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aoxuCarlos.github.io\king_index\data\pe\光伏\"/>
    </mc:Choice>
  </mc:AlternateContent>
  <xr:revisionPtr revIDLastSave="0" documentId="13_ncr:1_{4BB69C91-8BC4-4C2C-9220-51825C74DDF5}" xr6:coauthVersionLast="47" xr6:coauthVersionMax="47" xr10:uidLastSave="{00000000-0000-0000-0000-000000000000}"/>
  <bookViews>
    <workbookView xWindow="-108" yWindow="-108" windowWidth="30060" windowHeight="16032" xr2:uid="{86E2F928-A712-4BF4-BF27-11E41F7C316D}"/>
  </bookViews>
  <sheets>
    <sheet name="Sheet1" sheetId="8" r:id="rId1"/>
  </sheets>
  <externalReferences>
    <externalReference r:id="rId2"/>
  </externalReferences>
  <definedNames>
    <definedName name="A2XB3">Sheet1!$A$2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8" l="1"/>
  <c r="F6" i="8" l="1"/>
  <c r="G6" i="8"/>
  <c r="J6" i="8"/>
  <c r="M6" i="8"/>
  <c r="P6" i="8"/>
  <c r="S6" i="8"/>
  <c r="V6" i="8"/>
  <c r="Y6" i="8"/>
  <c r="AB6" i="8"/>
  <c r="AE6" i="8"/>
  <c r="I7" i="8"/>
  <c r="L7" i="8"/>
  <c r="O7" i="8"/>
  <c r="R7" i="8"/>
  <c r="U7" i="8"/>
  <c r="X7" i="8"/>
  <c r="AA7" i="8"/>
  <c r="AD7" i="8"/>
  <c r="H8" i="8"/>
  <c r="K8" i="8"/>
  <c r="N8" i="8"/>
  <c r="Q8" i="8"/>
  <c r="T8" i="8"/>
  <c r="W8" i="8"/>
  <c r="Z8" i="8"/>
  <c r="AC8" i="8"/>
  <c r="G9" i="8"/>
  <c r="J9" i="8"/>
  <c r="M9" i="8"/>
  <c r="P9" i="8"/>
  <c r="S9" i="8"/>
  <c r="V9" i="8"/>
  <c r="Y9" i="8"/>
  <c r="AB9" i="8"/>
  <c r="AE9" i="8"/>
  <c r="I10" i="8"/>
  <c r="L10" i="8"/>
  <c r="O10" i="8"/>
  <c r="R10" i="8"/>
  <c r="U10" i="8"/>
  <c r="X10" i="8"/>
  <c r="AA10" i="8"/>
  <c r="AD10" i="8"/>
  <c r="H11" i="8"/>
  <c r="K11" i="8"/>
  <c r="N11" i="8"/>
  <c r="Q11" i="8"/>
  <c r="T11" i="8"/>
  <c r="W11" i="8"/>
  <c r="Z11" i="8"/>
  <c r="AC11" i="8"/>
  <c r="G12" i="8"/>
  <c r="J12" i="8"/>
  <c r="M12" i="8"/>
  <c r="P12" i="8"/>
  <c r="S12" i="8"/>
  <c r="V12" i="8"/>
  <c r="Y12" i="8"/>
  <c r="AB12" i="8"/>
  <c r="AE12" i="8"/>
  <c r="I13" i="8"/>
  <c r="L13" i="8"/>
  <c r="O13" i="8"/>
  <c r="R13" i="8"/>
  <c r="U13" i="8"/>
  <c r="X13" i="8"/>
  <c r="AA13" i="8"/>
  <c r="AD13" i="8"/>
  <c r="H14" i="8"/>
  <c r="K14" i="8"/>
  <c r="N14" i="8"/>
  <c r="Q14" i="8"/>
  <c r="T14" i="8"/>
  <c r="W14" i="8"/>
  <c r="Z14" i="8"/>
  <c r="AC14" i="8"/>
  <c r="G15" i="8"/>
  <c r="J15" i="8"/>
  <c r="M15" i="8"/>
  <c r="P15" i="8"/>
  <c r="S15" i="8"/>
  <c r="V15" i="8"/>
  <c r="Y15" i="8"/>
  <c r="AB15" i="8"/>
  <c r="AE15" i="8"/>
  <c r="I16" i="8"/>
  <c r="L16" i="8"/>
  <c r="O16" i="8"/>
  <c r="R16" i="8"/>
  <c r="U16" i="8"/>
  <c r="X16" i="8"/>
  <c r="AA16" i="8"/>
  <c r="AD16" i="8"/>
  <c r="H17" i="8"/>
  <c r="K17" i="8"/>
  <c r="N17" i="8"/>
  <c r="Q17" i="8"/>
  <c r="T17" i="8"/>
  <c r="W17" i="8"/>
  <c r="Z17" i="8"/>
  <c r="AC17" i="8"/>
  <c r="G18" i="8"/>
  <c r="J18" i="8"/>
  <c r="M18" i="8"/>
  <c r="P18" i="8"/>
  <c r="S18" i="8"/>
  <c r="V18" i="8"/>
  <c r="Y18" i="8"/>
  <c r="AB18" i="8"/>
  <c r="AE18" i="8"/>
  <c r="I19" i="8"/>
  <c r="L19" i="8"/>
  <c r="O19" i="8"/>
  <c r="R19" i="8"/>
  <c r="U19" i="8"/>
  <c r="X19" i="8"/>
  <c r="AA19" i="8"/>
  <c r="AD19" i="8"/>
  <c r="H20" i="8"/>
  <c r="K20" i="8"/>
  <c r="N20" i="8"/>
  <c r="Q20" i="8"/>
  <c r="T20" i="8"/>
  <c r="W20" i="8"/>
  <c r="Z20" i="8"/>
  <c r="AC20" i="8"/>
  <c r="G21" i="8"/>
  <c r="J21" i="8"/>
  <c r="H6" i="8"/>
  <c r="K6" i="8"/>
  <c r="N6" i="8"/>
  <c r="Q6" i="8"/>
  <c r="T6" i="8"/>
  <c r="W6" i="8"/>
  <c r="Z6" i="8"/>
  <c r="AC6" i="8"/>
  <c r="G7" i="8"/>
  <c r="J7" i="8"/>
  <c r="M7" i="8"/>
  <c r="P7" i="8"/>
  <c r="S7" i="8"/>
  <c r="V7" i="8"/>
  <c r="Y7" i="8"/>
  <c r="AB7" i="8"/>
  <c r="AE7" i="8"/>
  <c r="I8" i="8"/>
  <c r="L8" i="8"/>
  <c r="O8" i="8"/>
  <c r="R8" i="8"/>
  <c r="U8" i="8"/>
  <c r="X8" i="8"/>
  <c r="AA8" i="8"/>
  <c r="AD8" i="8"/>
  <c r="H9" i="8"/>
  <c r="K9" i="8"/>
  <c r="N9" i="8"/>
  <c r="Q9" i="8"/>
  <c r="T9" i="8"/>
  <c r="W9" i="8"/>
  <c r="Z9" i="8"/>
  <c r="AC9" i="8"/>
  <c r="G10" i="8"/>
  <c r="J10" i="8"/>
  <c r="M10" i="8"/>
  <c r="P10" i="8"/>
  <c r="S10" i="8"/>
  <c r="V10" i="8"/>
  <c r="Y10" i="8"/>
  <c r="AB10" i="8"/>
  <c r="AE10" i="8"/>
  <c r="I11" i="8"/>
  <c r="L11" i="8"/>
  <c r="O11" i="8"/>
  <c r="R11" i="8"/>
  <c r="U11" i="8"/>
  <c r="X11" i="8"/>
  <c r="AA11" i="8"/>
  <c r="AD11" i="8"/>
  <c r="H12" i="8"/>
  <c r="K12" i="8"/>
  <c r="N12" i="8"/>
  <c r="I6" i="8"/>
  <c r="R6" i="8"/>
  <c r="AA6" i="8"/>
  <c r="K7" i="8"/>
  <c r="T7" i="8"/>
  <c r="AC7" i="8"/>
  <c r="M8" i="8"/>
  <c r="V8" i="8"/>
  <c r="AE8" i="8"/>
  <c r="O9" i="8"/>
  <c r="X9" i="8"/>
  <c r="H10" i="8"/>
  <c r="Q10" i="8"/>
  <c r="Z10" i="8"/>
  <c r="J11" i="8"/>
  <c r="S11" i="8"/>
  <c r="AB11" i="8"/>
  <c r="L12" i="8"/>
  <c r="R12" i="8"/>
  <c r="W12" i="8"/>
  <c r="AA12" i="8"/>
  <c r="G13" i="8"/>
  <c r="K13" i="8"/>
  <c r="P13" i="8"/>
  <c r="T13" i="8"/>
  <c r="Y13" i="8"/>
  <c r="AC13" i="8"/>
  <c r="I14" i="8"/>
  <c r="M14" i="8"/>
  <c r="R14" i="8"/>
  <c r="V14" i="8"/>
  <c r="AA14" i="8"/>
  <c r="AE14" i="8"/>
  <c r="K15" i="8"/>
  <c r="O15" i="8"/>
  <c r="T15" i="8"/>
  <c r="X15" i="8"/>
  <c r="AC15" i="8"/>
  <c r="H16" i="8"/>
  <c r="M16" i="8"/>
  <c r="Q16" i="8"/>
  <c r="V16" i="8"/>
  <c r="Z16" i="8"/>
  <c r="AE16" i="8"/>
  <c r="J17" i="8"/>
  <c r="O17" i="8"/>
  <c r="S17" i="8"/>
  <c r="X17" i="8"/>
  <c r="AB17" i="8"/>
  <c r="H18" i="8"/>
  <c r="L18" i="8"/>
  <c r="Q18" i="8"/>
  <c r="U18" i="8"/>
  <c r="Z18" i="8"/>
  <c r="AD18" i="8"/>
  <c r="J19" i="8"/>
  <c r="N19" i="8"/>
  <c r="S19" i="8"/>
  <c r="W19" i="8"/>
  <c r="AB19" i="8"/>
  <c r="G20" i="8"/>
  <c r="L20" i="8"/>
  <c r="P20" i="8"/>
  <c r="U20" i="8"/>
  <c r="Y20" i="8"/>
  <c r="AD20" i="8"/>
  <c r="I21" i="8"/>
  <c r="M21" i="8"/>
  <c r="P21" i="8"/>
  <c r="S21" i="8"/>
  <c r="V21" i="8"/>
  <c r="Y21" i="8"/>
  <c r="AB21" i="8"/>
  <c r="AE21" i="8"/>
  <c r="I22" i="8"/>
  <c r="L22" i="8"/>
  <c r="O22" i="8"/>
  <c r="R22" i="8"/>
  <c r="U22" i="8"/>
  <c r="X22" i="8"/>
  <c r="AA22" i="8"/>
  <c r="AD22" i="8"/>
  <c r="H23" i="8"/>
  <c r="K23" i="8"/>
  <c r="N23" i="8"/>
  <c r="Q23" i="8"/>
  <c r="T23" i="8"/>
  <c r="W23" i="8"/>
  <c r="Z23" i="8"/>
  <c r="AC23" i="8"/>
  <c r="G24" i="8"/>
  <c r="J24" i="8"/>
  <c r="M24" i="8"/>
  <c r="P24" i="8"/>
  <c r="S24" i="8"/>
  <c r="V24" i="8"/>
  <c r="Y24" i="8"/>
  <c r="AB24" i="8"/>
  <c r="AE24" i="8"/>
  <c r="I25" i="8"/>
  <c r="L25" i="8"/>
  <c r="O25" i="8"/>
  <c r="R25" i="8"/>
  <c r="U25" i="8"/>
  <c r="X25" i="8"/>
  <c r="AA25" i="8"/>
  <c r="AD25" i="8"/>
  <c r="H26" i="8"/>
  <c r="K26" i="8"/>
  <c r="N26" i="8"/>
  <c r="Q26" i="8"/>
  <c r="T26" i="8"/>
  <c r="W26" i="8"/>
  <c r="Z26" i="8"/>
  <c r="AC26" i="8"/>
  <c r="G27" i="8"/>
  <c r="J27" i="8"/>
  <c r="M27" i="8"/>
  <c r="P27" i="8"/>
  <c r="L6" i="8"/>
  <c r="U6" i="8"/>
  <c r="AD6" i="8"/>
  <c r="N7" i="8"/>
  <c r="W7" i="8"/>
  <c r="G8" i="8"/>
  <c r="P8" i="8"/>
  <c r="Y8" i="8"/>
  <c r="I9" i="8"/>
  <c r="R9" i="8"/>
  <c r="AA9" i="8"/>
  <c r="K10" i="8"/>
  <c r="T10" i="8"/>
  <c r="AC10" i="8"/>
  <c r="M11" i="8"/>
  <c r="V11" i="8"/>
  <c r="AE11" i="8"/>
  <c r="O12" i="8"/>
  <c r="T12" i="8"/>
  <c r="X12" i="8"/>
  <c r="AC12" i="8"/>
  <c r="H13" i="8"/>
  <c r="M13" i="8"/>
  <c r="Q13" i="8"/>
  <c r="V13" i="8"/>
  <c r="Z13" i="8"/>
  <c r="AE13" i="8"/>
  <c r="J14" i="8"/>
  <c r="O14" i="8"/>
  <c r="S14" i="8"/>
  <c r="X14" i="8"/>
  <c r="AB14" i="8"/>
  <c r="H15" i="8"/>
  <c r="L15" i="8"/>
  <c r="Q15" i="8"/>
  <c r="U15" i="8"/>
  <c r="Z15" i="8"/>
  <c r="AD15" i="8"/>
  <c r="J16" i="8"/>
  <c r="N16" i="8"/>
  <c r="S16" i="8"/>
  <c r="W16" i="8"/>
  <c r="AB16" i="8"/>
  <c r="G17" i="8"/>
  <c r="L17" i="8"/>
  <c r="P17" i="8"/>
  <c r="U17" i="8"/>
  <c r="Y17" i="8"/>
  <c r="AD17" i="8"/>
  <c r="I18" i="8"/>
  <c r="N18" i="8"/>
  <c r="R18" i="8"/>
  <c r="W18" i="8"/>
  <c r="AA18" i="8"/>
  <c r="G19" i="8"/>
  <c r="K19" i="8"/>
  <c r="P19" i="8"/>
  <c r="T19" i="8"/>
  <c r="Y19" i="8"/>
  <c r="AC19" i="8"/>
  <c r="I20" i="8"/>
  <c r="M20" i="8"/>
  <c r="R20" i="8"/>
  <c r="V20" i="8"/>
  <c r="AA20" i="8"/>
  <c r="AE20" i="8"/>
  <c r="K21" i="8"/>
  <c r="N21" i="8"/>
  <c r="Q21" i="8"/>
  <c r="T21" i="8"/>
  <c r="W21" i="8"/>
  <c r="Z21" i="8"/>
  <c r="AC21" i="8"/>
  <c r="G22" i="8"/>
  <c r="J22" i="8"/>
  <c r="M22" i="8"/>
  <c r="P22" i="8"/>
  <c r="S22" i="8"/>
  <c r="V22" i="8"/>
  <c r="Y22" i="8"/>
  <c r="AB22" i="8"/>
  <c r="AE22" i="8"/>
  <c r="I23" i="8"/>
  <c r="L23" i="8"/>
  <c r="O23" i="8"/>
  <c r="R23" i="8"/>
  <c r="U23" i="8"/>
  <c r="X23" i="8"/>
  <c r="AA23" i="8"/>
  <c r="AD23" i="8"/>
  <c r="H24" i="8"/>
  <c r="K24" i="8"/>
  <c r="N24" i="8"/>
  <c r="Q24" i="8"/>
  <c r="T24" i="8"/>
  <c r="W24" i="8"/>
  <c r="Z24" i="8"/>
  <c r="AC24" i="8"/>
  <c r="G25" i="8"/>
  <c r="J25" i="8"/>
  <c r="M25" i="8"/>
  <c r="P25" i="8"/>
  <c r="S25" i="8"/>
  <c r="V25" i="8"/>
  <c r="Y25" i="8"/>
  <c r="AB25" i="8"/>
  <c r="AE25" i="8"/>
  <c r="I26" i="8"/>
  <c r="L26" i="8"/>
  <c r="O26" i="8"/>
  <c r="R26" i="8"/>
  <c r="U26" i="8"/>
  <c r="X26" i="8"/>
  <c r="AA26" i="8"/>
  <c r="AD26" i="8"/>
  <c r="H27" i="8"/>
  <c r="K27" i="8"/>
  <c r="N27" i="8"/>
  <c r="Q27" i="8"/>
  <c r="T27" i="8"/>
  <c r="W27" i="8"/>
  <c r="Z27" i="8"/>
  <c r="AC27" i="8"/>
  <c r="G28" i="8"/>
  <c r="J28" i="8"/>
  <c r="M28" i="8"/>
  <c r="P28" i="8"/>
  <c r="O6" i="8"/>
  <c r="Q7" i="8"/>
  <c r="S8" i="8"/>
  <c r="U9" i="8"/>
  <c r="W10" i="8"/>
  <c r="Y11" i="8"/>
  <c r="U12" i="8"/>
  <c r="J13" i="8"/>
  <c r="W13" i="8"/>
  <c r="L14" i="8"/>
  <c r="Y14" i="8"/>
  <c r="N15" i="8"/>
  <c r="AA15" i="8"/>
  <c r="P16" i="8"/>
  <c r="AC16" i="8"/>
  <c r="R17" i="8"/>
  <c r="AE17" i="8"/>
  <c r="T18" i="8"/>
  <c r="H19" i="8"/>
  <c r="V19" i="8"/>
  <c r="J20" i="8"/>
  <c r="X20" i="8"/>
  <c r="L21" i="8"/>
  <c r="U21" i="8"/>
  <c r="AD21" i="8"/>
  <c r="N22" i="8"/>
  <c r="W22" i="8"/>
  <c r="G23" i="8"/>
  <c r="P23" i="8"/>
  <c r="Y23" i="8"/>
  <c r="I24" i="8"/>
  <c r="R24" i="8"/>
  <c r="AA24" i="8"/>
  <c r="K25" i="8"/>
  <c r="T25" i="8"/>
  <c r="AC25" i="8"/>
  <c r="M26" i="8"/>
  <c r="V26" i="8"/>
  <c r="AE26" i="8"/>
  <c r="O27" i="8"/>
  <c r="U27" i="8"/>
  <c r="Y27" i="8"/>
  <c r="AD27" i="8"/>
  <c r="I28" i="8"/>
  <c r="N28" i="8"/>
  <c r="R28" i="8"/>
  <c r="U28" i="8"/>
  <c r="X28" i="8"/>
  <c r="AA28" i="8"/>
  <c r="AD28" i="8"/>
  <c r="H29" i="8"/>
  <c r="K29" i="8"/>
  <c r="N29" i="8"/>
  <c r="Q29" i="8"/>
  <c r="T29" i="8"/>
  <c r="W29" i="8"/>
  <c r="Z29" i="8"/>
  <c r="AC29" i="8"/>
  <c r="G30" i="8"/>
  <c r="J30" i="8"/>
  <c r="M30" i="8"/>
  <c r="P30" i="8"/>
  <c r="S30" i="8"/>
  <c r="V30" i="8"/>
  <c r="Y30" i="8"/>
  <c r="AB30" i="8"/>
  <c r="AE30" i="8"/>
  <c r="I31" i="8"/>
  <c r="L31" i="8"/>
  <c r="O31" i="8"/>
  <c r="R31" i="8"/>
  <c r="U31" i="8"/>
  <c r="X31" i="8"/>
  <c r="AA31" i="8"/>
  <c r="AD31" i="8"/>
  <c r="H32" i="8"/>
  <c r="K32" i="8"/>
  <c r="N32" i="8"/>
  <c r="Q32" i="8"/>
  <c r="T32" i="8"/>
  <c r="W32" i="8"/>
  <c r="Z32" i="8"/>
  <c r="AC32" i="8"/>
  <c r="G33" i="8"/>
  <c r="J33" i="8"/>
  <c r="M33" i="8"/>
  <c r="P33" i="8"/>
  <c r="S33" i="8"/>
  <c r="V33" i="8"/>
  <c r="Y33" i="8"/>
  <c r="AB33" i="8"/>
  <c r="AE33" i="8"/>
  <c r="I34" i="8"/>
  <c r="L34" i="8"/>
  <c r="O34" i="8"/>
  <c r="R34" i="8"/>
  <c r="U34" i="8"/>
  <c r="X34" i="8"/>
  <c r="AA34" i="8"/>
  <c r="AD34" i="8"/>
  <c r="H35" i="8"/>
  <c r="K35" i="8"/>
  <c r="N35" i="8"/>
  <c r="Q35" i="8"/>
  <c r="T35" i="8"/>
  <c r="W35" i="8"/>
  <c r="Z35" i="8"/>
  <c r="AC35" i="8"/>
  <c r="G36" i="8"/>
  <c r="J36" i="8"/>
  <c r="M36" i="8"/>
  <c r="P36" i="8"/>
  <c r="S36" i="8"/>
  <c r="V36" i="8"/>
  <c r="Y36" i="8"/>
  <c r="AB36" i="8"/>
  <c r="AE36" i="8"/>
  <c r="I37" i="8"/>
  <c r="L37" i="8"/>
  <c r="O37" i="8"/>
  <c r="R37" i="8"/>
  <c r="U37" i="8"/>
  <c r="X37" i="8"/>
  <c r="AA37" i="8"/>
  <c r="AD37" i="8"/>
  <c r="H38" i="8"/>
  <c r="K38" i="8"/>
  <c r="N38" i="8"/>
  <c r="Q38" i="8"/>
  <c r="T38" i="8"/>
  <c r="W38" i="8"/>
  <c r="Z38" i="8"/>
  <c r="AC38" i="8"/>
  <c r="G39" i="8"/>
  <c r="J39" i="8"/>
  <c r="M39" i="8"/>
  <c r="P39" i="8"/>
  <c r="S39" i="8"/>
  <c r="V39" i="8"/>
  <c r="Y39" i="8"/>
  <c r="AB39" i="8"/>
  <c r="AE39" i="8"/>
  <c r="I40" i="8"/>
  <c r="L40" i="8"/>
  <c r="O40" i="8"/>
  <c r="R40" i="8"/>
  <c r="U40" i="8"/>
  <c r="X40" i="8"/>
  <c r="AA40" i="8"/>
  <c r="AD40" i="8"/>
  <c r="H41" i="8"/>
  <c r="K41" i="8"/>
  <c r="N41" i="8"/>
  <c r="Q41" i="8"/>
  <c r="T41" i="8"/>
  <c r="W41" i="8"/>
  <c r="Z41" i="8"/>
  <c r="AC41" i="8"/>
  <c r="G42" i="8"/>
  <c r="J42" i="8"/>
  <c r="M42" i="8"/>
  <c r="P42" i="8"/>
  <c r="S42" i="8"/>
  <c r="V42" i="8"/>
  <c r="Y42" i="8"/>
  <c r="AB42" i="8"/>
  <c r="AE42" i="8"/>
  <c r="I43" i="8"/>
  <c r="L43" i="8"/>
  <c r="O43" i="8"/>
  <c r="R43" i="8"/>
  <c r="U43" i="8"/>
  <c r="X43" i="8"/>
  <c r="AA43" i="8"/>
  <c r="AD43" i="8"/>
  <c r="H44" i="8"/>
  <c r="K44" i="8"/>
  <c r="N44" i="8"/>
  <c r="Q44" i="8"/>
  <c r="T44" i="8"/>
  <c r="W44" i="8"/>
  <c r="Z44" i="8"/>
  <c r="AC44" i="8"/>
  <c r="G45" i="8"/>
  <c r="J45" i="8"/>
  <c r="M45" i="8"/>
  <c r="P45" i="8"/>
  <c r="S45" i="8"/>
  <c r="V45" i="8"/>
  <c r="Y45" i="8"/>
  <c r="AB45" i="8"/>
  <c r="AE45" i="8"/>
  <c r="I46" i="8"/>
  <c r="L46" i="8"/>
  <c r="O46" i="8"/>
  <c r="R46" i="8"/>
  <c r="U46" i="8"/>
  <c r="X46" i="8"/>
  <c r="AA46" i="8"/>
  <c r="AD46" i="8"/>
  <c r="H47" i="8"/>
  <c r="K47" i="8"/>
  <c r="N47" i="8"/>
  <c r="Q47" i="8"/>
  <c r="T47" i="8"/>
  <c r="W47" i="8"/>
  <c r="Z47" i="8"/>
  <c r="AC47" i="8"/>
  <c r="G48" i="8"/>
  <c r="J48" i="8"/>
  <c r="M48" i="8"/>
  <c r="P48" i="8"/>
  <c r="S48" i="8"/>
  <c r="V48" i="8"/>
  <c r="Y48" i="8"/>
  <c r="AB48" i="8"/>
  <c r="AE48" i="8"/>
  <c r="I49" i="8"/>
  <c r="L49" i="8"/>
  <c r="O49" i="8"/>
  <c r="R49" i="8"/>
  <c r="U49" i="8"/>
  <c r="X49" i="8"/>
  <c r="AA49" i="8"/>
  <c r="AD49" i="8"/>
  <c r="H50" i="8"/>
  <c r="K50" i="8"/>
  <c r="N50" i="8"/>
  <c r="Q50" i="8"/>
  <c r="T50" i="8"/>
  <c r="W50" i="8"/>
  <c r="Z50" i="8"/>
  <c r="AC50" i="8"/>
  <c r="G51" i="8"/>
  <c r="J51" i="8"/>
  <c r="M51" i="8"/>
  <c r="P51" i="8"/>
  <c r="S51" i="8"/>
  <c r="V51" i="8"/>
  <c r="Y51" i="8"/>
  <c r="AB51" i="8"/>
  <c r="AE51" i="8"/>
  <c r="I52" i="8"/>
  <c r="L52" i="8"/>
  <c r="O52" i="8"/>
  <c r="R52" i="8"/>
  <c r="U52" i="8"/>
  <c r="X52" i="8"/>
  <c r="AA52" i="8"/>
  <c r="AD52" i="8"/>
  <c r="H53" i="8"/>
  <c r="K53" i="8"/>
  <c r="N53" i="8"/>
  <c r="Q53" i="8"/>
  <c r="T53" i="8"/>
  <c r="X6" i="8"/>
  <c r="Z7" i="8"/>
  <c r="AB8" i="8"/>
  <c r="AD9" i="8"/>
  <c r="G11" i="8"/>
  <c r="I12" i="8"/>
  <c r="Z12" i="8"/>
  <c r="N13" i="8"/>
  <c r="AB13" i="8"/>
  <c r="P14" i="8"/>
  <c r="AD14" i="8"/>
  <c r="R15" i="8"/>
  <c r="G16" i="8"/>
  <c r="T16" i="8"/>
  <c r="I17" i="8"/>
  <c r="V17" i="8"/>
  <c r="K18" i="8"/>
  <c r="X18" i="8"/>
  <c r="M19" i="8"/>
  <c r="Z19" i="8"/>
  <c r="O20" i="8"/>
  <c r="AB20" i="8"/>
  <c r="O21" i="8"/>
  <c r="X21" i="8"/>
  <c r="H22" i="8"/>
  <c r="Q22" i="8"/>
  <c r="Z22" i="8"/>
  <c r="J23" i="8"/>
  <c r="S23" i="8"/>
  <c r="AB23" i="8"/>
  <c r="L24" i="8"/>
  <c r="U24" i="8"/>
  <c r="AD24" i="8"/>
  <c r="N25" i="8"/>
  <c r="W25" i="8"/>
  <c r="G26" i="8"/>
  <c r="P26" i="8"/>
  <c r="Y26" i="8"/>
  <c r="I27" i="8"/>
  <c r="R27" i="8"/>
  <c r="V27" i="8"/>
  <c r="AA27" i="8"/>
  <c r="AE27" i="8"/>
  <c r="K28" i="8"/>
  <c r="O28" i="8"/>
  <c r="S28" i="8"/>
  <c r="V28" i="8"/>
  <c r="Y28" i="8"/>
  <c r="AB28" i="8"/>
  <c r="AE28" i="8"/>
  <c r="I29" i="8"/>
  <c r="L29" i="8"/>
  <c r="O29" i="8"/>
  <c r="R29" i="8"/>
  <c r="U29" i="8"/>
  <c r="X29" i="8"/>
  <c r="AA29" i="8"/>
  <c r="AD29" i="8"/>
  <c r="H30" i="8"/>
  <c r="K30" i="8"/>
  <c r="N30" i="8"/>
  <c r="Q30" i="8"/>
  <c r="T30" i="8"/>
  <c r="W30" i="8"/>
  <c r="Z30" i="8"/>
  <c r="AC30" i="8"/>
  <c r="G31" i="8"/>
  <c r="J31" i="8"/>
  <c r="M31" i="8"/>
  <c r="P31" i="8"/>
  <c r="S31" i="8"/>
  <c r="V31" i="8"/>
  <c r="Y31" i="8"/>
  <c r="AB31" i="8"/>
  <c r="AE31" i="8"/>
  <c r="I32" i="8"/>
  <c r="L32" i="8"/>
  <c r="O32" i="8"/>
  <c r="R32" i="8"/>
  <c r="U32" i="8"/>
  <c r="X32" i="8"/>
  <c r="AA32" i="8"/>
  <c r="AD32" i="8"/>
  <c r="H33" i="8"/>
  <c r="K33" i="8"/>
  <c r="N33" i="8"/>
  <c r="Q33" i="8"/>
  <c r="T33" i="8"/>
  <c r="W33" i="8"/>
  <c r="Z33" i="8"/>
  <c r="AC33" i="8"/>
  <c r="G34" i="8"/>
  <c r="J34" i="8"/>
  <c r="M34" i="8"/>
  <c r="P34" i="8"/>
  <c r="S34" i="8"/>
  <c r="V34" i="8"/>
  <c r="Y34" i="8"/>
  <c r="AB34" i="8"/>
  <c r="AE34" i="8"/>
  <c r="I35" i="8"/>
  <c r="L35" i="8"/>
  <c r="O35" i="8"/>
  <c r="R35" i="8"/>
  <c r="U35" i="8"/>
  <c r="X35" i="8"/>
  <c r="AA35" i="8"/>
  <c r="AD35" i="8"/>
  <c r="H36" i="8"/>
  <c r="K36" i="8"/>
  <c r="N36" i="8"/>
  <c r="Q36" i="8"/>
  <c r="T36" i="8"/>
  <c r="W36" i="8"/>
  <c r="Z36" i="8"/>
  <c r="AC36" i="8"/>
  <c r="G37" i="8"/>
  <c r="J37" i="8"/>
  <c r="M37" i="8"/>
  <c r="P37" i="8"/>
  <c r="S37" i="8"/>
  <c r="V37" i="8"/>
  <c r="Y37" i="8"/>
  <c r="AB37" i="8"/>
  <c r="AE37" i="8"/>
  <c r="I38" i="8"/>
  <c r="L38" i="8"/>
  <c r="O38" i="8"/>
  <c r="R38" i="8"/>
  <c r="U38" i="8"/>
  <c r="X38" i="8"/>
  <c r="AA38" i="8"/>
  <c r="AD38" i="8"/>
  <c r="H39" i="8"/>
  <c r="K39" i="8"/>
  <c r="N39" i="8"/>
  <c r="Q39" i="8"/>
  <c r="T39" i="8"/>
  <c r="W39" i="8"/>
  <c r="Z39" i="8"/>
  <c r="AC39" i="8"/>
  <c r="G40" i="8"/>
  <c r="J40" i="8"/>
  <c r="M40" i="8"/>
  <c r="P40" i="8"/>
  <c r="S40" i="8"/>
  <c r="V40" i="8"/>
  <c r="Y40" i="8"/>
  <c r="AB40" i="8"/>
  <c r="AE40" i="8"/>
  <c r="I41" i="8"/>
  <c r="L41" i="8"/>
  <c r="O41" i="8"/>
  <c r="R41" i="8"/>
  <c r="U41" i="8"/>
  <c r="X41" i="8"/>
  <c r="AA41" i="8"/>
  <c r="AD41" i="8"/>
  <c r="H42" i="8"/>
  <c r="K42" i="8"/>
  <c r="N42" i="8"/>
  <c r="Q42" i="8"/>
  <c r="T42" i="8"/>
  <c r="W42" i="8"/>
  <c r="Z42" i="8"/>
  <c r="AC42" i="8"/>
  <c r="G43" i="8"/>
  <c r="J43" i="8"/>
  <c r="M43" i="8"/>
  <c r="P43" i="8"/>
  <c r="S43" i="8"/>
  <c r="V43" i="8"/>
  <c r="Y43" i="8"/>
  <c r="AB43" i="8"/>
  <c r="AE43" i="8"/>
  <c r="I44" i="8"/>
  <c r="L44" i="8"/>
  <c r="O44" i="8"/>
  <c r="R44" i="8"/>
  <c r="U44" i="8"/>
  <c r="X44" i="8"/>
  <c r="AA44" i="8"/>
  <c r="AD44" i="8"/>
  <c r="H45" i="8"/>
  <c r="K45" i="8"/>
  <c r="N45" i="8"/>
  <c r="Q45" i="8"/>
  <c r="T45" i="8"/>
  <c r="W45" i="8"/>
  <c r="Z45" i="8"/>
  <c r="AC45" i="8"/>
  <c r="G46" i="8"/>
  <c r="J46" i="8"/>
  <c r="M46" i="8"/>
  <c r="P46" i="8"/>
  <c r="S46" i="8"/>
  <c r="V46" i="8"/>
  <c r="Y46" i="8"/>
  <c r="AB46" i="8"/>
  <c r="AE46" i="8"/>
  <c r="I47" i="8"/>
  <c r="L47" i="8"/>
  <c r="O47" i="8"/>
  <c r="R47" i="8"/>
  <c r="U47" i="8"/>
  <c r="X47" i="8"/>
  <c r="AA47" i="8"/>
  <c r="H7" i="8"/>
  <c r="N10" i="8"/>
  <c r="AD12" i="8"/>
  <c r="U14" i="8"/>
  <c r="K16" i="8"/>
  <c r="AA17" i="8"/>
  <c r="Q19" i="8"/>
  <c r="H21" i="8"/>
  <c r="K22" i="8"/>
  <c r="M23" i="8"/>
  <c r="O24" i="8"/>
  <c r="Q25" i="8"/>
  <c r="S26" i="8"/>
  <c r="S27" i="8"/>
  <c r="H28" i="8"/>
  <c r="T28" i="8"/>
  <c r="AC28" i="8"/>
  <c r="M29" i="8"/>
  <c r="V29" i="8"/>
  <c r="AE29" i="8"/>
  <c r="O30" i="8"/>
  <c r="X30" i="8"/>
  <c r="H31" i="8"/>
  <c r="Q31" i="8"/>
  <c r="Z31" i="8"/>
  <c r="J32" i="8"/>
  <c r="S32" i="8"/>
  <c r="AB32" i="8"/>
  <c r="L33" i="8"/>
  <c r="U33" i="8"/>
  <c r="AD33" i="8"/>
  <c r="N34" i="8"/>
  <c r="W34" i="8"/>
  <c r="G35" i="8"/>
  <c r="P35" i="8"/>
  <c r="Y35" i="8"/>
  <c r="I36" i="8"/>
  <c r="R36" i="8"/>
  <c r="AA36" i="8"/>
  <c r="K37" i="8"/>
  <c r="T37" i="8"/>
  <c r="AC37" i="8"/>
  <c r="M38" i="8"/>
  <c r="V38" i="8"/>
  <c r="AE38" i="8"/>
  <c r="O39" i="8"/>
  <c r="X39" i="8"/>
  <c r="H40" i="8"/>
  <c r="Q40" i="8"/>
  <c r="Z40" i="8"/>
  <c r="J41" i="8"/>
  <c r="S41" i="8"/>
  <c r="AB41" i="8"/>
  <c r="L42" i="8"/>
  <c r="U42" i="8"/>
  <c r="AD42" i="8"/>
  <c r="N43" i="8"/>
  <c r="W43" i="8"/>
  <c r="G44" i="8"/>
  <c r="P44" i="8"/>
  <c r="Y44" i="8"/>
  <c r="I45" i="8"/>
  <c r="R45" i="8"/>
  <c r="AA45" i="8"/>
  <c r="K46" i="8"/>
  <c r="T46" i="8"/>
  <c r="AC46" i="8"/>
  <c r="M47" i="8"/>
  <c r="V47" i="8"/>
  <c r="AD47" i="8"/>
  <c r="I48" i="8"/>
  <c r="N48" i="8"/>
  <c r="R48" i="8"/>
  <c r="W48" i="8"/>
  <c r="AA48" i="8"/>
  <c r="G49" i="8"/>
  <c r="K49" i="8"/>
  <c r="P49" i="8"/>
  <c r="T49" i="8"/>
  <c r="Y49" i="8"/>
  <c r="AC49" i="8"/>
  <c r="I50" i="8"/>
  <c r="M50" i="8"/>
  <c r="R50" i="8"/>
  <c r="V50" i="8"/>
  <c r="AA50" i="8"/>
  <c r="AE50" i="8"/>
  <c r="K51" i="8"/>
  <c r="O51" i="8"/>
  <c r="T51" i="8"/>
  <c r="X51" i="8"/>
  <c r="AC51" i="8"/>
  <c r="H52" i="8"/>
  <c r="M52" i="8"/>
  <c r="Q52" i="8"/>
  <c r="V52" i="8"/>
  <c r="Z52" i="8"/>
  <c r="AE52" i="8"/>
  <c r="J53" i="8"/>
  <c r="O53" i="8"/>
  <c r="S53" i="8"/>
  <c r="W53" i="8"/>
  <c r="Z53" i="8"/>
  <c r="AC53" i="8"/>
  <c r="G54" i="8"/>
  <c r="J54" i="8"/>
  <c r="M54" i="8"/>
  <c r="P54" i="8"/>
  <c r="S54" i="8"/>
  <c r="V54" i="8"/>
  <c r="Y54" i="8"/>
  <c r="AB54" i="8"/>
  <c r="AE54" i="8"/>
  <c r="I55" i="8"/>
  <c r="L55" i="8"/>
  <c r="O55" i="8"/>
  <c r="R55" i="8"/>
  <c r="U55" i="8"/>
  <c r="X55" i="8"/>
  <c r="AA55" i="8"/>
  <c r="AD55" i="8"/>
  <c r="H56" i="8"/>
  <c r="K56" i="8"/>
  <c r="N56" i="8"/>
  <c r="Q56" i="8"/>
  <c r="T56" i="8"/>
  <c r="W56" i="8"/>
  <c r="Z56" i="8"/>
  <c r="AC56" i="8"/>
  <c r="G57" i="8"/>
  <c r="J57" i="8"/>
  <c r="M57" i="8"/>
  <c r="P57" i="8"/>
  <c r="S57" i="8"/>
  <c r="V57" i="8"/>
  <c r="Y57" i="8"/>
  <c r="AB57" i="8"/>
  <c r="AE57" i="8"/>
  <c r="I58" i="8"/>
  <c r="L58" i="8"/>
  <c r="J8" i="8"/>
  <c r="P11" i="8"/>
  <c r="S13" i="8"/>
  <c r="I15" i="8"/>
  <c r="Y16" i="8"/>
  <c r="O18" i="8"/>
  <c r="AE19" i="8"/>
  <c r="R21" i="8"/>
  <c r="T22" i="8"/>
  <c r="V23" i="8"/>
  <c r="X24" i="8"/>
  <c r="Z25" i="8"/>
  <c r="AB26" i="8"/>
  <c r="X27" i="8"/>
  <c r="L28" i="8"/>
  <c r="W28" i="8"/>
  <c r="G29" i="8"/>
  <c r="P29" i="8"/>
  <c r="Y29" i="8"/>
  <c r="I30" i="8"/>
  <c r="R30" i="8"/>
  <c r="AA30" i="8"/>
  <c r="K31" i="8"/>
  <c r="T31" i="8"/>
  <c r="AC31" i="8"/>
  <c r="M32" i="8"/>
  <c r="V32" i="8"/>
  <c r="AE32" i="8"/>
  <c r="O33" i="8"/>
  <c r="X33" i="8"/>
  <c r="H34" i="8"/>
  <c r="Q34" i="8"/>
  <c r="Z34" i="8"/>
  <c r="J35" i="8"/>
  <c r="S35" i="8"/>
  <c r="AB35" i="8"/>
  <c r="L36" i="8"/>
  <c r="U36" i="8"/>
  <c r="AD36" i="8"/>
  <c r="N37" i="8"/>
  <c r="W37" i="8"/>
  <c r="G38" i="8"/>
  <c r="P38" i="8"/>
  <c r="Y38" i="8"/>
  <c r="I39" i="8"/>
  <c r="R39" i="8"/>
  <c r="AA39" i="8"/>
  <c r="K40" i="8"/>
  <c r="T40" i="8"/>
  <c r="AC40" i="8"/>
  <c r="M41" i="8"/>
  <c r="V41" i="8"/>
  <c r="AE41" i="8"/>
  <c r="O42" i="8"/>
  <c r="X42" i="8"/>
  <c r="H43" i="8"/>
  <c r="Q43" i="8"/>
  <c r="Z43" i="8"/>
  <c r="J44" i="8"/>
  <c r="S44" i="8"/>
  <c r="AB44" i="8"/>
  <c r="L45" i="8"/>
  <c r="U45" i="8"/>
  <c r="AD45" i="8"/>
  <c r="N46" i="8"/>
  <c r="W46" i="8"/>
  <c r="G47" i="8"/>
  <c r="P47" i="8"/>
  <c r="Y47" i="8"/>
  <c r="AE47" i="8"/>
  <c r="K48" i="8"/>
  <c r="O48" i="8"/>
  <c r="T48" i="8"/>
  <c r="X48" i="8"/>
  <c r="AC48" i="8"/>
  <c r="H49" i="8"/>
  <c r="M49" i="8"/>
  <c r="Q49" i="8"/>
  <c r="V49" i="8"/>
  <c r="Z49" i="8"/>
  <c r="AE49" i="8"/>
  <c r="J50" i="8"/>
  <c r="O50" i="8"/>
  <c r="S50" i="8"/>
  <c r="X50" i="8"/>
  <c r="AB50" i="8"/>
  <c r="H51" i="8"/>
  <c r="L51" i="8"/>
  <c r="Q51" i="8"/>
  <c r="U51" i="8"/>
  <c r="Z51" i="8"/>
  <c r="AD51" i="8"/>
  <c r="J52" i="8"/>
  <c r="N52" i="8"/>
  <c r="S52" i="8"/>
  <c r="W52" i="8"/>
  <c r="AB52" i="8"/>
  <c r="G53" i="8"/>
  <c r="L53" i="8"/>
  <c r="P53" i="8"/>
  <c r="U53" i="8"/>
  <c r="X53" i="8"/>
  <c r="AA53" i="8"/>
  <c r="AD53" i="8"/>
  <c r="H54" i="8"/>
  <c r="K54" i="8"/>
  <c r="N54" i="8"/>
  <c r="Q54" i="8"/>
  <c r="T54" i="8"/>
  <c r="W54" i="8"/>
  <c r="Z54" i="8"/>
  <c r="AC54" i="8"/>
  <c r="G55" i="8"/>
  <c r="J55" i="8"/>
  <c r="M55" i="8"/>
  <c r="P55" i="8"/>
  <c r="S55" i="8"/>
  <c r="V55" i="8"/>
  <c r="Y55" i="8"/>
  <c r="AB55" i="8"/>
  <c r="AE55" i="8"/>
  <c r="I56" i="8"/>
  <c r="L56" i="8"/>
  <c r="O56" i="8"/>
  <c r="R56" i="8"/>
  <c r="U56" i="8"/>
  <c r="X56" i="8"/>
  <c r="AA56" i="8"/>
  <c r="AD56" i="8"/>
  <c r="H57" i="8"/>
  <c r="K57" i="8"/>
  <c r="N57" i="8"/>
  <c r="Q57" i="8"/>
  <c r="T57" i="8"/>
  <c r="W57" i="8"/>
  <c r="Z57" i="8"/>
  <c r="AC57" i="8"/>
  <c r="G58" i="8"/>
  <c r="J58" i="8"/>
  <c r="M58" i="8"/>
  <c r="P58" i="8"/>
  <c r="S58" i="8"/>
  <c r="V58" i="8"/>
  <c r="Y58" i="8"/>
  <c r="AB58" i="8"/>
  <c r="AE58" i="8"/>
  <c r="I59" i="8"/>
  <c r="L59" i="8"/>
  <c r="O59" i="8"/>
  <c r="R59" i="8"/>
  <c r="U59" i="8"/>
  <c r="X59" i="8"/>
  <c r="AA59" i="8"/>
  <c r="AD59" i="8"/>
  <c r="H60" i="8"/>
  <c r="K60" i="8"/>
  <c r="N60" i="8"/>
  <c r="Q60" i="8"/>
  <c r="T60" i="8"/>
  <c r="W60" i="8"/>
  <c r="Z60" i="8"/>
  <c r="AC60" i="8"/>
  <c r="G61" i="8"/>
  <c r="J61" i="8"/>
  <c r="M61" i="8"/>
  <c r="P61" i="8"/>
  <c r="S61" i="8"/>
  <c r="V61" i="8"/>
  <c r="Y61" i="8"/>
  <c r="AB61" i="8"/>
  <c r="AE61" i="8"/>
  <c r="I62" i="8"/>
  <c r="L62" i="8"/>
  <c r="O62" i="8"/>
  <c r="R62" i="8"/>
  <c r="U62" i="8"/>
  <c r="X62" i="8"/>
  <c r="AA62" i="8"/>
  <c r="AD62" i="8"/>
  <c r="H63" i="8"/>
  <c r="K63" i="8"/>
  <c r="N63" i="8"/>
  <c r="Q63" i="8"/>
  <c r="T63" i="8"/>
  <c r="W63" i="8"/>
  <c r="Z63" i="8"/>
  <c r="AC63" i="8"/>
  <c r="G64" i="8"/>
  <c r="J64" i="8"/>
  <c r="M64" i="8"/>
  <c r="P64" i="8"/>
  <c r="S64" i="8"/>
  <c r="V64" i="8"/>
  <c r="Y64" i="8"/>
  <c r="AB64" i="8"/>
  <c r="AE64" i="8"/>
  <c r="I65" i="8"/>
  <c r="L65" i="8"/>
  <c r="O65" i="8"/>
  <c r="R65" i="8"/>
  <c r="U65" i="8"/>
  <c r="X65" i="8"/>
  <c r="AA65" i="8"/>
  <c r="AD65" i="8"/>
  <c r="H66" i="8"/>
  <c r="K66" i="8"/>
  <c r="N66" i="8"/>
  <c r="Q66" i="8"/>
  <c r="T66" i="8"/>
  <c r="W66" i="8"/>
  <c r="Z66" i="8"/>
  <c r="AC66" i="8"/>
  <c r="G67" i="8"/>
  <c r="J67" i="8"/>
  <c r="M67" i="8"/>
  <c r="P67" i="8"/>
  <c r="S67" i="8"/>
  <c r="V67" i="8"/>
  <c r="Y67" i="8"/>
  <c r="AB67" i="8"/>
  <c r="AE67" i="8"/>
  <c r="I68" i="8"/>
  <c r="L68" i="8"/>
  <c r="O68" i="8"/>
  <c r="R68" i="8"/>
  <c r="U68" i="8"/>
  <c r="X68" i="8"/>
  <c r="AA68" i="8"/>
  <c r="AD68" i="8"/>
  <c r="H69" i="8"/>
  <c r="K69" i="8"/>
  <c r="N69" i="8"/>
  <c r="Q69" i="8"/>
  <c r="T69" i="8"/>
  <c r="W69" i="8"/>
  <c r="Z69" i="8"/>
  <c r="AC69" i="8"/>
  <c r="G70" i="8"/>
  <c r="J70" i="8"/>
  <c r="M70" i="8"/>
  <c r="P70" i="8"/>
  <c r="S70" i="8"/>
  <c r="V70" i="8"/>
  <c r="Y70" i="8"/>
  <c r="AB70" i="8"/>
  <c r="AE70" i="8"/>
  <c r="I71" i="8"/>
  <c r="L71" i="8"/>
  <c r="O71" i="8"/>
  <c r="R71" i="8"/>
  <c r="U71" i="8"/>
  <c r="X71" i="8"/>
  <c r="AA71" i="8"/>
  <c r="AD71" i="8"/>
  <c r="H72" i="8"/>
  <c r="L9" i="8"/>
  <c r="W15" i="8"/>
  <c r="S20" i="8"/>
  <c r="AE23" i="8"/>
  <c r="L27" i="8"/>
  <c r="Z28" i="8"/>
  <c r="AB29" i="8"/>
  <c r="AD30" i="8"/>
  <c r="G32" i="8"/>
  <c r="I33" i="8"/>
  <c r="K34" i="8"/>
  <c r="M35" i="8"/>
  <c r="O36" i="8"/>
  <c r="Q37" i="8"/>
  <c r="S38" i="8"/>
  <c r="U39" i="8"/>
  <c r="W40" i="8"/>
  <c r="Y41" i="8"/>
  <c r="AA42" i="8"/>
  <c r="AC43" i="8"/>
  <c r="AE44" i="8"/>
  <c r="H46" i="8"/>
  <c r="J47" i="8"/>
  <c r="H48" i="8"/>
  <c r="U48" i="8"/>
  <c r="J49" i="8"/>
  <c r="W49" i="8"/>
  <c r="L50" i="8"/>
  <c r="Y50" i="8"/>
  <c r="N51" i="8"/>
  <c r="AA51" i="8"/>
  <c r="P52" i="8"/>
  <c r="AC52" i="8"/>
  <c r="R53" i="8"/>
  <c r="AB53" i="8"/>
  <c r="L54" i="8"/>
  <c r="U54" i="8"/>
  <c r="AD54" i="8"/>
  <c r="N55" i="8"/>
  <c r="W55" i="8"/>
  <c r="G56" i="8"/>
  <c r="P56" i="8"/>
  <c r="Y56" i="8"/>
  <c r="I57" i="8"/>
  <c r="R57" i="8"/>
  <c r="AA57" i="8"/>
  <c r="K58" i="8"/>
  <c r="Q58" i="8"/>
  <c r="U58" i="8"/>
  <c r="Z58" i="8"/>
  <c r="AD58" i="8"/>
  <c r="J59" i="8"/>
  <c r="N59" i="8"/>
  <c r="S59" i="8"/>
  <c r="W59" i="8"/>
  <c r="AB59" i="8"/>
  <c r="G60" i="8"/>
  <c r="L60" i="8"/>
  <c r="P60" i="8"/>
  <c r="U60" i="8"/>
  <c r="Y60" i="8"/>
  <c r="AD60" i="8"/>
  <c r="I61" i="8"/>
  <c r="N61" i="8"/>
  <c r="R61" i="8"/>
  <c r="W61" i="8"/>
  <c r="AA61" i="8"/>
  <c r="G62" i="8"/>
  <c r="K62" i="8"/>
  <c r="P62" i="8"/>
  <c r="T62" i="8"/>
  <c r="Y62" i="8"/>
  <c r="AC62" i="8"/>
  <c r="I63" i="8"/>
  <c r="M63" i="8"/>
  <c r="R63" i="8"/>
  <c r="V63" i="8"/>
  <c r="AA63" i="8"/>
  <c r="AE63" i="8"/>
  <c r="K64" i="8"/>
  <c r="O64" i="8"/>
  <c r="T64" i="8"/>
  <c r="X64" i="8"/>
  <c r="AC64" i="8"/>
  <c r="H65" i="8"/>
  <c r="M65" i="8"/>
  <c r="Q65" i="8"/>
  <c r="V65" i="8"/>
  <c r="Z65" i="8"/>
  <c r="AE65" i="8"/>
  <c r="J66" i="8"/>
  <c r="O66" i="8"/>
  <c r="S66" i="8"/>
  <c r="X66" i="8"/>
  <c r="AB66" i="8"/>
  <c r="H67" i="8"/>
  <c r="L67" i="8"/>
  <c r="Q67" i="8"/>
  <c r="U67" i="8"/>
  <c r="Z67" i="8"/>
  <c r="AD67" i="8"/>
  <c r="J68" i="8"/>
  <c r="N68" i="8"/>
  <c r="S68" i="8"/>
  <c r="W68" i="8"/>
  <c r="AB68" i="8"/>
  <c r="G69" i="8"/>
  <c r="L69" i="8"/>
  <c r="P69" i="8"/>
  <c r="U69" i="8"/>
  <c r="Y69" i="8"/>
  <c r="AD69" i="8"/>
  <c r="I70" i="8"/>
  <c r="N70" i="8"/>
  <c r="R70" i="8"/>
  <c r="W70" i="8"/>
  <c r="AA70" i="8"/>
  <c r="G71" i="8"/>
  <c r="K71" i="8"/>
  <c r="P71" i="8"/>
  <c r="T71" i="8"/>
  <c r="Y71" i="8"/>
  <c r="AC71" i="8"/>
  <c r="I72" i="8"/>
  <c r="L72" i="8"/>
  <c r="O72" i="8"/>
  <c r="R72" i="8"/>
  <c r="U72" i="8"/>
  <c r="X72" i="8"/>
  <c r="AA72" i="8"/>
  <c r="AD72" i="8"/>
  <c r="H73" i="8"/>
  <c r="K73" i="8"/>
  <c r="N73" i="8"/>
  <c r="Q73" i="8"/>
  <c r="T73" i="8"/>
  <c r="W73" i="8"/>
  <c r="Z73" i="8"/>
  <c r="AC73" i="8"/>
  <c r="G74" i="8"/>
  <c r="J74" i="8"/>
  <c r="M74" i="8"/>
  <c r="P74" i="8"/>
  <c r="S74" i="8"/>
  <c r="V74" i="8"/>
  <c r="Y74" i="8"/>
  <c r="AB74" i="8"/>
  <c r="AE74" i="8"/>
  <c r="I75" i="8"/>
  <c r="L75" i="8"/>
  <c r="O75" i="8"/>
  <c r="R75" i="8"/>
  <c r="U75" i="8"/>
  <c r="X75" i="8"/>
  <c r="AA75" i="8"/>
  <c r="AD75" i="8"/>
  <c r="H76" i="8"/>
  <c r="K76" i="8"/>
  <c r="N76" i="8"/>
  <c r="Q76" i="8"/>
  <c r="T76" i="8"/>
  <c r="W76" i="8"/>
  <c r="Z76" i="8"/>
  <c r="AC76" i="8"/>
  <c r="G77" i="8"/>
  <c r="J77" i="8"/>
  <c r="M77" i="8"/>
  <c r="P77" i="8"/>
  <c r="S77" i="8"/>
  <c r="V77" i="8"/>
  <c r="Y77" i="8"/>
  <c r="AB77" i="8"/>
  <c r="AE77" i="8"/>
  <c r="I78" i="8"/>
  <c r="L78" i="8"/>
  <c r="O78" i="8"/>
  <c r="R78" i="8"/>
  <c r="U78" i="8"/>
  <c r="X78" i="8"/>
  <c r="AA78" i="8"/>
  <c r="AD78" i="8"/>
  <c r="H79" i="8"/>
  <c r="K79" i="8"/>
  <c r="N79" i="8"/>
  <c r="Q79" i="8"/>
  <c r="T79" i="8"/>
  <c r="W79" i="8"/>
  <c r="Z79" i="8"/>
  <c r="AC79" i="8"/>
  <c r="G80" i="8"/>
  <c r="J80" i="8"/>
  <c r="M80" i="8"/>
  <c r="P80" i="8"/>
  <c r="S80" i="8"/>
  <c r="V80" i="8"/>
  <c r="Y80" i="8"/>
  <c r="AB80" i="8"/>
  <c r="AE80" i="8"/>
  <c r="I81" i="8"/>
  <c r="L81" i="8"/>
  <c r="O81" i="8"/>
  <c r="R81" i="8"/>
  <c r="U81" i="8"/>
  <c r="X81" i="8"/>
  <c r="AA81" i="8"/>
  <c r="AD81" i="8"/>
  <c r="H82" i="8"/>
  <c r="K82" i="8"/>
  <c r="N82" i="8"/>
  <c r="Q82" i="8"/>
  <c r="T82" i="8"/>
  <c r="W82" i="8"/>
  <c r="Z82" i="8"/>
  <c r="AC82" i="8"/>
  <c r="G83" i="8"/>
  <c r="J83" i="8"/>
  <c r="M83" i="8"/>
  <c r="P83" i="8"/>
  <c r="S83" i="8"/>
  <c r="V83" i="8"/>
  <c r="Y83" i="8"/>
  <c r="AB83" i="8"/>
  <c r="AE83" i="8"/>
  <c r="I84" i="8"/>
  <c r="L84" i="8"/>
  <c r="O84" i="8"/>
  <c r="R84" i="8"/>
  <c r="U84" i="8"/>
  <c r="X84" i="8"/>
  <c r="AA84" i="8"/>
  <c r="AD84" i="8"/>
  <c r="H85" i="8"/>
  <c r="K85" i="8"/>
  <c r="N85" i="8"/>
  <c r="Q85" i="8"/>
  <c r="T85" i="8"/>
  <c r="W85" i="8"/>
  <c r="Z85" i="8"/>
  <c r="AC85" i="8"/>
  <c r="G86" i="8"/>
  <c r="J86" i="8"/>
  <c r="M86" i="8"/>
  <c r="P86" i="8"/>
  <c r="S86" i="8"/>
  <c r="V86" i="8"/>
  <c r="Y86" i="8"/>
  <c r="AB86" i="8"/>
  <c r="AE86" i="8"/>
  <c r="I87" i="8"/>
  <c r="L87" i="8"/>
  <c r="O87" i="8"/>
  <c r="R87" i="8"/>
  <c r="U87" i="8"/>
  <c r="X87" i="8"/>
  <c r="AA87" i="8"/>
  <c r="AD87" i="8"/>
  <c r="H88" i="8"/>
  <c r="K88" i="8"/>
  <c r="N88" i="8"/>
  <c r="Q88" i="8"/>
  <c r="T88" i="8"/>
  <c r="W88" i="8"/>
  <c r="Z88" i="8"/>
  <c r="AC88" i="8"/>
  <c r="G89" i="8"/>
  <c r="J89" i="8"/>
  <c r="M89" i="8"/>
  <c r="P89" i="8"/>
  <c r="S89" i="8"/>
  <c r="V89" i="8"/>
  <c r="Y89" i="8"/>
  <c r="AB89" i="8"/>
  <c r="AE89" i="8"/>
  <c r="I90" i="8"/>
  <c r="L90" i="8"/>
  <c r="O90" i="8"/>
  <c r="R90" i="8"/>
  <c r="U90" i="8"/>
  <c r="X90" i="8"/>
  <c r="AA90" i="8"/>
  <c r="AD90" i="8"/>
  <c r="H91" i="8"/>
  <c r="K91" i="8"/>
  <c r="N91" i="8"/>
  <c r="Q91" i="8"/>
  <c r="T91" i="8"/>
  <c r="W91" i="8"/>
  <c r="Z91" i="8"/>
  <c r="AC91" i="8"/>
  <c r="G92" i="8"/>
  <c r="J92" i="8"/>
  <c r="M92" i="8"/>
  <c r="P92" i="8"/>
  <c r="S92" i="8"/>
  <c r="V92" i="8"/>
  <c r="Y92" i="8"/>
  <c r="AB92" i="8"/>
  <c r="AE92" i="8"/>
  <c r="I93" i="8"/>
  <c r="L93" i="8"/>
  <c r="O93" i="8"/>
  <c r="R93" i="8"/>
  <c r="U93" i="8"/>
  <c r="X93" i="8"/>
  <c r="AA93" i="8"/>
  <c r="AD93" i="8"/>
  <c r="H94" i="8"/>
  <c r="K94" i="8"/>
  <c r="N94" i="8"/>
  <c r="Q94" i="8"/>
  <c r="T94" i="8"/>
  <c r="W94" i="8"/>
  <c r="Z94" i="8"/>
  <c r="AC94" i="8"/>
  <c r="G95" i="8"/>
  <c r="J95" i="8"/>
  <c r="M95" i="8"/>
  <c r="P95" i="8"/>
  <c r="S95" i="8"/>
  <c r="V95" i="8"/>
  <c r="Y95" i="8"/>
  <c r="AB95" i="8"/>
  <c r="AE95" i="8"/>
  <c r="I96" i="8"/>
  <c r="L96" i="8"/>
  <c r="O96" i="8"/>
  <c r="R96" i="8"/>
  <c r="U96" i="8"/>
  <c r="X96" i="8"/>
  <c r="AA96" i="8"/>
  <c r="AD96" i="8"/>
  <c r="H97" i="8"/>
  <c r="K97" i="8"/>
  <c r="N97" i="8"/>
  <c r="Q97" i="8"/>
  <c r="T97" i="8"/>
  <c r="W97" i="8"/>
  <c r="Z97" i="8"/>
  <c r="AC97" i="8"/>
  <c r="G98" i="8"/>
  <c r="J98" i="8"/>
  <c r="M98" i="8"/>
  <c r="P98" i="8"/>
  <c r="S98" i="8"/>
  <c r="V98" i="8"/>
  <c r="Y98" i="8"/>
  <c r="AB98" i="8"/>
  <c r="AE98" i="8"/>
  <c r="I99" i="8"/>
  <c r="L99" i="8"/>
  <c r="O99" i="8"/>
  <c r="R99" i="8"/>
  <c r="U99" i="8"/>
  <c r="X99" i="8"/>
  <c r="AA99" i="8"/>
  <c r="AD99" i="8"/>
  <c r="H100" i="8"/>
  <c r="K100" i="8"/>
  <c r="N100" i="8"/>
  <c r="Q100" i="8"/>
  <c r="T100" i="8"/>
  <c r="W100" i="8"/>
  <c r="Z100" i="8"/>
  <c r="AC100" i="8"/>
  <c r="G101" i="8"/>
  <c r="J101" i="8"/>
  <c r="M101" i="8"/>
  <c r="P101" i="8"/>
  <c r="S101" i="8"/>
  <c r="V101" i="8"/>
  <c r="Y101" i="8"/>
  <c r="AB101" i="8"/>
  <c r="AE101" i="8"/>
  <c r="I102" i="8"/>
  <c r="L102" i="8"/>
  <c r="O102" i="8"/>
  <c r="R102" i="8"/>
  <c r="U102" i="8"/>
  <c r="X102" i="8"/>
  <c r="AA102" i="8"/>
  <c r="AD102" i="8"/>
  <c r="H103" i="8"/>
  <c r="K103" i="8"/>
  <c r="N103" i="8"/>
  <c r="Q103" i="8"/>
  <c r="T103" i="8"/>
  <c r="W103" i="8"/>
  <c r="Z103" i="8"/>
  <c r="AC103" i="8"/>
  <c r="G104" i="8"/>
  <c r="J104" i="8"/>
  <c r="M104" i="8"/>
  <c r="P104" i="8"/>
  <c r="S104" i="8"/>
  <c r="V104" i="8"/>
  <c r="Y104" i="8"/>
  <c r="AB104" i="8"/>
  <c r="AE104" i="8"/>
  <c r="I105" i="8"/>
  <c r="L105" i="8"/>
  <c r="O105" i="8"/>
  <c r="R105" i="8"/>
  <c r="U105" i="8"/>
  <c r="X105" i="8"/>
  <c r="AA105" i="8"/>
  <c r="AD105" i="8"/>
  <c r="H106" i="8"/>
  <c r="K106" i="8"/>
  <c r="N106" i="8"/>
  <c r="Q106" i="8"/>
  <c r="T106" i="8"/>
  <c r="W106" i="8"/>
  <c r="Z106" i="8"/>
  <c r="AC106" i="8"/>
  <c r="G107" i="8"/>
  <c r="J107" i="8"/>
  <c r="M107" i="8"/>
  <c r="P107" i="8"/>
  <c r="S107" i="8"/>
  <c r="V107" i="8"/>
  <c r="Y107" i="8"/>
  <c r="AB107" i="8"/>
  <c r="AE107" i="8"/>
  <c r="I108" i="8"/>
  <c r="L108" i="8"/>
  <c r="O108" i="8"/>
  <c r="R108" i="8"/>
  <c r="U108" i="8"/>
  <c r="X108" i="8"/>
  <c r="AA108" i="8"/>
  <c r="AD108" i="8"/>
  <c r="H109" i="8"/>
  <c r="K109" i="8"/>
  <c r="N109" i="8"/>
  <c r="Q109" i="8"/>
  <c r="T109" i="8"/>
  <c r="W109" i="8"/>
  <c r="Z109" i="8"/>
  <c r="AC109" i="8"/>
  <c r="G110" i="8"/>
  <c r="J110" i="8"/>
  <c r="M110" i="8"/>
  <c r="P110" i="8"/>
  <c r="S110" i="8"/>
  <c r="V110" i="8"/>
  <c r="Y110" i="8"/>
  <c r="AB110" i="8"/>
  <c r="AE110" i="8"/>
  <c r="I111" i="8"/>
  <c r="L111" i="8"/>
  <c r="O111" i="8"/>
  <c r="R111" i="8"/>
  <c r="U111" i="8"/>
  <c r="X111" i="8"/>
  <c r="AA111" i="8"/>
  <c r="AD111" i="8"/>
  <c r="H112" i="8"/>
  <c r="K112" i="8"/>
  <c r="N112" i="8"/>
  <c r="Q112" i="8"/>
  <c r="T112" i="8"/>
  <c r="W112" i="8"/>
  <c r="Z112" i="8"/>
  <c r="AC112" i="8"/>
  <c r="G113" i="8"/>
  <c r="J113" i="8"/>
  <c r="M113" i="8"/>
  <c r="P113" i="8"/>
  <c r="S113" i="8"/>
  <c r="V113" i="8"/>
  <c r="Y113" i="8"/>
  <c r="AB113" i="8"/>
  <c r="AE113" i="8"/>
  <c r="I114" i="8"/>
  <c r="L114" i="8"/>
  <c r="O114" i="8"/>
  <c r="R114" i="8"/>
  <c r="U114" i="8"/>
  <c r="X114" i="8"/>
  <c r="AA114" i="8"/>
  <c r="AD114" i="8"/>
  <c r="H115" i="8"/>
  <c r="K115" i="8"/>
  <c r="N115" i="8"/>
  <c r="Q115" i="8"/>
  <c r="T115" i="8"/>
  <c r="W115" i="8"/>
  <c r="Z115" i="8"/>
  <c r="AC115" i="8"/>
  <c r="G116" i="8"/>
  <c r="J116" i="8"/>
  <c r="M116" i="8"/>
  <c r="P116" i="8"/>
  <c r="S116" i="8"/>
  <c r="V116" i="8"/>
  <c r="Y116" i="8"/>
  <c r="AB116" i="8"/>
  <c r="AE116" i="8"/>
  <c r="I117" i="8"/>
  <c r="L117" i="8"/>
  <c r="O117" i="8"/>
  <c r="R117" i="8"/>
  <c r="U117" i="8"/>
  <c r="X117" i="8"/>
  <c r="AA117" i="8"/>
  <c r="AD117" i="8"/>
  <c r="H118" i="8"/>
  <c r="K118" i="8"/>
  <c r="N118" i="8"/>
  <c r="Q118" i="8"/>
  <c r="T118" i="8"/>
  <c r="Q12" i="8"/>
  <c r="M17" i="8"/>
  <c r="AA21" i="8"/>
  <c r="H25" i="8"/>
  <c r="AB27" i="8"/>
  <c r="J29" i="8"/>
  <c r="L30" i="8"/>
  <c r="N31" i="8"/>
  <c r="P32" i="8"/>
  <c r="R33" i="8"/>
  <c r="T34" i="8"/>
  <c r="V35" i="8"/>
  <c r="X36" i="8"/>
  <c r="Z37" i="8"/>
  <c r="AB38" i="8"/>
  <c r="AD39" i="8"/>
  <c r="G41" i="8"/>
  <c r="I42" i="8"/>
  <c r="K43" i="8"/>
  <c r="M44" i="8"/>
  <c r="O45" i="8"/>
  <c r="Q46" i="8"/>
  <c r="S47" i="8"/>
  <c r="L48" i="8"/>
  <c r="Z48" i="8"/>
  <c r="N49" i="8"/>
  <c r="AB49" i="8"/>
  <c r="P50" i="8"/>
  <c r="AD50" i="8"/>
  <c r="R51" i="8"/>
  <c r="G52" i="8"/>
  <c r="T52" i="8"/>
  <c r="I53" i="8"/>
  <c r="V53" i="8"/>
  <c r="AE53" i="8"/>
  <c r="O54" i="8"/>
  <c r="X54" i="8"/>
  <c r="H55" i="8"/>
  <c r="Q55" i="8"/>
  <c r="Z55" i="8"/>
  <c r="J56" i="8"/>
  <c r="S56" i="8"/>
  <c r="AB56" i="8"/>
  <c r="L57" i="8"/>
  <c r="U57" i="8"/>
  <c r="AD57" i="8"/>
  <c r="N58" i="8"/>
  <c r="R58" i="8"/>
  <c r="W58" i="8"/>
  <c r="AA58" i="8"/>
  <c r="G59" i="8"/>
  <c r="K59" i="8"/>
  <c r="P59" i="8"/>
  <c r="T59" i="8"/>
  <c r="Y59" i="8"/>
  <c r="AC59" i="8"/>
  <c r="I60" i="8"/>
  <c r="M60" i="8"/>
  <c r="R60" i="8"/>
  <c r="V60" i="8"/>
  <c r="AA60" i="8"/>
  <c r="AE60" i="8"/>
  <c r="K61" i="8"/>
  <c r="O61" i="8"/>
  <c r="T61" i="8"/>
  <c r="X61" i="8"/>
  <c r="AC61" i="8"/>
  <c r="H62" i="8"/>
  <c r="M62" i="8"/>
  <c r="Q62" i="8"/>
  <c r="V62" i="8"/>
  <c r="Z62" i="8"/>
  <c r="AE62" i="8"/>
  <c r="J63" i="8"/>
  <c r="O63" i="8"/>
  <c r="S63" i="8"/>
  <c r="X63" i="8"/>
  <c r="AB63" i="8"/>
  <c r="H64" i="8"/>
  <c r="L64" i="8"/>
  <c r="Q64" i="8"/>
  <c r="U64" i="8"/>
  <c r="Z64" i="8"/>
  <c r="AD64" i="8"/>
  <c r="J65" i="8"/>
  <c r="N65" i="8"/>
  <c r="S65" i="8"/>
  <c r="W65" i="8"/>
  <c r="AB65" i="8"/>
  <c r="G66" i="8"/>
  <c r="L66" i="8"/>
  <c r="P66" i="8"/>
  <c r="U66" i="8"/>
  <c r="Y66" i="8"/>
  <c r="AD66" i="8"/>
  <c r="I67" i="8"/>
  <c r="N67" i="8"/>
  <c r="R67" i="8"/>
  <c r="W67" i="8"/>
  <c r="AA67" i="8"/>
  <c r="G68" i="8"/>
  <c r="K68" i="8"/>
  <c r="P68" i="8"/>
  <c r="T68" i="8"/>
  <c r="Y68" i="8"/>
  <c r="AC68" i="8"/>
  <c r="I69" i="8"/>
  <c r="M69" i="8"/>
  <c r="R69" i="8"/>
  <c r="V69" i="8"/>
  <c r="AA69" i="8"/>
  <c r="AE69" i="8"/>
  <c r="K70" i="8"/>
  <c r="O70" i="8"/>
  <c r="T70" i="8"/>
  <c r="X70" i="8"/>
  <c r="AC70" i="8"/>
  <c r="H71" i="8"/>
  <c r="M71" i="8"/>
  <c r="Q71" i="8"/>
  <c r="V71" i="8"/>
  <c r="Z71" i="8"/>
  <c r="AE71" i="8"/>
  <c r="J72" i="8"/>
  <c r="M72" i="8"/>
  <c r="P72" i="8"/>
  <c r="S72" i="8"/>
  <c r="V72" i="8"/>
  <c r="Y72" i="8"/>
  <c r="AB72" i="8"/>
  <c r="AE72" i="8"/>
  <c r="I73" i="8"/>
  <c r="L73" i="8"/>
  <c r="O73" i="8"/>
  <c r="R73" i="8"/>
  <c r="U73" i="8"/>
  <c r="X73" i="8"/>
  <c r="AA73" i="8"/>
  <c r="AD73" i="8"/>
  <c r="H74" i="8"/>
  <c r="K74" i="8"/>
  <c r="N74" i="8"/>
  <c r="Q74" i="8"/>
  <c r="T74" i="8"/>
  <c r="W74" i="8"/>
  <c r="Z74" i="8"/>
  <c r="AC74" i="8"/>
  <c r="G75" i="8"/>
  <c r="J75" i="8"/>
  <c r="M75" i="8"/>
  <c r="P75" i="8"/>
  <c r="S75" i="8"/>
  <c r="V75" i="8"/>
  <c r="Y75" i="8"/>
  <c r="AB75" i="8"/>
  <c r="AE75" i="8"/>
  <c r="I76" i="8"/>
  <c r="L76" i="8"/>
  <c r="O76" i="8"/>
  <c r="R76" i="8"/>
  <c r="U76" i="8"/>
  <c r="X76" i="8"/>
  <c r="AA76" i="8"/>
  <c r="AD76" i="8"/>
  <c r="H77" i="8"/>
  <c r="K77" i="8"/>
  <c r="N77" i="8"/>
  <c r="Q77" i="8"/>
  <c r="T77" i="8"/>
  <c r="W77" i="8"/>
  <c r="Z77" i="8"/>
  <c r="AC77" i="8"/>
  <c r="G78" i="8"/>
  <c r="J78" i="8"/>
  <c r="M78" i="8"/>
  <c r="P78" i="8"/>
  <c r="S78" i="8"/>
  <c r="V78" i="8"/>
  <c r="Y78" i="8"/>
  <c r="AB78" i="8"/>
  <c r="AE78" i="8"/>
  <c r="I79" i="8"/>
  <c r="L79" i="8"/>
  <c r="O79" i="8"/>
  <c r="R79" i="8"/>
  <c r="U79" i="8"/>
  <c r="X79" i="8"/>
  <c r="AA79" i="8"/>
  <c r="AD79" i="8"/>
  <c r="H80" i="8"/>
  <c r="K80" i="8"/>
  <c r="N80" i="8"/>
  <c r="Q80" i="8"/>
  <c r="T80" i="8"/>
  <c r="W80" i="8"/>
  <c r="Z80" i="8"/>
  <c r="AC80" i="8"/>
  <c r="G81" i="8"/>
  <c r="J81" i="8"/>
  <c r="M81" i="8"/>
  <c r="P81" i="8"/>
  <c r="S81" i="8"/>
  <c r="V81" i="8"/>
  <c r="Y81" i="8"/>
  <c r="AB81" i="8"/>
  <c r="AE81" i="8"/>
  <c r="I82" i="8"/>
  <c r="L82" i="8"/>
  <c r="O82" i="8"/>
  <c r="R82" i="8"/>
  <c r="U82" i="8"/>
  <c r="X82" i="8"/>
  <c r="AA82" i="8"/>
  <c r="AD82" i="8"/>
  <c r="H83" i="8"/>
  <c r="K83" i="8"/>
  <c r="N83" i="8"/>
  <c r="Q83" i="8"/>
  <c r="T83" i="8"/>
  <c r="W83" i="8"/>
  <c r="Z83" i="8"/>
  <c r="AC83" i="8"/>
  <c r="G84" i="8"/>
  <c r="J84" i="8"/>
  <c r="M84" i="8"/>
  <c r="P84" i="8"/>
  <c r="S84" i="8"/>
  <c r="V84" i="8"/>
  <c r="Y84" i="8"/>
  <c r="AB84" i="8"/>
  <c r="AE84" i="8"/>
  <c r="I85" i="8"/>
  <c r="L85" i="8"/>
  <c r="O85" i="8"/>
  <c r="R85" i="8"/>
  <c r="U85" i="8"/>
  <c r="X85" i="8"/>
  <c r="AA85" i="8"/>
  <c r="AD85" i="8"/>
  <c r="H86" i="8"/>
  <c r="K86" i="8"/>
  <c r="N86" i="8"/>
  <c r="Q86" i="8"/>
  <c r="T86" i="8"/>
  <c r="W86" i="8"/>
  <c r="Z86" i="8"/>
  <c r="AC86" i="8"/>
  <c r="G87" i="8"/>
  <c r="J87" i="8"/>
  <c r="M87" i="8"/>
  <c r="P87" i="8"/>
  <c r="S87" i="8"/>
  <c r="V87" i="8"/>
  <c r="Y87" i="8"/>
  <c r="AB87" i="8"/>
  <c r="AE87" i="8"/>
  <c r="I88" i="8"/>
  <c r="L88" i="8"/>
  <c r="O88" i="8"/>
  <c r="R88" i="8"/>
  <c r="U88" i="8"/>
  <c r="X88" i="8"/>
  <c r="AA88" i="8"/>
  <c r="AD88" i="8"/>
  <c r="H89" i="8"/>
  <c r="K89" i="8"/>
  <c r="N89" i="8"/>
  <c r="Q89" i="8"/>
  <c r="T89" i="8"/>
  <c r="W89" i="8"/>
  <c r="Z89" i="8"/>
  <c r="AC89" i="8"/>
  <c r="G90" i="8"/>
  <c r="J90" i="8"/>
  <c r="M90" i="8"/>
  <c r="P90" i="8"/>
  <c r="S90" i="8"/>
  <c r="V90" i="8"/>
  <c r="Y90" i="8"/>
  <c r="AB90" i="8"/>
  <c r="AE90" i="8"/>
  <c r="I91" i="8"/>
  <c r="L91" i="8"/>
  <c r="O91" i="8"/>
  <c r="R91" i="8"/>
  <c r="U91" i="8"/>
  <c r="X91" i="8"/>
  <c r="AA91" i="8"/>
  <c r="AD91" i="8"/>
  <c r="H92" i="8"/>
  <c r="K92" i="8"/>
  <c r="N92" i="8"/>
  <c r="Q92" i="8"/>
  <c r="T92" i="8"/>
  <c r="W92" i="8"/>
  <c r="Z92" i="8"/>
  <c r="AC92" i="8"/>
  <c r="G93" i="8"/>
  <c r="J93" i="8"/>
  <c r="M93" i="8"/>
  <c r="P93" i="8"/>
  <c r="S93" i="8"/>
  <c r="V93" i="8"/>
  <c r="Y93" i="8"/>
  <c r="AB93" i="8"/>
  <c r="AE93" i="8"/>
  <c r="I94" i="8"/>
  <c r="L94" i="8"/>
  <c r="O94" i="8"/>
  <c r="R94" i="8"/>
  <c r="U94" i="8"/>
  <c r="X94" i="8"/>
  <c r="AA94" i="8"/>
  <c r="AD94" i="8"/>
  <c r="H95" i="8"/>
  <c r="K95" i="8"/>
  <c r="N95" i="8"/>
  <c r="Q95" i="8"/>
  <c r="T95" i="8"/>
  <c r="W95" i="8"/>
  <c r="Z95" i="8"/>
  <c r="AC95" i="8"/>
  <c r="G96" i="8"/>
  <c r="J96" i="8"/>
  <c r="M96" i="8"/>
  <c r="P96" i="8"/>
  <c r="S96" i="8"/>
  <c r="V96" i="8"/>
  <c r="Y96" i="8"/>
  <c r="AB96" i="8"/>
  <c r="AE96" i="8"/>
  <c r="I97" i="8"/>
  <c r="L97" i="8"/>
  <c r="O97" i="8"/>
  <c r="R97" i="8"/>
  <c r="U97" i="8"/>
  <c r="X97" i="8"/>
  <c r="AA97" i="8"/>
  <c r="AD97" i="8"/>
  <c r="H98" i="8"/>
  <c r="K98" i="8"/>
  <c r="N98" i="8"/>
  <c r="Q98" i="8"/>
  <c r="T98" i="8"/>
  <c r="W98" i="8"/>
  <c r="Z98" i="8"/>
  <c r="AC98" i="8"/>
  <c r="G99" i="8"/>
  <c r="J99" i="8"/>
  <c r="M99" i="8"/>
  <c r="P99" i="8"/>
  <c r="S99" i="8"/>
  <c r="V99" i="8"/>
  <c r="Y99" i="8"/>
  <c r="AB99" i="8"/>
  <c r="AE99" i="8"/>
  <c r="I100" i="8"/>
  <c r="L100" i="8"/>
  <c r="O100" i="8"/>
  <c r="R100" i="8"/>
  <c r="U100" i="8"/>
  <c r="X100" i="8"/>
  <c r="AA100" i="8"/>
  <c r="AD100" i="8"/>
  <c r="H101" i="8"/>
  <c r="K101" i="8"/>
  <c r="N101" i="8"/>
  <c r="Q101" i="8"/>
  <c r="T101" i="8"/>
  <c r="W101" i="8"/>
  <c r="Z101" i="8"/>
  <c r="AC101" i="8"/>
  <c r="G102" i="8"/>
  <c r="J102" i="8"/>
  <c r="M102" i="8"/>
  <c r="P102" i="8"/>
  <c r="S102" i="8"/>
  <c r="V102" i="8"/>
  <c r="Y102" i="8"/>
  <c r="AB102" i="8"/>
  <c r="AE102" i="8"/>
  <c r="I103" i="8"/>
  <c r="L103" i="8"/>
  <c r="O103" i="8"/>
  <c r="R103" i="8"/>
  <c r="U103" i="8"/>
  <c r="X103" i="8"/>
  <c r="AA103" i="8"/>
  <c r="AD103" i="8"/>
  <c r="H104" i="8"/>
  <c r="K104" i="8"/>
  <c r="N104" i="8"/>
  <c r="Q104" i="8"/>
  <c r="T104" i="8"/>
  <c r="W104" i="8"/>
  <c r="Z104" i="8"/>
  <c r="AC104" i="8"/>
  <c r="G105" i="8"/>
  <c r="J105" i="8"/>
  <c r="M105" i="8"/>
  <c r="P105" i="8"/>
  <c r="S105" i="8"/>
  <c r="V105" i="8"/>
  <c r="Y105" i="8"/>
  <c r="AB105" i="8"/>
  <c r="AE105" i="8"/>
  <c r="I106" i="8"/>
  <c r="L106" i="8"/>
  <c r="O106" i="8"/>
  <c r="R106" i="8"/>
  <c r="U106" i="8"/>
  <c r="X106" i="8"/>
  <c r="AA106" i="8"/>
  <c r="AD106" i="8"/>
  <c r="H107" i="8"/>
  <c r="K107" i="8"/>
  <c r="N107" i="8"/>
  <c r="Q107" i="8"/>
  <c r="T107" i="8"/>
  <c r="W107" i="8"/>
  <c r="Z107" i="8"/>
  <c r="AC107" i="8"/>
  <c r="G108" i="8"/>
  <c r="J108" i="8"/>
  <c r="M108" i="8"/>
  <c r="P108" i="8"/>
  <c r="S108" i="8"/>
  <c r="V108" i="8"/>
  <c r="Y108" i="8"/>
  <c r="AB108" i="8"/>
  <c r="AE108" i="8"/>
  <c r="I109" i="8"/>
  <c r="L109" i="8"/>
  <c r="O109" i="8"/>
  <c r="R109" i="8"/>
  <c r="U109" i="8"/>
  <c r="X109" i="8"/>
  <c r="AA109" i="8"/>
  <c r="AD109" i="8"/>
  <c r="H110" i="8"/>
  <c r="K110" i="8"/>
  <c r="N110" i="8"/>
  <c r="Q110" i="8"/>
  <c r="T110" i="8"/>
  <c r="W110" i="8"/>
  <c r="Z110" i="8"/>
  <c r="AC110" i="8"/>
  <c r="G111" i="8"/>
  <c r="J111" i="8"/>
  <c r="M111" i="8"/>
  <c r="P111" i="8"/>
  <c r="S111" i="8"/>
  <c r="V111" i="8"/>
  <c r="Y111" i="8"/>
  <c r="AB111" i="8"/>
  <c r="AE111" i="8"/>
  <c r="I112" i="8"/>
  <c r="L112" i="8"/>
  <c r="O112" i="8"/>
  <c r="R112" i="8"/>
  <c r="U112" i="8"/>
  <c r="X112" i="8"/>
  <c r="AA112" i="8"/>
  <c r="AD112" i="8"/>
  <c r="H113" i="8"/>
  <c r="K113" i="8"/>
  <c r="N113" i="8"/>
  <c r="Q113" i="8"/>
  <c r="T113" i="8"/>
  <c r="W113" i="8"/>
  <c r="Z113" i="8"/>
  <c r="AC113" i="8"/>
  <c r="G114" i="8"/>
  <c r="J114" i="8"/>
  <c r="M114" i="8"/>
  <c r="P114" i="8"/>
  <c r="S114" i="8"/>
  <c r="V114" i="8"/>
  <c r="Y114" i="8"/>
  <c r="AB114" i="8"/>
  <c r="AE114" i="8"/>
  <c r="I115" i="8"/>
  <c r="L115" i="8"/>
  <c r="O115" i="8"/>
  <c r="R115" i="8"/>
  <c r="U115" i="8"/>
  <c r="X115" i="8"/>
  <c r="AA115" i="8"/>
  <c r="AD115" i="8"/>
  <c r="H116" i="8"/>
  <c r="K116" i="8"/>
  <c r="N116" i="8"/>
  <c r="Q116" i="8"/>
  <c r="T116" i="8"/>
  <c r="W116" i="8"/>
  <c r="Z116" i="8"/>
  <c r="AC116" i="8"/>
  <c r="G117" i="8"/>
  <c r="J117" i="8"/>
  <c r="M117" i="8"/>
  <c r="P117" i="8"/>
  <c r="S117" i="8"/>
  <c r="V117" i="8"/>
  <c r="Y117" i="8"/>
  <c r="AB117" i="8"/>
  <c r="G14" i="8"/>
  <c r="J26" i="8"/>
  <c r="U30" i="8"/>
  <c r="AA33" i="8"/>
  <c r="H37" i="8"/>
  <c r="N40" i="8"/>
  <c r="T43" i="8"/>
  <c r="Z46" i="8"/>
  <c r="AD48" i="8"/>
  <c r="U50" i="8"/>
  <c r="K52" i="8"/>
  <c r="Y53" i="8"/>
  <c r="AA54" i="8"/>
  <c r="AC55" i="8"/>
  <c r="AE56" i="8"/>
  <c r="H58" i="8"/>
  <c r="X58" i="8"/>
  <c r="M59" i="8"/>
  <c r="Z59" i="8"/>
  <c r="O60" i="8"/>
  <c r="AB60" i="8"/>
  <c r="Q61" i="8"/>
  <c r="AD61" i="8"/>
  <c r="S62" i="8"/>
  <c r="G63" i="8"/>
  <c r="U63" i="8"/>
  <c r="I64" i="8"/>
  <c r="W64" i="8"/>
  <c r="K65" i="8"/>
  <c r="Y65" i="8"/>
  <c r="M66" i="8"/>
  <c r="AA66" i="8"/>
  <c r="O67" i="8"/>
  <c r="AC67" i="8"/>
  <c r="Q68" i="8"/>
  <c r="AE68" i="8"/>
  <c r="S69" i="8"/>
  <c r="H70" i="8"/>
  <c r="U70" i="8"/>
  <c r="J71" i="8"/>
  <c r="W71" i="8"/>
  <c r="K72" i="8"/>
  <c r="T72" i="8"/>
  <c r="AC72" i="8"/>
  <c r="M73" i="8"/>
  <c r="V73" i="8"/>
  <c r="AE73" i="8"/>
  <c r="O74" i="8"/>
  <c r="X74" i="8"/>
  <c r="H75" i="8"/>
  <c r="Q75" i="8"/>
  <c r="Z75" i="8"/>
  <c r="J76" i="8"/>
  <c r="S76" i="8"/>
  <c r="AB76" i="8"/>
  <c r="L77" i="8"/>
  <c r="U77" i="8"/>
  <c r="AD77" i="8"/>
  <c r="N78" i="8"/>
  <c r="W78" i="8"/>
  <c r="G79" i="8"/>
  <c r="P79" i="8"/>
  <c r="Y79" i="8"/>
  <c r="I80" i="8"/>
  <c r="R80" i="8"/>
  <c r="AA80" i="8"/>
  <c r="K81" i="8"/>
  <c r="T81" i="8"/>
  <c r="AC81" i="8"/>
  <c r="M82" i="8"/>
  <c r="V82" i="8"/>
  <c r="AE82" i="8"/>
  <c r="O83" i="8"/>
  <c r="X83" i="8"/>
  <c r="H84" i="8"/>
  <c r="Q84" i="8"/>
  <c r="Z84" i="8"/>
  <c r="J85" i="8"/>
  <c r="S85" i="8"/>
  <c r="AB85" i="8"/>
  <c r="L86" i="8"/>
  <c r="U86" i="8"/>
  <c r="AD86" i="8"/>
  <c r="N87" i="8"/>
  <c r="W87" i="8"/>
  <c r="G88" i="8"/>
  <c r="P88" i="8"/>
  <c r="Y88" i="8"/>
  <c r="I89" i="8"/>
  <c r="R89" i="8"/>
  <c r="AA89" i="8"/>
  <c r="K90" i="8"/>
  <c r="T90" i="8"/>
  <c r="AC90" i="8"/>
  <c r="M91" i="8"/>
  <c r="V91" i="8"/>
  <c r="AE91" i="8"/>
  <c r="O92" i="8"/>
  <c r="X92" i="8"/>
  <c r="H93" i="8"/>
  <c r="Q93" i="8"/>
  <c r="Z93" i="8"/>
  <c r="J94" i="8"/>
  <c r="S94" i="8"/>
  <c r="AB94" i="8"/>
  <c r="L95" i="8"/>
  <c r="U95" i="8"/>
  <c r="AD95" i="8"/>
  <c r="N96" i="8"/>
  <c r="W96" i="8"/>
  <c r="G97" i="8"/>
  <c r="P97" i="8"/>
  <c r="Y97" i="8"/>
  <c r="I98" i="8"/>
  <c r="R98" i="8"/>
  <c r="AA98" i="8"/>
  <c r="K99" i="8"/>
  <c r="T99" i="8"/>
  <c r="AC99" i="8"/>
  <c r="M100" i="8"/>
  <c r="V100" i="8"/>
  <c r="AE100" i="8"/>
  <c r="O101" i="8"/>
  <c r="X101" i="8"/>
  <c r="H102" i="8"/>
  <c r="Q102" i="8"/>
  <c r="Z102" i="8"/>
  <c r="J103" i="8"/>
  <c r="S103" i="8"/>
  <c r="AB103" i="8"/>
  <c r="L104" i="8"/>
  <c r="U104" i="8"/>
  <c r="AD104" i="8"/>
  <c r="N105" i="8"/>
  <c r="W105" i="8"/>
  <c r="G106" i="8"/>
  <c r="P106" i="8"/>
  <c r="Y106" i="8"/>
  <c r="I107" i="8"/>
  <c r="R107" i="8"/>
  <c r="AA107" i="8"/>
  <c r="K108" i="8"/>
  <c r="T108" i="8"/>
  <c r="AC108" i="8"/>
  <c r="M109" i="8"/>
  <c r="V109" i="8"/>
  <c r="AE109" i="8"/>
  <c r="O110" i="8"/>
  <c r="X110" i="8"/>
  <c r="H111" i="8"/>
  <c r="Q111" i="8"/>
  <c r="Z111" i="8"/>
  <c r="J112" i="8"/>
  <c r="S112" i="8"/>
  <c r="AB112" i="8"/>
  <c r="L113" i="8"/>
  <c r="U113" i="8"/>
  <c r="AD113" i="8"/>
  <c r="N114" i="8"/>
  <c r="W114" i="8"/>
  <c r="G115" i="8"/>
  <c r="P115" i="8"/>
  <c r="Y115" i="8"/>
  <c r="I116" i="8"/>
  <c r="R116" i="8"/>
  <c r="AA116" i="8"/>
  <c r="K117" i="8"/>
  <c r="T117" i="8"/>
  <c r="AC117" i="8"/>
  <c r="I118" i="8"/>
  <c r="M118" i="8"/>
  <c r="R118" i="8"/>
  <c r="V118" i="8"/>
  <c r="Y118" i="8"/>
  <c r="AB118" i="8"/>
  <c r="AE118" i="8"/>
  <c r="I119" i="8"/>
  <c r="L119" i="8"/>
  <c r="O119" i="8"/>
  <c r="R119" i="8"/>
  <c r="U119" i="8"/>
  <c r="X119" i="8"/>
  <c r="AA119" i="8"/>
  <c r="AD119" i="8"/>
  <c r="H120" i="8"/>
  <c r="K120" i="8"/>
  <c r="N120" i="8"/>
  <c r="Q120" i="8"/>
  <c r="T120" i="8"/>
  <c r="W120" i="8"/>
  <c r="Z120" i="8"/>
  <c r="AC120" i="8"/>
  <c r="G121" i="8"/>
  <c r="J121" i="8"/>
  <c r="M121" i="8"/>
  <c r="P121" i="8"/>
  <c r="S121" i="8"/>
  <c r="V121" i="8"/>
  <c r="Y121" i="8"/>
  <c r="AB121" i="8"/>
  <c r="AE121" i="8"/>
  <c r="I122" i="8"/>
  <c r="L122" i="8"/>
  <c r="O122" i="8"/>
  <c r="R122" i="8"/>
  <c r="U122" i="8"/>
  <c r="X122" i="8"/>
  <c r="AA122" i="8"/>
  <c r="AD122" i="8"/>
  <c r="H123" i="8"/>
  <c r="K123" i="8"/>
  <c r="N123" i="8"/>
  <c r="Q123" i="8"/>
  <c r="T123" i="8"/>
  <c r="W123" i="8"/>
  <c r="Z123" i="8"/>
  <c r="AC123" i="8"/>
  <c r="G124" i="8"/>
  <c r="J124" i="8"/>
  <c r="M124" i="8"/>
  <c r="P124" i="8"/>
  <c r="S124" i="8"/>
  <c r="V124" i="8"/>
  <c r="Y124" i="8"/>
  <c r="AB124" i="8"/>
  <c r="AE124" i="8"/>
  <c r="I125" i="8"/>
  <c r="L125" i="8"/>
  <c r="O125" i="8"/>
  <c r="R125" i="8"/>
  <c r="U125" i="8"/>
  <c r="X125" i="8"/>
  <c r="AA125" i="8"/>
  <c r="AD125" i="8"/>
  <c r="H126" i="8"/>
  <c r="K126" i="8"/>
  <c r="N126" i="8"/>
  <c r="Q126" i="8"/>
  <c r="T126" i="8"/>
  <c r="W126" i="8"/>
  <c r="Z126" i="8"/>
  <c r="AC126" i="8"/>
  <c r="G127" i="8"/>
  <c r="J127" i="8"/>
  <c r="M127" i="8"/>
  <c r="P127" i="8"/>
  <c r="S127" i="8"/>
  <c r="V127" i="8"/>
  <c r="Y127" i="8"/>
  <c r="AB127" i="8"/>
  <c r="AE127" i="8"/>
  <c r="I128" i="8"/>
  <c r="L128" i="8"/>
  <c r="O128" i="8"/>
  <c r="R128" i="8"/>
  <c r="U128" i="8"/>
  <c r="X128" i="8"/>
  <c r="AA128" i="8"/>
  <c r="AD128" i="8"/>
  <c r="H129" i="8"/>
  <c r="K129" i="8"/>
  <c r="N129" i="8"/>
  <c r="Q129" i="8"/>
  <c r="T129" i="8"/>
  <c r="W129" i="8"/>
  <c r="Z129" i="8"/>
  <c r="AC129" i="8"/>
  <c r="G130" i="8"/>
  <c r="J130" i="8"/>
  <c r="M130" i="8"/>
  <c r="P130" i="8"/>
  <c r="S130" i="8"/>
  <c r="AC18" i="8"/>
  <c r="Q28" i="8"/>
  <c r="W31" i="8"/>
  <c r="AC34" i="8"/>
  <c r="J38" i="8"/>
  <c r="P41" i="8"/>
  <c r="V44" i="8"/>
  <c r="AB47" i="8"/>
  <c r="S49" i="8"/>
  <c r="I51" i="8"/>
  <c r="Y52" i="8"/>
  <c r="I54" i="8"/>
  <c r="K55" i="8"/>
  <c r="M56" i="8"/>
  <c r="O57" i="8"/>
  <c r="O58" i="8"/>
  <c r="AC58" i="8"/>
  <c r="Q59" i="8"/>
  <c r="AE59" i="8"/>
  <c r="S60" i="8"/>
  <c r="H61" i="8"/>
  <c r="U61" i="8"/>
  <c r="J62" i="8"/>
  <c r="W62" i="8"/>
  <c r="L63" i="8"/>
  <c r="Y63" i="8"/>
  <c r="N64" i="8"/>
  <c r="AA64" i="8"/>
  <c r="P65" i="8"/>
  <c r="AC65" i="8"/>
  <c r="R66" i="8"/>
  <c r="AE66" i="8"/>
  <c r="T67" i="8"/>
  <c r="H68" i="8"/>
  <c r="V68" i="8"/>
  <c r="J69" i="8"/>
  <c r="X69" i="8"/>
  <c r="L70" i="8"/>
  <c r="Z70" i="8"/>
  <c r="N71" i="8"/>
  <c r="AB71" i="8"/>
  <c r="N72" i="8"/>
  <c r="W72" i="8"/>
  <c r="G73" i="8"/>
  <c r="P73" i="8"/>
  <c r="Y73" i="8"/>
  <c r="I74" i="8"/>
  <c r="R74" i="8"/>
  <c r="AA74" i="8"/>
  <c r="K75" i="8"/>
  <c r="T75" i="8"/>
  <c r="AC75" i="8"/>
  <c r="M76" i="8"/>
  <c r="V76" i="8"/>
  <c r="AE76" i="8"/>
  <c r="O77" i="8"/>
  <c r="X77" i="8"/>
  <c r="H78" i="8"/>
  <c r="Q78" i="8"/>
  <c r="Z78" i="8"/>
  <c r="J79" i="8"/>
  <c r="S79" i="8"/>
  <c r="AB79" i="8"/>
  <c r="L80" i="8"/>
  <c r="U80" i="8"/>
  <c r="AD80" i="8"/>
  <c r="N81" i="8"/>
  <c r="W81" i="8"/>
  <c r="G82" i="8"/>
  <c r="P82" i="8"/>
  <c r="Y82" i="8"/>
  <c r="I83" i="8"/>
  <c r="R83" i="8"/>
  <c r="AA83" i="8"/>
  <c r="K84" i="8"/>
  <c r="T84" i="8"/>
  <c r="AC84" i="8"/>
  <c r="M85" i="8"/>
  <c r="V85" i="8"/>
  <c r="AE85" i="8"/>
  <c r="O86" i="8"/>
  <c r="X86" i="8"/>
  <c r="H87" i="8"/>
  <c r="Q87" i="8"/>
  <c r="Z87" i="8"/>
  <c r="J88" i="8"/>
  <c r="S88" i="8"/>
  <c r="AB88" i="8"/>
  <c r="L89" i="8"/>
  <c r="U89" i="8"/>
  <c r="AD89" i="8"/>
  <c r="N90" i="8"/>
  <c r="W90" i="8"/>
  <c r="G91" i="8"/>
  <c r="P91" i="8"/>
  <c r="Y91" i="8"/>
  <c r="I92" i="8"/>
  <c r="R92" i="8"/>
  <c r="AA92" i="8"/>
  <c r="K93" i="8"/>
  <c r="T93" i="8"/>
  <c r="AC93" i="8"/>
  <c r="M94" i="8"/>
  <c r="V94" i="8"/>
  <c r="AE94" i="8"/>
  <c r="O95" i="8"/>
  <c r="X95" i="8"/>
  <c r="H96" i="8"/>
  <c r="Q96" i="8"/>
  <c r="Z96" i="8"/>
  <c r="J97" i="8"/>
  <c r="S97" i="8"/>
  <c r="AB97" i="8"/>
  <c r="L98" i="8"/>
  <c r="U98" i="8"/>
  <c r="AD98" i="8"/>
  <c r="N99" i="8"/>
  <c r="W99" i="8"/>
  <c r="G100" i="8"/>
  <c r="P100" i="8"/>
  <c r="Y100" i="8"/>
  <c r="I101" i="8"/>
  <c r="R101" i="8"/>
  <c r="AA101" i="8"/>
  <c r="K102" i="8"/>
  <c r="T102" i="8"/>
  <c r="AC102" i="8"/>
  <c r="M103" i="8"/>
  <c r="V103" i="8"/>
  <c r="AE103" i="8"/>
  <c r="O104" i="8"/>
  <c r="X104" i="8"/>
  <c r="H105" i="8"/>
  <c r="Q105" i="8"/>
  <c r="Z105" i="8"/>
  <c r="J106" i="8"/>
  <c r="S106" i="8"/>
  <c r="AB106" i="8"/>
  <c r="L107" i="8"/>
  <c r="U107" i="8"/>
  <c r="AD107" i="8"/>
  <c r="N108" i="8"/>
  <c r="W108" i="8"/>
  <c r="G109" i="8"/>
  <c r="P109" i="8"/>
  <c r="Y109" i="8"/>
  <c r="I110" i="8"/>
  <c r="R110" i="8"/>
  <c r="AA110" i="8"/>
  <c r="K111" i="8"/>
  <c r="T111" i="8"/>
  <c r="AC111" i="8"/>
  <c r="M112" i="8"/>
  <c r="V112" i="8"/>
  <c r="AE112" i="8"/>
  <c r="O113" i="8"/>
  <c r="X113" i="8"/>
  <c r="H114" i="8"/>
  <c r="Q114" i="8"/>
  <c r="Z114" i="8"/>
  <c r="J115" i="8"/>
  <c r="S115" i="8"/>
  <c r="AB115" i="8"/>
  <c r="L116" i="8"/>
  <c r="U116" i="8"/>
  <c r="AD116" i="8"/>
  <c r="N117" i="8"/>
  <c r="W117" i="8"/>
  <c r="AE117" i="8"/>
  <c r="J118" i="8"/>
  <c r="O118" i="8"/>
  <c r="S118" i="8"/>
  <c r="W118" i="8"/>
  <c r="Z118" i="8"/>
  <c r="AC118" i="8"/>
  <c r="G119" i="8"/>
  <c r="J119" i="8"/>
  <c r="M119" i="8"/>
  <c r="P119" i="8"/>
  <c r="AC22" i="8"/>
  <c r="S29" i="8"/>
  <c r="Y32" i="8"/>
  <c r="AE35" i="8"/>
  <c r="L39" i="8"/>
  <c r="R42" i="8"/>
  <c r="X45" i="8"/>
  <c r="Q48" i="8"/>
  <c r="G50" i="8"/>
  <c r="W51" i="8"/>
  <c r="M53" i="8"/>
  <c r="R54" i="8"/>
  <c r="T55" i="8"/>
  <c r="V56" i="8"/>
  <c r="X57" i="8"/>
  <c r="T58" i="8"/>
  <c r="H59" i="8"/>
  <c r="V59" i="8"/>
  <c r="J60" i="8"/>
  <c r="X60" i="8"/>
  <c r="L61" i="8"/>
  <c r="Z61" i="8"/>
  <c r="N62" i="8"/>
  <c r="AB62" i="8"/>
  <c r="P63" i="8"/>
  <c r="AD63" i="8"/>
  <c r="R64" i="8"/>
  <c r="G65" i="8"/>
  <c r="T65" i="8"/>
  <c r="I66" i="8"/>
  <c r="V66" i="8"/>
  <c r="K67" i="8"/>
  <c r="X67" i="8"/>
  <c r="M68" i="8"/>
  <c r="Z68" i="8"/>
  <c r="O69" i="8"/>
  <c r="AB69" i="8"/>
  <c r="Q70" i="8"/>
  <c r="AD70" i="8"/>
  <c r="S71" i="8"/>
  <c r="G72" i="8"/>
  <c r="Q72" i="8"/>
  <c r="Z72" i="8"/>
  <c r="J73" i="8"/>
  <c r="S73" i="8"/>
  <c r="AB73" i="8"/>
  <c r="L74" i="8"/>
  <c r="U74" i="8"/>
  <c r="AD74" i="8"/>
  <c r="N75" i="8"/>
  <c r="W75" i="8"/>
  <c r="G76" i="8"/>
  <c r="P76" i="8"/>
  <c r="Y76" i="8"/>
  <c r="I77" i="8"/>
  <c r="R77" i="8"/>
  <c r="AA77" i="8"/>
  <c r="K78" i="8"/>
  <c r="T78" i="8"/>
  <c r="AC78" i="8"/>
  <c r="M79" i="8"/>
  <c r="V79" i="8"/>
  <c r="AE79" i="8"/>
  <c r="O80" i="8"/>
  <c r="X80" i="8"/>
  <c r="H81" i="8"/>
  <c r="Q81" i="8"/>
  <c r="Z81" i="8"/>
  <c r="J82" i="8"/>
  <c r="S82" i="8"/>
  <c r="AB82" i="8"/>
  <c r="L83" i="8"/>
  <c r="U83" i="8"/>
  <c r="AD83" i="8"/>
  <c r="N84" i="8"/>
  <c r="W84" i="8"/>
  <c r="G85" i="8"/>
  <c r="P85" i="8"/>
  <c r="Y85" i="8"/>
  <c r="I86" i="8"/>
  <c r="R86" i="8"/>
  <c r="AA86" i="8"/>
  <c r="K87" i="8"/>
  <c r="T87" i="8"/>
  <c r="AC87" i="8"/>
  <c r="M88" i="8"/>
  <c r="V88" i="8"/>
  <c r="AE88" i="8"/>
  <c r="O89" i="8"/>
  <c r="X89" i="8"/>
  <c r="H90" i="8"/>
  <c r="Q90" i="8"/>
  <c r="Z90" i="8"/>
  <c r="J91" i="8"/>
  <c r="S91" i="8"/>
  <c r="AB91" i="8"/>
  <c r="L92" i="8"/>
  <c r="U92" i="8"/>
  <c r="AD92" i="8"/>
  <c r="N93" i="8"/>
  <c r="W93" i="8"/>
  <c r="G94" i="8"/>
  <c r="P94" i="8"/>
  <c r="Y94" i="8"/>
  <c r="I95" i="8"/>
  <c r="R95" i="8"/>
  <c r="AA95" i="8"/>
  <c r="K96" i="8"/>
  <c r="T96" i="8"/>
  <c r="AC96" i="8"/>
  <c r="M97" i="8"/>
  <c r="V97" i="8"/>
  <c r="AE97" i="8"/>
  <c r="O98" i="8"/>
  <c r="X98" i="8"/>
  <c r="H99" i="8"/>
  <c r="Q99" i="8"/>
  <c r="Z99" i="8"/>
  <c r="J100" i="8"/>
  <c r="S100" i="8"/>
  <c r="AB100" i="8"/>
  <c r="L101" i="8"/>
  <c r="U101" i="8"/>
  <c r="AD101" i="8"/>
  <c r="N102" i="8"/>
  <c r="W102" i="8"/>
  <c r="G103" i="8"/>
  <c r="P103" i="8"/>
  <c r="R104" i="8"/>
  <c r="T105" i="8"/>
  <c r="V106" i="8"/>
  <c r="X107" i="8"/>
  <c r="Z108" i="8"/>
  <c r="AB109" i="8"/>
  <c r="AD110" i="8"/>
  <c r="G112" i="8"/>
  <c r="I113" i="8"/>
  <c r="K114" i="8"/>
  <c r="M115" i="8"/>
  <c r="O116" i="8"/>
  <c r="Q117" i="8"/>
  <c r="L118" i="8"/>
  <c r="X118" i="8"/>
  <c r="H119" i="8"/>
  <c r="Q119" i="8"/>
  <c r="V119" i="8"/>
  <c r="Z119" i="8"/>
  <c r="AE119" i="8"/>
  <c r="J120" i="8"/>
  <c r="O120" i="8"/>
  <c r="S120" i="8"/>
  <c r="X120" i="8"/>
  <c r="AB120" i="8"/>
  <c r="H121" i="8"/>
  <c r="L121" i="8"/>
  <c r="Q121" i="8"/>
  <c r="U121" i="8"/>
  <c r="Z121" i="8"/>
  <c r="AD121" i="8"/>
  <c r="J122" i="8"/>
  <c r="N122" i="8"/>
  <c r="S122" i="8"/>
  <c r="W122" i="8"/>
  <c r="AB122" i="8"/>
  <c r="G123" i="8"/>
  <c r="L123" i="8"/>
  <c r="P123" i="8"/>
  <c r="U123" i="8"/>
  <c r="Y123" i="8"/>
  <c r="AD123" i="8"/>
  <c r="I124" i="8"/>
  <c r="N124" i="8"/>
  <c r="R124" i="8"/>
  <c r="W124" i="8"/>
  <c r="AA124" i="8"/>
  <c r="G125" i="8"/>
  <c r="K125" i="8"/>
  <c r="P125" i="8"/>
  <c r="Y103" i="8"/>
  <c r="AA104" i="8"/>
  <c r="AC105" i="8"/>
  <c r="AE106" i="8"/>
  <c r="H108" i="8"/>
  <c r="J109" i="8"/>
  <c r="L110" i="8"/>
  <c r="N111" i="8"/>
  <c r="P112" i="8"/>
  <c r="R113" i="8"/>
  <c r="T114" i="8"/>
  <c r="V115" i="8"/>
  <c r="X116" i="8"/>
  <c r="Z117" i="8"/>
  <c r="P118" i="8"/>
  <c r="AA118" i="8"/>
  <c r="K119" i="8"/>
  <c r="S119" i="8"/>
  <c r="W119" i="8"/>
  <c r="AB119" i="8"/>
  <c r="G120" i="8"/>
  <c r="L120" i="8"/>
  <c r="P120" i="8"/>
  <c r="U120" i="8"/>
  <c r="Y120" i="8"/>
  <c r="AD120" i="8"/>
  <c r="I121" i="8"/>
  <c r="N121" i="8"/>
  <c r="R121" i="8"/>
  <c r="W121" i="8"/>
  <c r="AA121" i="8"/>
  <c r="G122" i="8"/>
  <c r="K122" i="8"/>
  <c r="P122" i="8"/>
  <c r="T122" i="8"/>
  <c r="Y122" i="8"/>
  <c r="AC122" i="8"/>
  <c r="I123" i="8"/>
  <c r="M123" i="8"/>
  <c r="R123" i="8"/>
  <c r="V123" i="8"/>
  <c r="AA123" i="8"/>
  <c r="AE123" i="8"/>
  <c r="K124" i="8"/>
  <c r="O124" i="8"/>
  <c r="T124" i="8"/>
  <c r="X124" i="8"/>
  <c r="AC124" i="8"/>
  <c r="H125" i="8"/>
  <c r="M125" i="8"/>
  <c r="Q125" i="8"/>
  <c r="V125" i="8"/>
  <c r="Z125" i="8"/>
  <c r="AE125" i="8"/>
  <c r="J126" i="8"/>
  <c r="O126" i="8"/>
  <c r="S126" i="8"/>
  <c r="X126" i="8"/>
  <c r="AB126" i="8"/>
  <c r="H127" i="8"/>
  <c r="L127" i="8"/>
  <c r="Q127" i="8"/>
  <c r="U127" i="8"/>
  <c r="Z127" i="8"/>
  <c r="AD127" i="8"/>
  <c r="J128" i="8"/>
  <c r="N128" i="8"/>
  <c r="S128" i="8"/>
  <c r="W128" i="8"/>
  <c r="AB128" i="8"/>
  <c r="G129" i="8"/>
  <c r="L129" i="8"/>
  <c r="P129" i="8"/>
  <c r="U129" i="8"/>
  <c r="Y129" i="8"/>
  <c r="AD129" i="8"/>
  <c r="I130" i="8"/>
  <c r="N130" i="8"/>
  <c r="R130" i="8"/>
  <c r="V130" i="8"/>
  <c r="Y130" i="8"/>
  <c r="AB130" i="8"/>
  <c r="AE130" i="8"/>
  <c r="I131" i="8"/>
  <c r="L131" i="8"/>
  <c r="O131" i="8"/>
  <c r="R131" i="8"/>
  <c r="U131" i="8"/>
  <c r="X131" i="8"/>
  <c r="AA131" i="8"/>
  <c r="AD131" i="8"/>
  <c r="H132" i="8"/>
  <c r="K132" i="8"/>
  <c r="N132" i="8"/>
  <c r="Q132" i="8"/>
  <c r="T132" i="8"/>
  <c r="W132" i="8"/>
  <c r="Z132" i="8"/>
  <c r="AC132" i="8"/>
  <c r="G133" i="8"/>
  <c r="J133" i="8"/>
  <c r="M133" i="8"/>
  <c r="P133" i="8"/>
  <c r="S133" i="8"/>
  <c r="V133" i="8"/>
  <c r="Y133" i="8"/>
  <c r="AB133" i="8"/>
  <c r="AE133" i="8"/>
  <c r="I134" i="8"/>
  <c r="L134" i="8"/>
  <c r="O134" i="8"/>
  <c r="R134" i="8"/>
  <c r="U134" i="8"/>
  <c r="X134" i="8"/>
  <c r="AA134" i="8"/>
  <c r="AD134" i="8"/>
  <c r="H135" i="8"/>
  <c r="K135" i="8"/>
  <c r="N135" i="8"/>
  <c r="Q135" i="8"/>
  <c r="T135" i="8"/>
  <c r="W135" i="8"/>
  <c r="Z135" i="8"/>
  <c r="AC135" i="8"/>
  <c r="G136" i="8"/>
  <c r="J136" i="8"/>
  <c r="M136" i="8"/>
  <c r="P136" i="8"/>
  <c r="S136" i="8"/>
  <c r="V136" i="8"/>
  <c r="Y136" i="8"/>
  <c r="AB136" i="8"/>
  <c r="AE136" i="8"/>
  <c r="I137" i="8"/>
  <c r="L137" i="8"/>
  <c r="O137" i="8"/>
  <c r="R137" i="8"/>
  <c r="U137" i="8"/>
  <c r="X137" i="8"/>
  <c r="AA137" i="8"/>
  <c r="AD137" i="8"/>
  <c r="H138" i="8"/>
  <c r="K138" i="8"/>
  <c r="N138" i="8"/>
  <c r="Q138" i="8"/>
  <c r="T138" i="8"/>
  <c r="W138" i="8"/>
  <c r="Z138" i="8"/>
  <c r="AC138" i="8"/>
  <c r="G139" i="8"/>
  <c r="J139" i="8"/>
  <c r="M139" i="8"/>
  <c r="P139" i="8"/>
  <c r="S139" i="8"/>
  <c r="V139" i="8"/>
  <c r="Y139" i="8"/>
  <c r="AB139" i="8"/>
  <c r="AE139" i="8"/>
  <c r="I140" i="8"/>
  <c r="L140" i="8"/>
  <c r="O140" i="8"/>
  <c r="R140" i="8"/>
  <c r="U140" i="8"/>
  <c r="X140" i="8"/>
  <c r="AA140" i="8"/>
  <c r="AD140" i="8"/>
  <c r="H141" i="8"/>
  <c r="K141" i="8"/>
  <c r="N141" i="8"/>
  <c r="Q141" i="8"/>
  <c r="T141" i="8"/>
  <c r="W141" i="8"/>
  <c r="Z141" i="8"/>
  <c r="AC141" i="8"/>
  <c r="G142" i="8"/>
  <c r="J142" i="8"/>
  <c r="M142" i="8"/>
  <c r="P142" i="8"/>
  <c r="S142" i="8"/>
  <c r="V142" i="8"/>
  <c r="Y142" i="8"/>
  <c r="AB142" i="8"/>
  <c r="AE142" i="8"/>
  <c r="I143" i="8"/>
  <c r="L143" i="8"/>
  <c r="O143" i="8"/>
  <c r="R143" i="8"/>
  <c r="U143" i="8"/>
  <c r="X143" i="8"/>
  <c r="AA143" i="8"/>
  <c r="AD143" i="8"/>
  <c r="H144" i="8"/>
  <c r="K144" i="8"/>
  <c r="N144" i="8"/>
  <c r="Q144" i="8"/>
  <c r="T144" i="8"/>
  <c r="W144" i="8"/>
  <c r="Z144" i="8"/>
  <c r="AC144" i="8"/>
  <c r="G145" i="8"/>
  <c r="J145" i="8"/>
  <c r="M145" i="8"/>
  <c r="P145" i="8"/>
  <c r="S145" i="8"/>
  <c r="V145" i="8"/>
  <c r="Y145" i="8"/>
  <c r="AB145" i="8"/>
  <c r="AE145" i="8"/>
  <c r="I146" i="8"/>
  <c r="L146" i="8"/>
  <c r="I104" i="8"/>
  <c r="K105" i="8"/>
  <c r="M106" i="8"/>
  <c r="O107" i="8"/>
  <c r="Q108" i="8"/>
  <c r="S109" i="8"/>
  <c r="U110" i="8"/>
  <c r="W111" i="8"/>
  <c r="Y112" i="8"/>
  <c r="AA113" i="8"/>
  <c r="AC114" i="8"/>
  <c r="AE115" i="8"/>
  <c r="H117" i="8"/>
  <c r="G118" i="8"/>
  <c r="U118" i="8"/>
  <c r="AD118" i="8"/>
  <c r="N119" i="8"/>
  <c r="T119" i="8"/>
  <c r="Y119" i="8"/>
  <c r="AC119" i="8"/>
  <c r="I120" i="8"/>
  <c r="M120" i="8"/>
  <c r="R120" i="8"/>
  <c r="V120" i="8"/>
  <c r="AA120" i="8"/>
  <c r="AE120" i="8"/>
  <c r="K121" i="8"/>
  <c r="O121" i="8"/>
  <c r="T121" i="8"/>
  <c r="X121" i="8"/>
  <c r="AC121" i="8"/>
  <c r="H122" i="8"/>
  <c r="M122" i="8"/>
  <c r="Q122" i="8"/>
  <c r="V122" i="8"/>
  <c r="Z122" i="8"/>
  <c r="AE122" i="8"/>
  <c r="J123" i="8"/>
  <c r="O123" i="8"/>
  <c r="S123" i="8"/>
  <c r="X123" i="8"/>
  <c r="AB123" i="8"/>
  <c r="H124" i="8"/>
  <c r="L124" i="8"/>
  <c r="Q124" i="8"/>
  <c r="U124" i="8"/>
  <c r="Z124" i="8"/>
  <c r="AD124" i="8"/>
  <c r="J125" i="8"/>
  <c r="N125" i="8"/>
  <c r="S125" i="8"/>
  <c r="W125" i="8"/>
  <c r="AB125" i="8"/>
  <c r="G126" i="8"/>
  <c r="L126" i="8"/>
  <c r="P126" i="8"/>
  <c r="U126" i="8"/>
  <c r="Y126" i="8"/>
  <c r="AD126" i="8"/>
  <c r="I127" i="8"/>
  <c r="N127" i="8"/>
  <c r="R127" i="8"/>
  <c r="W127" i="8"/>
  <c r="AA127" i="8"/>
  <c r="G128" i="8"/>
  <c r="K128" i="8"/>
  <c r="P128" i="8"/>
  <c r="T128" i="8"/>
  <c r="Y128" i="8"/>
  <c r="AC128" i="8"/>
  <c r="I129" i="8"/>
  <c r="M129" i="8"/>
  <c r="R129" i="8"/>
  <c r="V129" i="8"/>
  <c r="AA129" i="8"/>
  <c r="AE129" i="8"/>
  <c r="K130" i="8"/>
  <c r="O130" i="8"/>
  <c r="T130" i="8"/>
  <c r="W130" i="8"/>
  <c r="Z130" i="8"/>
  <c r="AC130" i="8"/>
  <c r="G131" i="8"/>
  <c r="J131" i="8"/>
  <c r="M131" i="8"/>
  <c r="P131" i="8"/>
  <c r="S131" i="8"/>
  <c r="V131" i="8"/>
  <c r="Y131" i="8"/>
  <c r="AB131" i="8"/>
  <c r="AE131" i="8"/>
  <c r="I132" i="8"/>
  <c r="L132" i="8"/>
  <c r="O132" i="8"/>
  <c r="R132" i="8"/>
  <c r="U132" i="8"/>
  <c r="X132" i="8"/>
  <c r="AA132" i="8"/>
  <c r="AD132" i="8"/>
  <c r="H133" i="8"/>
  <c r="K133" i="8"/>
  <c r="N133" i="8"/>
  <c r="Q133" i="8"/>
  <c r="T133" i="8"/>
  <c r="W133" i="8"/>
  <c r="Z133" i="8"/>
  <c r="AC133" i="8"/>
  <c r="G134" i="8"/>
  <c r="J134" i="8"/>
  <c r="M134" i="8"/>
  <c r="P134" i="8"/>
  <c r="S134" i="8"/>
  <c r="V134" i="8"/>
  <c r="Y134" i="8"/>
  <c r="AB134" i="8"/>
  <c r="AE134" i="8"/>
  <c r="I135" i="8"/>
  <c r="L135" i="8"/>
  <c r="O135" i="8"/>
  <c r="R135" i="8"/>
  <c r="U135" i="8"/>
  <c r="X135" i="8"/>
  <c r="AA135" i="8"/>
  <c r="AD135" i="8"/>
  <c r="H136" i="8"/>
  <c r="K136" i="8"/>
  <c r="N136" i="8"/>
  <c r="Q136" i="8"/>
  <c r="T136" i="8"/>
  <c r="W136" i="8"/>
  <c r="Z136" i="8"/>
  <c r="AC136" i="8"/>
  <c r="G137" i="8"/>
  <c r="J137" i="8"/>
  <c r="M137" i="8"/>
  <c r="P137" i="8"/>
  <c r="S137" i="8"/>
  <c r="V137" i="8"/>
  <c r="Y137" i="8"/>
  <c r="AB137" i="8"/>
  <c r="AE137" i="8"/>
  <c r="I138" i="8"/>
  <c r="L138" i="8"/>
  <c r="O138" i="8"/>
  <c r="R138" i="8"/>
  <c r="U138" i="8"/>
  <c r="X138" i="8"/>
  <c r="AA138" i="8"/>
  <c r="AD138" i="8"/>
  <c r="H139" i="8"/>
  <c r="K139" i="8"/>
  <c r="N139" i="8"/>
  <c r="Q139" i="8"/>
  <c r="T139" i="8"/>
  <c r="W139" i="8"/>
  <c r="Z139" i="8"/>
  <c r="AC139" i="8"/>
  <c r="G140" i="8"/>
  <c r="J140" i="8"/>
  <c r="M140" i="8"/>
  <c r="P140" i="8"/>
  <c r="S140" i="8"/>
  <c r="V140" i="8"/>
  <c r="Y140" i="8"/>
  <c r="AB140" i="8"/>
  <c r="AE140" i="8"/>
  <c r="I141" i="8"/>
  <c r="L141" i="8"/>
  <c r="O141" i="8"/>
  <c r="R141" i="8"/>
  <c r="U141" i="8"/>
  <c r="X141" i="8"/>
  <c r="AA141" i="8"/>
  <c r="AD141" i="8"/>
  <c r="H142" i="8"/>
  <c r="K142" i="8"/>
  <c r="N142" i="8"/>
  <c r="Q142" i="8"/>
  <c r="T142" i="8"/>
  <c r="W142" i="8"/>
  <c r="Z142" i="8"/>
  <c r="AC142" i="8"/>
  <c r="G143" i="8"/>
  <c r="J143" i="8"/>
  <c r="M143" i="8"/>
  <c r="P143" i="8"/>
  <c r="S143" i="8"/>
  <c r="V143" i="8"/>
  <c r="Y143" i="8"/>
  <c r="AB143" i="8"/>
  <c r="AE143" i="8"/>
  <c r="I144" i="8"/>
  <c r="L144" i="8"/>
  <c r="O144" i="8"/>
  <c r="R144" i="8"/>
  <c r="U144" i="8"/>
  <c r="X144" i="8"/>
  <c r="AA144" i="8"/>
  <c r="AD144" i="8"/>
  <c r="H145" i="8"/>
  <c r="K145" i="8"/>
  <c r="N145" i="8"/>
  <c r="Q145" i="8"/>
  <c r="T145" i="8"/>
  <c r="W145" i="8"/>
  <c r="Z145" i="8"/>
  <c r="AC145" i="8"/>
  <c r="G146" i="8"/>
  <c r="J146" i="8"/>
  <c r="M146" i="8"/>
  <c r="P146" i="8"/>
  <c r="S146" i="8"/>
  <c r="V146" i="8"/>
  <c r="Y146" i="8"/>
  <c r="AB146" i="8"/>
  <c r="AE146" i="8"/>
  <c r="I147" i="8"/>
  <c r="L147" i="8"/>
  <c r="O147" i="8"/>
  <c r="R147" i="8"/>
  <c r="U147" i="8"/>
  <c r="X147" i="8"/>
  <c r="AA147" i="8"/>
  <c r="AD147" i="8"/>
  <c r="H148" i="8"/>
  <c r="K148" i="8"/>
  <c r="N148" i="8"/>
  <c r="Q148" i="8"/>
  <c r="T148" i="8"/>
  <c r="W148" i="8"/>
  <c r="Z148" i="8"/>
  <c r="AC148" i="8"/>
  <c r="G149" i="8"/>
  <c r="J149" i="8"/>
  <c r="M149" i="8"/>
  <c r="P149" i="8"/>
  <c r="S149" i="8"/>
  <c r="V149" i="8"/>
  <c r="Y149" i="8"/>
  <c r="AB149" i="8"/>
  <c r="AE149" i="8"/>
  <c r="I150" i="8"/>
  <c r="L150" i="8"/>
  <c r="O150" i="8"/>
  <c r="R150" i="8"/>
  <c r="U150" i="8"/>
  <c r="X150" i="8"/>
  <c r="AA150" i="8"/>
  <c r="AD150" i="8"/>
  <c r="H151" i="8"/>
  <c r="K151" i="8"/>
  <c r="N151" i="8"/>
  <c r="Q151" i="8"/>
  <c r="T151" i="8"/>
  <c r="W151" i="8"/>
  <c r="T125" i="8"/>
  <c r="I126" i="8"/>
  <c r="V126" i="8"/>
  <c r="K127" i="8"/>
  <c r="X127" i="8"/>
  <c r="M128" i="8"/>
  <c r="Z128" i="8"/>
  <c r="O129" i="8"/>
  <c r="AB129" i="8"/>
  <c r="Q130" i="8"/>
  <c r="AA130" i="8"/>
  <c r="K131" i="8"/>
  <c r="T131" i="8"/>
  <c r="AC131" i="8"/>
  <c r="M132" i="8"/>
  <c r="V132" i="8"/>
  <c r="AE132" i="8"/>
  <c r="O133" i="8"/>
  <c r="X133" i="8"/>
  <c r="H134" i="8"/>
  <c r="Q134" i="8"/>
  <c r="Z134" i="8"/>
  <c r="J135" i="8"/>
  <c r="S135" i="8"/>
  <c r="AB135" i="8"/>
  <c r="L136" i="8"/>
  <c r="U136" i="8"/>
  <c r="AD136" i="8"/>
  <c r="N137" i="8"/>
  <c r="W137" i="8"/>
  <c r="G138" i="8"/>
  <c r="P138" i="8"/>
  <c r="Y138" i="8"/>
  <c r="I139" i="8"/>
  <c r="R139" i="8"/>
  <c r="AA139" i="8"/>
  <c r="K140" i="8"/>
  <c r="T140" i="8"/>
  <c r="AC140" i="8"/>
  <c r="M141" i="8"/>
  <c r="V141" i="8"/>
  <c r="AE141" i="8"/>
  <c r="O142" i="8"/>
  <c r="X142" i="8"/>
  <c r="H143" i="8"/>
  <c r="Q143" i="8"/>
  <c r="Z143" i="8"/>
  <c r="J144" i="8"/>
  <c r="S144" i="8"/>
  <c r="AB144" i="8"/>
  <c r="L145" i="8"/>
  <c r="U145" i="8"/>
  <c r="AD145" i="8"/>
  <c r="N146" i="8"/>
  <c r="R146" i="8"/>
  <c r="W146" i="8"/>
  <c r="AA146" i="8"/>
  <c r="G147" i="8"/>
  <c r="K147" i="8"/>
  <c r="P147" i="8"/>
  <c r="T147" i="8"/>
  <c r="Y147" i="8"/>
  <c r="AC147" i="8"/>
  <c r="I148" i="8"/>
  <c r="M148" i="8"/>
  <c r="R148" i="8"/>
  <c r="V148" i="8"/>
  <c r="AA148" i="8"/>
  <c r="AE148" i="8"/>
  <c r="K149" i="8"/>
  <c r="O149" i="8"/>
  <c r="T149" i="8"/>
  <c r="X149" i="8"/>
  <c r="AC149" i="8"/>
  <c r="H150" i="8"/>
  <c r="M150" i="8"/>
  <c r="Q150" i="8"/>
  <c r="V150" i="8"/>
  <c r="Z150" i="8"/>
  <c r="AE150" i="8"/>
  <c r="J151" i="8"/>
  <c r="O151" i="8"/>
  <c r="S151" i="8"/>
  <c r="X151" i="8"/>
  <c r="AA151" i="8"/>
  <c r="AD151" i="8"/>
  <c r="H152" i="8"/>
  <c r="K152" i="8"/>
  <c r="N152" i="8"/>
  <c r="Q152" i="8"/>
  <c r="T152" i="8"/>
  <c r="W152" i="8"/>
  <c r="Z152" i="8"/>
  <c r="AC152" i="8"/>
  <c r="G153" i="8"/>
  <c r="J153" i="8"/>
  <c r="M153" i="8"/>
  <c r="P153" i="8"/>
  <c r="S153" i="8"/>
  <c r="V153" i="8"/>
  <c r="Y153" i="8"/>
  <c r="AB153" i="8"/>
  <c r="AE153" i="8"/>
  <c r="I154" i="8"/>
  <c r="L154" i="8"/>
  <c r="O154" i="8"/>
  <c r="R154" i="8"/>
  <c r="U154" i="8"/>
  <c r="X154" i="8"/>
  <c r="AA154" i="8"/>
  <c r="AD154" i="8"/>
  <c r="H155" i="8"/>
  <c r="K155" i="8"/>
  <c r="N155" i="8"/>
  <c r="Q155" i="8"/>
  <c r="T155" i="8"/>
  <c r="W155" i="8"/>
  <c r="Z155" i="8"/>
  <c r="AC155" i="8"/>
  <c r="G156" i="8"/>
  <c r="J156" i="8"/>
  <c r="M156" i="8"/>
  <c r="P156" i="8"/>
  <c r="S156" i="8"/>
  <c r="V156" i="8"/>
  <c r="Y156" i="8"/>
  <c r="AB156" i="8"/>
  <c r="AE156" i="8"/>
  <c r="I157" i="8"/>
  <c r="L157" i="8"/>
  <c r="O157" i="8"/>
  <c r="R157" i="8"/>
  <c r="U157" i="8"/>
  <c r="X157" i="8"/>
  <c r="AA157" i="8"/>
  <c r="AD157" i="8"/>
  <c r="H158" i="8"/>
  <c r="K158" i="8"/>
  <c r="N158" i="8"/>
  <c r="Q158" i="8"/>
  <c r="T158" i="8"/>
  <c r="W158" i="8"/>
  <c r="Z158" i="8"/>
  <c r="AC158" i="8"/>
  <c r="G159" i="8"/>
  <c r="J159" i="8"/>
  <c r="M159" i="8"/>
  <c r="P159" i="8"/>
  <c r="S159" i="8"/>
  <c r="V159" i="8"/>
  <c r="Y159" i="8"/>
  <c r="AB159" i="8"/>
  <c r="AE159" i="8"/>
  <c r="I160" i="8"/>
  <c r="L160" i="8"/>
  <c r="O160" i="8"/>
  <c r="R160" i="8"/>
  <c r="U160" i="8"/>
  <c r="X160" i="8"/>
  <c r="AA160" i="8"/>
  <c r="AD160" i="8"/>
  <c r="H161" i="8"/>
  <c r="K161" i="8"/>
  <c r="N161" i="8"/>
  <c r="Q161" i="8"/>
  <c r="T161" i="8"/>
  <c r="W161" i="8"/>
  <c r="Z161" i="8"/>
  <c r="AC161" i="8"/>
  <c r="G162" i="8"/>
  <c r="J162" i="8"/>
  <c r="M162" i="8"/>
  <c r="P162" i="8"/>
  <c r="S162" i="8"/>
  <c r="V162" i="8"/>
  <c r="Y162" i="8"/>
  <c r="AB162" i="8"/>
  <c r="AE162" i="8"/>
  <c r="I163" i="8"/>
  <c r="L163" i="8"/>
  <c r="O163" i="8"/>
  <c r="R163" i="8"/>
  <c r="U163" i="8"/>
  <c r="X163" i="8"/>
  <c r="AA163" i="8"/>
  <c r="AD163" i="8"/>
  <c r="H164" i="8"/>
  <c r="K164" i="8"/>
  <c r="N164" i="8"/>
  <c r="Q164" i="8"/>
  <c r="T164" i="8"/>
  <c r="W164" i="8"/>
  <c r="Z164" i="8"/>
  <c r="AC164" i="8"/>
  <c r="G165" i="8"/>
  <c r="J165" i="8"/>
  <c r="M165" i="8"/>
  <c r="P165" i="8"/>
  <c r="S165" i="8"/>
  <c r="V165" i="8"/>
  <c r="Y165" i="8"/>
  <c r="AB165" i="8"/>
  <c r="AE165" i="8"/>
  <c r="I166" i="8"/>
  <c r="L166" i="8"/>
  <c r="O166" i="8"/>
  <c r="R166" i="8"/>
  <c r="U166" i="8"/>
  <c r="X166" i="8"/>
  <c r="AA166" i="8"/>
  <c r="AD166" i="8"/>
  <c r="H167" i="8"/>
  <c r="K167" i="8"/>
  <c r="N167" i="8"/>
  <c r="Q167" i="8"/>
  <c r="T167" i="8"/>
  <c r="W167" i="8"/>
  <c r="Z167" i="8"/>
  <c r="AC167" i="8"/>
  <c r="G168" i="8"/>
  <c r="J168" i="8"/>
  <c r="M168" i="8"/>
  <c r="P168" i="8"/>
  <c r="S168" i="8"/>
  <c r="V168" i="8"/>
  <c r="Y168" i="8"/>
  <c r="AB168" i="8"/>
  <c r="AE168" i="8"/>
  <c r="I169" i="8"/>
  <c r="L169" i="8"/>
  <c r="O169" i="8"/>
  <c r="R169" i="8"/>
  <c r="U169" i="8"/>
  <c r="X169" i="8"/>
  <c r="AA169" i="8"/>
  <c r="AD169" i="8"/>
  <c r="H170" i="8"/>
  <c r="K170" i="8"/>
  <c r="N170" i="8"/>
  <c r="Q170" i="8"/>
  <c r="T170" i="8"/>
  <c r="W170" i="8"/>
  <c r="Z170" i="8"/>
  <c r="AC170" i="8"/>
  <c r="G171" i="8"/>
  <c r="J171" i="8"/>
  <c r="M171" i="8"/>
  <c r="P171" i="8"/>
  <c r="S171" i="8"/>
  <c r="V171" i="8"/>
  <c r="Y171" i="8"/>
  <c r="AB171" i="8"/>
  <c r="AE171" i="8"/>
  <c r="I172" i="8"/>
  <c r="L172" i="8"/>
  <c r="O172" i="8"/>
  <c r="R172" i="8"/>
  <c r="U172" i="8"/>
  <c r="X172" i="8"/>
  <c r="AA172" i="8"/>
  <c r="AD172" i="8"/>
  <c r="H173" i="8"/>
  <c r="K173" i="8"/>
  <c r="N173" i="8"/>
  <c r="Q173" i="8"/>
  <c r="T173" i="8"/>
  <c r="W173" i="8"/>
  <c r="Z173" i="8"/>
  <c r="AC173" i="8"/>
  <c r="G174" i="8"/>
  <c r="J174" i="8"/>
  <c r="M174" i="8"/>
  <c r="P174" i="8"/>
  <c r="S174" i="8"/>
  <c r="V174" i="8"/>
  <c r="Y174" i="8"/>
  <c r="AB174" i="8"/>
  <c r="AE174" i="8"/>
  <c r="I175" i="8"/>
  <c r="L175" i="8"/>
  <c r="O175" i="8"/>
  <c r="R175" i="8"/>
  <c r="U175" i="8"/>
  <c r="X175" i="8"/>
  <c r="AA175" i="8"/>
  <c r="AD175" i="8"/>
  <c r="H176" i="8"/>
  <c r="K176" i="8"/>
  <c r="N176" i="8"/>
  <c r="Q176" i="8"/>
  <c r="T176" i="8"/>
  <c r="W176" i="8"/>
  <c r="Z176" i="8"/>
  <c r="AC176" i="8"/>
  <c r="G177" i="8"/>
  <c r="J177" i="8"/>
  <c r="M177" i="8"/>
  <c r="P177" i="8"/>
  <c r="S177" i="8"/>
  <c r="V177" i="8"/>
  <c r="Y177" i="8"/>
  <c r="AB177" i="8"/>
  <c r="AE177" i="8"/>
  <c r="I178" i="8"/>
  <c r="L178" i="8"/>
  <c r="O178" i="8"/>
  <c r="R178" i="8"/>
  <c r="U178" i="8"/>
  <c r="X178" i="8"/>
  <c r="AA178" i="8"/>
  <c r="AD178" i="8"/>
  <c r="H179" i="8"/>
  <c r="K179" i="8"/>
  <c r="N179" i="8"/>
  <c r="Q179" i="8"/>
  <c r="T179" i="8"/>
  <c r="W179" i="8"/>
  <c r="Z179" i="8"/>
  <c r="AC179" i="8"/>
  <c r="G180" i="8"/>
  <c r="J180" i="8"/>
  <c r="M180" i="8"/>
  <c r="P180" i="8"/>
  <c r="S180" i="8"/>
  <c r="V180" i="8"/>
  <c r="Y180" i="8"/>
  <c r="AB180" i="8"/>
  <c r="AE180" i="8"/>
  <c r="I181" i="8"/>
  <c r="L181" i="8"/>
  <c r="O181" i="8"/>
  <c r="R181" i="8"/>
  <c r="U181" i="8"/>
  <c r="X181" i="8"/>
  <c r="AA181" i="8"/>
  <c r="AD181" i="8"/>
  <c r="H182" i="8"/>
  <c r="K182" i="8"/>
  <c r="N182" i="8"/>
  <c r="Q182" i="8"/>
  <c r="T182" i="8"/>
  <c r="W182" i="8"/>
  <c r="Z182" i="8"/>
  <c r="AC182" i="8"/>
  <c r="G183" i="8"/>
  <c r="J183" i="8"/>
  <c r="M183" i="8"/>
  <c r="P183" i="8"/>
  <c r="S183" i="8"/>
  <c r="V183" i="8"/>
  <c r="Y183" i="8"/>
  <c r="AB183" i="8"/>
  <c r="AE183" i="8"/>
  <c r="I184" i="8"/>
  <c r="L184" i="8"/>
  <c r="O184" i="8"/>
  <c r="R184" i="8"/>
  <c r="U184" i="8"/>
  <c r="X184" i="8"/>
  <c r="AA184" i="8"/>
  <c r="AD184" i="8"/>
  <c r="H185" i="8"/>
  <c r="K185" i="8"/>
  <c r="N185" i="8"/>
  <c r="Q185" i="8"/>
  <c r="T185" i="8"/>
  <c r="W185" i="8"/>
  <c r="Z185" i="8"/>
  <c r="AC185" i="8"/>
  <c r="G186" i="8"/>
  <c r="J186" i="8"/>
  <c r="M186" i="8"/>
  <c r="P186" i="8"/>
  <c r="S186" i="8"/>
  <c r="V186" i="8"/>
  <c r="Y186" i="8"/>
  <c r="AB186" i="8"/>
  <c r="AE186" i="8"/>
  <c r="I187" i="8"/>
  <c r="L187" i="8"/>
  <c r="O187" i="8"/>
  <c r="R187" i="8"/>
  <c r="U187" i="8"/>
  <c r="X187" i="8"/>
  <c r="AA187" i="8"/>
  <c r="AD187" i="8"/>
  <c r="H188" i="8"/>
  <c r="K188" i="8"/>
  <c r="N188" i="8"/>
  <c r="Q188" i="8"/>
  <c r="T188" i="8"/>
  <c r="W188" i="8"/>
  <c r="Z188" i="8"/>
  <c r="AC188" i="8"/>
  <c r="G189" i="8"/>
  <c r="J189" i="8"/>
  <c r="M189" i="8"/>
  <c r="P189" i="8"/>
  <c r="S189" i="8"/>
  <c r="V189" i="8"/>
  <c r="Y189" i="8"/>
  <c r="AB189" i="8"/>
  <c r="AE189" i="8"/>
  <c r="I190" i="8"/>
  <c r="L190" i="8"/>
  <c r="O190" i="8"/>
  <c r="R190" i="8"/>
  <c r="U190" i="8"/>
  <c r="X190" i="8"/>
  <c r="AA190" i="8"/>
  <c r="AD190" i="8"/>
  <c r="H191" i="8"/>
  <c r="K191" i="8"/>
  <c r="N191" i="8"/>
  <c r="Q191" i="8"/>
  <c r="T191" i="8"/>
  <c r="W191" i="8"/>
  <c r="Z191" i="8"/>
  <c r="AC191" i="8"/>
  <c r="G192" i="8"/>
  <c r="J192" i="8"/>
  <c r="M192" i="8"/>
  <c r="P192" i="8"/>
  <c r="S192" i="8"/>
  <c r="V192" i="8"/>
  <c r="Y192" i="8"/>
  <c r="AB192" i="8"/>
  <c r="AE192" i="8"/>
  <c r="I193" i="8"/>
  <c r="L193" i="8"/>
  <c r="O193" i="8"/>
  <c r="R193" i="8"/>
  <c r="U193" i="8"/>
  <c r="X193" i="8"/>
  <c r="AA193" i="8"/>
  <c r="AD193" i="8"/>
  <c r="H194" i="8"/>
  <c r="K194" i="8"/>
  <c r="N194" i="8"/>
  <c r="Q194" i="8"/>
  <c r="T194" i="8"/>
  <c r="W194" i="8"/>
  <c r="Z194" i="8"/>
  <c r="AC194" i="8"/>
  <c r="G195" i="8"/>
  <c r="J195" i="8"/>
  <c r="M195" i="8"/>
  <c r="P195" i="8"/>
  <c r="S195" i="8"/>
  <c r="V195" i="8"/>
  <c r="Y195" i="8"/>
  <c r="AB195" i="8"/>
  <c r="AE195" i="8"/>
  <c r="I196" i="8"/>
  <c r="L196" i="8"/>
  <c r="O196" i="8"/>
  <c r="R196" i="8"/>
  <c r="U196" i="8"/>
  <c r="X196" i="8"/>
  <c r="AA196" i="8"/>
  <c r="AD196" i="8"/>
  <c r="H197" i="8"/>
  <c r="K197" i="8"/>
  <c r="N197" i="8"/>
  <c r="Q197" i="8"/>
  <c r="T197" i="8"/>
  <c r="W197" i="8"/>
  <c r="Z197" i="8"/>
  <c r="AC197" i="8"/>
  <c r="G198" i="8"/>
  <c r="J198" i="8"/>
  <c r="M198" i="8"/>
  <c r="P198" i="8"/>
  <c r="S198" i="8"/>
  <c r="V198" i="8"/>
  <c r="Y198" i="8"/>
  <c r="AB198" i="8"/>
  <c r="AE198" i="8"/>
  <c r="I199" i="8"/>
  <c r="L199" i="8"/>
  <c r="O199" i="8"/>
  <c r="R199" i="8"/>
  <c r="U199" i="8"/>
  <c r="X199" i="8"/>
  <c r="AA199" i="8"/>
  <c r="AD199" i="8"/>
  <c r="H200" i="8"/>
  <c r="K200" i="8"/>
  <c r="N200" i="8"/>
  <c r="Q200" i="8"/>
  <c r="T200" i="8"/>
  <c r="W200" i="8"/>
  <c r="Z200" i="8"/>
  <c r="AC200" i="8"/>
  <c r="G201" i="8"/>
  <c r="J201" i="8"/>
  <c r="M201" i="8"/>
  <c r="P201" i="8"/>
  <c r="S201" i="8"/>
  <c r="V201" i="8"/>
  <c r="Y201" i="8"/>
  <c r="AB201" i="8"/>
  <c r="AE201" i="8"/>
  <c r="I202" i="8"/>
  <c r="L202" i="8"/>
  <c r="O202" i="8"/>
  <c r="R202" i="8"/>
  <c r="U202" i="8"/>
  <c r="X202" i="8"/>
  <c r="AA202" i="8"/>
  <c r="AD202" i="8"/>
  <c r="H203" i="8"/>
  <c r="K203" i="8"/>
  <c r="N203" i="8"/>
  <c r="Q203" i="8"/>
  <c r="T203" i="8"/>
  <c r="W203" i="8"/>
  <c r="Z203" i="8"/>
  <c r="AC203" i="8"/>
  <c r="G204" i="8"/>
  <c r="J204" i="8"/>
  <c r="M204" i="8"/>
  <c r="P204" i="8"/>
  <c r="S204" i="8"/>
  <c r="V204" i="8"/>
  <c r="Y204" i="8"/>
  <c r="AB204" i="8"/>
  <c r="AE204" i="8"/>
  <c r="I205" i="8"/>
  <c r="L205" i="8"/>
  <c r="O205" i="8"/>
  <c r="R205" i="8"/>
  <c r="U205" i="8"/>
  <c r="X205" i="8"/>
  <c r="AA205" i="8"/>
  <c r="AD205" i="8"/>
  <c r="H206" i="8"/>
  <c r="K206" i="8"/>
  <c r="N206" i="8"/>
  <c r="Q206" i="8"/>
  <c r="T206" i="8"/>
  <c r="W206" i="8"/>
  <c r="Z206" i="8"/>
  <c r="AC206" i="8"/>
  <c r="G207" i="8"/>
  <c r="J207" i="8"/>
  <c r="M207" i="8"/>
  <c r="P207" i="8"/>
  <c r="S207" i="8"/>
  <c r="V207" i="8"/>
  <c r="Y207" i="8"/>
  <c r="AB207" i="8"/>
  <c r="AE207" i="8"/>
  <c r="I208" i="8"/>
  <c r="L208" i="8"/>
  <c r="O208" i="8"/>
  <c r="R208" i="8"/>
  <c r="U208" i="8"/>
  <c r="X208" i="8"/>
  <c r="AA208" i="8"/>
  <c r="AD208" i="8"/>
  <c r="H209" i="8"/>
  <c r="K209" i="8"/>
  <c r="N209" i="8"/>
  <c r="Q209" i="8"/>
  <c r="T209" i="8"/>
  <c r="W209" i="8"/>
  <c r="Z209" i="8"/>
  <c r="AC209" i="8"/>
  <c r="G210" i="8"/>
  <c r="J210" i="8"/>
  <c r="M210" i="8"/>
  <c r="P210" i="8"/>
  <c r="S210" i="8"/>
  <c r="V210" i="8"/>
  <c r="Y210" i="8"/>
  <c r="AB210" i="8"/>
  <c r="AE210" i="8"/>
  <c r="I211" i="8"/>
  <c r="L211" i="8"/>
  <c r="O211" i="8"/>
  <c r="R211" i="8"/>
  <c r="U211" i="8"/>
  <c r="X211" i="8"/>
  <c r="AA211" i="8"/>
  <c r="AD211" i="8"/>
  <c r="H212" i="8"/>
  <c r="K212" i="8"/>
  <c r="N212" i="8"/>
  <c r="Q212" i="8"/>
  <c r="T212" i="8"/>
  <c r="W212" i="8"/>
  <c r="Z212" i="8"/>
  <c r="AC212" i="8"/>
  <c r="G213" i="8"/>
  <c r="J213" i="8"/>
  <c r="M213" i="8"/>
  <c r="P213" i="8"/>
  <c r="S213" i="8"/>
  <c r="V213" i="8"/>
  <c r="Y213" i="8"/>
  <c r="AB213" i="8"/>
  <c r="AE213" i="8"/>
  <c r="I214" i="8"/>
  <c r="L214" i="8"/>
  <c r="O214" i="8"/>
  <c r="R214" i="8"/>
  <c r="U214" i="8"/>
  <c r="X214" i="8"/>
  <c r="AA214" i="8"/>
  <c r="AD214" i="8"/>
  <c r="H215" i="8"/>
  <c r="K215" i="8"/>
  <c r="N215" i="8"/>
  <c r="Q215" i="8"/>
  <c r="T215" i="8"/>
  <c r="W215" i="8"/>
  <c r="Z215" i="8"/>
  <c r="AC215" i="8"/>
  <c r="G216" i="8"/>
  <c r="J216" i="8"/>
  <c r="M216" i="8"/>
  <c r="P216" i="8"/>
  <c r="S216" i="8"/>
  <c r="V216" i="8"/>
  <c r="Y216" i="8"/>
  <c r="AB216" i="8"/>
  <c r="AE216" i="8"/>
  <c r="I217" i="8"/>
  <c r="L217" i="8"/>
  <c r="O217" i="8"/>
  <c r="R217" i="8"/>
  <c r="U217" i="8"/>
  <c r="X217" i="8"/>
  <c r="AA217" i="8"/>
  <c r="AD217" i="8"/>
  <c r="H218" i="8"/>
  <c r="K218" i="8"/>
  <c r="N218" i="8"/>
  <c r="Q218" i="8"/>
  <c r="T218" i="8"/>
  <c r="W218" i="8"/>
  <c r="Z218" i="8"/>
  <c r="AC218" i="8"/>
  <c r="G219" i="8"/>
  <c r="J219" i="8"/>
  <c r="M219" i="8"/>
  <c r="P219" i="8"/>
  <c r="S219" i="8"/>
  <c r="V219" i="8"/>
  <c r="Y219" i="8"/>
  <c r="AB219" i="8"/>
  <c r="AE219" i="8"/>
  <c r="I220" i="8"/>
  <c r="L220" i="8"/>
  <c r="O220" i="8"/>
  <c r="R220" i="8"/>
  <c r="U220" i="8"/>
  <c r="X220" i="8"/>
  <c r="AA220" i="8"/>
  <c r="AD220" i="8"/>
  <c r="H221" i="8"/>
  <c r="K221" i="8"/>
  <c r="N221" i="8"/>
  <c r="Q221" i="8"/>
  <c r="T221" i="8"/>
  <c r="W221" i="8"/>
  <c r="Z221" i="8"/>
  <c r="AC221" i="8"/>
  <c r="G222" i="8"/>
  <c r="J222" i="8"/>
  <c r="M222" i="8"/>
  <c r="P222" i="8"/>
  <c r="S222" i="8"/>
  <c r="V222" i="8"/>
  <c r="Y222" i="8"/>
  <c r="AB222" i="8"/>
  <c r="AE222" i="8"/>
  <c r="I223" i="8"/>
  <c r="L223" i="8"/>
  <c r="O223" i="8"/>
  <c r="R223" i="8"/>
  <c r="U223" i="8"/>
  <c r="X223" i="8"/>
  <c r="AA223" i="8"/>
  <c r="AD223" i="8"/>
  <c r="H224" i="8"/>
  <c r="K224" i="8"/>
  <c r="N224" i="8"/>
  <c r="Q224" i="8"/>
  <c r="T224" i="8"/>
  <c r="W224" i="8"/>
  <c r="Z224" i="8"/>
  <c r="AC224" i="8"/>
  <c r="G225" i="8"/>
  <c r="J225" i="8"/>
  <c r="M225" i="8"/>
  <c r="P225" i="8"/>
  <c r="S225" i="8"/>
  <c r="V225" i="8"/>
  <c r="Y225" i="8"/>
  <c r="AB225" i="8"/>
  <c r="AE225" i="8"/>
  <c r="I226" i="8"/>
  <c r="L226" i="8"/>
  <c r="O226" i="8"/>
  <c r="R226" i="8"/>
  <c r="U226" i="8"/>
  <c r="X226" i="8"/>
  <c r="AA226" i="8"/>
  <c r="AD226" i="8"/>
  <c r="H227" i="8"/>
  <c r="K227" i="8"/>
  <c r="N227" i="8"/>
  <c r="Q227" i="8"/>
  <c r="T227" i="8"/>
  <c r="W227" i="8"/>
  <c r="Z227" i="8"/>
  <c r="AC227" i="8"/>
  <c r="G228" i="8"/>
  <c r="J228" i="8"/>
  <c r="M228" i="8"/>
  <c r="P228" i="8"/>
  <c r="S228" i="8"/>
  <c r="V228" i="8"/>
  <c r="Y228" i="8"/>
  <c r="AB228" i="8"/>
  <c r="AE228" i="8"/>
  <c r="I229" i="8"/>
  <c r="L229" i="8"/>
  <c r="O229" i="8"/>
  <c r="R229" i="8"/>
  <c r="U229" i="8"/>
  <c r="X229" i="8"/>
  <c r="AA229" i="8"/>
  <c r="AD229" i="8"/>
  <c r="H230" i="8"/>
  <c r="K230" i="8"/>
  <c r="N230" i="8"/>
  <c r="Q230" i="8"/>
  <c r="T230" i="8"/>
  <c r="W230" i="8"/>
  <c r="Z230" i="8"/>
  <c r="AC230" i="8"/>
  <c r="G231" i="8"/>
  <c r="J231" i="8"/>
  <c r="M231" i="8"/>
  <c r="P231" i="8"/>
  <c r="S231" i="8"/>
  <c r="V231" i="8"/>
  <c r="Y231" i="8"/>
  <c r="AB231" i="8"/>
  <c r="AE231" i="8"/>
  <c r="I232" i="8"/>
  <c r="L232" i="8"/>
  <c r="O232" i="8"/>
  <c r="R232" i="8"/>
  <c r="U232" i="8"/>
  <c r="X232" i="8"/>
  <c r="AA232" i="8"/>
  <c r="AD232" i="8"/>
  <c r="H233" i="8"/>
  <c r="K233" i="8"/>
  <c r="N233" i="8"/>
  <c r="Q233" i="8"/>
  <c r="T233" i="8"/>
  <c r="W233" i="8"/>
  <c r="Z233" i="8"/>
  <c r="AC233" i="8"/>
  <c r="G234" i="8"/>
  <c r="J234" i="8"/>
  <c r="M234" i="8"/>
  <c r="P234" i="8"/>
  <c r="S234" i="8"/>
  <c r="V234" i="8"/>
  <c r="Y234" i="8"/>
  <c r="AB234" i="8"/>
  <c r="AE234" i="8"/>
  <c r="I235" i="8"/>
  <c r="L235" i="8"/>
  <c r="O235" i="8"/>
  <c r="R235" i="8"/>
  <c r="U235" i="8"/>
  <c r="X235" i="8"/>
  <c r="AA235" i="8"/>
  <c r="AD235" i="8"/>
  <c r="H236" i="8"/>
  <c r="K236" i="8"/>
  <c r="N236" i="8"/>
  <c r="Y125" i="8"/>
  <c r="M126" i="8"/>
  <c r="AA126" i="8"/>
  <c r="O127" i="8"/>
  <c r="AC127" i="8"/>
  <c r="Q128" i="8"/>
  <c r="AE128" i="8"/>
  <c r="S129" i="8"/>
  <c r="H130" i="8"/>
  <c r="U130" i="8"/>
  <c r="AD130" i="8"/>
  <c r="N131" i="8"/>
  <c r="W131" i="8"/>
  <c r="G132" i="8"/>
  <c r="P132" i="8"/>
  <c r="Y132" i="8"/>
  <c r="I133" i="8"/>
  <c r="R133" i="8"/>
  <c r="AA133" i="8"/>
  <c r="K134" i="8"/>
  <c r="T134" i="8"/>
  <c r="AC134" i="8"/>
  <c r="M135" i="8"/>
  <c r="V135" i="8"/>
  <c r="AE135" i="8"/>
  <c r="O136" i="8"/>
  <c r="X136" i="8"/>
  <c r="H137" i="8"/>
  <c r="Q137" i="8"/>
  <c r="Z137" i="8"/>
  <c r="J138" i="8"/>
  <c r="S138" i="8"/>
  <c r="AB138" i="8"/>
  <c r="L139" i="8"/>
  <c r="U139" i="8"/>
  <c r="AD139" i="8"/>
  <c r="N140" i="8"/>
  <c r="W140" i="8"/>
  <c r="G141" i="8"/>
  <c r="P141" i="8"/>
  <c r="Y141" i="8"/>
  <c r="I142" i="8"/>
  <c r="R142" i="8"/>
  <c r="AA142" i="8"/>
  <c r="K143" i="8"/>
  <c r="T143" i="8"/>
  <c r="AC143" i="8"/>
  <c r="M144" i="8"/>
  <c r="V144" i="8"/>
  <c r="AE144" i="8"/>
  <c r="O145" i="8"/>
  <c r="X145" i="8"/>
  <c r="H146" i="8"/>
  <c r="O146" i="8"/>
  <c r="T146" i="8"/>
  <c r="X146" i="8"/>
  <c r="AC146" i="8"/>
  <c r="H147" i="8"/>
  <c r="M147" i="8"/>
  <c r="Q147" i="8"/>
  <c r="V147" i="8"/>
  <c r="Z147" i="8"/>
  <c r="AE147" i="8"/>
  <c r="J148" i="8"/>
  <c r="O148" i="8"/>
  <c r="S148" i="8"/>
  <c r="X148" i="8"/>
  <c r="AB148" i="8"/>
  <c r="H149" i="8"/>
  <c r="L149" i="8"/>
  <c r="Q149" i="8"/>
  <c r="U149" i="8"/>
  <c r="Z149" i="8"/>
  <c r="AD149" i="8"/>
  <c r="J150" i="8"/>
  <c r="N150" i="8"/>
  <c r="S150" i="8"/>
  <c r="W150" i="8"/>
  <c r="AB150" i="8"/>
  <c r="G151" i="8"/>
  <c r="L151" i="8"/>
  <c r="P151" i="8"/>
  <c r="U151" i="8"/>
  <c r="Y151" i="8"/>
  <c r="AB151" i="8"/>
  <c r="AE151" i="8"/>
  <c r="I152" i="8"/>
  <c r="L152" i="8"/>
  <c r="O152" i="8"/>
  <c r="R152" i="8"/>
  <c r="U152" i="8"/>
  <c r="X152" i="8"/>
  <c r="AA152" i="8"/>
  <c r="AD152" i="8"/>
  <c r="H153" i="8"/>
  <c r="K153" i="8"/>
  <c r="N153" i="8"/>
  <c r="Q153" i="8"/>
  <c r="T153" i="8"/>
  <c r="W153" i="8"/>
  <c r="Z153" i="8"/>
  <c r="AC153" i="8"/>
  <c r="G154" i="8"/>
  <c r="J154" i="8"/>
  <c r="M154" i="8"/>
  <c r="P154" i="8"/>
  <c r="S154" i="8"/>
  <c r="V154" i="8"/>
  <c r="Y154" i="8"/>
  <c r="AB154" i="8"/>
  <c r="AE154" i="8"/>
  <c r="I155" i="8"/>
  <c r="L155" i="8"/>
  <c r="O155" i="8"/>
  <c r="R155" i="8"/>
  <c r="U155" i="8"/>
  <c r="X155" i="8"/>
  <c r="AA155" i="8"/>
  <c r="AD155" i="8"/>
  <c r="H156" i="8"/>
  <c r="K156" i="8"/>
  <c r="N156" i="8"/>
  <c r="Q156" i="8"/>
  <c r="T156" i="8"/>
  <c r="W156" i="8"/>
  <c r="Z156" i="8"/>
  <c r="AC156" i="8"/>
  <c r="G157" i="8"/>
  <c r="J157" i="8"/>
  <c r="M157" i="8"/>
  <c r="P157" i="8"/>
  <c r="S157" i="8"/>
  <c r="V157" i="8"/>
  <c r="Y157" i="8"/>
  <c r="AB157" i="8"/>
  <c r="AE157" i="8"/>
  <c r="I158" i="8"/>
  <c r="L158" i="8"/>
  <c r="O158" i="8"/>
  <c r="R158" i="8"/>
  <c r="U158" i="8"/>
  <c r="X158" i="8"/>
  <c r="AA158" i="8"/>
  <c r="AD158" i="8"/>
  <c r="H159" i="8"/>
  <c r="K159" i="8"/>
  <c r="N159" i="8"/>
  <c r="Q159" i="8"/>
  <c r="T159" i="8"/>
  <c r="W159" i="8"/>
  <c r="Z159" i="8"/>
  <c r="AC159" i="8"/>
  <c r="G160" i="8"/>
  <c r="J160" i="8"/>
  <c r="M160" i="8"/>
  <c r="P160" i="8"/>
  <c r="S160" i="8"/>
  <c r="V160" i="8"/>
  <c r="Y160" i="8"/>
  <c r="AB160" i="8"/>
  <c r="AE160" i="8"/>
  <c r="I161" i="8"/>
  <c r="L161" i="8"/>
  <c r="O161" i="8"/>
  <c r="R161" i="8"/>
  <c r="U161" i="8"/>
  <c r="X161" i="8"/>
  <c r="AA161" i="8"/>
  <c r="AD161" i="8"/>
  <c r="H162" i="8"/>
  <c r="K162" i="8"/>
  <c r="N162" i="8"/>
  <c r="Q162" i="8"/>
  <c r="T162" i="8"/>
  <c r="W162" i="8"/>
  <c r="Z162" i="8"/>
  <c r="AC162" i="8"/>
  <c r="G163" i="8"/>
  <c r="J163" i="8"/>
  <c r="M163" i="8"/>
  <c r="P163" i="8"/>
  <c r="S163" i="8"/>
  <c r="V163" i="8"/>
  <c r="Y163" i="8"/>
  <c r="AB163" i="8"/>
  <c r="AE163" i="8"/>
  <c r="I164" i="8"/>
  <c r="L164" i="8"/>
  <c r="O164" i="8"/>
  <c r="R164" i="8"/>
  <c r="U164" i="8"/>
  <c r="X164" i="8"/>
  <c r="AA164" i="8"/>
  <c r="AD164" i="8"/>
  <c r="H165" i="8"/>
  <c r="K165" i="8"/>
  <c r="N165" i="8"/>
  <c r="Q165" i="8"/>
  <c r="T165" i="8"/>
  <c r="W165" i="8"/>
  <c r="Z165" i="8"/>
  <c r="AC165" i="8"/>
  <c r="G166" i="8"/>
  <c r="J166" i="8"/>
  <c r="M166" i="8"/>
  <c r="P166" i="8"/>
  <c r="S166" i="8"/>
  <c r="V166" i="8"/>
  <c r="Y166" i="8"/>
  <c r="AB166" i="8"/>
  <c r="AE166" i="8"/>
  <c r="I167" i="8"/>
  <c r="L167" i="8"/>
  <c r="O167" i="8"/>
  <c r="R167" i="8"/>
  <c r="U167" i="8"/>
  <c r="X167" i="8"/>
  <c r="AA167" i="8"/>
  <c r="AD167" i="8"/>
  <c r="H168" i="8"/>
  <c r="K168" i="8"/>
  <c r="N168" i="8"/>
  <c r="Q168" i="8"/>
  <c r="T168" i="8"/>
  <c r="W168" i="8"/>
  <c r="Z168" i="8"/>
  <c r="AC168" i="8"/>
  <c r="G169" i="8"/>
  <c r="J169" i="8"/>
  <c r="M169" i="8"/>
  <c r="P169" i="8"/>
  <c r="S169" i="8"/>
  <c r="V169" i="8"/>
  <c r="Y169" i="8"/>
  <c r="AB169" i="8"/>
  <c r="AE169" i="8"/>
  <c r="I170" i="8"/>
  <c r="L170" i="8"/>
  <c r="O170" i="8"/>
  <c r="R170" i="8"/>
  <c r="U170" i="8"/>
  <c r="X170" i="8"/>
  <c r="AA170" i="8"/>
  <c r="AD170" i="8"/>
  <c r="H171" i="8"/>
  <c r="K171" i="8"/>
  <c r="N171" i="8"/>
  <c r="Q171" i="8"/>
  <c r="T171" i="8"/>
  <c r="W171" i="8"/>
  <c r="Z171" i="8"/>
  <c r="AC171" i="8"/>
  <c r="G172" i="8"/>
  <c r="J172" i="8"/>
  <c r="M172" i="8"/>
  <c r="P172" i="8"/>
  <c r="S172" i="8"/>
  <c r="V172" i="8"/>
  <c r="Y172" i="8"/>
  <c r="AB172" i="8"/>
  <c r="AE172" i="8"/>
  <c r="I173" i="8"/>
  <c r="L173" i="8"/>
  <c r="O173" i="8"/>
  <c r="R173" i="8"/>
  <c r="U173" i="8"/>
  <c r="X173" i="8"/>
  <c r="AA173" i="8"/>
  <c r="AD173" i="8"/>
  <c r="H174" i="8"/>
  <c r="K174" i="8"/>
  <c r="N174" i="8"/>
  <c r="Q174" i="8"/>
  <c r="T174" i="8"/>
  <c r="W174" i="8"/>
  <c r="Z174" i="8"/>
  <c r="AC174" i="8"/>
  <c r="G175" i="8"/>
  <c r="J175" i="8"/>
  <c r="M175" i="8"/>
  <c r="P175" i="8"/>
  <c r="S175" i="8"/>
  <c r="V175" i="8"/>
  <c r="Y175" i="8"/>
  <c r="AB175" i="8"/>
  <c r="AE175" i="8"/>
  <c r="I176" i="8"/>
  <c r="L176" i="8"/>
  <c r="O176" i="8"/>
  <c r="R176" i="8"/>
  <c r="U176" i="8"/>
  <c r="X176" i="8"/>
  <c r="AA176" i="8"/>
  <c r="AD176" i="8"/>
  <c r="H177" i="8"/>
  <c r="K177" i="8"/>
  <c r="N177" i="8"/>
  <c r="Q177" i="8"/>
  <c r="T177" i="8"/>
  <c r="W177" i="8"/>
  <c r="Z177" i="8"/>
  <c r="AC177" i="8"/>
  <c r="G178" i="8"/>
  <c r="J178" i="8"/>
  <c r="M178" i="8"/>
  <c r="P178" i="8"/>
  <c r="S178" i="8"/>
  <c r="V178" i="8"/>
  <c r="Y178" i="8"/>
  <c r="AB178" i="8"/>
  <c r="AE178" i="8"/>
  <c r="I179" i="8"/>
  <c r="L179" i="8"/>
  <c r="O179" i="8"/>
  <c r="R179" i="8"/>
  <c r="U179" i="8"/>
  <c r="X179" i="8"/>
  <c r="AA179" i="8"/>
  <c r="AD179" i="8"/>
  <c r="H180" i="8"/>
  <c r="K180" i="8"/>
  <c r="N180" i="8"/>
  <c r="Q180" i="8"/>
  <c r="T180" i="8"/>
  <c r="W180" i="8"/>
  <c r="Z180" i="8"/>
  <c r="AC180" i="8"/>
  <c r="G181" i="8"/>
  <c r="J181" i="8"/>
  <c r="M181" i="8"/>
  <c r="P181" i="8"/>
  <c r="S181" i="8"/>
  <c r="V181" i="8"/>
  <c r="Y181" i="8"/>
  <c r="AB181" i="8"/>
  <c r="AE181" i="8"/>
  <c r="I182" i="8"/>
  <c r="L182" i="8"/>
  <c r="O182" i="8"/>
  <c r="R182" i="8"/>
  <c r="U182" i="8"/>
  <c r="X182" i="8"/>
  <c r="AA182" i="8"/>
  <c r="AD182" i="8"/>
  <c r="H183" i="8"/>
  <c r="K183" i="8"/>
  <c r="N183" i="8"/>
  <c r="Q183" i="8"/>
  <c r="T183" i="8"/>
  <c r="W183" i="8"/>
  <c r="Z183" i="8"/>
  <c r="AC183" i="8"/>
  <c r="G184" i="8"/>
  <c r="J184" i="8"/>
  <c r="M184" i="8"/>
  <c r="P184" i="8"/>
  <c r="S184" i="8"/>
  <c r="V184" i="8"/>
  <c r="Y184" i="8"/>
  <c r="AB184" i="8"/>
  <c r="AE184" i="8"/>
  <c r="I185" i="8"/>
  <c r="L185" i="8"/>
  <c r="O185" i="8"/>
  <c r="R185" i="8"/>
  <c r="U185" i="8"/>
  <c r="X185" i="8"/>
  <c r="AA185" i="8"/>
  <c r="AD185" i="8"/>
  <c r="H186" i="8"/>
  <c r="K186" i="8"/>
  <c r="N186" i="8"/>
  <c r="Q186" i="8"/>
  <c r="T186" i="8"/>
  <c r="W186" i="8"/>
  <c r="Z186" i="8"/>
  <c r="AC186" i="8"/>
  <c r="G187" i="8"/>
  <c r="J187" i="8"/>
  <c r="M187" i="8"/>
  <c r="P187" i="8"/>
  <c r="S187" i="8"/>
  <c r="V187" i="8"/>
  <c r="Y187" i="8"/>
  <c r="AB187" i="8"/>
  <c r="AE187" i="8"/>
  <c r="I188" i="8"/>
  <c r="L188" i="8"/>
  <c r="O188" i="8"/>
  <c r="R188" i="8"/>
  <c r="U188" i="8"/>
  <c r="X188" i="8"/>
  <c r="AA188" i="8"/>
  <c r="AD188" i="8"/>
  <c r="H189" i="8"/>
  <c r="K189" i="8"/>
  <c r="N189" i="8"/>
  <c r="Q189" i="8"/>
  <c r="T189" i="8"/>
  <c r="W189" i="8"/>
  <c r="Z189" i="8"/>
  <c r="AC189" i="8"/>
  <c r="G190" i="8"/>
  <c r="J190" i="8"/>
  <c r="M190" i="8"/>
  <c r="P190" i="8"/>
  <c r="S190" i="8"/>
  <c r="V190" i="8"/>
  <c r="Y190" i="8"/>
  <c r="AB190" i="8"/>
  <c r="AE190" i="8"/>
  <c r="I191" i="8"/>
  <c r="L191" i="8"/>
  <c r="O191" i="8"/>
  <c r="R191" i="8"/>
  <c r="U191" i="8"/>
  <c r="X191" i="8"/>
  <c r="AA191" i="8"/>
  <c r="AD191" i="8"/>
  <c r="H192" i="8"/>
  <c r="K192" i="8"/>
  <c r="N192" i="8"/>
  <c r="Q192" i="8"/>
  <c r="T192" i="8"/>
  <c r="W192" i="8"/>
  <c r="Z192" i="8"/>
  <c r="AC192" i="8"/>
  <c r="G193" i="8"/>
  <c r="J193" i="8"/>
  <c r="M193" i="8"/>
  <c r="P193" i="8"/>
  <c r="S193" i="8"/>
  <c r="V193" i="8"/>
  <c r="Y193" i="8"/>
  <c r="AB193" i="8"/>
  <c r="AE193" i="8"/>
  <c r="I194" i="8"/>
  <c r="L194" i="8"/>
  <c r="O194" i="8"/>
  <c r="R194" i="8"/>
  <c r="U194" i="8"/>
  <c r="X194" i="8"/>
  <c r="AA194" i="8"/>
  <c r="AD194" i="8"/>
  <c r="H195" i="8"/>
  <c r="K195" i="8"/>
  <c r="N195" i="8"/>
  <c r="Q195" i="8"/>
  <c r="T195" i="8"/>
  <c r="W195" i="8"/>
  <c r="Z195" i="8"/>
  <c r="AC195" i="8"/>
  <c r="G196" i="8"/>
  <c r="J196" i="8"/>
  <c r="M196" i="8"/>
  <c r="P196" i="8"/>
  <c r="S196" i="8"/>
  <c r="V196" i="8"/>
  <c r="Y196" i="8"/>
  <c r="AB196" i="8"/>
  <c r="AE196" i="8"/>
  <c r="I197" i="8"/>
  <c r="L197" i="8"/>
  <c r="O197" i="8"/>
  <c r="R197" i="8"/>
  <c r="U197" i="8"/>
  <c r="X197" i="8"/>
  <c r="AA197" i="8"/>
  <c r="AD197" i="8"/>
  <c r="H198" i="8"/>
  <c r="K198" i="8"/>
  <c r="N198" i="8"/>
  <c r="Q198" i="8"/>
  <c r="T198" i="8"/>
  <c r="W198" i="8"/>
  <c r="Z198" i="8"/>
  <c r="AC198" i="8"/>
  <c r="G199" i="8"/>
  <c r="J199" i="8"/>
  <c r="M199" i="8"/>
  <c r="P199" i="8"/>
  <c r="S199" i="8"/>
  <c r="V199" i="8"/>
  <c r="Y199" i="8"/>
  <c r="AB199" i="8"/>
  <c r="AE199" i="8"/>
  <c r="I200" i="8"/>
  <c r="L200" i="8"/>
  <c r="O200" i="8"/>
  <c r="R200" i="8"/>
  <c r="U200" i="8"/>
  <c r="X200" i="8"/>
  <c r="AA200" i="8"/>
  <c r="AD200" i="8"/>
  <c r="H201" i="8"/>
  <c r="K201" i="8"/>
  <c r="N201" i="8"/>
  <c r="Q201" i="8"/>
  <c r="T201" i="8"/>
  <c r="W201" i="8"/>
  <c r="Z201" i="8"/>
  <c r="AC201" i="8"/>
  <c r="G202" i="8"/>
  <c r="J202" i="8"/>
  <c r="M202" i="8"/>
  <c r="P202" i="8"/>
  <c r="S202" i="8"/>
  <c r="V202" i="8"/>
  <c r="Y202" i="8"/>
  <c r="AB202" i="8"/>
  <c r="AC125" i="8"/>
  <c r="R126" i="8"/>
  <c r="AE126" i="8"/>
  <c r="T127" i="8"/>
  <c r="H128" i="8"/>
  <c r="V128" i="8"/>
  <c r="J129" i="8"/>
  <c r="X129" i="8"/>
  <c r="L130" i="8"/>
  <c r="X130" i="8"/>
  <c r="H131" i="8"/>
  <c r="Q131" i="8"/>
  <c r="Z131" i="8"/>
  <c r="J132" i="8"/>
  <c r="S132" i="8"/>
  <c r="AB132" i="8"/>
  <c r="L133" i="8"/>
  <c r="U133" i="8"/>
  <c r="AD133" i="8"/>
  <c r="N134" i="8"/>
  <c r="W134" i="8"/>
  <c r="G135" i="8"/>
  <c r="P135" i="8"/>
  <c r="Y135" i="8"/>
  <c r="I136" i="8"/>
  <c r="R136" i="8"/>
  <c r="AA136" i="8"/>
  <c r="K137" i="8"/>
  <c r="T137" i="8"/>
  <c r="AC137" i="8"/>
  <c r="M138" i="8"/>
  <c r="V138" i="8"/>
  <c r="AE138" i="8"/>
  <c r="O139" i="8"/>
  <c r="X139" i="8"/>
  <c r="H140" i="8"/>
  <c r="Q140" i="8"/>
  <c r="Z140" i="8"/>
  <c r="J141" i="8"/>
  <c r="S141" i="8"/>
  <c r="AB141" i="8"/>
  <c r="L142" i="8"/>
  <c r="U142" i="8"/>
  <c r="AD142" i="8"/>
  <c r="N143" i="8"/>
  <c r="W143" i="8"/>
  <c r="G144" i="8"/>
  <c r="P144" i="8"/>
  <c r="Y144" i="8"/>
  <c r="I145" i="8"/>
  <c r="R145" i="8"/>
  <c r="AA145" i="8"/>
  <c r="K146" i="8"/>
  <c r="Q146" i="8"/>
  <c r="U146" i="8"/>
  <c r="Z146" i="8"/>
  <c r="AD146" i="8"/>
  <c r="J147" i="8"/>
  <c r="N147" i="8"/>
  <c r="S147" i="8"/>
  <c r="W147" i="8"/>
  <c r="AB147" i="8"/>
  <c r="G148" i="8"/>
  <c r="L148" i="8"/>
  <c r="P148" i="8"/>
  <c r="U148" i="8"/>
  <c r="Y148" i="8"/>
  <c r="AD148" i="8"/>
  <c r="I149" i="8"/>
  <c r="N149" i="8"/>
  <c r="R149" i="8"/>
  <c r="W149" i="8"/>
  <c r="AA149" i="8"/>
  <c r="G150" i="8"/>
  <c r="K150" i="8"/>
  <c r="P150" i="8"/>
  <c r="T150" i="8"/>
  <c r="Y150" i="8"/>
  <c r="AC150" i="8"/>
  <c r="I151" i="8"/>
  <c r="M151" i="8"/>
  <c r="R151" i="8"/>
  <c r="V151" i="8"/>
  <c r="Z151" i="8"/>
  <c r="AC151" i="8"/>
  <c r="G152" i="8"/>
  <c r="J152" i="8"/>
  <c r="M152" i="8"/>
  <c r="P152" i="8"/>
  <c r="S152" i="8"/>
  <c r="V152" i="8"/>
  <c r="Y152" i="8"/>
  <c r="AB152" i="8"/>
  <c r="AE152" i="8"/>
  <c r="I153" i="8"/>
  <c r="L153" i="8"/>
  <c r="O153" i="8"/>
  <c r="R153" i="8"/>
  <c r="U153" i="8"/>
  <c r="X153" i="8"/>
  <c r="AA153" i="8"/>
  <c r="AD153" i="8"/>
  <c r="H154" i="8"/>
  <c r="K154" i="8"/>
  <c r="N154" i="8"/>
  <c r="Q154" i="8"/>
  <c r="T154" i="8"/>
  <c r="W154" i="8"/>
  <c r="Z154" i="8"/>
  <c r="AC154" i="8"/>
  <c r="G155" i="8"/>
  <c r="J155" i="8"/>
  <c r="M155" i="8"/>
  <c r="P155" i="8"/>
  <c r="S155" i="8"/>
  <c r="V155" i="8"/>
  <c r="Y155" i="8"/>
  <c r="AB155" i="8"/>
  <c r="AE155" i="8"/>
  <c r="I156" i="8"/>
  <c r="L156" i="8"/>
  <c r="O156" i="8"/>
  <c r="R156" i="8"/>
  <c r="U156" i="8"/>
  <c r="X156" i="8"/>
  <c r="AA156" i="8"/>
  <c r="AD156" i="8"/>
  <c r="H157" i="8"/>
  <c r="K157" i="8"/>
  <c r="N157" i="8"/>
  <c r="Q157" i="8"/>
  <c r="T157" i="8"/>
  <c r="W157" i="8"/>
  <c r="Z157" i="8"/>
  <c r="AC157" i="8"/>
  <c r="G158" i="8"/>
  <c r="J158" i="8"/>
  <c r="M158" i="8"/>
  <c r="P158" i="8"/>
  <c r="S158" i="8"/>
  <c r="V158" i="8"/>
  <c r="Y158" i="8"/>
  <c r="AB158" i="8"/>
  <c r="AE158" i="8"/>
  <c r="I159" i="8"/>
  <c r="L159" i="8"/>
  <c r="O159" i="8"/>
  <c r="R159" i="8"/>
  <c r="U159" i="8"/>
  <c r="X159" i="8"/>
  <c r="AA159" i="8"/>
  <c r="AD159" i="8"/>
  <c r="H160" i="8"/>
  <c r="K160" i="8"/>
  <c r="N160" i="8"/>
  <c r="Q160" i="8"/>
  <c r="T160" i="8"/>
  <c r="W160" i="8"/>
  <c r="Z160" i="8"/>
  <c r="AC160" i="8"/>
  <c r="G161" i="8"/>
  <c r="J161" i="8"/>
  <c r="M161" i="8"/>
  <c r="P161" i="8"/>
  <c r="S161" i="8"/>
  <c r="V161" i="8"/>
  <c r="Y161" i="8"/>
  <c r="AB161" i="8"/>
  <c r="AE161" i="8"/>
  <c r="I162" i="8"/>
  <c r="L162" i="8"/>
  <c r="O162" i="8"/>
  <c r="R162" i="8"/>
  <c r="U162" i="8"/>
  <c r="X162" i="8"/>
  <c r="AA162" i="8"/>
  <c r="AD162" i="8"/>
  <c r="H163" i="8"/>
  <c r="K163" i="8"/>
  <c r="N163" i="8"/>
  <c r="Q163" i="8"/>
  <c r="T163" i="8"/>
  <c r="W163" i="8"/>
  <c r="Z163" i="8"/>
  <c r="AC163" i="8"/>
  <c r="G164" i="8"/>
  <c r="J164" i="8"/>
  <c r="M164" i="8"/>
  <c r="P164" i="8"/>
  <c r="S164" i="8"/>
  <c r="V164" i="8"/>
  <c r="Y164" i="8"/>
  <c r="AB164" i="8"/>
  <c r="AE164" i="8"/>
  <c r="I165" i="8"/>
  <c r="L165" i="8"/>
  <c r="O165" i="8"/>
  <c r="R165" i="8"/>
  <c r="U165" i="8"/>
  <c r="X165" i="8"/>
  <c r="AA165" i="8"/>
  <c r="AD165" i="8"/>
  <c r="H166" i="8"/>
  <c r="K166" i="8"/>
  <c r="N166" i="8"/>
  <c r="Q166" i="8"/>
  <c r="T166" i="8"/>
  <c r="W166" i="8"/>
  <c r="Z166" i="8"/>
  <c r="AC166" i="8"/>
  <c r="G167" i="8"/>
  <c r="J167" i="8"/>
  <c r="M167" i="8"/>
  <c r="P167" i="8"/>
  <c r="S167" i="8"/>
  <c r="V167" i="8"/>
  <c r="Y167" i="8"/>
  <c r="AB167" i="8"/>
  <c r="AE167" i="8"/>
  <c r="I168" i="8"/>
  <c r="L168" i="8"/>
  <c r="O168" i="8"/>
  <c r="R168" i="8"/>
  <c r="U168" i="8"/>
  <c r="X168" i="8"/>
  <c r="AA168" i="8"/>
  <c r="AD168" i="8"/>
  <c r="H169" i="8"/>
  <c r="K169" i="8"/>
  <c r="N169" i="8"/>
  <c r="Q169" i="8"/>
  <c r="T169" i="8"/>
  <c r="W169" i="8"/>
  <c r="Z169" i="8"/>
  <c r="AC169" i="8"/>
  <c r="G170" i="8"/>
  <c r="J170" i="8"/>
  <c r="M170" i="8"/>
  <c r="P170" i="8"/>
  <c r="S170" i="8"/>
  <c r="V170" i="8"/>
  <c r="Y170" i="8"/>
  <c r="AB170" i="8"/>
  <c r="AE170" i="8"/>
  <c r="I171" i="8"/>
  <c r="L171" i="8"/>
  <c r="O171" i="8"/>
  <c r="R171" i="8"/>
  <c r="U171" i="8"/>
  <c r="X171" i="8"/>
  <c r="AA171" i="8"/>
  <c r="AD171" i="8"/>
  <c r="H172" i="8"/>
  <c r="K172" i="8"/>
  <c r="N172" i="8"/>
  <c r="Q172" i="8"/>
  <c r="T172" i="8"/>
  <c r="W172" i="8"/>
  <c r="Z172" i="8"/>
  <c r="AC172" i="8"/>
  <c r="G173" i="8"/>
  <c r="J173" i="8"/>
  <c r="M173" i="8"/>
  <c r="P173" i="8"/>
  <c r="S173" i="8"/>
  <c r="V173" i="8"/>
  <c r="Y173" i="8"/>
  <c r="AB173" i="8"/>
  <c r="AE173" i="8"/>
  <c r="I174" i="8"/>
  <c r="L174" i="8"/>
  <c r="O174" i="8"/>
  <c r="R174" i="8"/>
  <c r="U174" i="8"/>
  <c r="X174" i="8"/>
  <c r="AA174" i="8"/>
  <c r="AD174" i="8"/>
  <c r="H175" i="8"/>
  <c r="K175" i="8"/>
  <c r="N175" i="8"/>
  <c r="Q175" i="8"/>
  <c r="T175" i="8"/>
  <c r="W175" i="8"/>
  <c r="Z175" i="8"/>
  <c r="AC175" i="8"/>
  <c r="G176" i="8"/>
  <c r="J176" i="8"/>
  <c r="M176" i="8"/>
  <c r="P176" i="8"/>
  <c r="S176" i="8"/>
  <c r="V176" i="8"/>
  <c r="Y176" i="8"/>
  <c r="AB176" i="8"/>
  <c r="AE176" i="8"/>
  <c r="I177" i="8"/>
  <c r="L177" i="8"/>
  <c r="O177" i="8"/>
  <c r="R177" i="8"/>
  <c r="U177" i="8"/>
  <c r="X177" i="8"/>
  <c r="AA177" i="8"/>
  <c r="AD177" i="8"/>
  <c r="H178" i="8"/>
  <c r="K178" i="8"/>
  <c r="N178" i="8"/>
  <c r="Q178" i="8"/>
  <c r="T178" i="8"/>
  <c r="W178" i="8"/>
  <c r="Z178" i="8"/>
  <c r="AC178" i="8"/>
  <c r="G179" i="8"/>
  <c r="J179" i="8"/>
  <c r="M179" i="8"/>
  <c r="P179" i="8"/>
  <c r="S179" i="8"/>
  <c r="V179" i="8"/>
  <c r="Y179" i="8"/>
  <c r="AB179" i="8"/>
  <c r="AE179" i="8"/>
  <c r="I180" i="8"/>
  <c r="L180" i="8"/>
  <c r="O180" i="8"/>
  <c r="R180" i="8"/>
  <c r="U180" i="8"/>
  <c r="X180" i="8"/>
  <c r="AA180" i="8"/>
  <c r="AD180" i="8"/>
  <c r="H181" i="8"/>
  <c r="K181" i="8"/>
  <c r="N181" i="8"/>
  <c r="Q181" i="8"/>
  <c r="T181" i="8"/>
  <c r="W181" i="8"/>
  <c r="Z181" i="8"/>
  <c r="AC181" i="8"/>
  <c r="G182" i="8"/>
  <c r="J182" i="8"/>
  <c r="M182" i="8"/>
  <c r="P182" i="8"/>
  <c r="S182" i="8"/>
  <c r="V182" i="8"/>
  <c r="Y182" i="8"/>
  <c r="AB182" i="8"/>
  <c r="AE182" i="8"/>
  <c r="I183" i="8"/>
  <c r="L183" i="8"/>
  <c r="O183" i="8"/>
  <c r="R183" i="8"/>
  <c r="U183" i="8"/>
  <c r="X183" i="8"/>
  <c r="AA183" i="8"/>
  <c r="AD183" i="8"/>
  <c r="H184" i="8"/>
  <c r="K184" i="8"/>
  <c r="N184" i="8"/>
  <c r="Q184" i="8"/>
  <c r="T184" i="8"/>
  <c r="W184" i="8"/>
  <c r="Z184" i="8"/>
  <c r="AC184" i="8"/>
  <c r="G185" i="8"/>
  <c r="J185" i="8"/>
  <c r="M185" i="8"/>
  <c r="P185" i="8"/>
  <c r="S185" i="8"/>
  <c r="V185" i="8"/>
  <c r="Y185" i="8"/>
  <c r="AB185" i="8"/>
  <c r="AE185" i="8"/>
  <c r="I186" i="8"/>
  <c r="L186" i="8"/>
  <c r="O186" i="8"/>
  <c r="R186" i="8"/>
  <c r="U186" i="8"/>
  <c r="X186" i="8"/>
  <c r="AA186" i="8"/>
  <c r="AD186" i="8"/>
  <c r="H187" i="8"/>
  <c r="K187" i="8"/>
  <c r="N187" i="8"/>
  <c r="Q187" i="8"/>
  <c r="T187" i="8"/>
  <c r="W187" i="8"/>
  <c r="Z187" i="8"/>
  <c r="AC187" i="8"/>
  <c r="G188" i="8"/>
  <c r="J188" i="8"/>
  <c r="M188" i="8"/>
  <c r="P188" i="8"/>
  <c r="S188" i="8"/>
  <c r="V188" i="8"/>
  <c r="Y188" i="8"/>
  <c r="AB188" i="8"/>
  <c r="AE188" i="8"/>
  <c r="I189" i="8"/>
  <c r="L189" i="8"/>
  <c r="O189" i="8"/>
  <c r="R189" i="8"/>
  <c r="U189" i="8"/>
  <c r="X189" i="8"/>
  <c r="AA189" i="8"/>
  <c r="AD189" i="8"/>
  <c r="H190" i="8"/>
  <c r="K190" i="8"/>
  <c r="N190" i="8"/>
  <c r="Q190" i="8"/>
  <c r="T190" i="8"/>
  <c r="W190" i="8"/>
  <c r="Z190" i="8"/>
  <c r="AC190" i="8"/>
  <c r="G191" i="8"/>
  <c r="J191" i="8"/>
  <c r="M191" i="8"/>
  <c r="P191" i="8"/>
  <c r="S191" i="8"/>
  <c r="V191" i="8"/>
  <c r="Y191" i="8"/>
  <c r="AB191" i="8"/>
  <c r="AE191" i="8"/>
  <c r="I192" i="8"/>
  <c r="L192" i="8"/>
  <c r="O192" i="8"/>
  <c r="R192" i="8"/>
  <c r="U192" i="8"/>
  <c r="X192" i="8"/>
  <c r="AA192" i="8"/>
  <c r="AD192" i="8"/>
  <c r="H193" i="8"/>
  <c r="K193" i="8"/>
  <c r="N193" i="8"/>
  <c r="Q193" i="8"/>
  <c r="T193" i="8"/>
  <c r="W193" i="8"/>
  <c r="Z193" i="8"/>
  <c r="AC193" i="8"/>
  <c r="G194" i="8"/>
  <c r="J194" i="8"/>
  <c r="M194" i="8"/>
  <c r="P194" i="8"/>
  <c r="S194" i="8"/>
  <c r="V194" i="8"/>
  <c r="Y194" i="8"/>
  <c r="AB194" i="8"/>
  <c r="AE194" i="8"/>
  <c r="I195" i="8"/>
  <c r="L195" i="8"/>
  <c r="O195" i="8"/>
  <c r="R195" i="8"/>
  <c r="U195" i="8"/>
  <c r="X195" i="8"/>
  <c r="AA195" i="8"/>
  <c r="AD195" i="8"/>
  <c r="H196" i="8"/>
  <c r="K196" i="8"/>
  <c r="N196" i="8"/>
  <c r="Q196" i="8"/>
  <c r="T196" i="8"/>
  <c r="W196" i="8"/>
  <c r="Z196" i="8"/>
  <c r="AC196" i="8"/>
  <c r="G197" i="8"/>
  <c r="J197" i="8"/>
  <c r="M197" i="8"/>
  <c r="P197" i="8"/>
  <c r="S197" i="8"/>
  <c r="V197" i="8"/>
  <c r="Y197" i="8"/>
  <c r="AB197" i="8"/>
  <c r="AE197" i="8"/>
  <c r="I198" i="8"/>
  <c r="L198" i="8"/>
  <c r="O198" i="8"/>
  <c r="R198" i="8"/>
  <c r="U198" i="8"/>
  <c r="X198" i="8"/>
  <c r="AA198" i="8"/>
  <c r="AD198" i="8"/>
  <c r="H199" i="8"/>
  <c r="K199" i="8"/>
  <c r="N199" i="8"/>
  <c r="Q199" i="8"/>
  <c r="T199" i="8"/>
  <c r="W199" i="8"/>
  <c r="Z199" i="8"/>
  <c r="AC199" i="8"/>
  <c r="G200" i="8"/>
  <c r="J200" i="8"/>
  <c r="M200" i="8"/>
  <c r="P200" i="8"/>
  <c r="S200" i="8"/>
  <c r="V200" i="8"/>
  <c r="Y200" i="8"/>
  <c r="AB200" i="8"/>
  <c r="AE200" i="8"/>
  <c r="I201" i="8"/>
  <c r="L201" i="8"/>
  <c r="O201" i="8"/>
  <c r="R201" i="8"/>
  <c r="U201" i="8"/>
  <c r="X201" i="8"/>
  <c r="AA201" i="8"/>
  <c r="AD201" i="8"/>
  <c r="H202" i="8"/>
  <c r="K202" i="8"/>
  <c r="N202" i="8"/>
  <c r="Q202" i="8"/>
  <c r="T202" i="8"/>
  <c r="W202" i="8"/>
  <c r="Z202" i="8"/>
  <c r="AC202" i="8"/>
  <c r="G203" i="8"/>
  <c r="AE202" i="8"/>
  <c r="L203" i="8"/>
  <c r="P203" i="8"/>
  <c r="U203" i="8"/>
  <c r="Y203" i="8"/>
  <c r="AD203" i="8"/>
  <c r="I204" i="8"/>
  <c r="N204" i="8"/>
  <c r="R204" i="8"/>
  <c r="W204" i="8"/>
  <c r="AA204" i="8"/>
  <c r="G205" i="8"/>
  <c r="K205" i="8"/>
  <c r="P205" i="8"/>
  <c r="T205" i="8"/>
  <c r="Y205" i="8"/>
  <c r="AC205" i="8"/>
  <c r="I206" i="8"/>
  <c r="M206" i="8"/>
  <c r="R206" i="8"/>
  <c r="V206" i="8"/>
  <c r="AA206" i="8"/>
  <c r="AE206" i="8"/>
  <c r="K207" i="8"/>
  <c r="O207" i="8"/>
  <c r="T207" i="8"/>
  <c r="X207" i="8"/>
  <c r="AC207" i="8"/>
  <c r="H208" i="8"/>
  <c r="M208" i="8"/>
  <c r="Q208" i="8"/>
  <c r="V208" i="8"/>
  <c r="Z208" i="8"/>
  <c r="AE208" i="8"/>
  <c r="J209" i="8"/>
  <c r="O209" i="8"/>
  <c r="S209" i="8"/>
  <c r="X209" i="8"/>
  <c r="AB209" i="8"/>
  <c r="H210" i="8"/>
  <c r="L210" i="8"/>
  <c r="Q210" i="8"/>
  <c r="U210" i="8"/>
  <c r="Z210" i="8"/>
  <c r="AD210" i="8"/>
  <c r="J211" i="8"/>
  <c r="N211" i="8"/>
  <c r="S211" i="8"/>
  <c r="W211" i="8"/>
  <c r="AB211" i="8"/>
  <c r="G212" i="8"/>
  <c r="L212" i="8"/>
  <c r="P212" i="8"/>
  <c r="U212" i="8"/>
  <c r="Y212" i="8"/>
  <c r="AD212" i="8"/>
  <c r="I213" i="8"/>
  <c r="N213" i="8"/>
  <c r="R213" i="8"/>
  <c r="W213" i="8"/>
  <c r="AA213" i="8"/>
  <c r="G214" i="8"/>
  <c r="K214" i="8"/>
  <c r="P214" i="8"/>
  <c r="T214" i="8"/>
  <c r="Y214" i="8"/>
  <c r="AC214" i="8"/>
  <c r="I215" i="8"/>
  <c r="M215" i="8"/>
  <c r="R215" i="8"/>
  <c r="V215" i="8"/>
  <c r="AA215" i="8"/>
  <c r="AE215" i="8"/>
  <c r="K216" i="8"/>
  <c r="O216" i="8"/>
  <c r="T216" i="8"/>
  <c r="X216" i="8"/>
  <c r="AC216" i="8"/>
  <c r="H217" i="8"/>
  <c r="M217" i="8"/>
  <c r="Q217" i="8"/>
  <c r="V217" i="8"/>
  <c r="Z217" i="8"/>
  <c r="AE217" i="8"/>
  <c r="J218" i="8"/>
  <c r="O218" i="8"/>
  <c r="S218" i="8"/>
  <c r="X218" i="8"/>
  <c r="AB218" i="8"/>
  <c r="H219" i="8"/>
  <c r="L219" i="8"/>
  <c r="Q219" i="8"/>
  <c r="U219" i="8"/>
  <c r="Z219" i="8"/>
  <c r="AD219" i="8"/>
  <c r="J220" i="8"/>
  <c r="N220" i="8"/>
  <c r="S220" i="8"/>
  <c r="W220" i="8"/>
  <c r="AB220" i="8"/>
  <c r="G221" i="8"/>
  <c r="L221" i="8"/>
  <c r="P221" i="8"/>
  <c r="U221" i="8"/>
  <c r="Y221" i="8"/>
  <c r="AD221" i="8"/>
  <c r="I222" i="8"/>
  <c r="N222" i="8"/>
  <c r="R222" i="8"/>
  <c r="W222" i="8"/>
  <c r="AA222" i="8"/>
  <c r="G223" i="8"/>
  <c r="K223" i="8"/>
  <c r="P223" i="8"/>
  <c r="T223" i="8"/>
  <c r="Y223" i="8"/>
  <c r="AC223" i="8"/>
  <c r="I224" i="8"/>
  <c r="M224" i="8"/>
  <c r="R224" i="8"/>
  <c r="V224" i="8"/>
  <c r="AA224" i="8"/>
  <c r="AE224" i="8"/>
  <c r="K225" i="8"/>
  <c r="O225" i="8"/>
  <c r="T225" i="8"/>
  <c r="X225" i="8"/>
  <c r="AC225" i="8"/>
  <c r="H226" i="8"/>
  <c r="M226" i="8"/>
  <c r="Q226" i="8"/>
  <c r="V226" i="8"/>
  <c r="Z226" i="8"/>
  <c r="AE226" i="8"/>
  <c r="J227" i="8"/>
  <c r="O227" i="8"/>
  <c r="S227" i="8"/>
  <c r="X227" i="8"/>
  <c r="AB227" i="8"/>
  <c r="H228" i="8"/>
  <c r="L228" i="8"/>
  <c r="Q228" i="8"/>
  <c r="U228" i="8"/>
  <c r="Z228" i="8"/>
  <c r="AD228" i="8"/>
  <c r="J229" i="8"/>
  <c r="N229" i="8"/>
  <c r="S229" i="8"/>
  <c r="W229" i="8"/>
  <c r="AB229" i="8"/>
  <c r="G230" i="8"/>
  <c r="L230" i="8"/>
  <c r="P230" i="8"/>
  <c r="U230" i="8"/>
  <c r="Y230" i="8"/>
  <c r="AD230" i="8"/>
  <c r="I231" i="8"/>
  <c r="N231" i="8"/>
  <c r="R231" i="8"/>
  <c r="W231" i="8"/>
  <c r="AA231" i="8"/>
  <c r="G232" i="8"/>
  <c r="K232" i="8"/>
  <c r="P232" i="8"/>
  <c r="T232" i="8"/>
  <c r="Y232" i="8"/>
  <c r="AC232" i="8"/>
  <c r="I233" i="8"/>
  <c r="M233" i="8"/>
  <c r="R233" i="8"/>
  <c r="V233" i="8"/>
  <c r="AA233" i="8"/>
  <c r="AE233" i="8"/>
  <c r="K234" i="8"/>
  <c r="O234" i="8"/>
  <c r="T234" i="8"/>
  <c r="X234" i="8"/>
  <c r="AC234" i="8"/>
  <c r="H235" i="8"/>
  <c r="M235" i="8"/>
  <c r="Q235" i="8"/>
  <c r="V235" i="8"/>
  <c r="Z235" i="8"/>
  <c r="AE235" i="8"/>
  <c r="J236" i="8"/>
  <c r="O236" i="8"/>
  <c r="R236" i="8"/>
  <c r="U236" i="8"/>
  <c r="X236" i="8"/>
  <c r="AA236" i="8"/>
  <c r="AD236" i="8"/>
  <c r="H237" i="8"/>
  <c r="K237" i="8"/>
  <c r="N237" i="8"/>
  <c r="Q237" i="8"/>
  <c r="T237" i="8"/>
  <c r="W237" i="8"/>
  <c r="Z237" i="8"/>
  <c r="AC237" i="8"/>
  <c r="G238" i="8"/>
  <c r="J238" i="8"/>
  <c r="M238" i="8"/>
  <c r="P238" i="8"/>
  <c r="S238" i="8"/>
  <c r="V238" i="8"/>
  <c r="Y238" i="8"/>
  <c r="AB238" i="8"/>
  <c r="AE238" i="8"/>
  <c r="I239" i="8"/>
  <c r="L239" i="8"/>
  <c r="O239" i="8"/>
  <c r="R239" i="8"/>
  <c r="U239" i="8"/>
  <c r="X239" i="8"/>
  <c r="AA239" i="8"/>
  <c r="AD239" i="8"/>
  <c r="H240" i="8"/>
  <c r="K240" i="8"/>
  <c r="N240" i="8"/>
  <c r="Q240" i="8"/>
  <c r="T240" i="8"/>
  <c r="W240" i="8"/>
  <c r="Z240" i="8"/>
  <c r="AC240" i="8"/>
  <c r="G241" i="8"/>
  <c r="J241" i="8"/>
  <c r="M241" i="8"/>
  <c r="P241" i="8"/>
  <c r="S241" i="8"/>
  <c r="V241" i="8"/>
  <c r="Y241" i="8"/>
  <c r="AB241" i="8"/>
  <c r="AE241" i="8"/>
  <c r="I242" i="8"/>
  <c r="L242" i="8"/>
  <c r="O242" i="8"/>
  <c r="R242" i="8"/>
  <c r="U242" i="8"/>
  <c r="X242" i="8"/>
  <c r="AA242" i="8"/>
  <c r="AD242" i="8"/>
  <c r="H243" i="8"/>
  <c r="K243" i="8"/>
  <c r="N243" i="8"/>
  <c r="Q243" i="8"/>
  <c r="T243" i="8"/>
  <c r="W243" i="8"/>
  <c r="Z243" i="8"/>
  <c r="AC243" i="8"/>
  <c r="G244" i="8"/>
  <c r="J244" i="8"/>
  <c r="M244" i="8"/>
  <c r="P244" i="8"/>
  <c r="S244" i="8"/>
  <c r="V244" i="8"/>
  <c r="Y244" i="8"/>
  <c r="AB244" i="8"/>
  <c r="AE244" i="8"/>
  <c r="I245" i="8"/>
  <c r="L245" i="8"/>
  <c r="O245" i="8"/>
  <c r="R245" i="8"/>
  <c r="U245" i="8"/>
  <c r="X245" i="8"/>
  <c r="AA245" i="8"/>
  <c r="AD245" i="8"/>
  <c r="H246" i="8"/>
  <c r="K246" i="8"/>
  <c r="N246" i="8"/>
  <c r="Q246" i="8"/>
  <c r="T246" i="8"/>
  <c r="W246" i="8"/>
  <c r="Z246" i="8"/>
  <c r="AC246" i="8"/>
  <c r="G247" i="8"/>
  <c r="J247" i="8"/>
  <c r="M247" i="8"/>
  <c r="P247" i="8"/>
  <c r="S247" i="8"/>
  <c r="V247" i="8"/>
  <c r="Y247" i="8"/>
  <c r="AB247" i="8"/>
  <c r="AE247" i="8"/>
  <c r="I248" i="8"/>
  <c r="L248" i="8"/>
  <c r="O248" i="8"/>
  <c r="R248" i="8"/>
  <c r="U248" i="8"/>
  <c r="X248" i="8"/>
  <c r="AA248" i="8"/>
  <c r="AD248" i="8"/>
  <c r="H249" i="8"/>
  <c r="K249" i="8"/>
  <c r="N249" i="8"/>
  <c r="Q249" i="8"/>
  <c r="T249" i="8"/>
  <c r="W249" i="8"/>
  <c r="Z249" i="8"/>
  <c r="AC249" i="8"/>
  <c r="G250" i="8"/>
  <c r="J250" i="8"/>
  <c r="M250" i="8"/>
  <c r="P250" i="8"/>
  <c r="S250" i="8"/>
  <c r="V250" i="8"/>
  <c r="Y250" i="8"/>
  <c r="AB250" i="8"/>
  <c r="AE250" i="8"/>
  <c r="Y239" i="8"/>
  <c r="I240" i="8"/>
  <c r="O240" i="8"/>
  <c r="U240" i="8"/>
  <c r="X240" i="8"/>
  <c r="AD240" i="8"/>
  <c r="H241" i="8"/>
  <c r="N241" i="8"/>
  <c r="T241" i="8"/>
  <c r="W241" i="8"/>
  <c r="AC241" i="8"/>
  <c r="G242" i="8"/>
  <c r="M242" i="8"/>
  <c r="P242" i="8"/>
  <c r="V242" i="8"/>
  <c r="Y242" i="8"/>
  <c r="AE242" i="8"/>
  <c r="I243" i="8"/>
  <c r="O243" i="8"/>
  <c r="R243" i="8"/>
  <c r="X243" i="8"/>
  <c r="AD243" i="8"/>
  <c r="H244" i="8"/>
  <c r="N244" i="8"/>
  <c r="Q244" i="8"/>
  <c r="W244" i="8"/>
  <c r="Z244" i="8"/>
  <c r="G245" i="8"/>
  <c r="J245" i="8"/>
  <c r="P245" i="8"/>
  <c r="S245" i="8"/>
  <c r="Y245" i="8"/>
  <c r="AB245" i="8"/>
  <c r="I246" i="8"/>
  <c r="L246" i="8"/>
  <c r="R246" i="8"/>
  <c r="U246" i="8"/>
  <c r="AA246" i="8"/>
  <c r="AD246" i="8"/>
  <c r="K247" i="8"/>
  <c r="N247" i="8"/>
  <c r="T247" i="8"/>
  <c r="W247" i="8"/>
  <c r="AC247" i="8"/>
  <c r="G248" i="8"/>
  <c r="M248" i="8"/>
  <c r="P248" i="8"/>
  <c r="V248" i="8"/>
  <c r="Y248" i="8"/>
  <c r="AE248" i="8"/>
  <c r="I249" i="8"/>
  <c r="O249" i="8"/>
  <c r="R249" i="8"/>
  <c r="X249" i="8"/>
  <c r="AD249" i="8"/>
  <c r="H250" i="8"/>
  <c r="N250" i="8"/>
  <c r="Q250" i="8"/>
  <c r="W250" i="8"/>
  <c r="AC250" i="8"/>
  <c r="X244" i="8"/>
  <c r="K245" i="8"/>
  <c r="Q245" i="8"/>
  <c r="W245" i="8"/>
  <c r="AC245" i="8"/>
  <c r="J246" i="8"/>
  <c r="P246" i="8"/>
  <c r="Y246" i="8"/>
  <c r="AB246" i="8"/>
  <c r="L247" i="8"/>
  <c r="O247" i="8"/>
  <c r="X247" i="8"/>
  <c r="H248" i="8"/>
  <c r="K248" i="8"/>
  <c r="T248" i="8"/>
  <c r="W248" i="8"/>
  <c r="G249" i="8"/>
  <c r="J249" i="8"/>
  <c r="S249" i="8"/>
  <c r="Y249" i="8"/>
  <c r="AE249" i="8"/>
  <c r="O250" i="8"/>
  <c r="U250" i="8"/>
  <c r="X250" i="8"/>
  <c r="I203" i="8"/>
  <c r="M203" i="8"/>
  <c r="R203" i="8"/>
  <c r="V203" i="8"/>
  <c r="AA203" i="8"/>
  <c r="AE203" i="8"/>
  <c r="K204" i="8"/>
  <c r="O204" i="8"/>
  <c r="T204" i="8"/>
  <c r="X204" i="8"/>
  <c r="AC204" i="8"/>
  <c r="H205" i="8"/>
  <c r="M205" i="8"/>
  <c r="Q205" i="8"/>
  <c r="V205" i="8"/>
  <c r="Z205" i="8"/>
  <c r="AE205" i="8"/>
  <c r="J206" i="8"/>
  <c r="O206" i="8"/>
  <c r="S206" i="8"/>
  <c r="X206" i="8"/>
  <c r="AB206" i="8"/>
  <c r="H207" i="8"/>
  <c r="L207" i="8"/>
  <c r="Q207" i="8"/>
  <c r="U207" i="8"/>
  <c r="Z207" i="8"/>
  <c r="AD207" i="8"/>
  <c r="J208" i="8"/>
  <c r="N208" i="8"/>
  <c r="S208" i="8"/>
  <c r="W208" i="8"/>
  <c r="AB208" i="8"/>
  <c r="G209" i="8"/>
  <c r="L209" i="8"/>
  <c r="P209" i="8"/>
  <c r="U209" i="8"/>
  <c r="Y209" i="8"/>
  <c r="AD209" i="8"/>
  <c r="I210" i="8"/>
  <c r="N210" i="8"/>
  <c r="R210" i="8"/>
  <c r="W210" i="8"/>
  <c r="AA210" i="8"/>
  <c r="G211" i="8"/>
  <c r="K211" i="8"/>
  <c r="P211" i="8"/>
  <c r="T211" i="8"/>
  <c r="Y211" i="8"/>
  <c r="AC211" i="8"/>
  <c r="I212" i="8"/>
  <c r="M212" i="8"/>
  <c r="R212" i="8"/>
  <c r="V212" i="8"/>
  <c r="AA212" i="8"/>
  <c r="AE212" i="8"/>
  <c r="K213" i="8"/>
  <c r="O213" i="8"/>
  <c r="T213" i="8"/>
  <c r="X213" i="8"/>
  <c r="AC213" i="8"/>
  <c r="H214" i="8"/>
  <c r="M214" i="8"/>
  <c r="Q214" i="8"/>
  <c r="V214" i="8"/>
  <c r="Z214" i="8"/>
  <c r="AE214" i="8"/>
  <c r="J215" i="8"/>
  <c r="O215" i="8"/>
  <c r="S215" i="8"/>
  <c r="X215" i="8"/>
  <c r="AB215" i="8"/>
  <c r="H216" i="8"/>
  <c r="L216" i="8"/>
  <c r="Q216" i="8"/>
  <c r="U216" i="8"/>
  <c r="Z216" i="8"/>
  <c r="AD216" i="8"/>
  <c r="J217" i="8"/>
  <c r="N217" i="8"/>
  <c r="S217" i="8"/>
  <c r="W217" i="8"/>
  <c r="AB217" i="8"/>
  <c r="G218" i="8"/>
  <c r="L218" i="8"/>
  <c r="P218" i="8"/>
  <c r="U218" i="8"/>
  <c r="Y218" i="8"/>
  <c r="AD218" i="8"/>
  <c r="I219" i="8"/>
  <c r="N219" i="8"/>
  <c r="R219" i="8"/>
  <c r="W219" i="8"/>
  <c r="AA219" i="8"/>
  <c r="G220" i="8"/>
  <c r="K220" i="8"/>
  <c r="P220" i="8"/>
  <c r="T220" i="8"/>
  <c r="Y220" i="8"/>
  <c r="AC220" i="8"/>
  <c r="I221" i="8"/>
  <c r="M221" i="8"/>
  <c r="R221" i="8"/>
  <c r="V221" i="8"/>
  <c r="AA221" i="8"/>
  <c r="AE221" i="8"/>
  <c r="K222" i="8"/>
  <c r="O222" i="8"/>
  <c r="T222" i="8"/>
  <c r="X222" i="8"/>
  <c r="AC222" i="8"/>
  <c r="H223" i="8"/>
  <c r="M223" i="8"/>
  <c r="Q223" i="8"/>
  <c r="V223" i="8"/>
  <c r="Z223" i="8"/>
  <c r="AE223" i="8"/>
  <c r="J224" i="8"/>
  <c r="O224" i="8"/>
  <c r="S224" i="8"/>
  <c r="X224" i="8"/>
  <c r="AB224" i="8"/>
  <c r="H225" i="8"/>
  <c r="L225" i="8"/>
  <c r="Q225" i="8"/>
  <c r="U225" i="8"/>
  <c r="Z225" i="8"/>
  <c r="AD225" i="8"/>
  <c r="J226" i="8"/>
  <c r="N226" i="8"/>
  <c r="S226" i="8"/>
  <c r="W226" i="8"/>
  <c r="AB226" i="8"/>
  <c r="G227" i="8"/>
  <c r="L227" i="8"/>
  <c r="P227" i="8"/>
  <c r="U227" i="8"/>
  <c r="Y227" i="8"/>
  <c r="AD227" i="8"/>
  <c r="I228" i="8"/>
  <c r="N228" i="8"/>
  <c r="R228" i="8"/>
  <c r="W228" i="8"/>
  <c r="AA228" i="8"/>
  <c r="G229" i="8"/>
  <c r="K229" i="8"/>
  <c r="P229" i="8"/>
  <c r="T229" i="8"/>
  <c r="Y229" i="8"/>
  <c r="AC229" i="8"/>
  <c r="I230" i="8"/>
  <c r="M230" i="8"/>
  <c r="R230" i="8"/>
  <c r="V230" i="8"/>
  <c r="AA230" i="8"/>
  <c r="AE230" i="8"/>
  <c r="K231" i="8"/>
  <c r="O231" i="8"/>
  <c r="T231" i="8"/>
  <c r="X231" i="8"/>
  <c r="AC231" i="8"/>
  <c r="H232" i="8"/>
  <c r="M232" i="8"/>
  <c r="Q232" i="8"/>
  <c r="V232" i="8"/>
  <c r="Z232" i="8"/>
  <c r="AE232" i="8"/>
  <c r="J233" i="8"/>
  <c r="O233" i="8"/>
  <c r="S233" i="8"/>
  <c r="X233" i="8"/>
  <c r="AB233" i="8"/>
  <c r="H234" i="8"/>
  <c r="L234" i="8"/>
  <c r="Q234" i="8"/>
  <c r="U234" i="8"/>
  <c r="Z234" i="8"/>
  <c r="AD234" i="8"/>
  <c r="J235" i="8"/>
  <c r="N235" i="8"/>
  <c r="S235" i="8"/>
  <c r="W235" i="8"/>
  <c r="AB235" i="8"/>
  <c r="G236" i="8"/>
  <c r="L236" i="8"/>
  <c r="P236" i="8"/>
  <c r="S236" i="8"/>
  <c r="V236" i="8"/>
  <c r="Y236" i="8"/>
  <c r="AB236" i="8"/>
  <c r="AE236" i="8"/>
  <c r="I237" i="8"/>
  <c r="L237" i="8"/>
  <c r="O237" i="8"/>
  <c r="R237" i="8"/>
  <c r="U237" i="8"/>
  <c r="X237" i="8"/>
  <c r="AA237" i="8"/>
  <c r="AD237" i="8"/>
  <c r="H238" i="8"/>
  <c r="K238" i="8"/>
  <c r="N238" i="8"/>
  <c r="Q238" i="8"/>
  <c r="T238" i="8"/>
  <c r="W238" i="8"/>
  <c r="Z238" i="8"/>
  <c r="AC238" i="8"/>
  <c r="G239" i="8"/>
  <c r="J239" i="8"/>
  <c r="M239" i="8"/>
  <c r="P239" i="8"/>
  <c r="S239" i="8"/>
  <c r="V239" i="8"/>
  <c r="AB239" i="8"/>
  <c r="AE239" i="8"/>
  <c r="L240" i="8"/>
  <c r="R240" i="8"/>
  <c r="AA240" i="8"/>
  <c r="K241" i="8"/>
  <c r="Q241" i="8"/>
  <c r="Z241" i="8"/>
  <c r="J242" i="8"/>
  <c r="S242" i="8"/>
  <c r="AB242" i="8"/>
  <c r="L243" i="8"/>
  <c r="U243" i="8"/>
  <c r="AA243" i="8"/>
  <c r="K244" i="8"/>
  <c r="T244" i="8"/>
  <c r="AC244" i="8"/>
  <c r="M245" i="8"/>
  <c r="V245" i="8"/>
  <c r="AE245" i="8"/>
  <c r="O246" i="8"/>
  <c r="X246" i="8"/>
  <c r="H247" i="8"/>
  <c r="Q247" i="8"/>
  <c r="Z247" i="8"/>
  <c r="J248" i="8"/>
  <c r="S248" i="8"/>
  <c r="AB248" i="8"/>
  <c r="L249" i="8"/>
  <c r="U249" i="8"/>
  <c r="AA249" i="8"/>
  <c r="K250" i="8"/>
  <c r="T250" i="8"/>
  <c r="Z250" i="8"/>
  <c r="AD244" i="8"/>
  <c r="T245" i="8"/>
  <c r="G246" i="8"/>
  <c r="S246" i="8"/>
  <c r="AE246" i="8"/>
  <c r="R247" i="8"/>
  <c r="AA247" i="8"/>
  <c r="N248" i="8"/>
  <c r="Z248" i="8"/>
  <c r="M249" i="8"/>
  <c r="V249" i="8"/>
  <c r="I250" i="8"/>
  <c r="R250" i="8"/>
  <c r="AA250" i="8"/>
  <c r="J203" i="8"/>
  <c r="O203" i="8"/>
  <c r="S203" i="8"/>
  <c r="X203" i="8"/>
  <c r="AB203" i="8"/>
  <c r="H204" i="8"/>
  <c r="L204" i="8"/>
  <c r="Q204" i="8"/>
  <c r="U204" i="8"/>
  <c r="Z204" i="8"/>
  <c r="AD204" i="8"/>
  <c r="J205" i="8"/>
  <c r="N205" i="8"/>
  <c r="S205" i="8"/>
  <c r="W205" i="8"/>
  <c r="AB205" i="8"/>
  <c r="G206" i="8"/>
  <c r="L206" i="8"/>
  <c r="P206" i="8"/>
  <c r="U206" i="8"/>
  <c r="Y206" i="8"/>
  <c r="AD206" i="8"/>
  <c r="I207" i="8"/>
  <c r="N207" i="8"/>
  <c r="R207" i="8"/>
  <c r="W207" i="8"/>
  <c r="AA207" i="8"/>
  <c r="G208" i="8"/>
  <c r="K208" i="8"/>
  <c r="P208" i="8"/>
  <c r="T208" i="8"/>
  <c r="Y208" i="8"/>
  <c r="AC208" i="8"/>
  <c r="I209" i="8"/>
  <c r="M209" i="8"/>
  <c r="R209" i="8"/>
  <c r="V209" i="8"/>
  <c r="AA209" i="8"/>
  <c r="AE209" i="8"/>
  <c r="K210" i="8"/>
  <c r="O210" i="8"/>
  <c r="T210" i="8"/>
  <c r="X210" i="8"/>
  <c r="AC210" i="8"/>
  <c r="H211" i="8"/>
  <c r="M211" i="8"/>
  <c r="Q211" i="8"/>
  <c r="V211" i="8"/>
  <c r="Z211" i="8"/>
  <c r="AE211" i="8"/>
  <c r="J212" i="8"/>
  <c r="O212" i="8"/>
  <c r="S212" i="8"/>
  <c r="X212" i="8"/>
  <c r="AB212" i="8"/>
  <c r="H213" i="8"/>
  <c r="L213" i="8"/>
  <c r="Q213" i="8"/>
  <c r="U213" i="8"/>
  <c r="Z213" i="8"/>
  <c r="AD213" i="8"/>
  <c r="J214" i="8"/>
  <c r="N214" i="8"/>
  <c r="S214" i="8"/>
  <c r="W214" i="8"/>
  <c r="AB214" i="8"/>
  <c r="G215" i="8"/>
  <c r="L215" i="8"/>
  <c r="P215" i="8"/>
  <c r="U215" i="8"/>
  <c r="Y215" i="8"/>
  <c r="AD215" i="8"/>
  <c r="I216" i="8"/>
  <c r="N216" i="8"/>
  <c r="R216" i="8"/>
  <c r="W216" i="8"/>
  <c r="AA216" i="8"/>
  <c r="G217" i="8"/>
  <c r="K217" i="8"/>
  <c r="P217" i="8"/>
  <c r="T217" i="8"/>
  <c r="Y217" i="8"/>
  <c r="AC217" i="8"/>
  <c r="I218" i="8"/>
  <c r="M218" i="8"/>
  <c r="R218" i="8"/>
  <c r="V218" i="8"/>
  <c r="AA218" i="8"/>
  <c r="AE218" i="8"/>
  <c r="K219" i="8"/>
  <c r="O219" i="8"/>
  <c r="T219" i="8"/>
  <c r="X219" i="8"/>
  <c r="AC219" i="8"/>
  <c r="H220" i="8"/>
  <c r="M220" i="8"/>
  <c r="Q220" i="8"/>
  <c r="V220" i="8"/>
  <c r="Z220" i="8"/>
  <c r="AE220" i="8"/>
  <c r="J221" i="8"/>
  <c r="O221" i="8"/>
  <c r="S221" i="8"/>
  <c r="X221" i="8"/>
  <c r="AB221" i="8"/>
  <c r="H222" i="8"/>
  <c r="L222" i="8"/>
  <c r="Q222" i="8"/>
  <c r="U222" i="8"/>
  <c r="Z222" i="8"/>
  <c r="AD222" i="8"/>
  <c r="J223" i="8"/>
  <c r="N223" i="8"/>
  <c r="S223" i="8"/>
  <c r="W223" i="8"/>
  <c r="AB223" i="8"/>
  <c r="G224" i="8"/>
  <c r="L224" i="8"/>
  <c r="P224" i="8"/>
  <c r="U224" i="8"/>
  <c r="Y224" i="8"/>
  <c r="AD224" i="8"/>
  <c r="I225" i="8"/>
  <c r="N225" i="8"/>
  <c r="R225" i="8"/>
  <c r="W225" i="8"/>
  <c r="AA225" i="8"/>
  <c r="G226" i="8"/>
  <c r="K226" i="8"/>
  <c r="P226" i="8"/>
  <c r="T226" i="8"/>
  <c r="Y226" i="8"/>
  <c r="AC226" i="8"/>
  <c r="I227" i="8"/>
  <c r="M227" i="8"/>
  <c r="R227" i="8"/>
  <c r="V227" i="8"/>
  <c r="AA227" i="8"/>
  <c r="AE227" i="8"/>
  <c r="K228" i="8"/>
  <c r="O228" i="8"/>
  <c r="T228" i="8"/>
  <c r="X228" i="8"/>
  <c r="AC228" i="8"/>
  <c r="H229" i="8"/>
  <c r="M229" i="8"/>
  <c r="Q229" i="8"/>
  <c r="V229" i="8"/>
  <c r="Z229" i="8"/>
  <c r="AE229" i="8"/>
  <c r="J230" i="8"/>
  <c r="O230" i="8"/>
  <c r="S230" i="8"/>
  <c r="X230" i="8"/>
  <c r="AB230" i="8"/>
  <c r="H231" i="8"/>
  <c r="L231" i="8"/>
  <c r="Q231" i="8"/>
  <c r="U231" i="8"/>
  <c r="Z231" i="8"/>
  <c r="AD231" i="8"/>
  <c r="J232" i="8"/>
  <c r="N232" i="8"/>
  <c r="S232" i="8"/>
  <c r="W232" i="8"/>
  <c r="AB232" i="8"/>
  <c r="G233" i="8"/>
  <c r="L233" i="8"/>
  <c r="P233" i="8"/>
  <c r="U233" i="8"/>
  <c r="Y233" i="8"/>
  <c r="AD233" i="8"/>
  <c r="I234" i="8"/>
  <c r="N234" i="8"/>
  <c r="R234" i="8"/>
  <c r="W234" i="8"/>
  <c r="AA234" i="8"/>
  <c r="G235" i="8"/>
  <c r="K235" i="8"/>
  <c r="P235" i="8"/>
  <c r="T235" i="8"/>
  <c r="Y235" i="8"/>
  <c r="AC235" i="8"/>
  <c r="I236" i="8"/>
  <c r="M236" i="8"/>
  <c r="Q236" i="8"/>
  <c r="T236" i="8"/>
  <c r="W236" i="8"/>
  <c r="Z236" i="8"/>
  <c r="AC236" i="8"/>
  <c r="G237" i="8"/>
  <c r="J237" i="8"/>
  <c r="M237" i="8"/>
  <c r="P237" i="8"/>
  <c r="S237" i="8"/>
  <c r="V237" i="8"/>
  <c r="Y237" i="8"/>
  <c r="AB237" i="8"/>
  <c r="AE237" i="8"/>
  <c r="I238" i="8"/>
  <c r="L238" i="8"/>
  <c r="O238" i="8"/>
  <c r="R238" i="8"/>
  <c r="U238" i="8"/>
  <c r="X238" i="8"/>
  <c r="AA238" i="8"/>
  <c r="AD238" i="8"/>
  <c r="H239" i="8"/>
  <c r="K239" i="8"/>
  <c r="N239" i="8"/>
  <c r="Q239" i="8"/>
  <c r="T239" i="8"/>
  <c r="W239" i="8"/>
  <c r="Z239" i="8"/>
  <c r="AC239" i="8"/>
  <c r="G240" i="8"/>
  <c r="J240" i="8"/>
  <c r="M240" i="8"/>
  <c r="P240" i="8"/>
  <c r="S240" i="8"/>
  <c r="V240" i="8"/>
  <c r="Y240" i="8"/>
  <c r="AB240" i="8"/>
  <c r="AE240" i="8"/>
  <c r="I241" i="8"/>
  <c r="L241" i="8"/>
  <c r="O241" i="8"/>
  <c r="R241" i="8"/>
  <c r="U241" i="8"/>
  <c r="X241" i="8"/>
  <c r="AA241" i="8"/>
  <c r="AD241" i="8"/>
  <c r="H242" i="8"/>
  <c r="K242" i="8"/>
  <c r="N242" i="8"/>
  <c r="Q242" i="8"/>
  <c r="T242" i="8"/>
  <c r="W242" i="8"/>
  <c r="Z242" i="8"/>
  <c r="AC242" i="8"/>
  <c r="G243" i="8"/>
  <c r="J243" i="8"/>
  <c r="M243" i="8"/>
  <c r="P243" i="8"/>
  <c r="S243" i="8"/>
  <c r="V243" i="8"/>
  <c r="Y243" i="8"/>
  <c r="AB243" i="8"/>
  <c r="AE243" i="8"/>
  <c r="I244" i="8"/>
  <c r="L244" i="8"/>
  <c r="O244" i="8"/>
  <c r="R244" i="8"/>
  <c r="U244" i="8"/>
  <c r="AA244" i="8"/>
  <c r="H245" i="8"/>
  <c r="N245" i="8"/>
  <c r="Z245" i="8"/>
  <c r="M246" i="8"/>
  <c r="V246" i="8"/>
  <c r="I247" i="8"/>
  <c r="U247" i="8"/>
  <c r="AD247" i="8"/>
  <c r="Q248" i="8"/>
  <c r="AC248" i="8"/>
  <c r="P249" i="8"/>
  <c r="AB249" i="8"/>
  <c r="L250" i="8"/>
  <c r="AD250" i="8"/>
  <c r="F7" i="8"/>
  <c r="F10" i="8"/>
  <c r="F13" i="8"/>
  <c r="F16" i="8"/>
  <c r="F19" i="8"/>
  <c r="F22" i="8"/>
  <c r="F25" i="8"/>
  <c r="F28" i="8"/>
  <c r="F31" i="8"/>
  <c r="F34" i="8"/>
  <c r="F37" i="8"/>
  <c r="F40" i="8"/>
  <c r="F43" i="8"/>
  <c r="F46" i="8"/>
  <c r="F49" i="8"/>
  <c r="F52" i="8"/>
  <c r="F55" i="8"/>
  <c r="F58" i="8"/>
  <c r="F61" i="8"/>
  <c r="F64" i="8"/>
  <c r="F67" i="8"/>
  <c r="F70" i="8"/>
  <c r="F73" i="8"/>
  <c r="F76" i="8"/>
  <c r="F79" i="8"/>
  <c r="F82" i="8"/>
  <c r="F85" i="8"/>
  <c r="F88" i="8"/>
  <c r="F91" i="8"/>
  <c r="F94" i="8"/>
  <c r="F97" i="8"/>
  <c r="F100" i="8"/>
  <c r="F103" i="8"/>
  <c r="F106" i="8"/>
  <c r="F109" i="8"/>
  <c r="F112" i="8"/>
  <c r="F115" i="8"/>
  <c r="F118" i="8"/>
  <c r="F121" i="8"/>
  <c r="F124" i="8"/>
  <c r="F127" i="8"/>
  <c r="F130" i="8"/>
  <c r="F133" i="8"/>
  <c r="F136" i="8"/>
  <c r="F139" i="8"/>
  <c r="F142" i="8"/>
  <c r="F145" i="8"/>
  <c r="F148" i="8"/>
  <c r="F151" i="8"/>
  <c r="F154" i="8"/>
  <c r="F157" i="8"/>
  <c r="F160" i="8"/>
  <c r="F163" i="8"/>
  <c r="F166" i="8"/>
  <c r="F169" i="8"/>
  <c r="F172" i="8"/>
  <c r="F175" i="8"/>
  <c r="F178" i="8"/>
  <c r="F181" i="8"/>
  <c r="F184" i="8"/>
  <c r="F187" i="8"/>
  <c r="F190" i="8"/>
  <c r="F193" i="8"/>
  <c r="F196" i="8"/>
  <c r="F199" i="8"/>
  <c r="F202" i="8"/>
  <c r="F205" i="8"/>
  <c r="F208" i="8"/>
  <c r="F211" i="8"/>
  <c r="F214" i="8"/>
  <c r="F217" i="8"/>
  <c r="F220" i="8"/>
  <c r="F223" i="8"/>
  <c r="F226" i="8"/>
  <c r="F229" i="8"/>
  <c r="F232" i="8"/>
  <c r="F235" i="8"/>
  <c r="F238" i="8"/>
  <c r="F241" i="8"/>
  <c r="F244" i="8"/>
  <c r="F247" i="8"/>
  <c r="F250" i="8"/>
  <c r="F12" i="8"/>
  <c r="F33" i="8"/>
  <c r="F42" i="8"/>
  <c r="F48" i="8"/>
  <c r="F54" i="8"/>
  <c r="F60" i="8"/>
  <c r="F66" i="8"/>
  <c r="F72" i="8"/>
  <c r="F78" i="8"/>
  <c r="F84" i="8"/>
  <c r="F90" i="8"/>
  <c r="F96" i="8"/>
  <c r="F102" i="8"/>
  <c r="F105" i="8"/>
  <c r="F111" i="8"/>
  <c r="F117" i="8"/>
  <c r="F123" i="8"/>
  <c r="F129" i="8"/>
  <c r="F135" i="8"/>
  <c r="F141" i="8"/>
  <c r="F147" i="8"/>
  <c r="F153" i="8"/>
  <c r="F159" i="8"/>
  <c r="F165" i="8"/>
  <c r="F171" i="8"/>
  <c r="F177" i="8"/>
  <c r="F183" i="8"/>
  <c r="F189" i="8"/>
  <c r="F195" i="8"/>
  <c r="F201" i="8"/>
  <c r="F207" i="8"/>
  <c r="F213" i="8"/>
  <c r="F219" i="8"/>
  <c r="F225" i="8"/>
  <c r="F231" i="8"/>
  <c r="F237" i="8"/>
  <c r="F240" i="8"/>
  <c r="F249" i="8"/>
  <c r="F8" i="8"/>
  <c r="F11" i="8"/>
  <c r="F14" i="8"/>
  <c r="F17" i="8"/>
  <c r="F20" i="8"/>
  <c r="F23" i="8"/>
  <c r="F26" i="8"/>
  <c r="F29" i="8"/>
  <c r="F32" i="8"/>
  <c r="F35" i="8"/>
  <c r="F38" i="8"/>
  <c r="F41" i="8"/>
  <c r="F44" i="8"/>
  <c r="F47" i="8"/>
  <c r="F50" i="8"/>
  <c r="F53" i="8"/>
  <c r="F56" i="8"/>
  <c r="F59" i="8"/>
  <c r="F62" i="8"/>
  <c r="F65" i="8"/>
  <c r="F68" i="8"/>
  <c r="F71" i="8"/>
  <c r="F74" i="8"/>
  <c r="F77" i="8"/>
  <c r="F80" i="8"/>
  <c r="F83" i="8"/>
  <c r="F86" i="8"/>
  <c r="F89" i="8"/>
  <c r="F92" i="8"/>
  <c r="F95" i="8"/>
  <c r="F98" i="8"/>
  <c r="F101" i="8"/>
  <c r="F104" i="8"/>
  <c r="F107" i="8"/>
  <c r="F110" i="8"/>
  <c r="F113" i="8"/>
  <c r="F116" i="8"/>
  <c r="F119" i="8"/>
  <c r="F122" i="8"/>
  <c r="F125" i="8"/>
  <c r="F128" i="8"/>
  <c r="F131" i="8"/>
  <c r="F134" i="8"/>
  <c r="F137" i="8"/>
  <c r="F140" i="8"/>
  <c r="F143" i="8"/>
  <c r="F146" i="8"/>
  <c r="F149" i="8"/>
  <c r="F152" i="8"/>
  <c r="F155" i="8"/>
  <c r="F158" i="8"/>
  <c r="F161" i="8"/>
  <c r="F164" i="8"/>
  <c r="F167" i="8"/>
  <c r="F170" i="8"/>
  <c r="F173" i="8"/>
  <c r="F176" i="8"/>
  <c r="F179" i="8"/>
  <c r="F182" i="8"/>
  <c r="F185" i="8"/>
  <c r="F188" i="8"/>
  <c r="F191" i="8"/>
  <c r="F194" i="8"/>
  <c r="F197" i="8"/>
  <c r="F200" i="8"/>
  <c r="F203" i="8"/>
  <c r="F206" i="8"/>
  <c r="F209" i="8"/>
  <c r="F212" i="8"/>
  <c r="F215" i="8"/>
  <c r="F218" i="8"/>
  <c r="F221" i="8"/>
  <c r="F224" i="8"/>
  <c r="F227" i="8"/>
  <c r="F230" i="8"/>
  <c r="F233" i="8"/>
  <c r="F236" i="8"/>
  <c r="F239" i="8"/>
  <c r="F242" i="8"/>
  <c r="F245" i="8"/>
  <c r="F248" i="8"/>
  <c r="F9" i="8"/>
  <c r="F15" i="8"/>
  <c r="F18" i="8"/>
  <c r="F21" i="8"/>
  <c r="F24" i="8"/>
  <c r="F27" i="8"/>
  <c r="F30" i="8"/>
  <c r="F36" i="8"/>
  <c r="F39" i="8"/>
  <c r="F45" i="8"/>
  <c r="F51" i="8"/>
  <c r="F57" i="8"/>
  <c r="F63" i="8"/>
  <c r="F69" i="8"/>
  <c r="F75" i="8"/>
  <c r="F81" i="8"/>
  <c r="F87" i="8"/>
  <c r="F93" i="8"/>
  <c r="F99" i="8"/>
  <c r="F108" i="8"/>
  <c r="F114" i="8"/>
  <c r="F120" i="8"/>
  <c r="F126" i="8"/>
  <c r="F132" i="8"/>
  <c r="F138" i="8"/>
  <c r="F144" i="8"/>
  <c r="F150" i="8"/>
  <c r="F156" i="8"/>
  <c r="F162" i="8"/>
  <c r="F168" i="8"/>
  <c r="F174" i="8"/>
  <c r="F180" i="8"/>
  <c r="F186" i="8"/>
  <c r="F192" i="8"/>
  <c r="F198" i="8"/>
  <c r="F204" i="8"/>
  <c r="F210" i="8"/>
  <c r="F216" i="8"/>
  <c r="F222" i="8"/>
  <c r="F228" i="8"/>
  <c r="F234" i="8"/>
  <c r="F243" i="8"/>
  <c r="F246" i="8"/>
  <c r="G3" i="8"/>
  <c r="AB3" i="8"/>
  <c r="W3" i="8"/>
  <c r="J3" i="8"/>
  <c r="AE3" i="8"/>
  <c r="R3" i="8"/>
  <c r="L3" i="8"/>
  <c r="AC3" i="8"/>
  <c r="O3" i="8"/>
  <c r="X3" i="8"/>
  <c r="N3" i="8"/>
  <c r="K3" i="8"/>
  <c r="AA3" i="8"/>
  <c r="P3" i="8"/>
  <c r="S3" i="8"/>
  <c r="AD3" i="8"/>
  <c r="H3" i="8"/>
  <c r="F3" i="8"/>
  <c r="U3" i="8"/>
  <c r="V3" i="8"/>
  <c r="Z3" i="8"/>
  <c r="M3" i="8"/>
  <c r="T3" i="8"/>
  <c r="Q3" i="8"/>
  <c r="I3" i="8"/>
  <c r="Y3" i="8"/>
  <c r="A2" i="8" l="1"/>
  <c r="H4" i="8" s="1"/>
  <c r="AD4" i="8"/>
  <c r="S4" i="8"/>
  <c r="AA4" i="8"/>
  <c r="K4" i="8"/>
  <c r="X4" i="8"/>
  <c r="O4" i="8"/>
  <c r="L4" i="8"/>
  <c r="R4" i="8"/>
  <c r="AE4" i="8"/>
  <c r="J4" i="8"/>
  <c r="W4" i="8"/>
  <c r="AB4" i="8"/>
  <c r="G4" i="8"/>
  <c r="P4" i="8" l="1"/>
  <c r="AC4" i="8"/>
  <c r="N4" i="8"/>
  <c r="F4" i="8"/>
  <c r="V4" i="8"/>
  <c r="T4" i="8"/>
  <c r="I4" i="8"/>
  <c r="Y4" i="8"/>
  <c r="U4" i="8"/>
  <c r="Z4" i="8"/>
  <c r="M4" i="8"/>
  <c r="Q4" i="8"/>
  <c r="N5" i="8" l="1"/>
  <c r="AC5" i="8"/>
  <c r="AD5" i="8"/>
  <c r="S5" i="8"/>
  <c r="K5" i="8"/>
  <c r="X5" i="8"/>
  <c r="AE5" i="8"/>
  <c r="H5" i="8"/>
  <c r="AA5" i="8"/>
  <c r="O5" i="8"/>
  <c r="J5" i="8"/>
  <c r="P5" i="8"/>
  <c r="L5" i="8"/>
  <c r="R5" i="8"/>
  <c r="W5" i="8"/>
  <c r="G5" i="8"/>
  <c r="AB5" i="8"/>
  <c r="B151" i="8" l="1"/>
  <c r="B86" i="8"/>
  <c r="B48" i="8"/>
  <c r="B191" i="8"/>
  <c r="B169" i="8"/>
  <c r="B110" i="8"/>
  <c r="B102" i="8"/>
  <c r="B222" i="8"/>
  <c r="B130" i="8"/>
  <c r="B68" i="8"/>
  <c r="B233" i="8"/>
  <c r="B164" i="8"/>
  <c r="B43" i="8"/>
  <c r="B103" i="8"/>
  <c r="B166" i="8"/>
  <c r="B223" i="8"/>
  <c r="B41" i="8"/>
  <c r="B101" i="8"/>
  <c r="B72" i="8"/>
  <c r="B192" i="8"/>
  <c r="B84" i="8"/>
  <c r="B203" i="8"/>
  <c r="B105" i="8"/>
  <c r="B209" i="8"/>
  <c r="B34" i="8"/>
  <c r="B97" i="8"/>
  <c r="B157" i="8"/>
  <c r="B220" i="8"/>
  <c r="B32" i="8"/>
  <c r="B95" i="8"/>
  <c r="B45" i="8"/>
  <c r="B188" i="8"/>
  <c r="B57" i="8"/>
  <c r="B194" i="8"/>
  <c r="B78" i="8"/>
  <c r="B204" i="8"/>
  <c r="B25" i="8"/>
  <c r="B67" i="8"/>
  <c r="B106" i="8"/>
  <c r="B148" i="8"/>
  <c r="B187" i="8"/>
  <c r="B229" i="8"/>
  <c r="B23" i="8"/>
  <c r="B65" i="8"/>
  <c r="B104" i="8"/>
  <c r="B18" i="8"/>
  <c r="B135" i="8"/>
  <c r="B201" i="8"/>
  <c r="B30" i="8"/>
  <c r="B149" i="8"/>
  <c r="B207" i="8"/>
  <c r="B51" i="8"/>
  <c r="B155" i="8"/>
  <c r="B218" i="8"/>
  <c r="B19" i="8"/>
  <c r="B46" i="8"/>
  <c r="B73" i="8"/>
  <c r="B100" i="8"/>
  <c r="B127" i="8"/>
  <c r="B154" i="8"/>
  <c r="B181" i="8"/>
  <c r="B208" i="8"/>
  <c r="B235" i="8"/>
  <c r="B17" i="8"/>
  <c r="B44" i="8"/>
  <c r="B71" i="8"/>
  <c r="B98" i="8"/>
  <c r="B125" i="8"/>
  <c r="B36" i="8"/>
  <c r="B117" i="8"/>
  <c r="B170" i="8"/>
  <c r="B210" i="8"/>
  <c r="B12" i="8"/>
  <c r="B93" i="8"/>
  <c r="B158" i="8"/>
  <c r="B198" i="8"/>
  <c r="B239" i="8"/>
  <c r="B69" i="8"/>
  <c r="B146" i="8"/>
  <c r="B186" i="8"/>
  <c r="B227" i="8"/>
  <c r="Y5" i="8"/>
  <c r="B31" i="8"/>
  <c r="B211" i="8"/>
  <c r="B27" i="8"/>
  <c r="B180" i="8"/>
  <c r="B49" i="8"/>
  <c r="B232" i="8"/>
  <c r="B81" i="8"/>
  <c r="B216" i="8"/>
  <c r="B7" i="8"/>
  <c r="B193" i="8"/>
  <c r="B128" i="8"/>
  <c r="B153" i="8"/>
  <c r="B249" i="8"/>
  <c r="B61" i="8"/>
  <c r="B124" i="8"/>
  <c r="B184" i="8"/>
  <c r="B247" i="8"/>
  <c r="B59" i="8"/>
  <c r="B122" i="8"/>
  <c r="B126" i="8"/>
  <c r="B228" i="8"/>
  <c r="B138" i="8"/>
  <c r="B234" i="8"/>
  <c r="B150" i="8"/>
  <c r="B245" i="8"/>
  <c r="B58" i="8"/>
  <c r="B115" i="8"/>
  <c r="B178" i="8"/>
  <c r="B238" i="8"/>
  <c r="B56" i="8"/>
  <c r="B113" i="8"/>
  <c r="B108" i="8"/>
  <c r="B215" i="8"/>
  <c r="B129" i="8"/>
  <c r="B221" i="8"/>
  <c r="B141" i="8"/>
  <c r="B231" i="8"/>
  <c r="B40" i="8"/>
  <c r="B79" i="8"/>
  <c r="B121" i="8"/>
  <c r="B160" i="8"/>
  <c r="B202" i="8"/>
  <c r="B241" i="8"/>
  <c r="B38" i="8"/>
  <c r="B77" i="8"/>
  <c r="B119" i="8"/>
  <c r="B54" i="8"/>
  <c r="B161" i="8"/>
  <c r="B219" i="8"/>
  <c r="B75" i="8"/>
  <c r="B167" i="8"/>
  <c r="B230" i="8"/>
  <c r="B87" i="8"/>
  <c r="B177" i="8"/>
  <c r="B236" i="8"/>
  <c r="B28" i="8"/>
  <c r="B55" i="8"/>
  <c r="B82" i="8"/>
  <c r="B109" i="8"/>
  <c r="B136" i="8"/>
  <c r="B163" i="8"/>
  <c r="B190" i="8"/>
  <c r="B217" i="8"/>
  <c r="B244" i="8"/>
  <c r="B26" i="8"/>
  <c r="B53" i="8"/>
  <c r="B80" i="8"/>
  <c r="B107" i="8"/>
  <c r="B134" i="8"/>
  <c r="B63" i="8"/>
  <c r="B143" i="8"/>
  <c r="B183" i="8"/>
  <c r="B224" i="8"/>
  <c r="B39" i="8"/>
  <c r="B120" i="8"/>
  <c r="B171" i="8"/>
  <c r="B212" i="8"/>
  <c r="B15" i="8"/>
  <c r="B96" i="8"/>
  <c r="B159" i="8"/>
  <c r="B200" i="8"/>
  <c r="B240" i="8"/>
  <c r="T5" i="8"/>
  <c r="Z5" i="8"/>
  <c r="B88" i="8"/>
  <c r="B29" i="8"/>
  <c r="B174" i="8"/>
  <c r="B60" i="8"/>
  <c r="B112" i="8"/>
  <c r="B47" i="8"/>
  <c r="B206" i="8"/>
  <c r="B114" i="8"/>
  <c r="B70" i="8"/>
  <c r="B250" i="8"/>
  <c r="B147" i="8"/>
  <c r="B243" i="8"/>
  <c r="B22" i="8"/>
  <c r="B85" i="8"/>
  <c r="B142" i="8"/>
  <c r="B205" i="8"/>
  <c r="B20" i="8"/>
  <c r="B83" i="8"/>
  <c r="B140" i="8"/>
  <c r="B165" i="8"/>
  <c r="B21" i="8"/>
  <c r="B176" i="8"/>
  <c r="B33" i="8"/>
  <c r="B182" i="8"/>
  <c r="B16" i="8"/>
  <c r="B76" i="8"/>
  <c r="B139" i="8"/>
  <c r="B196" i="8"/>
  <c r="B14" i="8"/>
  <c r="B74" i="8"/>
  <c r="B137" i="8"/>
  <c r="B152" i="8"/>
  <c r="B246" i="8"/>
  <c r="B162" i="8"/>
  <c r="B24" i="8"/>
  <c r="B168" i="8"/>
  <c r="B13" i="8"/>
  <c r="B52" i="8"/>
  <c r="B94" i="8"/>
  <c r="B133" i="8"/>
  <c r="B175" i="8"/>
  <c r="B214" i="8"/>
  <c r="B11" i="8"/>
  <c r="B50" i="8"/>
  <c r="B92" i="8"/>
  <c r="B131" i="8"/>
  <c r="B99" i="8"/>
  <c r="B179" i="8"/>
  <c r="B242" i="8"/>
  <c r="B111" i="8"/>
  <c r="B189" i="8"/>
  <c r="B248" i="8"/>
  <c r="B132" i="8"/>
  <c r="B195" i="8"/>
  <c r="B10" i="8"/>
  <c r="B37" i="8"/>
  <c r="B64" i="8"/>
  <c r="B91" i="8"/>
  <c r="B118" i="8"/>
  <c r="B145" i="8"/>
  <c r="B172" i="8"/>
  <c r="B199" i="8"/>
  <c r="B226" i="8"/>
  <c r="B8" i="8"/>
  <c r="B35" i="8"/>
  <c r="B62" i="8"/>
  <c r="B89" i="8"/>
  <c r="B116" i="8"/>
  <c r="B9" i="8"/>
  <c r="B90" i="8"/>
  <c r="B156" i="8"/>
  <c r="B197" i="8"/>
  <c r="B237" i="8"/>
  <c r="B66" i="8"/>
  <c r="B144" i="8"/>
  <c r="B185" i="8"/>
  <c r="B225" i="8"/>
  <c r="B42" i="8"/>
  <c r="B123" i="8"/>
  <c r="B173" i="8"/>
  <c r="B213" i="8"/>
  <c r="F5" i="8"/>
  <c r="I5" i="8"/>
  <c r="V5" i="8"/>
  <c r="U5" i="8"/>
  <c r="Q5" i="8"/>
  <c r="M5" i="8"/>
  <c r="B4" i="8" l="1"/>
  <c r="D4" i="8"/>
  <c r="A4" i="8"/>
  <c r="E4" i="8"/>
  <c r="C4" i="8" l="1"/>
  <c r="D113" i="8"/>
  <c r="D186" i="8"/>
  <c r="C189" i="8"/>
  <c r="D108" i="8"/>
  <c r="D181" i="8"/>
  <c r="C184" i="8"/>
  <c r="D103" i="8"/>
  <c r="D176" i="8"/>
  <c r="C179" i="8"/>
  <c r="E25" i="8"/>
  <c r="C240" i="8"/>
  <c r="E138" i="8"/>
  <c r="C53" i="8"/>
  <c r="D53" i="8"/>
  <c r="C77" i="8"/>
  <c r="E203" i="8"/>
  <c r="D48" i="8"/>
  <c r="E69" i="8"/>
  <c r="E198" i="8"/>
  <c r="D43" i="8"/>
  <c r="C62" i="8"/>
  <c r="E193" i="8"/>
  <c r="E81" i="8"/>
  <c r="D60" i="8"/>
  <c r="E219" i="8"/>
  <c r="D173" i="8"/>
  <c r="E123" i="8"/>
  <c r="D86" i="8"/>
  <c r="C115" i="8"/>
  <c r="E236" i="8"/>
  <c r="D81" i="8"/>
  <c r="C110" i="8"/>
  <c r="E231" i="8"/>
  <c r="D76" i="8"/>
  <c r="C105" i="8"/>
  <c r="E226" i="8"/>
  <c r="E9" i="8"/>
  <c r="E197" i="8"/>
  <c r="C98" i="8"/>
  <c r="C64" i="8"/>
  <c r="C15" i="8"/>
  <c r="E94" i="8"/>
  <c r="E131" i="8"/>
  <c r="C10" i="8"/>
  <c r="E88" i="8"/>
  <c r="D247" i="8"/>
  <c r="C250" i="8"/>
  <c r="C81" i="8"/>
  <c r="D242" i="8"/>
  <c r="C245" i="8"/>
  <c r="C204" i="8"/>
  <c r="D196" i="8"/>
  <c r="C45" i="8"/>
  <c r="C168" i="8"/>
  <c r="D41" i="8"/>
  <c r="C59" i="8"/>
  <c r="E191" i="8"/>
  <c r="D36" i="8"/>
  <c r="E51" i="8"/>
  <c r="E186" i="8"/>
  <c r="D31" i="8"/>
  <c r="C44" i="8"/>
  <c r="E181" i="8"/>
  <c r="D47" i="8"/>
  <c r="D228" i="8"/>
  <c r="E79" i="8"/>
  <c r="D19" i="8"/>
  <c r="C158" i="8"/>
  <c r="E16" i="8"/>
  <c r="D207" i="8"/>
  <c r="C210" i="8"/>
  <c r="D129" i="8"/>
  <c r="D202" i="8"/>
  <c r="C205" i="8"/>
  <c r="D124" i="8"/>
  <c r="D197" i="8"/>
  <c r="C200" i="8"/>
  <c r="E224" i="8"/>
  <c r="C107" i="8"/>
  <c r="D82" i="8"/>
  <c r="C27" i="8"/>
  <c r="C31" i="8"/>
  <c r="D23" i="8"/>
  <c r="E23" i="8"/>
  <c r="E173" i="8"/>
  <c r="D18" i="8"/>
  <c r="E8" i="8"/>
  <c r="E168" i="8"/>
  <c r="D13" i="8"/>
  <c r="E126" i="8"/>
  <c r="E163" i="8"/>
  <c r="D20" i="8"/>
  <c r="D183" i="8"/>
  <c r="D123" i="8"/>
  <c r="C17" i="8"/>
  <c r="E223" i="8"/>
  <c r="D116" i="8"/>
  <c r="D189" i="8"/>
  <c r="C192" i="8"/>
  <c r="D111" i="8"/>
  <c r="D184" i="8"/>
  <c r="C187" i="8"/>
  <c r="D106" i="8"/>
  <c r="D179" i="8"/>
  <c r="C182" i="8"/>
  <c r="E188" i="8"/>
  <c r="E60" i="8"/>
  <c r="D37" i="8"/>
  <c r="C221" i="8"/>
  <c r="C248" i="8"/>
  <c r="C51" i="8"/>
  <c r="D222" i="8"/>
  <c r="C225" i="8"/>
  <c r="E43" i="8"/>
  <c r="D217" i="8"/>
  <c r="C220" i="8"/>
  <c r="E31" i="8"/>
  <c r="D212" i="8"/>
  <c r="C215" i="8"/>
  <c r="E124" i="8"/>
  <c r="D33" i="8"/>
  <c r="E210" i="8"/>
  <c r="D164" i="8"/>
  <c r="D89" i="8"/>
  <c r="C118" i="8"/>
  <c r="E239" i="8"/>
  <c r="D84" i="8"/>
  <c r="C113" i="8"/>
  <c r="E234" i="8"/>
  <c r="D79" i="8"/>
  <c r="C108" i="8"/>
  <c r="E229" i="8"/>
  <c r="D156" i="8"/>
  <c r="C85" i="8"/>
  <c r="C172" i="8"/>
  <c r="E142" i="8"/>
  <c r="D200" i="8"/>
  <c r="D104" i="8"/>
  <c r="D177" i="8"/>
  <c r="C180" i="8"/>
  <c r="D99" i="8"/>
  <c r="D172" i="8"/>
  <c r="C175" i="8"/>
  <c r="D94" i="8"/>
  <c r="D167" i="8"/>
  <c r="C170" i="8"/>
  <c r="D128" i="8"/>
  <c r="C222" i="8"/>
  <c r="D232" i="8"/>
  <c r="E38" i="8"/>
  <c r="D44" i="8"/>
  <c r="E63" i="8"/>
  <c r="E194" i="8"/>
  <c r="D39" i="8"/>
  <c r="C56" i="8"/>
  <c r="E189" i="8"/>
  <c r="D34" i="8"/>
  <c r="E48" i="8"/>
  <c r="E184" i="8"/>
  <c r="E54" i="8"/>
  <c r="D42" i="8"/>
  <c r="E201" i="8"/>
  <c r="D146" i="8"/>
  <c r="C72" i="8"/>
  <c r="E170" i="8"/>
  <c r="E83" i="8"/>
  <c r="D159" i="8"/>
  <c r="C162" i="8"/>
  <c r="C76" i="8"/>
  <c r="D154" i="8"/>
  <c r="C157" i="8"/>
  <c r="E68" i="8"/>
  <c r="D149" i="8"/>
  <c r="C152" i="8"/>
  <c r="D101" i="8"/>
  <c r="C177" i="8"/>
  <c r="D187" i="8"/>
  <c r="E96" i="8"/>
  <c r="D26" i="8"/>
  <c r="E32" i="8"/>
  <c r="E176" i="8"/>
  <c r="D21" i="8"/>
  <c r="E17" i="8"/>
  <c r="E171" i="8"/>
  <c r="D16" i="8"/>
  <c r="E129" i="8"/>
  <c r="E166" i="8"/>
  <c r="E115" i="8"/>
  <c r="C40" i="8"/>
  <c r="E165" i="8"/>
  <c r="C102" i="8"/>
  <c r="E50" i="8"/>
  <c r="D59" i="8"/>
  <c r="C86" i="8"/>
  <c r="E209" i="8"/>
  <c r="D54" i="8"/>
  <c r="E78" i="8"/>
  <c r="E204" i="8"/>
  <c r="D49" i="8"/>
  <c r="C71" i="8"/>
  <c r="E199" i="8"/>
  <c r="D65" i="8"/>
  <c r="E143" i="8"/>
  <c r="E128" i="8"/>
  <c r="D64" i="8"/>
  <c r="C203" i="8"/>
  <c r="E55" i="8"/>
  <c r="D225" i="8"/>
  <c r="C228" i="8"/>
  <c r="C48" i="8"/>
  <c r="D220" i="8"/>
  <c r="C223" i="8"/>
  <c r="E40" i="8"/>
  <c r="D215" i="8"/>
  <c r="C218" i="8"/>
  <c r="C141" i="8"/>
  <c r="D142" i="8"/>
  <c r="E77" i="8"/>
  <c r="E65" i="8"/>
  <c r="D14" i="8"/>
  <c r="E127" i="8"/>
  <c r="E164" i="8"/>
  <c r="D9" i="8"/>
  <c r="E122" i="8"/>
  <c r="E159" i="8"/>
  <c r="C38" i="8"/>
  <c r="E117" i="8"/>
  <c r="E154" i="8"/>
  <c r="D11" i="8"/>
  <c r="D165" i="8"/>
  <c r="C116" i="8"/>
  <c r="C111" i="8"/>
  <c r="D71" i="8"/>
  <c r="C100" i="8"/>
  <c r="E221" i="8"/>
  <c r="D66" i="8"/>
  <c r="C95" i="8"/>
  <c r="E216" i="8"/>
  <c r="D61" i="8"/>
  <c r="C89" i="8"/>
  <c r="E211" i="8"/>
  <c r="C121" i="8"/>
  <c r="D223" i="8"/>
  <c r="E85" i="8"/>
  <c r="C212" i="8"/>
  <c r="C129" i="8"/>
  <c r="C124" i="8"/>
  <c r="E245" i="8"/>
  <c r="D90" i="8"/>
  <c r="E240" i="8"/>
  <c r="D85" i="8"/>
  <c r="C114" i="8"/>
  <c r="E36" i="8"/>
  <c r="E215" i="8"/>
  <c r="C244" i="8"/>
  <c r="E196" i="8"/>
  <c r="D180" i="8"/>
  <c r="C183" i="8"/>
  <c r="D102" i="8"/>
  <c r="D175" i="8"/>
  <c r="C178" i="8"/>
  <c r="D170" i="8"/>
  <c r="C173" i="8"/>
  <c r="C213" i="8"/>
  <c r="C136" i="8"/>
  <c r="C194" i="8"/>
  <c r="D77" i="8"/>
  <c r="C74" i="8"/>
  <c r="D243" i="8"/>
  <c r="C75" i="8"/>
  <c r="C241" i="8"/>
  <c r="C236" i="8"/>
  <c r="D178" i="8"/>
  <c r="D192" i="8"/>
  <c r="E118" i="8"/>
  <c r="C34" i="8"/>
  <c r="E150" i="8"/>
  <c r="E108" i="8"/>
  <c r="E145" i="8"/>
  <c r="D147" i="8"/>
  <c r="C226" i="8"/>
  <c r="D98" i="8"/>
  <c r="C174" i="8"/>
  <c r="D166" i="8"/>
  <c r="E86" i="8"/>
  <c r="C164" i="8"/>
  <c r="E119" i="8"/>
  <c r="C167" i="8"/>
  <c r="E64" i="8"/>
  <c r="C234" i="8"/>
  <c r="D226" i="8"/>
  <c r="E49" i="8"/>
  <c r="C224" i="8"/>
  <c r="D51" i="8"/>
  <c r="D191" i="8"/>
  <c r="C127" i="8"/>
  <c r="E12" i="8"/>
  <c r="E243" i="8"/>
  <c r="C117" i="8"/>
  <c r="D174" i="8"/>
  <c r="C190" i="8"/>
  <c r="D245" i="8"/>
  <c r="E34" i="8"/>
  <c r="C216" i="8"/>
  <c r="D208" i="8"/>
  <c r="D130" i="8"/>
  <c r="C206" i="8"/>
  <c r="D15" i="8"/>
  <c r="D137" i="8"/>
  <c r="C109" i="8"/>
  <c r="D75" i="8"/>
  <c r="E225" i="8"/>
  <c r="C99" i="8"/>
  <c r="D138" i="8"/>
  <c r="C154" i="8"/>
  <c r="D155" i="8"/>
  <c r="D141" i="8"/>
  <c r="C49" i="8"/>
  <c r="C139" i="8"/>
  <c r="D131" i="8"/>
  <c r="C79" i="8"/>
  <c r="D151" i="8"/>
  <c r="D8" i="8"/>
  <c r="E158" i="8"/>
  <c r="E116" i="8"/>
  <c r="C32" i="8"/>
  <c r="E148" i="8"/>
  <c r="C249" i="8"/>
  <c r="E11" i="8"/>
  <c r="D68" i="8"/>
  <c r="E218" i="8"/>
  <c r="C92" i="8"/>
  <c r="D58" i="8"/>
  <c r="E208" i="8"/>
  <c r="E161" i="8"/>
  <c r="D73" i="8"/>
  <c r="C69" i="8"/>
  <c r="C237" i="8"/>
  <c r="D229" i="8"/>
  <c r="C54" i="8"/>
  <c r="C227" i="8"/>
  <c r="D160" i="8"/>
  <c r="E97" i="8"/>
  <c r="D50" i="8"/>
  <c r="E200" i="8"/>
  <c r="C65" i="8"/>
  <c r="D40" i="8"/>
  <c r="E190" i="8"/>
  <c r="D246" i="8"/>
  <c r="D46" i="8"/>
  <c r="C42" i="8"/>
  <c r="C219" i="8"/>
  <c r="D211" i="8"/>
  <c r="E13" i="8"/>
  <c r="C209" i="8"/>
  <c r="C125" i="8"/>
  <c r="D38" i="8"/>
  <c r="E91" i="8"/>
  <c r="C7" i="8"/>
  <c r="D244" i="8"/>
  <c r="E76" i="8"/>
  <c r="C242" i="8"/>
  <c r="D87" i="8"/>
  <c r="D227" i="8"/>
  <c r="D144" i="8"/>
  <c r="E53" i="8"/>
  <c r="C142" i="8"/>
  <c r="D134" i="8"/>
  <c r="D219" i="8"/>
  <c r="C217" i="8"/>
  <c r="E205" i="8"/>
  <c r="D204" i="8"/>
  <c r="D126" i="8"/>
  <c r="C202" i="8"/>
  <c r="D194" i="8"/>
  <c r="E73" i="8"/>
  <c r="C91" i="8"/>
  <c r="E140" i="8"/>
  <c r="E98" i="8"/>
  <c r="C14" i="8"/>
  <c r="C9" i="8"/>
  <c r="D10" i="8"/>
  <c r="C30" i="8"/>
  <c r="E109" i="8"/>
  <c r="E146" i="8"/>
  <c r="C25" i="8"/>
  <c r="E104" i="8"/>
  <c r="E141" i="8"/>
  <c r="C20" i="8"/>
  <c r="E99" i="8"/>
  <c r="E136" i="8"/>
  <c r="C18" i="8"/>
  <c r="C130" i="8"/>
  <c r="E71" i="8"/>
  <c r="C208" i="8"/>
  <c r="E151" i="8"/>
  <c r="C88" i="8"/>
  <c r="D162" i="8"/>
  <c r="C165" i="8"/>
  <c r="E80" i="8"/>
  <c r="D157" i="8"/>
  <c r="C160" i="8"/>
  <c r="C73" i="8"/>
  <c r="D152" i="8"/>
  <c r="C155" i="8"/>
  <c r="E134" i="8"/>
  <c r="E110" i="8"/>
  <c r="C8" i="8"/>
  <c r="C140" i="8"/>
  <c r="C149" i="8"/>
  <c r="D122" i="8"/>
  <c r="D195" i="8"/>
  <c r="C198" i="8"/>
  <c r="D117" i="8"/>
  <c r="D190" i="8"/>
  <c r="C193" i="8"/>
  <c r="D112" i="8"/>
  <c r="D185" i="8"/>
  <c r="C188" i="8"/>
  <c r="E46" i="8"/>
  <c r="C13" i="8"/>
  <c r="E156" i="8"/>
  <c r="C93" i="8"/>
  <c r="D62" i="8"/>
  <c r="E90" i="8"/>
  <c r="E212" i="8"/>
  <c r="D57" i="8"/>
  <c r="C83" i="8"/>
  <c r="E207" i="8"/>
  <c r="D52" i="8"/>
  <c r="E75" i="8"/>
  <c r="E202" i="8"/>
  <c r="C103" i="8"/>
  <c r="D78" i="8"/>
  <c r="E237" i="8"/>
  <c r="D182" i="8"/>
  <c r="C80" i="8"/>
  <c r="C70" i="8"/>
  <c r="D150" i="8"/>
  <c r="C153" i="8"/>
  <c r="E62" i="8"/>
  <c r="D145" i="8"/>
  <c r="C148" i="8"/>
  <c r="C55" i="8"/>
  <c r="D140" i="8"/>
  <c r="C143" i="8"/>
  <c r="D92" i="8"/>
  <c r="C150" i="8"/>
  <c r="D169" i="8"/>
  <c r="E58" i="8"/>
  <c r="D17" i="8"/>
  <c r="E130" i="8"/>
  <c r="E167" i="8"/>
  <c r="D12" i="8"/>
  <c r="E125" i="8"/>
  <c r="E162" i="8"/>
  <c r="D7" i="8"/>
  <c r="E120" i="8"/>
  <c r="E157" i="8"/>
  <c r="C87" i="8"/>
  <c r="C22" i="8"/>
  <c r="E147" i="8"/>
  <c r="E66" i="8"/>
  <c r="D28" i="8"/>
  <c r="E26" i="8"/>
  <c r="C43" i="8"/>
  <c r="D132" i="8"/>
  <c r="C135" i="8"/>
  <c r="E30" i="8"/>
  <c r="C128" i="8"/>
  <c r="E249" i="8"/>
  <c r="E15" i="8"/>
  <c r="C123" i="8"/>
  <c r="E244" i="8"/>
  <c r="C52" i="8"/>
  <c r="E233" i="8"/>
  <c r="D133" i="8"/>
  <c r="D109" i="8"/>
  <c r="C33" i="8"/>
  <c r="E112" i="8"/>
  <c r="E149" i="8"/>
  <c r="C28" i="8"/>
  <c r="E107" i="8"/>
  <c r="E144" i="8"/>
  <c r="C23" i="8"/>
  <c r="E102" i="8"/>
  <c r="E139" i="8"/>
  <c r="D110" i="8"/>
  <c r="C231" i="8"/>
  <c r="D241" i="8"/>
  <c r="E105" i="8"/>
  <c r="D205" i="8"/>
  <c r="D32" i="8"/>
  <c r="E45" i="8"/>
  <c r="E182" i="8"/>
  <c r="D27" i="8"/>
  <c r="E35" i="8"/>
  <c r="E177" i="8"/>
  <c r="D22" i="8"/>
  <c r="E20" i="8"/>
  <c r="E172" i="8"/>
  <c r="D29" i="8"/>
  <c r="D210" i="8"/>
  <c r="E52" i="8"/>
  <c r="C35" i="8"/>
  <c r="E250" i="8"/>
  <c r="D125" i="8"/>
  <c r="D198" i="8"/>
  <c r="C201" i="8"/>
  <c r="D120" i="8"/>
  <c r="D193" i="8"/>
  <c r="C196" i="8"/>
  <c r="D115" i="8"/>
  <c r="D188" i="8"/>
  <c r="C191" i="8"/>
  <c r="E206" i="8"/>
  <c r="E87" i="8"/>
  <c r="D55" i="8"/>
  <c r="C239" i="8"/>
  <c r="C21" i="8"/>
  <c r="E100" i="8"/>
  <c r="E137" i="8"/>
  <c r="C16" i="8"/>
  <c r="E95" i="8"/>
  <c r="E132" i="8"/>
  <c r="C11" i="8"/>
  <c r="C90" i="8"/>
  <c r="D248" i="8"/>
  <c r="E6" i="8"/>
  <c r="C112" i="8"/>
  <c r="E44" i="8"/>
  <c r="C181" i="8"/>
  <c r="E133" i="8"/>
  <c r="E74" i="8"/>
  <c r="D153" i="8"/>
  <c r="C156" i="8"/>
  <c r="C67" i="8"/>
  <c r="D148" i="8"/>
  <c r="C151" i="8"/>
  <c r="E59" i="8"/>
  <c r="D143" i="8"/>
  <c r="C146" i="8"/>
  <c r="D237" i="8"/>
  <c r="E92" i="8"/>
  <c r="C235" i="8"/>
  <c r="E232" i="8"/>
  <c r="E241" i="8"/>
  <c r="D209" i="8"/>
  <c r="C78" i="8"/>
  <c r="D240" i="8"/>
  <c r="C243" i="8"/>
  <c r="E70" i="8"/>
  <c r="D235" i="8"/>
  <c r="C238" i="8"/>
  <c r="C63" i="8"/>
  <c r="D230" i="8"/>
  <c r="C233" i="8"/>
  <c r="C68" i="8"/>
  <c r="D69" i="8"/>
  <c r="E246" i="8"/>
  <c r="D218" i="8"/>
  <c r="E47" i="8"/>
  <c r="D135" i="8"/>
  <c r="C138" i="8"/>
  <c r="E39" i="8"/>
  <c r="C131" i="8"/>
  <c r="C133" i="8"/>
  <c r="E24" i="8"/>
  <c r="C126" i="8"/>
  <c r="E247" i="8"/>
  <c r="D201" i="8"/>
  <c r="E10" i="8"/>
  <c r="C199" i="8"/>
  <c r="E187" i="8"/>
  <c r="E160" i="8"/>
  <c r="D95" i="8"/>
  <c r="D168" i="8"/>
  <c r="C171" i="8"/>
  <c r="E89" i="8"/>
  <c r="D163" i="8"/>
  <c r="C166" i="8"/>
  <c r="C82" i="8"/>
  <c r="D158" i="8"/>
  <c r="C161" i="8"/>
  <c r="D119" i="8"/>
  <c r="C195" i="8"/>
  <c r="D214" i="8"/>
  <c r="E114" i="8"/>
  <c r="D35" i="8"/>
  <c r="C50" i="8"/>
  <c r="E185" i="8"/>
  <c r="D30" i="8"/>
  <c r="E42" i="8"/>
  <c r="E180" i="8"/>
  <c r="D25" i="8"/>
  <c r="E29" i="8"/>
  <c r="E175" i="8"/>
  <c r="E14" i="8"/>
  <c r="D24" i="8"/>
  <c r="E183" i="8"/>
  <c r="D118" i="8"/>
  <c r="E18" i="8"/>
  <c r="C119" i="8"/>
  <c r="E235" i="8"/>
  <c r="D107" i="8"/>
  <c r="D97" i="8"/>
  <c r="C106" i="8"/>
  <c r="E227" i="8"/>
  <c r="D72" i="8"/>
  <c r="C101" i="8"/>
  <c r="E222" i="8"/>
  <c r="D67" i="8"/>
  <c r="C96" i="8"/>
  <c r="E217" i="8"/>
  <c r="D83" i="8"/>
  <c r="E179" i="8"/>
  <c r="D91" i="8"/>
  <c r="C6" i="8"/>
  <c r="E82" i="8"/>
  <c r="C246" i="8"/>
  <c r="D238" i="8"/>
  <c r="E67" i="8"/>
  <c r="D233" i="8"/>
  <c r="C186" i="8"/>
  <c r="D127" i="8"/>
  <c r="C39" i="8"/>
  <c r="E155" i="8"/>
  <c r="E113" i="8"/>
  <c r="C29" i="8"/>
  <c r="C36" i="8"/>
  <c r="D96" i="8"/>
  <c r="E178" i="8"/>
  <c r="D171" i="8"/>
  <c r="D93" i="8"/>
  <c r="C169" i="8"/>
  <c r="D161" i="8"/>
  <c r="E152" i="8"/>
  <c r="C26" i="8"/>
  <c r="C176" i="8"/>
  <c r="D231" i="8"/>
  <c r="C57" i="8"/>
  <c r="C229" i="8"/>
  <c r="D221" i="8"/>
  <c r="C41" i="8"/>
  <c r="E228" i="8"/>
  <c r="E27" i="8"/>
  <c r="E248" i="8"/>
  <c r="C122" i="8"/>
  <c r="D88" i="8"/>
  <c r="E238" i="8"/>
  <c r="D105" i="8"/>
  <c r="E169" i="8"/>
  <c r="C120" i="8"/>
  <c r="D213" i="8"/>
  <c r="E19" i="8"/>
  <c r="C211" i="8"/>
  <c r="D203" i="8"/>
  <c r="E106" i="8"/>
  <c r="E192" i="8"/>
  <c r="D80" i="8"/>
  <c r="E230" i="8"/>
  <c r="C104" i="8"/>
  <c r="D70" i="8"/>
  <c r="E220" i="8"/>
  <c r="C58" i="8"/>
  <c r="D236" i="8"/>
  <c r="E56" i="8"/>
  <c r="C144" i="8"/>
  <c r="D136" i="8"/>
  <c r="E41" i="8"/>
  <c r="C134" i="8"/>
  <c r="C132" i="8"/>
  <c r="E22" i="8"/>
  <c r="E121" i="8"/>
  <c r="C37" i="8"/>
  <c r="E153" i="8"/>
  <c r="E111" i="8"/>
  <c r="C60" i="8"/>
  <c r="D250" i="8"/>
  <c r="C163" i="8"/>
  <c r="C97" i="8"/>
  <c r="D63" i="8"/>
  <c r="E213" i="8"/>
  <c r="E84" i="8"/>
  <c r="D74" i="8"/>
  <c r="C47" i="8"/>
  <c r="C230" i="8"/>
  <c r="D234" i="8"/>
  <c r="E61" i="8"/>
  <c r="C232" i="8"/>
  <c r="D224" i="8"/>
  <c r="C159" i="8"/>
  <c r="D100" i="8"/>
  <c r="E174" i="8"/>
  <c r="E72" i="8"/>
  <c r="D45" i="8"/>
  <c r="E195" i="8"/>
  <c r="E57" i="8"/>
  <c r="D56" i="8"/>
  <c r="E101" i="8"/>
  <c r="C185" i="8"/>
  <c r="D216" i="8"/>
  <c r="E28" i="8"/>
  <c r="C214" i="8"/>
  <c r="D206" i="8"/>
  <c r="E242" i="8"/>
  <c r="E33" i="8"/>
  <c r="C12" i="8"/>
  <c r="D249" i="8"/>
  <c r="C84" i="8"/>
  <c r="C247" i="8"/>
  <c r="D239" i="8"/>
  <c r="C94" i="8"/>
  <c r="C145" i="8"/>
  <c r="C61" i="8"/>
  <c r="C147" i="8"/>
  <c r="D139" i="8"/>
  <c r="C46" i="8"/>
  <c r="C137" i="8"/>
  <c r="C66" i="8"/>
  <c r="E214" i="8"/>
  <c r="E7" i="8"/>
  <c r="C207" i="8"/>
  <c r="D199" i="8"/>
  <c r="D121" i="8"/>
  <c r="C197" i="8"/>
  <c r="D114" i="8"/>
  <c r="C24" i="8"/>
  <c r="E103" i="8"/>
  <c r="C19" i="8"/>
  <c r="E135" i="8"/>
  <c r="E93" i="8"/>
  <c r="D6" i="8"/>
  <c r="E21" i="8"/>
  <c r="E37" i="8"/>
</calcChain>
</file>

<file path=xl/sharedStrings.xml><?xml version="1.0" encoding="utf-8"?>
<sst xmlns="http://schemas.openxmlformats.org/spreadsheetml/2006/main" count="63" uniqueCount="63">
  <si>
    <t>HIGH</t>
  </si>
  <si>
    <t>LOW</t>
  </si>
  <si>
    <t>WIDTH</t>
  </si>
  <si>
    <t>AVE</t>
  </si>
  <si>
    <t>STD</t>
  </si>
  <si>
    <t>date</t>
  </si>
  <si>
    <t>pe</t>
  </si>
  <si>
    <t>ave_pe</t>
  </si>
  <si>
    <t>plus_1sigma</t>
  </si>
  <si>
    <t>minus_1sigma</t>
  </si>
  <si>
    <t>SAMPLE TOTAL MARKET VALUE</t>
  </si>
  <si>
    <t>太阳能</t>
  </si>
  <si>
    <t>中环股份</t>
  </si>
  <si>
    <t>拓日新能</t>
  </si>
  <si>
    <t>中利集团</t>
  </si>
  <si>
    <t>晶澳科技</t>
  </si>
  <si>
    <t>协鑫集成</t>
  </si>
  <si>
    <t>亚玛顿</t>
  </si>
  <si>
    <t>*ST天龙</t>
  </si>
  <si>
    <t>易成新能</t>
  </si>
  <si>
    <t>向日葵</t>
  </si>
  <si>
    <t>东方日升</t>
  </si>
  <si>
    <t>阳光电源</t>
  </si>
  <si>
    <t>三超新材</t>
  </si>
  <si>
    <t>航天机电</t>
  </si>
  <si>
    <t>安彩高科</t>
  </si>
  <si>
    <t>通威股份</t>
  </si>
  <si>
    <t>亿晶光电</t>
  </si>
  <si>
    <t>爱旭股份</t>
  </si>
  <si>
    <t>隆基股份</t>
  </si>
  <si>
    <t>林洋能源</t>
  </si>
  <si>
    <t>福莱特</t>
  </si>
  <si>
    <t>京运通</t>
  </si>
  <si>
    <t>芯能科技</t>
  </si>
  <si>
    <t>金辰股份</t>
  </si>
  <si>
    <t>清源股份</t>
  </si>
  <si>
    <t>福斯特</t>
  </si>
  <si>
    <t>000591.SZ</t>
  </si>
  <si>
    <t>002129.SZ</t>
  </si>
  <si>
    <t>002218.SZ</t>
  </si>
  <si>
    <t>002309.SZ</t>
  </si>
  <si>
    <t>002459.SZ</t>
  </si>
  <si>
    <t>002506.SZ</t>
  </si>
  <si>
    <t>002623.SZ</t>
  </si>
  <si>
    <t>300029.SZ</t>
  </si>
  <si>
    <t>300080.SZ</t>
  </si>
  <si>
    <t>300111.SZ</t>
  </si>
  <si>
    <t>300118.SZ</t>
  </si>
  <si>
    <t>300274.SZ</t>
  </si>
  <si>
    <t>300554.SZ</t>
  </si>
  <si>
    <t>600151.SH</t>
  </si>
  <si>
    <t>600207.SH</t>
  </si>
  <si>
    <t>600438.SH</t>
  </si>
  <si>
    <t>600537.SH</t>
  </si>
  <si>
    <t>600732.SH</t>
  </si>
  <si>
    <t>601012.SH</t>
  </si>
  <si>
    <t>601222.SH</t>
  </si>
  <si>
    <t>601865.SH</t>
  </si>
  <si>
    <t>601908.SH</t>
  </si>
  <si>
    <t>603105.SH</t>
  </si>
  <si>
    <t>603396.SH</t>
  </si>
  <si>
    <t>603628.SH</t>
  </si>
  <si>
    <t>603806.SH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</si>
</sst>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0"/>
  </numFmts>
  <fonts count="4">
    <font>
      <sz val="14"/>
      <color theme="1"/>
      <name val="Calibri"/>
      <family val="2"/>
      <charset val="134"/>
      <scheme val="minor"/>
    </font>
    <font>
      <b/>
      <sz val="14"/>
      <color rgb="FF3F3F3F"/>
      <name val="Calibri"/>
      <family val="2"/>
      <charset val="134"/>
      <scheme val="minor"/>
    </font>
    <font>
      <b/>
      <sz val="14"/>
      <color rgb="FFFA7D00"/>
      <name val="Calibri"/>
      <family val="2"/>
      <charset val="134"/>
      <scheme val="minor"/>
    </font>
    <font>
      <sz val="14"/>
      <color rgb="FF3F3F76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2" applyNumberFormat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</cellStyleXfs>
  <cellXfs count="12">
    <xf numFmtId="0" fontId="0" fillId="0" borderId="0" xfId="0"/>
    <xf numFmtId="0" fontId="0" fillId="0" borderId="0" xfId="0" applyNumberFormat="1"/>
    <xf numFmtId="165" fontId="0" fillId="0" borderId="0" xfId="0" applyNumberFormat="1"/>
    <xf numFmtId="14" fontId="2" fillId="2" borderId="1" xfId="2" applyNumberFormat="1" applyAlignment="1"/>
    <xf numFmtId="0" fontId="1" fillId="2" borderId="2" xfId="1"/>
    <xf numFmtId="164" fontId="1" fillId="2" borderId="2" xfId="1" applyNumberFormat="1" applyAlignment="1"/>
    <xf numFmtId="2" fontId="1" fillId="2" borderId="2" xfId="1" applyNumberFormat="1" applyAlignment="1"/>
    <xf numFmtId="2" fontId="2" fillId="2" borderId="1" xfId="2" applyNumberFormat="1" applyAlignment="1"/>
    <xf numFmtId="0" fontId="2" fillId="2" borderId="1" xfId="2"/>
    <xf numFmtId="165" fontId="2" fillId="2" borderId="1" xfId="2" applyNumberFormat="1"/>
    <xf numFmtId="0" fontId="3" fillId="3" borderId="1" xfId="3" applyAlignment="1"/>
    <xf numFmtId="14" fontId="3" fillId="3" borderId="1" xfId="3" applyNumberFormat="1" applyAlignment="1"/>
  </cellXfs>
  <cellStyles count="4">
    <cellStyle name="Calculation" xfId="2" builtinId="22"/>
    <cellStyle name="Input" xfId="3" builtinId="20"/>
    <cellStyle name="Normal" xfId="0" builtinId="0"/>
    <cellStyle name="Output" xfId="1" builtinId="2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em.rtq">
      <tp>
        <v>-19.011059759999998</v>
        <stp/>
        <stp>EM_S_VAL_PE_TTM</stp>
        <stp>2</stp>
        <stp>300029.SZ</stp>
        <stp>2020/11/18</stp>
        <tr r="M57" s="8"/>
      </tp>
      <tp>
        <v>-15.66511324</v>
        <stp/>
        <stp>EM_S_VAL_PE_TTM</stp>
        <stp>2</stp>
        <stp>300029.SZ</stp>
        <stp>2020/12/18</stp>
        <tr r="M79" s="8"/>
      </tp>
      <tp>
        <v>-19.315236720000001</v>
        <stp/>
        <stp>EM_S_VAL_PE_TTM</stp>
        <stp>2</stp>
        <stp>300029.SZ</stp>
        <stp>2020/11/19</stp>
        <tr r="M58" s="8"/>
      </tp>
      <tp>
        <v>-12.07456073</v>
        <stp/>
        <stp>EM_S_VAL_PE_TTM</stp>
        <stp>2</stp>
        <stp>300029.SZ</stp>
        <stp>2020/10/19</stp>
        <tr r="M35" s="8"/>
      </tp>
      <tp>
        <v>73.792100439999999</v>
        <stp/>
        <stp>EM_S_VAL_PE_TTM</stp>
        <stp>2</stp>
        <stp>002129.SZ</stp>
        <stp>2020/12/31</stp>
        <tr r="G88" s="8"/>
      </tp>
      <tp>
        <v>-17.246833420000002</v>
        <stp/>
        <stp>EM_S_VAL_PE_TTM</stp>
        <stp>2</stp>
        <stp>300029.SZ</stp>
        <stp>2020/11/10</stp>
        <tr r="M51" s="8"/>
      </tp>
      <tp>
        <v>-16.547226420000001</v>
        <stp/>
        <stp>EM_S_VAL_PE_TTM</stp>
        <stp>2</stp>
        <stp>300029.SZ</stp>
        <stp>2020/12/10</stp>
        <tr r="M73" s="8"/>
      </tp>
      <tp>
        <v>72.866081919999999</v>
        <stp/>
        <stp>EM_S_VAL_PE_TTM</stp>
        <stp>2</stp>
        <stp>002129.SZ</stp>
        <stp>2020/12/30</stp>
        <tr r="G87" s="8"/>
      </tp>
      <tp>
        <v>-17.733516550000001</v>
        <stp/>
        <stp>EM_S_VAL_PE_TTM</stp>
        <stp>2</stp>
        <stp>300029.SZ</stp>
        <stp>2020/11/11</stp>
        <tr r="M52" s="8"/>
      </tp>
      <tp>
        <v>67.541475460000001</v>
        <stp/>
        <stp>EM_S_VAL_PE_TTM</stp>
        <stp>2</stp>
        <stp>002129.SZ</stp>
        <stp>2020/10/30</stp>
        <tr r="G44" s="8"/>
      </tp>
      <tp>
        <v>64.560853359999996</v>
        <stp/>
        <stp>EM_S_VAL_PE_TTM</stp>
        <stp>2</stp>
        <stp>002129.SZ</stp>
        <stp>2020/11/30</stp>
        <tr r="G65" s="8"/>
      </tp>
      <tp>
        <v>-16.82098568</v>
        <stp/>
        <stp>EM_S_VAL_PE_TTM</stp>
        <stp>2</stp>
        <stp>300029.SZ</stp>
        <stp>2020/12/11</stp>
        <tr r="M74" s="8"/>
      </tp>
      <tp>
        <v>-17.277251110000002</v>
        <stp/>
        <stp>EM_S_VAL_PE_TTM</stp>
        <stp>2</stp>
        <stp>300029.SZ</stp>
        <stp>2020/11/12</stp>
        <tr r="M53" s="8"/>
      </tp>
      <tp>
        <v>-11.632524780000001</v>
        <stp/>
        <stp>EM_S_VAL_PE_TTM</stp>
        <stp>2</stp>
        <stp>300029.SZ</stp>
        <stp>2020/10/12</stp>
        <tr r="M30" s="8"/>
      </tp>
      <tp>
        <v>-17.04361089</v>
        <stp/>
        <stp>EM_S_VAL_PE_TTM</stp>
        <stp>2</stp>
        <stp>002309.SZ</stp>
        <stp>2020/12/31</stp>
        <tr r="I88" s="8"/>
      </tp>
      <tp>
        <v>-18.086489180000001</v>
        <stp/>
        <stp>EM_S_VAL_PE_TTM</stp>
        <stp>2</stp>
        <stp>002309.SZ</stp>
        <stp>2020/10/30</stp>
        <tr r="I44" s="8"/>
      </tp>
      <tp>
        <v>-18.676465109999999</v>
        <stp/>
        <stp>EM_S_VAL_PE_TTM</stp>
        <stp>2</stp>
        <stp>300029.SZ</stp>
        <stp>2020/11/13</stp>
        <tr r="M54" s="8"/>
      </tp>
      <tp>
        <v>-16.030529120000001</v>
        <stp/>
        <stp>EM_S_VAL_PE_TTM</stp>
        <stp>2</stp>
        <stp>002309.SZ</stp>
        <stp>2020/11/30</stp>
        <tr r="I65" s="8"/>
      </tp>
      <tp>
        <v>-12.214151019999999</v>
        <stp/>
        <stp>EM_S_VAL_PE_TTM</stp>
        <stp>2</stp>
        <stp>300029.SZ</stp>
        <stp>2020/10/13</stp>
        <tr r="M31" s="8"/>
      </tp>
      <tp>
        <v>-17.31177959</v>
        <stp/>
        <stp>EM_S_VAL_PE_TTM</stp>
        <stp>2</stp>
        <stp>002309.SZ</stp>
        <stp>2020/12/30</stp>
        <tr r="I87" s="8"/>
      </tp>
      <tp>
        <v>-12.051295680000001</v>
        <stp/>
        <stp>EM_S_VAL_PE_TTM</stp>
        <stp>2</stp>
        <stp>300029.SZ</stp>
        <stp>2020/10/14</stp>
        <tr r="M32" s="8"/>
      </tp>
      <tp>
        <v>-16.729732590000001</v>
        <stp/>
        <stp>EM_S_VAL_PE_TTM</stp>
        <stp>2</stp>
        <stp>300029.SZ</stp>
        <stp>2020/12/14</stp>
        <tr r="M75" s="8"/>
      </tp>
      <tp>
        <v>28.47812145</v>
        <stp/>
        <stp>EM_S_VAL_PE_TTM</stp>
        <stp>2</stp>
        <stp>002459.SZ</stp>
        <stp>2020/11/30</stp>
        <tr r="J65" s="8"/>
      </tp>
      <tp>
        <v>33.109272259999997</v>
        <stp/>
        <stp>EM_S_VAL_PE_TTM</stp>
        <stp>2</stp>
        <stp>002459.SZ</stp>
        <stp>2020/10/30</stp>
        <tr r="J44" s="8"/>
      </tp>
      <tp>
        <v>34.197938309999998</v>
        <stp/>
        <stp>EM_S_VAL_PE_TTM</stp>
        <stp>2</stp>
        <stp>002459.SZ</stp>
        <stp>2020/12/30</stp>
        <tr r="J87" s="8"/>
      </tp>
      <tp>
        <v>-11.74885003</v>
        <stp/>
        <stp>EM_S_VAL_PE_TTM</stp>
        <stp>2</stp>
        <stp>300029.SZ</stp>
        <stp>2020/10/15</stp>
        <tr r="M33" s="8"/>
      </tp>
      <tp>
        <v>-16.273467159999999</v>
        <stp/>
        <stp>EM_S_VAL_PE_TTM</stp>
        <stp>2</stp>
        <stp>300029.SZ</stp>
        <stp>2020/12/15</stp>
        <tr r="M76" s="8"/>
      </tp>
      <tp>
        <v>35.182921880000002</v>
        <stp/>
        <stp>EM_S_VAL_PE_TTM</stp>
        <stp>2</stp>
        <stp>002459.SZ</stp>
        <stp>2020/12/31</stp>
        <tr r="J88" s="8"/>
      </tp>
      <tp>
        <v>-18.281035070000001</v>
        <stp/>
        <stp>EM_S_VAL_PE_TTM</stp>
        <stp>2</stp>
        <stp>300029.SZ</stp>
        <stp>2020/11/16</stp>
        <tr r="M55" s="8"/>
      </tp>
      <tp>
        <v>-11.79538013</v>
        <stp/>
        <stp>EM_S_VAL_PE_TTM</stp>
        <stp>2</stp>
        <stp>300029.SZ</stp>
        <stp>2020/10/16</stp>
        <tr r="M34" s="8"/>
      </tp>
      <tp>
        <v>-15.39135398</v>
        <stp/>
        <stp>EM_S_VAL_PE_TTM</stp>
        <stp>2</stp>
        <stp>300029.SZ</stp>
        <stp>2020/12/16</stp>
        <tr r="M77" s="8"/>
      </tp>
      <tp>
        <v>-19.376072109999999</v>
        <stp/>
        <stp>EM_S_VAL_PE_TTM</stp>
        <stp>2</stp>
        <stp>300029.SZ</stp>
        <stp>2020/11/17</stp>
        <tr r="M56" s="8"/>
      </tp>
      <tp>
        <v>-15.604277850000001</v>
        <stp/>
        <stp>EM_S_VAL_PE_TTM</stp>
        <stp>2</stp>
        <stp>300029.SZ</stp>
        <stp>2020/12/17</stp>
        <tr r="M78" s="8"/>
      </tp>
      <tp>
        <v>73.039710389999996</v>
        <stp/>
        <stp>EM_S_VAL_PE_TTM</stp>
        <stp>2</stp>
        <stp>002129.SZ</stp>
        <stp>2020/12/29</stp>
        <tr r="G86" s="8"/>
      </tp>
      <tp>
        <v>68.901565149999996</v>
        <stp/>
        <stp>EM_S_VAL_PE_TTM</stp>
        <stp>2</stp>
        <stp>002129.SZ</stp>
        <stp>2020/10/29</stp>
        <tr r="G43" s="8"/>
      </tp>
      <tp>
        <v>78.393254940000006</v>
        <stp/>
        <stp>EM_S_VAL_PE_TTM</stp>
        <stp>2</stp>
        <stp>002129.SZ</stp>
        <stp>2020/12/28</stp>
        <tr r="G85" s="8"/>
      </tp>
      <tp>
        <v>66.702271179999997</v>
        <stp/>
        <stp>EM_S_VAL_PE_TTM</stp>
        <stp>2</stp>
        <stp>002129.SZ</stp>
        <stp>2020/10/28</stp>
        <tr r="G42" s="8"/>
      </tp>
      <tp>
        <v>-18.14608222</v>
        <stp/>
        <stp>EM_S_VAL_PE_TTM</stp>
        <stp>2</stp>
        <stp>002309.SZ</stp>
        <stp>2020/10/29</stp>
        <tr r="I43" s="8"/>
      </tp>
      <tp>
        <v>-17.371372640000001</v>
        <stp/>
        <stp>EM_S_VAL_PE_TTM</stp>
        <stp>2</stp>
        <stp>002309.SZ</stp>
        <stp>2020/12/29</stp>
        <tr r="I86" s="8"/>
      </tp>
      <tp>
        <v>-18.086489180000001</v>
        <stp/>
        <stp>EM_S_VAL_PE_TTM</stp>
        <stp>2</stp>
        <stp>002309.SZ</stp>
        <stp>2020/10/28</stp>
        <tr r="I42" s="8"/>
      </tp>
      <tp>
        <v>-17.907710040000001</v>
        <stp/>
        <stp>EM_S_VAL_PE_TTM</stp>
        <stp>2</stp>
        <stp>002309.SZ</stp>
        <stp>2020/12/28</stp>
        <tr r="I85" s="8"/>
      </tp>
      <tp>
        <v>33.964652729999997</v>
        <stp/>
        <stp>EM_S_VAL_PE_TTM</stp>
        <stp>2</stp>
        <stp>002459.SZ</stp>
        <stp>2020/10/28</stp>
        <tr r="J42" s="8"/>
      </tp>
      <tp>
        <v>37.740423079999999</v>
        <stp/>
        <stp>EM_S_VAL_PE_TTM</stp>
        <stp>2</stp>
        <stp>002459.SZ</stp>
        <stp>2020/12/28</stp>
        <tr r="J85" s="8"/>
      </tp>
      <tp>
        <v>34.6904301</v>
        <stp/>
        <stp>EM_S_VAL_PE_TTM</stp>
        <stp>2</stp>
        <stp>002459.SZ</stp>
        <stp>2020/10/29</stp>
        <tr r="J43" s="8"/>
      </tp>
      <tp>
        <v>35.51988995</v>
        <stp/>
        <stp>EM_S_VAL_PE_TTM</stp>
        <stp>2</stp>
        <stp>002459.SZ</stp>
        <stp>2020/12/29</stp>
        <tr r="J86" s="8"/>
      </tp>
      <tp>
        <v>76.193960959999998</v>
        <stp/>
        <stp>EM_S_VAL_PE_TTM</stp>
        <stp>2</stp>
        <stp>002129.SZ</stp>
        <stp>2020/12/21</stp>
        <tr r="G80" s="8"/>
      </tp>
      <tp>
        <v>-24.316736179999999</v>
        <stp/>
        <stp>EM_S_VAL_PE_TTM</stp>
        <stp>2</stp>
        <stp>002309.SZ</stp>
        <stp>2020/10/23</stp>
        <tr r="I39" s="8"/>
      </tp>
      <tp>
        <v>-16.2689013</v>
        <stp/>
        <stp>EM_S_VAL_PE_TTM</stp>
        <stp>2</stp>
        <stp>002309.SZ</stp>
        <stp>2020/11/23</stp>
        <tr r="I60" s="8"/>
      </tp>
      <tp>
        <v>71.698673510000006</v>
        <stp/>
        <stp>EM_S_VAL_PE_TTM</stp>
        <stp>2</stp>
        <stp>002129.SZ</stp>
        <stp>2020/10/21</stp>
        <tr r="G37" s="8"/>
      </tp>
      <tp>
        <v>-17.31177959</v>
        <stp/>
        <stp>EM_S_VAL_PE_TTM</stp>
        <stp>2</stp>
        <stp>002309.SZ</stp>
        <stp>2020/12/23</stp>
        <tr r="I82" s="8"/>
      </tp>
      <tp>
        <v>28.841010130000001</v>
        <stp/>
        <stp>EM_S_VAL_PE_TTM</stp>
        <stp>2</stp>
        <stp>002459.SZ</stp>
        <stp>2020/11/24</stp>
        <tr r="J61" s="8"/>
      </tp>
      <tp>
        <v>39.433903600000001</v>
        <stp/>
        <stp>EM_S_VAL_PE_TTM</stp>
        <stp>2</stp>
        <stp>002459.SZ</stp>
        <stp>2020/12/24</stp>
        <tr r="J83" s="8"/>
      </tp>
      <tp>
        <v>-24.67550769</v>
        <stp/>
        <stp>EM_S_VAL_PE_TTM</stp>
        <stp>2</stp>
        <stp>002309.SZ</stp>
        <stp>2020/10/22</stp>
        <tr r="I38" s="8"/>
      </tp>
      <tp>
        <v>72.954932319999998</v>
        <stp/>
        <stp>EM_S_VAL_PE_TTM</stp>
        <stp>2</stp>
        <stp>002129.SZ</stp>
        <stp>2020/10/20</stp>
        <tr r="G36" s="8"/>
      </tp>
      <tp>
        <v>-16.835035229999999</v>
        <stp/>
        <stp>EM_S_VAL_PE_TTM</stp>
        <stp>2</stp>
        <stp>002309.SZ</stp>
        <stp>2020/12/22</stp>
        <tr r="I81" s="8"/>
      </tp>
      <tp>
        <v>65.428995720000003</v>
        <stp/>
        <stp>EM_S_VAL_PE_TTM</stp>
        <stp>2</stp>
        <stp>002129.SZ</stp>
        <stp>2020/11/20</stp>
        <tr r="G59" s="8"/>
      </tp>
      <tp>
        <v>28.875570960000001</v>
        <stp/>
        <stp>EM_S_VAL_PE_TTM</stp>
        <stp>2</stp>
        <stp>002459.SZ</stp>
        <stp>2020/11/25</stp>
        <tr r="J62" s="8"/>
      </tp>
      <tp>
        <v>40.436167589999997</v>
        <stp/>
        <stp>EM_S_VAL_PE_TTM</stp>
        <stp>2</stp>
        <stp>002459.SZ</stp>
        <stp>2020/12/25</stp>
        <tr r="J84" s="8"/>
      </tp>
      <tp>
        <v>77.264669870000006</v>
        <stp/>
        <stp>EM_S_VAL_PE_TTM</stp>
        <stp>2</stp>
        <stp>002129.SZ</stp>
        <stp>2020/12/23</stp>
        <tr r="G82" s="8"/>
      </tp>
      <tp>
        <v>-24.276872669999999</v>
        <stp/>
        <stp>EM_S_VAL_PE_TTM</stp>
        <stp>2</stp>
        <stp>002309.SZ</stp>
        <stp>2020/10/21</stp>
        <tr r="I37" s="8"/>
      </tp>
      <tp>
        <v>67.715413870000006</v>
        <stp/>
        <stp>EM_S_VAL_PE_TTM</stp>
        <stp>2</stp>
        <stp>002129.SZ</stp>
        <stp>2020/10/23</stp>
        <tr r="G39" s="8"/>
      </tp>
      <tp>
        <v>-17.222390019999999</v>
        <stp/>
        <stp>EM_S_VAL_PE_TTM</stp>
        <stp>2</stp>
        <stp>002309.SZ</stp>
        <stp>2020/12/21</stp>
        <tr r="I80" s="8"/>
      </tp>
      <tp>
        <v>66.210323840000001</v>
        <stp/>
        <stp>EM_S_VAL_PE_TTM</stp>
        <stp>2</stp>
        <stp>002129.SZ</stp>
        <stp>2020/11/23</stp>
        <tr r="G60" s="8"/>
      </tp>
      <tp>
        <v>29.169337989999999</v>
        <stp/>
        <stp>EM_S_VAL_PE_TTM</stp>
        <stp>2</stp>
        <stp>002459.SZ</stp>
        <stp>2020/11/26</stp>
        <tr r="J63" s="8"/>
      </tp>
      <tp>
        <v>37.464046099999997</v>
        <stp/>
        <stp>EM_S_VAL_PE_TTM</stp>
        <stp>2</stp>
        <stp>002459.SZ</stp>
        <stp>2020/10/26</stp>
        <tr r="J40" s="8"/>
      </tp>
      <tp>
        <v>72.432010739999996</v>
        <stp/>
        <stp>EM_S_VAL_PE_TTM</stp>
        <stp>2</stp>
        <stp>002129.SZ</stp>
        <stp>2020/12/22</stp>
        <tr r="G81" s="8"/>
      </tp>
      <tp>
        <v>-24.834961700000001</v>
        <stp/>
        <stp>EM_S_VAL_PE_TTM</stp>
        <stp>2</stp>
        <stp>002309.SZ</stp>
        <stp>2020/10/20</stp>
        <tr r="I36" s="8"/>
      </tp>
      <tp>
        <v>-16.32849435</v>
        <stp/>
        <stp>EM_S_VAL_PE_TTM</stp>
        <stp>2</stp>
        <stp>002309.SZ</stp>
        <stp>2020/11/20</stp>
        <tr r="I59" s="8"/>
      </tp>
      <tp>
        <v>70.473055160000001</v>
        <stp/>
        <stp>EM_S_VAL_PE_TTM</stp>
        <stp>2</stp>
        <stp>002129.SZ</stp>
        <stp>2020/10/22</stp>
        <tr r="G38" s="8"/>
      </tp>
      <tp>
        <v>28.47812145</v>
        <stp/>
        <stp>EM_S_VAL_PE_TTM</stp>
        <stp>2</stp>
        <stp>002459.SZ</stp>
        <stp>2020/11/27</stp>
        <tr r="J64" s="8"/>
      </tp>
      <tp>
        <v>39.255359779999999</v>
        <stp/>
        <stp>EM_S_VAL_PE_TTM</stp>
        <stp>2</stp>
        <stp>002459.SZ</stp>
        <stp>2020/10/27</stp>
        <tr r="J41" s="8"/>
      </tp>
      <tp>
        <v>80.708301219999996</v>
        <stp/>
        <stp>EM_S_VAL_PE_TTM</stp>
        <stp>2</stp>
        <stp>002129.SZ</stp>
        <stp>2020/12/25</stp>
        <tr r="G84" s="8"/>
      </tp>
      <tp>
        <v>-17.997099609999999</v>
        <stp/>
        <stp>EM_S_VAL_PE_TTM</stp>
        <stp>2</stp>
        <stp>002309.SZ</stp>
        <stp>2020/10/27</stp>
        <tr r="I41" s="8"/>
      </tp>
      <tp>
        <v>-16.14971521</v>
        <stp/>
        <stp>EM_S_VAL_PE_TTM</stp>
        <stp>2</stp>
        <stp>002309.SZ</stp>
        <stp>2020/11/27</stp>
        <tr r="I64" s="8"/>
      </tp>
      <tp>
        <v>66.007757290000001</v>
        <stp/>
        <stp>EM_S_VAL_PE_TTM</stp>
        <stp>2</stp>
        <stp>002129.SZ</stp>
        <stp>2020/11/25</stp>
        <tr r="G62" s="8"/>
      </tp>
      <tp>
        <v>26.827841960000001</v>
        <stp/>
        <stp>EM_S_VAL_PE_TTM</stp>
        <stp>2</stp>
        <stp>002459.SZ</stp>
        <stp>2020/11/20</stp>
        <tr r="J59" s="8"/>
      </tp>
      <tp>
        <v>33.274177199999997</v>
        <stp/>
        <stp>EM_S_VAL_PE_TTM</stp>
        <stp>2</stp>
        <stp>002459.SZ</stp>
        <stp>2020/10/20</stp>
        <tr r="J36" s="8"/>
      </tp>
      <tp>
        <v>77.554050660000001</v>
        <stp/>
        <stp>EM_S_VAL_PE_TTM</stp>
        <stp>2</stp>
        <stp>002129.SZ</stp>
        <stp>2020/12/24</stp>
        <tr r="G83" s="8"/>
      </tp>
      <tp>
        <v>-24.356599679999999</v>
        <stp/>
        <stp>EM_S_VAL_PE_TTM</stp>
        <stp>2</stp>
        <stp>002309.SZ</stp>
        <stp>2020/10/26</stp>
        <tr r="I40" s="8"/>
      </tp>
      <tp>
        <v>-16.20930826</v>
        <stp/>
        <stp>EM_S_VAL_PE_TTM</stp>
        <stp>2</stp>
        <stp>002309.SZ</stp>
        <stp>2020/11/26</stp>
        <tr r="I63" s="8"/>
      </tp>
      <tp>
        <v>65.978819220000005</v>
        <stp/>
        <stp>EM_S_VAL_PE_TTM</stp>
        <stp>2</stp>
        <stp>002129.SZ</stp>
        <stp>2020/11/24</stp>
        <tr r="G61" s="8"/>
      </tp>
      <tp>
        <v>33.837705479999997</v>
        <stp/>
        <stp>EM_S_VAL_PE_TTM</stp>
        <stp>2</stp>
        <stp>002459.SZ</stp>
        <stp>2020/10/21</stp>
        <tr r="J37" s="8"/>
      </tp>
      <tp>
        <v>36.461672479999997</v>
        <stp/>
        <stp>EM_S_VAL_PE_TTM</stp>
        <stp>2</stp>
        <stp>002459.SZ</stp>
        <stp>2020/12/21</stp>
        <tr r="J80" s="8"/>
      </tp>
      <tp>
        <v>-16.2689013</v>
        <stp/>
        <stp>EM_S_VAL_PE_TTM</stp>
        <stp>2</stp>
        <stp>002309.SZ</stp>
        <stp>2020/11/25</stp>
        <tr r="I62" s="8"/>
      </tp>
      <tp>
        <v>69.798965069999994</v>
        <stp/>
        <stp>EM_S_VAL_PE_TTM</stp>
        <stp>2</stp>
        <stp>002129.SZ</stp>
        <stp>2020/10/27</stp>
        <tr r="G41" s="8"/>
      </tp>
      <tp>
        <v>-18.056692649999999</v>
        <stp/>
        <stp>EM_S_VAL_PE_TTM</stp>
        <stp>2</stp>
        <stp>002309.SZ</stp>
        <stp>2020/12/25</stp>
        <tr r="I84" s="8"/>
      </tp>
      <tp>
        <v>65.023862620000003</v>
        <stp/>
        <stp>EM_S_VAL_PE_TTM</stp>
        <stp>2</stp>
        <stp>002129.SZ</stp>
        <stp>2020/11/27</stp>
        <tr r="G64" s="8"/>
      </tp>
      <tp>
        <v>32.476567950000003</v>
        <stp/>
        <stp>EM_S_VAL_PE_TTM</stp>
        <stp>2</stp>
        <stp>002459.SZ</stp>
        <stp>2020/10/22</stp>
        <tr r="J38" s="8"/>
      </tp>
      <tp>
        <v>37.809544729999999</v>
        <stp/>
        <stp>EM_S_VAL_PE_TTM</stp>
        <stp>2</stp>
        <stp>002459.SZ</stp>
        <stp>2020/12/22</stp>
        <tr r="J81" s="8"/>
      </tp>
      <tp>
        <v>-16.358290870000001</v>
        <stp/>
        <stp>EM_S_VAL_PE_TTM</stp>
        <stp>2</stp>
        <stp>002309.SZ</stp>
        <stp>2020/11/24</stp>
        <tr r="I61" s="8"/>
      </tp>
      <tp>
        <v>70.319852870000005</v>
        <stp/>
        <stp>EM_S_VAL_PE_TTM</stp>
        <stp>2</stp>
        <stp>002129.SZ</stp>
        <stp>2020/10/26</stp>
        <tr r="G40" s="8"/>
      </tp>
      <tp>
        <v>-17.341576109999998</v>
        <stp/>
        <stp>EM_S_VAL_PE_TTM</stp>
        <stp>2</stp>
        <stp>002309.SZ</stp>
        <stp>2020/12/24</stp>
        <tr r="I83" s="8"/>
      </tp>
      <tp>
        <v>65.023862620000003</v>
        <stp/>
        <stp>EM_S_VAL_PE_TTM</stp>
        <stp>2</stp>
        <stp>002129.SZ</stp>
        <stp>2020/11/26</stp>
        <tr r="G63" s="8"/>
      </tp>
      <tp>
        <v>27.743703870000001</v>
        <stp/>
        <stp>EM_S_VAL_PE_TTM</stp>
        <stp>2</stp>
        <stp>002459.SZ</stp>
        <stp>2020/11/23</stp>
        <tr r="J60" s="8"/>
      </tp>
      <tp>
        <v>36.389257890000003</v>
        <stp/>
        <stp>EM_S_VAL_PE_TTM</stp>
        <stp>2</stp>
        <stp>002459.SZ</stp>
        <stp>2020/10/23</stp>
        <tr r="J39" s="8"/>
      </tp>
      <tp>
        <v>41.006421230000001</v>
        <stp/>
        <stp>EM_S_VAL_PE_TTM</stp>
        <stp>2</stp>
        <stp>002459.SZ</stp>
        <stp>2020/12/23</stp>
        <tr r="J82" s="8"/>
      </tp>
      <tp>
        <v>71.361628460000006</v>
        <stp/>
        <stp>EM_S_VAL_PE_TTM</stp>
        <stp>2</stp>
        <stp>002129.SZ</stp>
        <stp>2020/10/19</stp>
        <tr r="G35" s="8"/>
      </tp>
      <tp>
        <v>62.187930919999999</v>
        <stp/>
        <stp>EM_S_VAL_PE_TTM</stp>
        <stp>2</stp>
        <stp>002129.SZ</stp>
        <stp>2020/11/19</stp>
        <tr r="G58" s="8"/>
      </tp>
      <tp>
        <v>72.779267689999998</v>
        <stp/>
        <stp>EM_S_VAL_PE_TTM</stp>
        <stp>2</stp>
        <stp>002129.SZ</stp>
        <stp>2020/12/18</stp>
        <tr r="G79" s="8"/>
      </tp>
      <tp>
        <v>62.101116679999997</v>
        <stp/>
        <stp>EM_S_VAL_PE_TTM</stp>
        <stp>2</stp>
        <stp>002129.SZ</stp>
        <stp>2020/11/18</stp>
        <tr r="G57" s="8"/>
      </tp>
      <tp>
        <v>-24.994415709999998</v>
        <stp/>
        <stp>EM_S_VAL_PE_TTM</stp>
        <stp>2</stp>
        <stp>002309.SZ</stp>
        <stp>2020/10/19</stp>
        <tr r="I35" s="8"/>
      </tp>
      <tp>
        <v>-16.298697829999998</v>
        <stp/>
        <stp>EM_S_VAL_PE_TTM</stp>
        <stp>2</stp>
        <stp>002309.SZ</stp>
        <stp>2020/11/19</stp>
        <tr r="I58" s="8"/>
      </tp>
      <tp>
        <v>-16.2689013</v>
        <stp/>
        <stp>EM_S_VAL_PE_TTM</stp>
        <stp>2</stp>
        <stp>002309.SZ</stp>
        <stp>2020/11/18</stp>
        <tr r="I57" s="8"/>
      </tp>
      <tp>
        <v>-16.59666305</v>
        <stp/>
        <stp>EM_S_VAL_PE_TTM</stp>
        <stp>2</stp>
        <stp>002309.SZ</stp>
        <stp>2020/12/18</stp>
        <tr r="I79" s="8"/>
      </tp>
      <tp>
        <v>25.056599569999999</v>
        <stp/>
        <stp>EM_S_VAL_PE_TTM</stp>
        <stp>2</stp>
        <stp>002459.SZ</stp>
        <stp>2020/11/18</stp>
        <tr r="J57" s="8"/>
      </tp>
      <tp>
        <v>33.143833090000001</v>
        <stp/>
        <stp>EM_S_VAL_PE_TTM</stp>
        <stp>2</stp>
        <stp>002459.SZ</stp>
        <stp>2020/12/18</stp>
        <tr r="J79" s="8"/>
      </tp>
      <tp>
        <v>26.35263058</v>
        <stp/>
        <stp>EM_S_VAL_PE_TTM</stp>
        <stp>2</stp>
        <stp>002459.SZ</stp>
        <stp>2020/11/19</stp>
        <tr r="J58" s="8"/>
      </tp>
      <tp>
        <v>31.548913720000002</v>
        <stp/>
        <stp>EM_S_VAL_PE_TTM</stp>
        <stp>2</stp>
        <stp>002459.SZ</stp>
        <stp>2020/10/19</stp>
        <tr r="J35" s="8"/>
      </tp>
      <tp>
        <v>66.268199999999993</v>
        <stp/>
        <stp>EM_S_VAL_PE_TTM</stp>
        <stp>2</stp>
        <stp>002129.SZ</stp>
        <stp>2020/12/11</stp>
        <tr r="G74" s="8"/>
      </tp>
      <tp>
        <v>-26.429501779999999</v>
        <stp/>
        <stp>EM_S_VAL_PE_TTM</stp>
        <stp>2</stp>
        <stp>002309.SZ</stp>
        <stp>2020/10/13</stp>
        <tr r="I31" s="8"/>
      </tp>
      <tp>
        <v>-17.763934240000001</v>
        <stp/>
        <stp>EM_S_VAL_PE_TTM</stp>
        <stp>2</stp>
        <stp>300029.SZ</stp>
        <stp>2020/11/30</stp>
        <tr r="M65" s="8"/>
      </tp>
      <tp>
        <v>-15.97093608</v>
        <stp/>
        <stp>EM_S_VAL_PE_TTM</stp>
        <stp>2</stp>
        <stp>002309.SZ</stp>
        <stp>2020/11/13</stp>
        <tr r="I54" s="8"/>
      </tp>
      <tp>
        <v>-16.121378679999999</v>
        <stp/>
        <stp>EM_S_VAL_PE_TTM</stp>
        <stp>2</stp>
        <stp>300029.SZ</stp>
        <stp>2020/10/30</stp>
        <tr r="M44" s="8"/>
      </tp>
      <tp>
        <v>68.293865499999995</v>
        <stp/>
        <stp>EM_S_VAL_PE_TTM</stp>
        <stp>2</stp>
        <stp>002129.SZ</stp>
        <stp>2020/11/11</stp>
        <tr r="G52" s="8"/>
      </tp>
      <tp>
        <v>-16.577644110000001</v>
        <stp/>
        <stp>EM_S_VAL_PE_TTM</stp>
        <stp>2</stp>
        <stp>300029.SZ</stp>
        <stp>2020/12/30</stp>
        <tr r="M87" s="8"/>
      </tp>
      <tp>
        <v>35.20751267</v>
        <stp/>
        <stp>EM_S_VAL_PE_TTM</stp>
        <stp>2</stp>
        <stp>002459.SZ</stp>
        <stp>2020/10/14</stp>
        <tr r="J32" s="8"/>
      </tp>
      <tp>
        <v>32.521738200000001</v>
        <stp/>
        <stp>EM_S_VAL_PE_TTM</stp>
        <stp>2</stp>
        <stp>002459.SZ</stp>
        <stp>2020/12/14</stp>
        <tr r="J75" s="8"/>
      </tp>
      <tp>
        <v>68.583246290000005</v>
        <stp/>
        <stp>EM_S_VAL_PE_TTM</stp>
        <stp>2</stp>
        <stp>002129.SZ</stp>
        <stp>2020/12/10</stp>
        <tr r="G73" s="8"/>
      </tp>
      <tp>
        <v>-26.54909228</v>
        <stp/>
        <stp>EM_S_VAL_PE_TTM</stp>
        <stp>2</stp>
        <stp>002309.SZ</stp>
        <stp>2020/10/12</stp>
        <tr r="I30" s="8"/>
      </tp>
      <tp>
        <v>-15.941139550000001</v>
        <stp/>
        <stp>EM_S_VAL_PE_TTM</stp>
        <stp>2</stp>
        <stp>002309.SZ</stp>
        <stp>2020/11/12</stp>
        <tr r="I53" s="8"/>
      </tp>
      <tp>
        <v>71.158735289999996</v>
        <stp/>
        <stp>EM_S_VAL_PE_TTM</stp>
        <stp>2</stp>
        <stp>002129.SZ</stp>
        <stp>2020/11/10</stp>
        <tr r="G51" s="8"/>
      </tp>
      <tp>
        <v>-16.760150289999999</v>
        <stp/>
        <stp>EM_S_VAL_PE_TTM</stp>
        <stp>2</stp>
        <stp>300029.SZ</stp>
        <stp>2020/12/31</stp>
        <tr r="M88" s="8"/>
      </tp>
      <tp>
        <v>34.565957400000002</v>
        <stp/>
        <stp>EM_S_VAL_PE_TTM</stp>
        <stp>2</stp>
        <stp>002459.SZ</stp>
        <stp>2020/10/15</stp>
        <tr r="J33" s="8"/>
      </tp>
      <tp>
        <v>32.374854689999999</v>
        <stp/>
        <stp>EM_S_VAL_PE_TTM</stp>
        <stp>2</stp>
        <stp>002459.SZ</stp>
        <stp>2020/12/15</stp>
        <tr r="J76" s="8"/>
      </tp>
      <tp>
        <v>-16.14971521</v>
        <stp/>
        <stp>EM_S_VAL_PE_TTM</stp>
        <stp>2</stp>
        <stp>002309.SZ</stp>
        <stp>2020/11/11</stp>
        <tr r="I52" s="8"/>
      </tp>
      <tp>
        <v>76.968832419999998</v>
        <stp/>
        <stp>EM_S_VAL_PE_TTM</stp>
        <stp>2</stp>
        <stp>002129.SZ</stp>
        <stp>2020/10/13</stp>
        <tr r="G31" s="8"/>
      </tp>
      <tp>
        <v>-16.14971521</v>
        <stp/>
        <stp>EM_S_VAL_PE_TTM</stp>
        <stp>2</stp>
        <stp>002309.SZ</stp>
        <stp>2020/12/11</stp>
        <tr r="I74" s="8"/>
      </tp>
      <tp>
        <v>66.789085420000006</v>
        <stp/>
        <stp>EM_S_VAL_PE_TTM</stp>
        <stp>2</stp>
        <stp>002129.SZ</stp>
        <stp>2020/11/13</stp>
        <tr r="G54" s="8"/>
      </tp>
      <tp>
        <v>25.90333983</v>
        <stp/>
        <stp>EM_S_VAL_PE_TTM</stp>
        <stp>2</stp>
        <stp>002459.SZ</stp>
        <stp>2020/11/16</stp>
        <tr r="J55" s="8"/>
      </tp>
      <tp>
        <v>33.967750459999998</v>
        <stp/>
        <stp>EM_S_VAL_PE_TTM</stp>
        <stp>2</stp>
        <stp>002459.SZ</stp>
        <stp>2020/10/16</stp>
        <tr r="J34" s="8"/>
      </tp>
      <tp>
        <v>32.141569109999999</v>
        <stp/>
        <stp>EM_S_VAL_PE_TTM</stp>
        <stp>2</stp>
        <stp>002459.SZ</stp>
        <stp>2020/12/16</stp>
        <tr r="J77" s="8"/>
      </tp>
      <tp>
        <v>-16.894628279999999</v>
        <stp/>
        <stp>EM_S_VAL_PE_TTM</stp>
        <stp>2</stp>
        <stp>002309.SZ</stp>
        <stp>2020/11/10</stp>
        <tr r="I51" s="8"/>
      </tp>
      <tp>
        <v>74.119269750000001</v>
        <stp/>
        <stp>EM_S_VAL_PE_TTM</stp>
        <stp>2</stp>
        <stp>002129.SZ</stp>
        <stp>2020/10/12</stp>
        <tr r="G30" s="8"/>
      </tp>
      <tp>
        <v>-16.090122170000001</v>
        <stp/>
        <stp>EM_S_VAL_PE_TTM</stp>
        <stp>2</stp>
        <stp>002309.SZ</stp>
        <stp>2020/12/10</stp>
        <tr r="I73" s="8"/>
      </tp>
      <tp>
        <v>66.962713890000003</v>
        <stp/>
        <stp>EM_S_VAL_PE_TTM</stp>
        <stp>2</stp>
        <stp>002129.SZ</stp>
        <stp>2020/11/12</stp>
        <tr r="G53" s="8"/>
      </tp>
      <tp>
        <v>25.02203875</v>
        <stp/>
        <stp>EM_S_VAL_PE_TTM</stp>
        <stp>2</stp>
        <stp>002459.SZ</stp>
        <stp>2020/11/17</stp>
        <tr r="J56" s="8"/>
      </tp>
      <tp>
        <v>32.072447449999999</v>
        <stp/>
        <stp>EM_S_VAL_PE_TTM</stp>
        <stp>2</stp>
        <stp>002459.SZ</stp>
        <stp>2020/12/17</stp>
        <tr r="J78" s="8"/>
      </tp>
      <tp>
        <v>71.766434939999996</v>
        <stp/>
        <stp>EM_S_VAL_PE_TTM</stp>
        <stp>2</stp>
        <stp>002129.SZ</stp>
        <stp>2020/12/15</stp>
        <tr r="G76" s="8"/>
      </tp>
      <tp>
        <v>-16.298697829999998</v>
        <stp/>
        <stp>EM_S_VAL_PE_TTM</stp>
        <stp>2</stp>
        <stp>002309.SZ</stp>
        <stp>2020/11/17</stp>
        <tr r="I56" s="8"/>
      </tp>
      <tp>
        <v>76.356023239999999</v>
        <stp/>
        <stp>EM_S_VAL_PE_TTM</stp>
        <stp>2</stp>
        <stp>002129.SZ</stp>
        <stp>2020/10/15</stp>
        <tr r="G33" s="8"/>
      </tp>
      <tp>
        <v>-16.388087389999999</v>
        <stp/>
        <stp>EM_S_VAL_PE_TTM</stp>
        <stp>2</stp>
        <stp>002309.SZ</stp>
        <stp>2020/12/17</stp>
        <tr r="I78" s="8"/>
      </tp>
      <tp>
        <v>28.927412199999999</v>
        <stp/>
        <stp>EM_S_VAL_PE_TTM</stp>
        <stp>2</stp>
        <stp>002459.SZ</stp>
        <stp>2020/11/10</stp>
        <tr r="J51" s="8"/>
      </tp>
      <tp>
        <v>29.039734880000001</v>
        <stp/>
        <stp>EM_S_VAL_PE_TTM</stp>
        <stp>2</stp>
        <stp>002459.SZ</stp>
        <stp>2020/12/10</stp>
        <tr r="J73" s="8"/>
      </tp>
      <tp>
        <v>69.53820288</v>
        <stp/>
        <stp>EM_S_VAL_PE_TTM</stp>
        <stp>2</stp>
        <stp>002129.SZ</stp>
        <stp>2020/12/14</stp>
        <tr r="G75" s="8"/>
      </tp>
      <tp>
        <v>-25.07414271</v>
        <stp/>
        <stp>EM_S_VAL_PE_TTM</stp>
        <stp>2</stp>
        <stp>002309.SZ</stp>
        <stp>2020/10/16</stp>
        <tr r="I34" s="8"/>
      </tp>
      <tp>
        <v>-16.20930826</v>
        <stp/>
        <stp>EM_S_VAL_PE_TTM</stp>
        <stp>2</stp>
        <stp>002309.SZ</stp>
        <stp>2020/11/16</stp>
        <tr r="I55" s="8"/>
      </tp>
      <tp>
        <v>75.835135440000002</v>
        <stp/>
        <stp>EM_S_VAL_PE_TTM</stp>
        <stp>2</stp>
        <stp>002129.SZ</stp>
        <stp>2020/10/14</stp>
        <tr r="G32" s="8"/>
      </tp>
      <tp>
        <v>-16.6562561</v>
        <stp/>
        <stp>EM_S_VAL_PE_TTM</stp>
        <stp>2</stp>
        <stp>002309.SZ</stp>
        <stp>2020/12/16</stp>
        <tr r="I77" s="8"/>
      </tp>
      <tp>
        <v>26.784640920000001</v>
        <stp/>
        <stp>EM_S_VAL_PE_TTM</stp>
        <stp>2</stp>
        <stp>002459.SZ</stp>
        <stp>2020/11/11</stp>
        <tr r="J52" s="8"/>
      </tp>
      <tp>
        <v>30.07655969</v>
        <stp/>
        <stp>EM_S_VAL_PE_TTM</stp>
        <stp>2</stp>
        <stp>002459.SZ</stp>
        <stp>2020/12/11</stp>
        <tr r="J74" s="8"/>
      </tp>
      <tp>
        <v>71.361301839999996</v>
        <stp/>
        <stp>EM_S_VAL_PE_TTM</stp>
        <stp>2</stp>
        <stp>002129.SZ</stp>
        <stp>2020/12/17</stp>
        <tr r="G78" s="8"/>
      </tp>
      <tp>
        <v>-24.8748252</v>
        <stp/>
        <stp>EM_S_VAL_PE_TTM</stp>
        <stp>2</stp>
        <stp>002309.SZ</stp>
        <stp>2020/10/15</stp>
        <tr r="I33" s="8"/>
      </tp>
      <tp>
        <v>-16.447680439999999</v>
        <stp/>
        <stp>EM_S_VAL_PE_TTM</stp>
        <stp>2</stp>
        <stp>002309.SZ</stp>
        <stp>2020/12/15</stp>
        <tr r="I76" s="8"/>
      </tp>
      <tp>
        <v>63.837401399999997</v>
        <stp/>
        <stp>EM_S_VAL_PE_TTM</stp>
        <stp>2</stp>
        <stp>002129.SZ</stp>
        <stp>2020/11/17</stp>
        <tr r="G56" s="8"/>
      </tp>
      <tp>
        <v>26.309429550000001</v>
        <stp/>
        <stp>EM_S_VAL_PE_TTM</stp>
        <stp>2</stp>
        <stp>002459.SZ</stp>
        <stp>2020/11/12</stp>
        <tr r="J53" s="8"/>
      </tp>
      <tp>
        <v>35.138155339999997</v>
        <stp/>
        <stp>EM_S_VAL_PE_TTM</stp>
        <stp>2</stp>
        <stp>002459.SZ</stp>
        <stp>2020/10/12</stp>
        <tr r="J30" s="8"/>
      </tp>
      <tp>
        <v>72.055815719999998</v>
        <stp/>
        <stp>EM_S_VAL_PE_TTM</stp>
        <stp>2</stp>
        <stp>002129.SZ</stp>
        <stp>2020/12/16</stp>
        <tr r="G77" s="8"/>
      </tp>
      <tp>
        <v>-24.91468871</v>
        <stp/>
        <stp>EM_S_VAL_PE_TTM</stp>
        <stp>2</stp>
        <stp>002309.SZ</stp>
        <stp>2020/10/14</stp>
        <tr r="I32" s="8"/>
      </tp>
      <tp>
        <v>71.882516260000003</v>
        <stp/>
        <stp>EM_S_VAL_PE_TTM</stp>
        <stp>2</stp>
        <stp>002129.SZ</stp>
        <stp>2020/10/16</stp>
        <tr r="G34" s="8"/>
      </tp>
      <tp>
        <v>-16.626459570000002</v>
        <stp/>
        <stp>EM_S_VAL_PE_TTM</stp>
        <stp>2</stp>
        <stp>002309.SZ</stp>
        <stp>2020/12/14</stp>
        <tr r="I75" s="8"/>
      </tp>
      <tp>
        <v>67.165280440000004</v>
        <stp/>
        <stp>EM_S_VAL_PE_TTM</stp>
        <stp>2</stp>
        <stp>002129.SZ</stp>
        <stp>2020/11/16</stp>
        <tr r="G55" s="8"/>
      </tp>
      <tp>
        <v>26.326709959999999</v>
        <stp/>
        <stp>EM_S_VAL_PE_TTM</stp>
        <stp>2</stp>
        <stp>002459.SZ</stp>
        <stp>2020/11/13</stp>
        <tr r="J54" s="8"/>
      </tp>
      <tp>
        <v>34.461921410000002</v>
        <stp/>
        <stp>EM_S_VAL_PE_TTM</stp>
        <stp>2</stp>
        <stp>002459.SZ</stp>
        <stp>2020/10/13</stp>
        <tr r="J31" s="8"/>
      </tp>
      <tp>
        <v>-13.307608350000001</v>
        <stp/>
        <stp>EM_S_VAL_PE_TTM</stp>
        <stp>2</stp>
        <stp>300029.SZ</stp>
        <stp>2020/10/28</stp>
        <tr r="M42" s="8"/>
      </tp>
      <tp>
        <v>-16.547226420000001</v>
        <stp/>
        <stp>EM_S_VAL_PE_TTM</stp>
        <stp>2</stp>
        <stp>300029.SZ</stp>
        <stp>2020/12/28</stp>
        <tr r="M85" s="8"/>
      </tp>
      <tp>
        <v>-12.72598211</v>
        <stp/>
        <stp>EM_S_VAL_PE_TTM</stp>
        <stp>2</stp>
        <stp>300029.SZ</stp>
        <stp>2020/10/29</stp>
        <tr r="M43" s="8"/>
      </tp>
      <tp>
        <v>-16.060543289999998</v>
        <stp/>
        <stp>EM_S_VAL_PE_TTM</stp>
        <stp>2</stp>
        <stp>300029.SZ</stp>
        <stp>2020/12/29</stp>
        <tr r="M86" s="8"/>
      </tp>
      <tp>
        <v>-18.615629720000001</v>
        <stp/>
        <stp>EM_S_VAL_PE_TTM</stp>
        <stp>2</stp>
        <stp>300029.SZ</stp>
        <stp>2020/11/20</stp>
        <tr r="M59" s="8"/>
      </tp>
      <tp>
        <v>-12.353741319999999</v>
        <stp/>
        <stp>EM_S_VAL_PE_TTM</stp>
        <stp>2</stp>
        <stp>300029.SZ</stp>
        <stp>2020/10/20</stp>
        <tr r="M36" s="8"/>
      </tp>
      <tp>
        <v>-12.42353647</v>
        <stp/>
        <stp>EM_S_VAL_PE_TTM</stp>
        <stp>2</stp>
        <stp>300029.SZ</stp>
        <stp>2020/10/21</stp>
        <tr r="M37" s="8"/>
      </tp>
      <tp>
        <v>-15.90845481</v>
        <stp/>
        <stp>EM_S_VAL_PE_TTM</stp>
        <stp>2</stp>
        <stp>300029.SZ</stp>
        <stp>2020/12/21</stp>
        <tr r="M80" s="8"/>
      </tp>
      <tp>
        <v>-12.307211219999999</v>
        <stp/>
        <stp>EM_S_VAL_PE_TTM</stp>
        <stp>2</stp>
        <stp>300029.SZ</stp>
        <stp>2020/10/22</stp>
        <tr r="M38" s="8"/>
      </tp>
      <tp>
        <v>-15.178430110000001</v>
        <stp/>
        <stp>EM_S_VAL_PE_TTM</stp>
        <stp>2</stp>
        <stp>300029.SZ</stp>
        <stp>2020/12/22</stp>
        <tr r="M81" s="8"/>
      </tp>
      <tp>
        <v>-17.70309885</v>
        <stp/>
        <stp>EM_S_VAL_PE_TTM</stp>
        <stp>2</stp>
        <stp>300029.SZ</stp>
        <stp>2020/11/23</stp>
        <tr r="M60" s="8"/>
      </tp>
      <tp>
        <v>-12.353741319999999</v>
        <stp/>
        <stp>EM_S_VAL_PE_TTM</stp>
        <stp>2</stp>
        <stp>300029.SZ</stp>
        <stp>2020/10/23</stp>
        <tr r="M39" s="8"/>
      </tp>
      <tp>
        <v>-15.421771680000001</v>
        <stp/>
        <stp>EM_S_VAL_PE_TTM</stp>
        <stp>2</stp>
        <stp>300029.SZ</stp>
        <stp>2020/12/23</stp>
        <tr r="M82" s="8"/>
      </tp>
      <tp>
        <v>-17.277251110000002</v>
        <stp/>
        <stp>EM_S_VAL_PE_TTM</stp>
        <stp>2</stp>
        <stp>300029.SZ</stp>
        <stp>2020/11/24</stp>
        <tr r="M61" s="8"/>
      </tp>
      <tp>
        <v>-17.277251110000002</v>
        <stp/>
        <stp>EM_S_VAL_PE_TTM</stp>
        <stp>2</stp>
        <stp>300029.SZ</stp>
        <stp>2020/12/24</stp>
        <tr r="M83" s="8"/>
      </tp>
      <tp>
        <v>-17.85518733</v>
        <stp/>
        <stp>EM_S_VAL_PE_TTM</stp>
        <stp>2</stp>
        <stp>300029.SZ</stp>
        <stp>2020/11/25</stp>
        <tr r="M62" s="8"/>
      </tp>
      <tp>
        <v>-17.39892189</v>
        <stp/>
        <stp>EM_S_VAL_PE_TTM</stp>
        <stp>2</stp>
        <stp>300029.SZ</stp>
        <stp>2020/12/25</stp>
        <tr r="M84" s="8"/>
      </tp>
      <tp>
        <v>-18.128946590000002</v>
        <stp/>
        <stp>EM_S_VAL_PE_TTM</stp>
        <stp>2</stp>
        <stp>300029.SZ</stp>
        <stp>2020/11/26</stp>
        <tr r="M63" s="8"/>
      </tp>
      <tp>
        <v>-13.95902974</v>
        <stp/>
        <stp>EM_S_VAL_PE_TTM</stp>
        <stp>2</stp>
        <stp>300029.SZ</stp>
        <stp>2020/10/26</stp>
        <tr r="M40" s="8"/>
      </tp>
      <tp>
        <v>-18.372288149999999</v>
        <stp/>
        <stp>EM_S_VAL_PE_TTM</stp>
        <stp>2</stp>
        <stp>300029.SZ</stp>
        <stp>2020/11/27</stp>
        <tr r="M64" s="8"/>
      </tp>
      <tp>
        <v>-14.261475389999999</v>
        <stp/>
        <stp>EM_S_VAL_PE_TTM</stp>
        <stp>2</stp>
        <stp>300029.SZ</stp>
        <stp>2020/10/27</stp>
        <tr r="M41" s="8"/>
      </tp>
      <tp>
        <v>19.292922780000001</v>
        <stp/>
        <stp>EM_S_VAL_PE_TTM</stp>
        <stp>2</stp>
        <stp>300118.SZ</stp>
        <stp>2020/10/19</stp>
        <tr r="P35" s="8"/>
      </tp>
      <tp>
        <v>17.750651749999999</v>
        <stp/>
        <stp>EM_S_VAL_PE_TTM</stp>
        <stp>2</stp>
        <stp>300118.SZ</stp>
        <stp>2020/11/19</stp>
        <tr r="P58" s="8"/>
      </tp>
      <tp>
        <v>25.82988778</v>
        <stp/>
        <stp>EM_S_VAL_PE_TTM</stp>
        <stp>2</stp>
        <stp>300118.SZ</stp>
        <stp>2020/12/18</stp>
        <tr r="P79" s="8"/>
      </tp>
      <tp>
        <v>17.449428560000001</v>
        <stp/>
        <stp>EM_S_VAL_PE_TTM</stp>
        <stp>2</stp>
        <stp>300118.SZ</stp>
        <stp>2020/11/18</stp>
        <tr r="P57" s="8"/>
      </tp>
      <tp>
        <v>40.662897860000001</v>
        <stp/>
        <stp>EM_S_VAL_PE_TTM</stp>
        <stp>2</stp>
        <stp>600438.SH</stp>
        <stp>2020/12/18</stp>
        <tr r="U79" s="8"/>
      </tp>
      <tp>
        <v>34.115539750000003</v>
        <stp/>
        <stp>EM_S_VAL_PE_TTM</stp>
        <stp>2</stp>
        <stp>600438.SH</stp>
        <stp>2020/11/18</stp>
        <tr r="U57" s="8"/>
      </tp>
      <tp>
        <v>35.888672759999999</v>
        <stp/>
        <stp>EM_S_VAL_PE_TTM</stp>
        <stp>2</stp>
        <stp>600438.SH</stp>
        <stp>2020/11/19</stp>
        <tr r="U58" s="8"/>
      </tp>
      <tp>
        <v>53.150670169999998</v>
        <stp/>
        <stp>EM_S_VAL_PE_TTM</stp>
        <stp>2</stp>
        <stp>600438.SH</stp>
        <stp>2020/10/19</stp>
        <tr r="U35" s="8"/>
      </tp>
      <tp>
        <v>-255.95427734</v>
        <stp/>
        <stp>EM_S_VAL_PE_TTM</stp>
        <stp>2</stp>
        <stp>603628.SH</stp>
        <stp>2020/12/28</stp>
        <tr r="AD85" s="8"/>
      </tp>
      <tp>
        <v>-216.68720392</v>
        <stp/>
        <stp>EM_S_VAL_PE_TTM</stp>
        <stp>2</stp>
        <stp>603628.SH</stp>
        <stp>2020/10/28</stp>
        <tr r="AD42" s="8"/>
      </tp>
      <tp>
        <v>-240.63054137</v>
        <stp/>
        <stp>EM_S_VAL_PE_TTM</stp>
        <stp>2</stp>
        <stp>603628.SH</stp>
        <stp>2020/12/29</stp>
        <tr r="AD86" s="8"/>
      </tp>
      <tp>
        <v>-230.57433964000001</v>
        <stp/>
        <stp>EM_S_VAL_PE_TTM</stp>
        <stp>2</stp>
        <stp>603628.SH</stp>
        <stp>2020/10/29</stp>
        <tr r="AD43" s="8"/>
      </tp>
      <tp>
        <v>20.42938646</v>
        <stp/>
        <stp>EM_S_VAL_PE_TTM</stp>
        <stp>2</stp>
        <stp>300118.SZ</stp>
        <stp>2020/12/11</stp>
        <tr r="P74" s="8"/>
      </tp>
      <tp>
        <v>18.503709700000002</v>
        <stp/>
        <stp>EM_S_VAL_PE_TTM</stp>
        <stp>2</stp>
        <stp>300118.SZ</stp>
        <stp>2020/11/11</stp>
        <tr r="P52" s="8"/>
      </tp>
      <tp>
        <v>37.918998389999999</v>
        <stp/>
        <stp>EM_S_VAL_PE_TTM</stp>
        <stp>2</stp>
        <stp>600438.SH</stp>
        <stp>2020/12/14</stp>
        <tr r="U75" s="8"/>
      </tp>
      <tp>
        <v>-54.762578259999998</v>
        <stp/>
        <stp>EM_S_VAL_PE_TTM</stp>
        <stp>2</stp>
        <stp>603628.SH</stp>
        <stp>2020/10/26</stp>
        <tr r="AD40" s="8"/>
      </tp>
      <tp>
        <v>61.729032009999997</v>
        <stp/>
        <stp>EM_S_VAL_PE_TTM</stp>
        <stp>2</stp>
        <stp>600438.SH</stp>
        <stp>2020/10/14</stp>
        <tr r="U32" s="8"/>
      </tp>
      <tp>
        <v>-255.71484397</v>
        <stp/>
        <stp>EM_S_VAL_PE_TTM</stp>
        <stp>2</stp>
        <stp>603628.SH</stp>
        <stp>2020/11/26</stp>
        <tr r="AD63" s="8"/>
      </tp>
      <tp>
        <v>20.31104878</v>
        <stp/>
        <stp>EM_S_VAL_PE_TTM</stp>
        <stp>2</stp>
        <stp>300118.SZ</stp>
        <stp>2020/12/10</stp>
        <tr r="P73" s="8"/>
      </tp>
      <tp>
        <v>18.95554447</v>
        <stp/>
        <stp>EM_S_VAL_PE_TTM</stp>
        <stp>2</stp>
        <stp>300118.SZ</stp>
        <stp>2020/11/10</stp>
        <tr r="P51" s="8"/>
      </tp>
      <tp>
        <v>38.414592570000003</v>
        <stp/>
        <stp>EM_S_VAL_PE_TTM</stp>
        <stp>2</stp>
        <stp>600438.SH</stp>
        <stp>2020/12/15</stp>
        <tr r="U76" s="8"/>
      </tp>
      <tp>
        <v>-54.517829310000003</v>
        <stp/>
        <stp>EM_S_VAL_PE_TTM</stp>
        <stp>2</stp>
        <stp>603628.SH</stp>
        <stp>2020/10/27</stp>
        <tr r="AD41" s="8"/>
      </tp>
      <tp>
        <v>58.074923439999999</v>
        <stp/>
        <stp>EM_S_VAL_PE_TTM</stp>
        <stp>2</stp>
        <stp>600438.SH</stp>
        <stp>2020/10/15</stp>
        <tr r="U33" s="8"/>
      </tp>
      <tp>
        <v>-257.86974434000001</v>
        <stp/>
        <stp>EM_S_VAL_PE_TTM</stp>
        <stp>2</stp>
        <stp>603628.SH</stp>
        <stp>2020/11/27</stp>
        <tr r="AD64" s="8"/>
      </tp>
      <tp>
        <v>36.738188559999998</v>
        <stp/>
        <stp>EM_S_VAL_PE_TTM</stp>
        <stp>2</stp>
        <stp>002218.SZ</stp>
        <stp>2020/11/30</stp>
        <tr r="H65" s="8"/>
      </tp>
      <tp>
        <v>36.907488970000003</v>
        <stp/>
        <stp>EM_S_VAL_PE_TTM</stp>
        <stp>2</stp>
        <stp>002218.SZ</stp>
        <stp>2020/10/30</stp>
        <tr r="H44" s="8"/>
      </tp>
      <tp>
        <v>21.432978080000002</v>
        <stp/>
        <stp>EM_S_VAL_PE_TTM</stp>
        <stp>2</stp>
        <stp>300118.SZ</stp>
        <stp>2020/10/13</stp>
        <tr r="P31" s="8"/>
      </tp>
      <tp>
        <v>43.425554679999998</v>
        <stp/>
        <stp>EM_S_VAL_PE_TTM</stp>
        <stp>2</stp>
        <stp>002218.SZ</stp>
        <stp>2020/12/30</stp>
        <tr r="H87" s="8"/>
      </tp>
      <tp>
        <v>18.062632900000001</v>
        <stp/>
        <stp>EM_S_VAL_PE_TTM</stp>
        <stp>2</stp>
        <stp>300118.SZ</stp>
        <stp>2020/11/13</stp>
        <tr r="P54" s="8"/>
      </tp>
      <tp>
        <v>-237.75734087999999</v>
        <stp/>
        <stp>EM_S_VAL_PE_TTM</stp>
        <stp>2</stp>
        <stp>603628.SH</stp>
        <stp>2020/12/24</stp>
        <tr r="AD83" s="8"/>
      </tp>
      <tp>
        <v>39.031063379999999</v>
        <stp/>
        <stp>EM_S_VAL_PE_TTM</stp>
        <stp>2</stp>
        <stp>600438.SH</stp>
        <stp>2020/12/16</stp>
        <tr r="U77" s="8"/>
      </tp>
      <tp>
        <v>36.02683897</v>
        <stp/>
        <stp>EM_S_VAL_PE_TTM</stp>
        <stp>2</stp>
        <stp>600438.SH</stp>
        <stp>2020/11/16</stp>
        <tr r="U55" s="8"/>
      </tp>
      <tp>
        <v>56.101313990000001</v>
        <stp/>
        <stp>EM_S_VAL_PE_TTM</stp>
        <stp>2</stp>
        <stp>600438.SH</stp>
        <stp>2020/10/16</stp>
        <tr r="U34" s="8"/>
      </tp>
      <tp>
        <v>-269.60197969000001</v>
        <stp/>
        <stp>EM_S_VAL_PE_TTM</stp>
        <stp>2</stp>
        <stp>603628.SH</stp>
        <stp>2020/11/24</stp>
        <tr r="AD61" s="8"/>
      </tp>
      <tp>
        <v>20.190016669999999</v>
        <stp/>
        <stp>EM_S_VAL_PE_TTM</stp>
        <stp>2</stp>
        <stp>300118.SZ</stp>
        <stp>2020/10/12</stp>
        <tr r="P30" s="8"/>
      </tp>
      <tp>
        <v>44.018106109999998</v>
        <stp/>
        <stp>EM_S_VAL_PE_TTM</stp>
        <stp>2</stp>
        <stp>002218.SZ</stp>
        <stp>2020/12/31</stp>
        <tr r="H88" s="8"/>
      </tp>
      <tp>
        <v>18.632805350000002</v>
        <stp/>
        <stp>EM_S_VAL_PE_TTM</stp>
        <stp>2</stp>
        <stp>300118.SZ</stp>
        <stp>2020/11/12</stp>
        <tr r="P53" s="8"/>
      </tp>
      <tp>
        <v>-257.39087759</v>
        <stp/>
        <stp>EM_S_VAL_PE_TTM</stp>
        <stp>2</stp>
        <stp>603628.SH</stp>
        <stp>2020/12/25</stp>
        <tr r="AD84" s="8"/>
      </tp>
      <tp>
        <v>38.753047129999999</v>
        <stp/>
        <stp>EM_S_VAL_PE_TTM</stp>
        <stp>2</stp>
        <stp>600438.SH</stp>
        <stp>2020/12/17</stp>
        <tr r="U78" s="8"/>
      </tp>
      <tp>
        <v>33.942831990000002</v>
        <stp/>
        <stp>EM_S_VAL_PE_TTM</stp>
        <stp>2</stp>
        <stp>600438.SH</stp>
        <stp>2020/11/17</stp>
        <tr r="U56" s="8"/>
      </tp>
      <tp>
        <v>-259.06691121</v>
        <stp/>
        <stp>EM_S_VAL_PE_TTM</stp>
        <stp>2</stp>
        <stp>603628.SH</stp>
        <stp>2020/11/25</stp>
        <tr r="AD62" s="8"/>
      </tp>
      <tp>
        <v>23.602987840000001</v>
        <stp/>
        <stp>EM_S_VAL_PE_TTM</stp>
        <stp>2</stp>
        <stp>300118.SZ</stp>
        <stp>2020/12/15</stp>
        <tr r="P76" s="8"/>
      </tp>
      <tp>
        <v>20.395375510000001</v>
        <stp/>
        <stp>EM_S_VAL_PE_TTM</stp>
        <stp>2</stp>
        <stp>300118.SZ</stp>
        <stp>2020/10/15</stp>
        <tr r="P33" s="8"/>
      </tp>
      <tp>
        <v>-236.56017401</v>
        <stp/>
        <stp>EM_S_VAL_PE_TTM</stp>
        <stp>2</stp>
        <stp>603628.SH</stp>
        <stp>2020/12/22</stp>
        <tr r="AD81" s="8"/>
      </tp>
      <tp>
        <v>37.35087824</v>
        <stp/>
        <stp>EM_S_VAL_PE_TTM</stp>
        <stp>2</stp>
        <stp>600438.SH</stp>
        <stp>2020/12/10</stp>
        <tr r="U73" s="8"/>
      </tp>
      <tp>
        <v>38.640483089999996</v>
        <stp/>
        <stp>EM_S_VAL_PE_TTM</stp>
        <stp>2</stp>
        <stp>600438.SH</stp>
        <stp>2020/11/10</stp>
        <tr r="U51" s="8"/>
      </tp>
      <tp>
        <v>-54.884952740000003</v>
        <stp/>
        <stp>EM_S_VAL_PE_TTM</stp>
        <stp>2</stp>
        <stp>603628.SH</stp>
        <stp>2020/10/22</stp>
        <tr r="AD38" s="8"/>
      </tp>
      <tp>
        <v>21.19320239</v>
        <stp/>
        <stp>EM_S_VAL_PE_TTM</stp>
        <stp>2</stp>
        <stp>300118.SZ</stp>
        <stp>2020/12/14</stp>
        <tr r="P75" s="8"/>
      </tp>
      <tp>
        <v>21.357319560000001</v>
        <stp/>
        <stp>EM_S_VAL_PE_TTM</stp>
        <stp>2</stp>
        <stp>300118.SZ</stp>
        <stp>2020/10/14</stp>
        <tr r="P32" s="8"/>
      </tp>
      <tp>
        <v>-246.61637574</v>
        <stp/>
        <stp>EM_S_VAL_PE_TTM</stp>
        <stp>2</stp>
        <stp>603628.SH</stp>
        <stp>2020/12/23</stp>
        <tr r="AD82" s="8"/>
      </tp>
      <tp>
        <v>37.169563289999999</v>
        <stp/>
        <stp>EM_S_VAL_PE_TTM</stp>
        <stp>2</stp>
        <stp>600438.SH</stp>
        <stp>2020/12/11</stp>
        <tr r="U74" s="8"/>
      </tp>
      <tp>
        <v>37.765430440000003</v>
        <stp/>
        <stp>EM_S_VAL_PE_TTM</stp>
        <stp>2</stp>
        <stp>600438.SH</stp>
        <stp>2020/11/11</stp>
        <tr r="U52" s="8"/>
      </tp>
      <tp>
        <v>-53.538833490000002</v>
        <stp/>
        <stp>EM_S_VAL_PE_TTM</stp>
        <stp>2</stp>
        <stp>603628.SH</stp>
        <stp>2020/10/23</stp>
        <tr r="AD39" s="8"/>
      </tp>
      <tp>
        <v>-266.24991244</v>
        <stp/>
        <stp>EM_S_VAL_PE_TTM</stp>
        <stp>2</stp>
        <stp>603628.SH</stp>
        <stp>2020/11/23</stp>
        <tr r="AD60" s="8"/>
      </tp>
      <tp>
        <v>25.507148659999999</v>
        <stp/>
        <stp>EM_S_VAL_PE_TTM</stp>
        <stp>2</stp>
        <stp>300118.SZ</stp>
        <stp>2020/12/17</stp>
        <tr r="P78" s="8"/>
      </tp>
      <tp>
        <v>17.24502712</v>
        <stp/>
        <stp>EM_S_VAL_PE_TTM</stp>
        <stp>2</stp>
        <stp>300118.SZ</stp>
        <stp>2020/11/17</stp>
        <tr r="P56" s="8"/>
      </tp>
      <tp>
        <v>37.362445659999999</v>
        <stp/>
        <stp>EM_S_VAL_PE_TTM</stp>
        <stp>2</stp>
        <stp>600438.SH</stp>
        <stp>2020/11/12</stp>
        <tr r="U53" s="8"/>
      </tp>
      <tp>
        <v>-56.965318840000002</v>
        <stp/>
        <stp>EM_S_VAL_PE_TTM</stp>
        <stp>2</stp>
        <stp>603628.SH</stp>
        <stp>2020/10/20</stp>
        <tr r="AD36" s="8"/>
      </tp>
      <tp>
        <v>58.817469559999999</v>
        <stp/>
        <stp>EM_S_VAL_PE_TTM</stp>
        <stp>2</stp>
        <stp>600438.SH</stp>
        <stp>2020/10/12</stp>
        <tr r="U30" s="8"/>
      </tp>
      <tp>
        <v>-267.44707932</v>
        <stp/>
        <stp>EM_S_VAL_PE_TTM</stp>
        <stp>2</stp>
        <stp>603628.SH</stp>
        <stp>2020/11/20</stp>
        <tr r="AD59" s="8"/>
      </tp>
      <tp>
        <v>25.335021130000001</v>
        <stp/>
        <stp>EM_S_VAL_PE_TTM</stp>
        <stp>2</stp>
        <stp>300118.SZ</stp>
        <stp>2020/12/16</stp>
        <tr r="P77" s="8"/>
      </tp>
      <tp>
        <v>19.89819095</v>
        <stp/>
        <stp>EM_S_VAL_PE_TTM</stp>
        <stp>2</stp>
        <stp>300118.SZ</stp>
        <stp>2020/10/16</stp>
        <tr r="P34" s="8"/>
      </tp>
      <tp>
        <v>17.933537250000001</v>
        <stp/>
        <stp>EM_S_VAL_PE_TTM</stp>
        <stp>2</stp>
        <stp>300118.SZ</stp>
        <stp>2020/11/16</stp>
        <tr r="P55" s="8"/>
      </tp>
      <tp>
        <v>-241.10940812000001</v>
        <stp/>
        <stp>EM_S_VAL_PE_TTM</stp>
        <stp>2</stp>
        <stp>603628.SH</stp>
        <stp>2020/12/21</stp>
        <tr r="AD80" s="8"/>
      </tp>
      <tp>
        <v>35.600826499999997</v>
        <stp/>
        <stp>EM_S_VAL_PE_TTM</stp>
        <stp>2</stp>
        <stp>600438.SH</stp>
        <stp>2020/11/13</stp>
        <tr r="U54" s="8"/>
      </tp>
      <tp>
        <v>-55.619199590000001</v>
        <stp/>
        <stp>EM_S_VAL_PE_TTM</stp>
        <stp>2</stp>
        <stp>603628.SH</stp>
        <stp>2020/10/21</stp>
        <tr r="AD37" s="8"/>
      </tp>
      <tp>
        <v>60.751997629999998</v>
        <stp/>
        <stp>EM_S_VAL_PE_TTM</stp>
        <stp>2</stp>
        <stp>600438.SH</stp>
        <stp>2020/10/13</stp>
        <tr r="U31" s="8"/>
      </tp>
      <tp>
        <v>22.205314619999999</v>
        <stp/>
        <stp>EM_S_VAL_PE_TTM</stp>
        <stp>2</stp>
        <stp>601908.SH</stp>
        <stp>2020/11/11</stp>
        <tr r="AA52" s="8"/>
      </tp>
      <tp>
        <v>27.921919259999999</v>
        <stp/>
        <stp>EM_S_VAL_PE_TTM</stp>
        <stp>2</stp>
        <stp>601908.SH</stp>
        <stp>2020/12/11</stp>
        <tr r="AA74" s="8"/>
      </tp>
      <tp>
        <v>22.671976220000001</v>
        <stp/>
        <stp>EM_S_VAL_PE_TTM</stp>
        <stp>2</stp>
        <stp>601908.SH</stp>
        <stp>2020/11/10</stp>
        <tr r="AA51" s="8"/>
      </tp>
      <tp>
        <v>28.5830232</v>
        <stp/>
        <stp>EM_S_VAL_PE_TTM</stp>
        <stp>2</stp>
        <stp>601908.SH</stp>
        <stp>2020/12/10</stp>
        <tr r="AA73" s="8"/>
      </tp>
      <tp>
        <v>39.700945699999998</v>
        <stp/>
        <stp>EM_S_VAL_PE_TTM</stp>
        <stp>2</stp>
        <stp>002218.SZ</stp>
        <stp>2020/10/28</stp>
        <tr r="H42" s="8"/>
      </tp>
      <tp>
        <v>47.827365290000003</v>
        <stp/>
        <stp>EM_S_VAL_PE_TTM</stp>
        <stp>2</stp>
        <stp>002218.SZ</stp>
        <stp>2020/12/28</stp>
        <tr r="H85" s="8"/>
      </tp>
      <tp>
        <v>27.45259866</v>
        <stp/>
        <stp>EM_S_VAL_PE_TTM</stp>
        <stp>2</stp>
        <stp>601908.SH</stp>
        <stp>2020/10/13</stp>
        <tr r="AA31" s="8"/>
      </tp>
      <tp>
        <v>21.971983819999998</v>
        <stp/>
        <stp>EM_S_VAL_PE_TTM</stp>
        <stp>2</stp>
        <stp>601908.SH</stp>
        <stp>2020/11/13</stp>
        <tr r="AA54" s="8"/>
      </tp>
      <tp>
        <v>39.362344880000002</v>
        <stp/>
        <stp>EM_S_VAL_PE_TTM</stp>
        <stp>2</stp>
        <stp>002218.SZ</stp>
        <stp>2020/10/29</stp>
        <tr r="H43" s="8"/>
      </tp>
      <tp>
        <v>43.76415549</v>
        <stp/>
        <stp>EM_S_VAL_PE_TTM</stp>
        <stp>2</stp>
        <stp>002218.SZ</stp>
        <stp>2020/12/29</stp>
        <tr r="H86" s="8"/>
      </tp>
      <tp>
        <v>27.547262799999999</v>
        <stp/>
        <stp>EM_S_VAL_PE_TTM</stp>
        <stp>2</stp>
        <stp>601908.SH</stp>
        <stp>2020/10/12</stp>
        <tr r="AA30" s="8"/>
      </tp>
      <tp>
        <v>22.321980020000002</v>
        <stp/>
        <stp>EM_S_VAL_PE_TTM</stp>
        <stp>2</stp>
        <stp>601908.SH</stp>
        <stp>2020/11/12</stp>
        <tr r="AA53" s="8"/>
      </tp>
      <tp>
        <v>26.458625260000002</v>
        <stp/>
        <stp>EM_S_VAL_PE_TTM</stp>
        <stp>2</stp>
        <stp>601908.SH</stp>
        <stp>2020/10/15</stp>
        <tr r="AA33" s="8"/>
      </tp>
      <tp>
        <v>29.20523867</v>
        <stp/>
        <stp>EM_S_VAL_PE_TTM</stp>
        <stp>2</stp>
        <stp>601908.SH</stp>
        <stp>2020/12/15</stp>
        <tr r="AA76" s="8"/>
      </tp>
      <tp>
        <v>28.493904130000001</v>
        <stp/>
        <stp>EM_S_VAL_PE_TTM</stp>
        <stp>2</stp>
        <stp>601908.SH</stp>
        <stp>2020/10/14</stp>
        <tr r="AA32" s="8"/>
      </tp>
      <tp>
        <v>29.477457940000001</v>
        <stp/>
        <stp>EM_S_VAL_PE_TTM</stp>
        <stp>2</stp>
        <stp>601908.SH</stp>
        <stp>2020/12/14</stp>
        <tr r="AA75" s="8"/>
      </tp>
      <tp>
        <v>22.47753389</v>
        <stp/>
        <stp>EM_S_VAL_PE_TTM</stp>
        <stp>2</stp>
        <stp>601908.SH</stp>
        <stp>2020/11/17</stp>
        <tr r="AA56" s="8"/>
      </tp>
      <tp>
        <v>31.966319819999999</v>
        <stp/>
        <stp>EM_S_VAL_PE_TTM</stp>
        <stp>2</stp>
        <stp>601908.SH</stp>
        <stp>2020/12/17</stp>
        <tr r="AA78" s="8"/>
      </tp>
      <tp>
        <v>26.600621459999999</v>
        <stp/>
        <stp>EM_S_VAL_PE_TTM</stp>
        <stp>2</stp>
        <stp>601908.SH</stp>
        <stp>2020/10/16</stp>
        <tr r="AA34" s="8"/>
      </tp>
      <tp>
        <v>23.060860890000001</v>
        <stp/>
        <stp>EM_S_VAL_PE_TTM</stp>
        <stp>2</stp>
        <stp>601908.SH</stp>
        <stp>2020/11/16</stp>
        <tr r="AA55" s="8"/>
      </tp>
      <tp>
        <v>31.771877490000001</v>
        <stp/>
        <stp>EM_S_VAL_PE_TTM</stp>
        <stp>2</stp>
        <stp>601908.SH</stp>
        <stp>2020/12/16</stp>
        <tr r="AA77" s="8"/>
      </tp>
      <tp>
        <v>44.724004030000003</v>
        <stp/>
        <stp>EM_S_VAL_PE_TTM</stp>
        <stp>2</stp>
        <stp>002218.SZ</stp>
        <stp>2020/10/22</stp>
        <tr r="H38" s="8"/>
      </tp>
      <tp>
        <v>40.716748150000001</v>
        <stp/>
        <stp>EM_S_VAL_PE_TTM</stp>
        <stp>2</stp>
        <stp>002218.SZ</stp>
        <stp>2020/12/22</stp>
        <tr r="H81" s="8"/>
      </tp>
      <tp>
        <v>25.748644259999999</v>
        <stp/>
        <stp>EM_S_VAL_PE_TTM</stp>
        <stp>2</stp>
        <stp>601908.SH</stp>
        <stp>2020/10/19</stp>
        <tr r="AA35" s="8"/>
      </tp>
      <tp>
        <v>23.83863023</v>
        <stp/>
        <stp>EM_S_VAL_PE_TTM</stp>
        <stp>2</stp>
        <stp>601908.SH</stp>
        <stp>2020/11/19</stp>
        <tr r="AA58" s="8"/>
      </tp>
      <tp>
        <v>37.330739989999998</v>
        <stp/>
        <stp>EM_S_VAL_PE_TTM</stp>
        <stp>2</stp>
        <stp>002218.SZ</stp>
        <stp>2020/11/23</stp>
        <tr r="H60" s="8"/>
      </tp>
      <tp>
        <v>44.337619549999999</v>
        <stp/>
        <stp>EM_S_VAL_PE_TTM</stp>
        <stp>2</stp>
        <stp>002218.SZ</stp>
        <stp>2020/10/23</stp>
        <tr r="H39" s="8"/>
      </tp>
      <tp>
        <v>43.933455899999998</v>
        <stp/>
        <stp>EM_S_VAL_PE_TTM</stp>
        <stp>2</stp>
        <stp>002218.SZ</stp>
        <stp>2020/12/23</stp>
        <tr r="H82" s="8"/>
      </tp>
      <tp>
        <v>22.944195489999998</v>
        <stp/>
        <stp>EM_S_VAL_PE_TTM</stp>
        <stp>2</stp>
        <stp>601908.SH</stp>
        <stp>2020/11/18</stp>
        <tr r="AA57" s="8"/>
      </tp>
      <tp>
        <v>31.499658220000001</v>
        <stp/>
        <stp>EM_S_VAL_PE_TTM</stp>
        <stp>2</stp>
        <stp>601908.SH</stp>
        <stp>2020/12/18</stp>
        <tr r="AA79" s="8"/>
      </tp>
      <tp>
        <v>36.907488970000003</v>
        <stp/>
        <stp>EM_S_VAL_PE_TTM</stp>
        <stp>2</stp>
        <stp>002218.SZ</stp>
        <stp>2020/11/20</stp>
        <tr r="H59" s="8"/>
      </tp>
      <tp>
        <v>46.752522579999997</v>
        <stp/>
        <stp>EM_S_VAL_PE_TTM</stp>
        <stp>2</stp>
        <stp>002218.SZ</stp>
        <stp>2020/10/20</stp>
        <tr r="H36" s="8"/>
      </tp>
      <tp>
        <v>45.496772999999997</v>
        <stp/>
        <stp>EM_S_VAL_PE_TTM</stp>
        <stp>2</stp>
        <stp>002218.SZ</stp>
        <stp>2020/10/21</stp>
        <tr r="H37" s="8"/>
      </tp>
      <tp>
        <v>41.817200800000002</v>
        <stp/>
        <stp>EM_S_VAL_PE_TTM</stp>
        <stp>2</stp>
        <stp>002218.SZ</stp>
        <stp>2020/12/21</stp>
        <tr r="H80" s="8"/>
      </tp>
      <tp>
        <v>37.330739989999998</v>
        <stp/>
        <stp>EM_S_VAL_PE_TTM</stp>
        <stp>2</stp>
        <stp>002218.SZ</stp>
        <stp>2020/11/26</stp>
        <tr r="H63" s="8"/>
      </tp>
      <tp>
        <v>40.12419672</v>
        <stp/>
        <stp>EM_S_VAL_PE_TTM</stp>
        <stp>2</stp>
        <stp>002218.SZ</stp>
        <stp>2020/10/26</stp>
        <tr r="H40" s="8"/>
      </tp>
      <tp>
        <v>36.738188559999998</v>
        <stp/>
        <stp>EM_S_VAL_PE_TTM</stp>
        <stp>2</stp>
        <stp>002218.SZ</stp>
        <stp>2020/11/27</stp>
        <tr r="H64" s="8"/>
      </tp>
      <tp>
        <v>39.700945699999998</v>
        <stp/>
        <stp>EM_S_VAL_PE_TTM</stp>
        <stp>2</stp>
        <stp>002218.SZ</stp>
        <stp>2020/10/27</stp>
        <tr r="H41" s="8"/>
      </tp>
      <tp>
        <v>36.822838760000003</v>
        <stp/>
        <stp>EM_S_VAL_PE_TTM</stp>
        <stp>2</stp>
        <stp>002218.SZ</stp>
        <stp>2020/11/24</stp>
        <tr r="H61" s="8"/>
      </tp>
      <tp>
        <v>44.356706920000001</v>
        <stp/>
        <stp>EM_S_VAL_PE_TTM</stp>
        <stp>2</stp>
        <stp>002218.SZ</stp>
        <stp>2020/12/24</stp>
        <tr r="H83" s="8"/>
      </tp>
      <tp>
        <v>-254.75711046999999</v>
        <stp/>
        <stp>EM_S_VAL_PE_TTM</stp>
        <stp>2</stp>
        <stp>603628.SH</stp>
        <stp>2020/12/30</stp>
        <tr r="AD87" s="8"/>
      </tp>
      <tp>
        <v>-226.26453889999999</v>
        <stp/>
        <stp>EM_S_VAL_PE_TTM</stp>
        <stp>2</stp>
        <stp>603628.SH</stp>
        <stp>2020/10/30</stp>
        <tr r="AD44" s="8"/>
      </tp>
      <tp>
        <v>-256.91201083999999</v>
        <stp/>
        <stp>EM_S_VAL_PE_TTM</stp>
        <stp>2</stp>
        <stp>603628.SH</stp>
        <stp>2020/11/30</stp>
        <tr r="AD65" s="8"/>
      </tp>
      <tp>
        <v>37.75399101</v>
        <stp/>
        <stp>EM_S_VAL_PE_TTM</stp>
        <stp>2</stp>
        <stp>002218.SZ</stp>
        <stp>2020/11/25</stp>
        <tr r="H62" s="8"/>
      </tp>
      <tp>
        <v>46.896213039999999</v>
        <stp/>
        <stp>EM_S_VAL_PE_TTM</stp>
        <stp>2</stp>
        <stp>002218.SZ</stp>
        <stp>2020/12/25</stp>
        <tr r="H84" s="8"/>
      </tp>
      <tp>
        <v>-254.51767709000001</v>
        <stp/>
        <stp>EM_S_VAL_PE_TTM</stp>
        <stp>2</stp>
        <stp>603628.SH</stp>
        <stp>2020/12/31</stp>
        <tr r="AD88" s="8"/>
      </tp>
      <tp>
        <v>25.227991530000001</v>
        <stp/>
        <stp>EM_S_VAL_PE_TTM</stp>
        <stp>2</stp>
        <stp>601908.SH</stp>
        <stp>2020/10/21</stp>
        <tr r="AA37" s="8"/>
      </tp>
      <tp>
        <v>33.132973829999997</v>
        <stp/>
        <stp>EM_S_VAL_PE_TTM</stp>
        <stp>2</stp>
        <stp>601908.SH</stp>
        <stp>2020/12/21</stp>
        <tr r="AA80" s="8"/>
      </tp>
      <tp>
        <v>26.221964929999999</v>
        <stp/>
        <stp>EM_S_VAL_PE_TTM</stp>
        <stp>2</stp>
        <stp>601908.SH</stp>
        <stp>2020/10/20</stp>
        <tr r="AA36" s="8"/>
      </tp>
      <tp>
        <v>24.033072570000002</v>
        <stp/>
        <stp>EM_S_VAL_PE_TTM</stp>
        <stp>2</stp>
        <stp>601908.SH</stp>
        <stp>2020/11/20</stp>
        <tr r="AA59" s="8"/>
      </tp>
      <tp>
        <v>38.007941619999997</v>
        <stp/>
        <stp>EM_S_VAL_PE_TTM</stp>
        <stp>2</stp>
        <stp>002218.SZ</stp>
        <stp>2020/11/18</stp>
        <tr r="H57" s="8"/>
      </tp>
      <tp>
        <v>41.139999170000003</v>
        <stp/>
        <stp>EM_S_VAL_PE_TTM</stp>
        <stp>2</stp>
        <stp>002218.SZ</stp>
        <stp>2020/12/18</stp>
        <tr r="H79" s="8"/>
      </tp>
      <tp>
        <v>24.896667059999999</v>
        <stp/>
        <stp>EM_S_VAL_PE_TTM</stp>
        <stp>2</stp>
        <stp>601908.SH</stp>
        <stp>2020/10/23</stp>
        <tr r="AA39" s="8"/>
      </tp>
      <tp>
        <v>25.666388179999998</v>
        <stp/>
        <stp>EM_S_VAL_PE_TTM</stp>
        <stp>2</stp>
        <stp>601908.SH</stp>
        <stp>2020/11/23</stp>
        <tr r="AA60" s="8"/>
      </tp>
      <tp>
        <v>32.588535290000003</v>
        <stp/>
        <stp>EM_S_VAL_PE_TTM</stp>
        <stp>2</stp>
        <stp>601908.SH</stp>
        <stp>2020/12/23</stp>
        <tr r="AA82" s="8"/>
      </tp>
      <tp>
        <v>37.330739989999998</v>
        <stp/>
        <stp>EM_S_VAL_PE_TTM</stp>
        <stp>2</stp>
        <stp>002218.SZ</stp>
        <stp>2020/11/19</stp>
        <tr r="H58" s="8"/>
      </tp>
      <tp>
        <v>46.849118699999998</v>
        <stp/>
        <stp>EM_S_VAL_PE_TTM</stp>
        <stp>2</stp>
        <stp>002218.SZ</stp>
        <stp>2020/10/19</stp>
        <tr r="H35" s="8"/>
      </tp>
      <tp>
        <v>25.2753236</v>
        <stp/>
        <stp>EM_S_VAL_PE_TTM</stp>
        <stp>2</stp>
        <stp>601908.SH</stp>
        <stp>2020/10/22</stp>
        <tr r="AA38" s="8"/>
      </tp>
      <tp>
        <v>31.499658220000001</v>
        <stp/>
        <stp>EM_S_VAL_PE_TTM</stp>
        <stp>2</stp>
        <stp>601908.SH</stp>
        <stp>2020/12/22</stp>
        <tr r="AA81" s="8"/>
      </tp>
      <tp>
        <v>25.199726569999999</v>
        <stp/>
        <stp>EM_S_VAL_PE_TTM</stp>
        <stp>2</stp>
        <stp>601908.SH</stp>
        <stp>2020/11/25</stp>
        <tr r="AA62" s="8"/>
      </tp>
      <tp>
        <v>36.049608849999998</v>
        <stp/>
        <stp>EM_S_VAL_PE_TTM</stp>
        <stp>2</stp>
        <stp>601908.SH</stp>
        <stp>2020/12/25</stp>
        <tr r="AA84" s="8"/>
      </tp>
      <tp>
        <v>26.366380580000001</v>
        <stp/>
        <stp>EM_S_VAL_PE_TTM</stp>
        <stp>2</stp>
        <stp>601908.SH</stp>
        <stp>2020/11/24</stp>
        <tr r="AA61" s="8"/>
      </tp>
      <tp>
        <v>32.782977629999998</v>
        <stp/>
        <stp>EM_S_VAL_PE_TTM</stp>
        <stp>2</stp>
        <stp>601908.SH</stp>
        <stp>2020/12/24</stp>
        <tr r="AA83" s="8"/>
      </tp>
      <tp>
        <v>25.843308400000002</v>
        <stp/>
        <stp>EM_S_VAL_PE_TTM</stp>
        <stp>2</stp>
        <stp>601908.SH</stp>
        <stp>2020/10/27</stp>
        <tr r="AA41" s="8"/>
      </tp>
      <tp>
        <v>25.12194964</v>
        <stp/>
        <stp>EM_S_VAL_PE_TTM</stp>
        <stp>2</stp>
        <stp>601908.SH</stp>
        <stp>2020/11/27</stp>
        <tr r="AA64" s="8"/>
      </tp>
      <tp>
        <v>25.2753236</v>
        <stp/>
        <stp>EM_S_VAL_PE_TTM</stp>
        <stp>2</stp>
        <stp>601908.SH</stp>
        <stp>2020/10/26</stp>
        <tr r="AA40" s="8"/>
      </tp>
      <tp>
        <v>24.8108419</v>
        <stp/>
        <stp>EM_S_VAL_PE_TTM</stp>
        <stp>2</stp>
        <stp>601908.SH</stp>
        <stp>2020/11/26</stp>
        <tr r="AA63" s="8"/>
      </tp>
      <tp>
        <v>37.923291409999997</v>
        <stp/>
        <stp>EM_S_VAL_PE_TTM</stp>
        <stp>2</stp>
        <stp>002218.SZ</stp>
        <stp>2020/11/12</stp>
        <tr r="H53" s="8"/>
      </tp>
      <tp>
        <v>31.015229690000002</v>
        <stp/>
        <stp>EM_S_VAL_PE_TTM</stp>
        <stp>2</stp>
        <stp>300118.SZ</stp>
        <stp>2020/12/31</stp>
        <tr r="P88" s="8"/>
      </tp>
      <tp>
        <v>48.008272150000003</v>
        <stp/>
        <stp>EM_S_VAL_PE_TTM</stp>
        <stp>2</stp>
        <stp>002218.SZ</stp>
        <stp>2020/10/12</stp>
        <tr r="H30" s="8"/>
      </tp>
      <tp>
        <v>21.81642995</v>
        <stp/>
        <stp>EM_S_VAL_PE_TTM</stp>
        <stp>2</stp>
        <stp>601908.SH</stp>
        <stp>2020/10/29</stp>
        <tr r="AA43" s="8"/>
      </tp>
      <tp>
        <v>36.94404359</v>
        <stp/>
        <stp>EM_S_VAL_PE_TTM</stp>
        <stp>2</stp>
        <stp>601908.SH</stp>
        <stp>2020/12/29</stp>
        <tr r="AA86" s="8"/>
      </tp>
      <tp>
        <v>38.34654243</v>
        <stp/>
        <stp>EM_S_VAL_PE_TTM</stp>
        <stp>2</stp>
        <stp>002218.SZ</stp>
        <stp>2020/11/13</stp>
        <tr r="H54" s="8"/>
      </tp>
      <tp>
        <v>30.391267379999999</v>
        <stp/>
        <stp>EM_S_VAL_PE_TTM</stp>
        <stp>2</stp>
        <stp>300118.SZ</stp>
        <stp>2020/12/30</stp>
        <tr r="P87" s="8"/>
      </tp>
      <tp>
        <v>50.519771300000002</v>
        <stp/>
        <stp>EM_S_VAL_PE_TTM</stp>
        <stp>2</stp>
        <stp>002218.SZ</stp>
        <stp>2020/10/13</stp>
        <tr r="H31" s="8"/>
      </tp>
      <tp>
        <v>18.482193760000001</v>
        <stp/>
        <stp>EM_S_VAL_PE_TTM</stp>
        <stp>2</stp>
        <stp>300118.SZ</stp>
        <stp>2020/10/30</stp>
        <tr r="P44" s="8"/>
      </tp>
      <tp>
        <v>18.71886911</v>
        <stp/>
        <stp>EM_S_VAL_PE_TTM</stp>
        <stp>2</stp>
        <stp>300118.SZ</stp>
        <stp>2020/11/30</stp>
        <tr r="P65" s="8"/>
      </tp>
      <tp>
        <v>26.647953529999999</v>
        <stp/>
        <stp>EM_S_VAL_PE_TTM</stp>
        <stp>2</stp>
        <stp>601908.SH</stp>
        <stp>2020/10/28</stp>
        <tr r="AA42" s="8"/>
      </tp>
      <tp>
        <v>39.666236269999999</v>
        <stp/>
        <stp>EM_S_VAL_PE_TTM</stp>
        <stp>2</stp>
        <stp>601908.SH</stp>
        <stp>2020/12/28</stp>
        <tr r="AA85" s="8"/>
      </tp>
      <tp>
        <v>38.685143250000003</v>
        <stp/>
        <stp>EM_S_VAL_PE_TTM</stp>
        <stp>2</stp>
        <stp>002218.SZ</stp>
        <stp>2020/11/10</stp>
        <tr r="H51" s="8"/>
      </tp>
      <tp>
        <v>37.500040390000002</v>
        <stp/>
        <stp>EM_S_VAL_PE_TTM</stp>
        <stp>2</stp>
        <stp>002218.SZ</stp>
        <stp>2020/12/10</stp>
        <tr r="H73" s="8"/>
      </tp>
      <tp>
        <v>37.330739989999998</v>
        <stp/>
        <stp>EM_S_VAL_PE_TTM</stp>
        <stp>2</stp>
        <stp>002218.SZ</stp>
        <stp>2020/11/11</stp>
        <tr r="H52" s="8"/>
      </tp>
      <tp>
        <v>37.07678937</v>
        <stp/>
        <stp>EM_S_VAL_PE_TTM</stp>
        <stp>2</stp>
        <stp>002218.SZ</stp>
        <stp>2020/12/11</stp>
        <tr r="H74" s="8"/>
      </tp>
      <tp>
        <v>38.515842839999998</v>
        <stp/>
        <stp>EM_S_VAL_PE_TTM</stp>
        <stp>2</stp>
        <stp>002218.SZ</stp>
        <stp>2020/11/16</stp>
        <tr r="H55" s="8"/>
      </tp>
      <tp>
        <v>47.718483790000001</v>
        <stp/>
        <stp>EM_S_VAL_PE_TTM</stp>
        <stp>2</stp>
        <stp>002218.SZ</stp>
        <stp>2020/10/16</stp>
        <tr r="H34" s="8"/>
      </tp>
      <tp>
        <v>40.039546520000002</v>
        <stp/>
        <stp>EM_S_VAL_PE_TTM</stp>
        <stp>2</stp>
        <stp>002218.SZ</stp>
        <stp>2020/12/16</stp>
        <tr r="H77" s="8"/>
      </tp>
      <tp>
        <v>45.872680549999998</v>
        <stp/>
        <stp>EM_S_VAL_PE_TTM</stp>
        <stp>2</stp>
        <stp>600438.SH</stp>
        <stp>2020/12/30</stp>
        <tr r="U87" s="8"/>
      </tp>
      <tp>
        <v>35.462660290000002</v>
        <stp/>
        <stp>EM_S_VAL_PE_TTM</stp>
        <stp>2</stp>
        <stp>600438.SH</stp>
        <stp>2020/11/30</stp>
        <tr r="U65" s="8"/>
      </tp>
      <tp>
        <v>35.347521780000001</v>
        <stp/>
        <stp>EM_S_VAL_PE_TTM</stp>
        <stp>2</stp>
        <stp>600438.SH</stp>
        <stp>2020/10/30</stp>
        <tr r="U44" s="8"/>
      </tp>
      <tp>
        <v>37.669340800000001</v>
        <stp/>
        <stp>EM_S_VAL_PE_TTM</stp>
        <stp>2</stp>
        <stp>002218.SZ</stp>
        <stp>2020/11/17</stp>
        <tr r="H56" s="8"/>
      </tp>
      <tp>
        <v>40.12419672</v>
        <stp/>
        <stp>EM_S_VAL_PE_TTM</stp>
        <stp>2</stp>
        <stp>002218.SZ</stp>
        <stp>2020/12/17</stp>
        <tr r="H78" s="8"/>
      </tp>
      <tp>
        <v>46.464976030000003</v>
        <stp/>
        <stp>EM_S_VAL_PE_TTM</stp>
        <stp>2</stp>
        <stp>600438.SH</stp>
        <stp>2020/12/31</stp>
        <tr r="U88" s="8"/>
      </tp>
      <tp>
        <v>49.747002330000001</v>
        <stp/>
        <stp>EM_S_VAL_PE_TTM</stp>
        <stp>2</stp>
        <stp>002218.SZ</stp>
        <stp>2020/10/14</stp>
        <tr r="H32" s="8"/>
      </tp>
      <tp>
        <v>39.108394269999998</v>
        <stp/>
        <stp>EM_S_VAL_PE_TTM</stp>
        <stp>2</stp>
        <stp>002218.SZ</stp>
        <stp>2020/12/14</stp>
        <tr r="H75" s="8"/>
      </tp>
      <tp>
        <v>46.849118699999998</v>
        <stp/>
        <stp>EM_S_VAL_PE_TTM</stp>
        <stp>2</stp>
        <stp>002218.SZ</stp>
        <stp>2020/10/15</stp>
        <tr r="H33" s="8"/>
      </tp>
      <tp>
        <v>39.193044479999998</v>
        <stp/>
        <stp>EM_S_VAL_PE_TTM</stp>
        <stp>2</stp>
        <stp>002218.SZ</stp>
        <stp>2020/12/15</stp>
        <tr r="H76" s="8"/>
      </tp>
      <tp>
        <v>30.04701232</v>
        <stp/>
        <stp>EM_S_VAL_PE_TTM</stp>
        <stp>2</stp>
        <stp>300118.SZ</stp>
        <stp>2020/12/29</stp>
        <tr r="P86" s="8"/>
      </tp>
      <tp>
        <v>18.880238670000001</v>
        <stp/>
        <stp>EM_S_VAL_PE_TTM</stp>
        <stp>2</stp>
        <stp>300118.SZ</stp>
        <stp>2020/10/29</stp>
        <tr r="P43" s="8"/>
      </tp>
      <tp>
        <v>40.016232469999999</v>
        <stp/>
        <stp>EM_S_VAL_PE_TTM</stp>
        <stp>2</stp>
        <stp>601908.SH</stp>
        <stp>2020/12/31</stp>
        <tr r="AA88" s="8"/>
      </tp>
      <tp>
        <v>33.252887600000001</v>
        <stp/>
        <stp>EM_S_VAL_PE_TTM</stp>
        <stp>2</stp>
        <stp>300118.SZ</stp>
        <stp>2020/12/28</stp>
        <tr r="P85" s="8"/>
      </tp>
      <tp>
        <v>19.009334320000001</v>
        <stp/>
        <stp>EM_S_VAL_PE_TTM</stp>
        <stp>2</stp>
        <stp>300118.SZ</stp>
        <stp>2020/10/28</stp>
        <tr r="P42" s="8"/>
      </tp>
      <tp>
        <v>20.610887470000002</v>
        <stp/>
        <stp>EM_S_VAL_PE_TTM</stp>
        <stp>2</stp>
        <stp>601908.SH</stp>
        <stp>2020/10/30</stp>
        <tr r="AA44" s="8"/>
      </tp>
      <tp>
        <v>24.305291830000002</v>
        <stp/>
        <stp>EM_S_VAL_PE_TTM</stp>
        <stp>2</stp>
        <stp>601908.SH</stp>
        <stp>2020/11/30</stp>
        <tr r="AA65" s="8"/>
      </tp>
      <tp>
        <v>38.266251459999999</v>
        <stp/>
        <stp>EM_S_VAL_PE_TTM</stp>
        <stp>2</stp>
        <stp>601908.SH</stp>
        <stp>2020/12/30</stp>
        <tr r="AA87" s="8"/>
      </tp>
      <tp>
        <v>49.003385229999999</v>
        <stp/>
        <stp>EM_S_VAL_PE_TTM</stp>
        <stp>2</stp>
        <stp>600438.SH</stp>
        <stp>2020/12/28</stp>
        <tr r="U85" s="8"/>
      </tp>
      <tp>
        <v>35.474174140000002</v>
        <stp/>
        <stp>EM_S_VAL_PE_TTM</stp>
        <stp>2</stp>
        <stp>600438.SH</stp>
        <stp>2020/10/28</stp>
        <tr r="U42" s="8"/>
      </tp>
      <tp>
        <v>44.663914269999999</v>
        <stp/>
        <stp>EM_S_VAL_PE_TTM</stp>
        <stp>2</stp>
        <stp>600438.SH</stp>
        <stp>2020/12/29</stp>
        <tr r="U86" s="8"/>
      </tp>
      <tp>
        <v>35.20935557</v>
        <stp/>
        <stp>EM_S_VAL_PE_TTM</stp>
        <stp>2</stp>
        <stp>600438.SH</stp>
        <stp>2020/10/29</stp>
        <tr r="U43" s="8"/>
      </tp>
      <tp>
        <v>-227.70113914999999</v>
        <stp/>
        <stp>EM_S_VAL_PE_TTM</stp>
        <stp>2</stp>
        <stp>603628.SH</stp>
        <stp>2020/12/18</stp>
        <tr r="AD79" s="8"/>
      </tp>
      <tp>
        <v>-243.02487511999999</v>
        <stp/>
        <stp>EM_S_VAL_PE_TTM</stp>
        <stp>2</stp>
        <stp>603628.SH</stp>
        <stp>2020/11/18</stp>
        <tr r="AD57" s="8"/>
      </tp>
      <tp>
        <v>-56.781757120000002</v>
        <stp/>
        <stp>EM_S_VAL_PE_TTM</stp>
        <stp>2</stp>
        <stp>603628.SH</stp>
        <stp>2020/10/19</stp>
        <tr r="AD35" s="8"/>
      </tp>
      <tp>
        <v>-259.30634457999997</v>
        <stp/>
        <stp>EM_S_VAL_PE_TTM</stp>
        <stp>2</stp>
        <stp>603628.SH</stp>
        <stp>2020/11/19</stp>
        <tr r="AD58" s="8"/>
      </tp>
      <tp>
        <v>27.024022540000001</v>
        <stp/>
        <stp>EM_S_VAL_PE_TTM</stp>
        <stp>2</stp>
        <stp>300118.SZ</stp>
        <stp>2020/12/21</stp>
        <tr r="P80" s="8"/>
      </tp>
      <tp>
        <v>19.21726426</v>
        <stp/>
        <stp>EM_S_VAL_PE_TTM</stp>
        <stp>2</stp>
        <stp>300118.SZ</stp>
        <stp>2020/10/21</stp>
        <tr r="P37" s="8"/>
      </tp>
      <tp>
        <v>-232.96867338999999</v>
        <stp/>
        <stp>EM_S_VAL_PE_TTM</stp>
        <stp>2</stp>
        <stp>603628.SH</stp>
        <stp>2020/12/16</stp>
        <tr r="AD77" s="8"/>
      </tp>
      <tp>
        <v>46.199047450000002</v>
        <stp/>
        <stp>EM_S_VAL_PE_TTM</stp>
        <stp>2</stp>
        <stp>600438.SH</stp>
        <stp>2020/12/24</stp>
        <tr r="U83" s="8"/>
      </tp>
      <tp>
        <v>36.913405480000002</v>
        <stp/>
        <stp>EM_S_VAL_PE_TTM</stp>
        <stp>2</stp>
        <stp>600438.SH</stp>
        <stp>2020/11/24</stp>
        <tr r="U61" s="8"/>
      </tp>
      <tp>
        <v>-57.271255029999999</v>
        <stp/>
        <stp>EM_S_VAL_PE_TTM</stp>
        <stp>2</stp>
        <stp>603628.SH</stp>
        <stp>2020/10/16</stp>
        <tr r="AD34" s="8"/>
      </tp>
      <tp>
        <v>-243.98260862000001</v>
        <stp/>
        <stp>EM_S_VAL_PE_TTM</stp>
        <stp>2</stp>
        <stp>603628.SH</stp>
        <stp>2020/11/16</stp>
        <tr r="AD55" s="8"/>
      </tp>
      <tp>
        <v>19.617173579999999</v>
        <stp/>
        <stp>EM_S_VAL_PE_TTM</stp>
        <stp>2</stp>
        <stp>300118.SZ</stp>
        <stp>2020/10/20</stp>
        <tr r="P36" s="8"/>
      </tp>
      <tp>
        <v>18.159454629999999</v>
        <stp/>
        <stp>EM_S_VAL_PE_TTM</stp>
        <stp>2</stp>
        <stp>300118.SZ</stp>
        <stp>2020/11/20</stp>
        <tr r="P59" s="8"/>
      </tp>
      <tp>
        <v>-229.61660615</v>
        <stp/>
        <stp>EM_S_VAL_PE_TTM</stp>
        <stp>2</stp>
        <stp>603628.SH</stp>
        <stp>2020/12/17</stp>
        <tr r="AD78" s="8"/>
      </tp>
      <tp>
        <v>49.051735890000003</v>
        <stp/>
        <stp>EM_S_VAL_PE_TTM</stp>
        <stp>2</stp>
        <stp>600438.SH</stp>
        <stp>2020/12/25</stp>
        <tr r="U84" s="8"/>
      </tp>
      <tp>
        <v>36.70615617</v>
        <stp/>
        <stp>EM_S_VAL_PE_TTM</stp>
        <stp>2</stp>
        <stp>600438.SH</stp>
        <stp>2020/11/25</stp>
        <tr r="U62" s="8"/>
      </tp>
      <tp>
        <v>-220.99700465999999</v>
        <stp/>
        <stp>EM_S_VAL_PE_TTM</stp>
        <stp>2</stp>
        <stp>603628.SH</stp>
        <stp>2020/11/17</stp>
        <tr r="AD56" s="8"/>
      </tp>
      <tp>
        <v>30.412783319999999</v>
        <stp/>
        <stp>EM_S_VAL_PE_TTM</stp>
        <stp>2</stp>
        <stp>300118.SZ</stp>
        <stp>2020/12/23</stp>
        <tr r="P82" s="8"/>
      </tp>
      <tp>
        <v>18.28774529</v>
        <stp/>
        <stp>EM_S_VAL_PE_TTM</stp>
        <stp>2</stp>
        <stp>300118.SZ</stp>
        <stp>2020/10/23</stp>
        <tr r="P39" s="8"/>
      </tp>
      <tp>
        <v>18.094906810000001</v>
        <stp/>
        <stp>EM_S_VAL_PE_TTM</stp>
        <stp>2</stp>
        <stp>300118.SZ</stp>
        <stp>2020/11/23</stp>
        <tr r="P60" s="8"/>
      </tp>
      <tp>
        <v>-242.06714162</v>
        <stp/>
        <stp>EM_S_VAL_PE_TTM</stp>
        <stp>2</stp>
        <stp>603628.SH</stp>
        <stp>2020/12/14</stp>
        <tr r="AD75" s="8"/>
      </tp>
      <tp>
        <v>36.349226790000003</v>
        <stp/>
        <stp>EM_S_VAL_PE_TTM</stp>
        <stp>2</stp>
        <stp>600438.SH</stp>
        <stp>2020/11/26</stp>
        <tr r="U63" s="8"/>
      </tp>
      <tp>
        <v>-58.617374269999999</v>
        <stp/>
        <stp>EM_S_VAL_PE_TTM</stp>
        <stp>2</stp>
        <stp>603628.SH</stp>
        <stp>2020/10/14</stp>
        <tr r="AD32" s="8"/>
      </tp>
      <tp>
        <v>34.080998200000003</v>
        <stp/>
        <stp>EM_S_VAL_PE_TTM</stp>
        <stp>2</stp>
        <stp>600438.SH</stp>
        <stp>2020/10/26</stp>
        <tr r="U40" s="8"/>
      </tp>
      <tp>
        <v>25.345779100000001</v>
        <stp/>
        <stp>EM_S_VAL_PE_TTM</stp>
        <stp>2</stp>
        <stp>300118.SZ</stp>
        <stp>2020/12/22</stp>
        <tr r="P81" s="8"/>
      </tp>
      <tp>
        <v>18.903821820000001</v>
        <stp/>
        <stp>EM_S_VAL_PE_TTM</stp>
        <stp>2</stp>
        <stp>300118.SZ</stp>
        <stp>2020/10/22</stp>
        <tr r="P38" s="8"/>
      </tp>
      <tp>
        <v>-239.67280787999999</v>
        <stp/>
        <stp>EM_S_VAL_PE_TTM</stp>
        <stp>2</stp>
        <stp>603628.SH</stp>
        <stp>2020/12/15</stp>
        <tr r="AD76" s="8"/>
      </tp>
      <tp>
        <v>36.00381127</v>
        <stp/>
        <stp>EM_S_VAL_PE_TTM</stp>
        <stp>2</stp>
        <stp>600438.SH</stp>
        <stp>2020/11/27</stp>
        <tr r="U64" s="8"/>
      </tp>
      <tp>
        <v>-58.005501889999998</v>
        <stp/>
        <stp>EM_S_VAL_PE_TTM</stp>
        <stp>2</stp>
        <stp>603628.SH</stp>
        <stp>2020/10/15</stp>
        <tr r="AD33" s="8"/>
      </tp>
      <tp>
        <v>34.863940049999997</v>
        <stp/>
        <stp>EM_S_VAL_PE_TTM</stp>
        <stp>2</stp>
        <stp>600438.SH</stp>
        <stp>2020/10/27</stp>
        <tr r="U41" s="8"/>
      </tp>
      <tp>
        <v>32.295428209999997</v>
        <stp/>
        <stp>EM_S_VAL_PE_TTM</stp>
        <stp>2</stp>
        <stp>300118.SZ</stp>
        <stp>2020/12/25</stp>
        <tr r="P84" s="8"/>
      </tp>
      <tp>
        <v>17.868989419999998</v>
        <stp/>
        <stp>EM_S_VAL_PE_TTM</stp>
        <stp>2</stp>
        <stp>300118.SZ</stp>
        <stp>2020/11/25</stp>
        <tr r="P62" s="8"/>
      </tp>
      <tp>
        <v>36.924919330000002</v>
        <stp/>
        <stp>EM_S_VAL_PE_TTM</stp>
        <stp>2</stp>
        <stp>600438.SH</stp>
        <stp>2020/11/20</stp>
        <tr r="U59" s="8"/>
      </tp>
      <tp>
        <v>-56.965318840000002</v>
        <stp/>
        <stp>EM_S_VAL_PE_TTM</stp>
        <stp>2</stp>
        <stp>603628.SH</stp>
        <stp>2020/10/12</stp>
        <tr r="AD30" s="8"/>
      </tp>
      <tp>
        <v>55.00703549</v>
        <stp/>
        <stp>EM_S_VAL_PE_TTM</stp>
        <stp>2</stp>
        <stp>600438.SH</stp>
        <stp>2020/10/20</stp>
        <tr r="U36" s="8"/>
      </tp>
      <tp>
        <v>-236.56017401</v>
        <stp/>
        <stp>EM_S_VAL_PE_TTM</stp>
        <stp>2</stp>
        <stp>603628.SH</stp>
        <stp>2020/11/12</stp>
        <tr r="AD53" s="8"/>
      </tp>
      <tp>
        <v>29.00348915</v>
        <stp/>
        <stp>EM_S_VAL_PE_TTM</stp>
        <stp>2</stp>
        <stp>300118.SZ</stp>
        <stp>2020/12/24</stp>
        <tr r="P83" s="8"/>
      </tp>
      <tp>
        <v>18.492951730000001</v>
        <stp/>
        <stp>EM_S_VAL_PE_TTM</stp>
        <stp>2</stp>
        <stp>300118.SZ</stp>
        <stp>2020/11/24</stp>
        <tr r="P61" s="8"/>
      </tp>
      <tp>
        <v>43.140868750000003</v>
        <stp/>
        <stp>EM_S_VAL_PE_TTM</stp>
        <stp>2</stp>
        <stp>600438.SH</stp>
        <stp>2020/12/21</stp>
        <tr r="U80" s="8"/>
      </tp>
      <tp>
        <v>-57.516003980000001</v>
        <stp/>
        <stp>EM_S_VAL_PE_TTM</stp>
        <stp>2</stp>
        <stp>603628.SH</stp>
        <stp>2020/10/13</stp>
        <tr r="AD31" s="8"/>
      </tp>
      <tp>
        <v>54.772547240000002</v>
        <stp/>
        <stp>EM_S_VAL_PE_TTM</stp>
        <stp>2</stp>
        <stp>600438.SH</stp>
        <stp>2020/10/21</stp>
        <tr r="U37" s="8"/>
      </tp>
      <tp>
        <v>-236.08130725999999</v>
        <stp/>
        <stp>EM_S_VAL_PE_TTM</stp>
        <stp>2</stp>
        <stp>603628.SH</stp>
        <stp>2020/11/13</stp>
        <tr r="AD54" s="8"/>
      </tp>
      <tp>
        <v>18.482193760000001</v>
        <stp/>
        <stp>EM_S_VAL_PE_TTM</stp>
        <stp>2</stp>
        <stp>300118.SZ</stp>
        <stp>2020/10/27</stp>
        <tr r="P41" s="8"/>
      </tp>
      <tp>
        <v>18.008843039999999</v>
        <stp/>
        <stp>EM_S_VAL_PE_TTM</stp>
        <stp>2</stp>
        <stp>300118.SZ</stp>
        <stp>2020/11/27</stp>
        <tr r="P64" s="8"/>
      </tp>
      <tp>
        <v>-245.41920886</v>
        <stp/>
        <stp>EM_S_VAL_PE_TTM</stp>
        <stp>2</stp>
        <stp>603628.SH</stp>
        <stp>2020/12/10</stp>
        <tr r="AD73" s="8"/>
      </tp>
      <tp>
        <v>41.859576480000001</v>
        <stp/>
        <stp>EM_S_VAL_PE_TTM</stp>
        <stp>2</stp>
        <stp>600438.SH</stp>
        <stp>2020/12/22</stp>
        <tr r="U81" s="8"/>
      </tp>
      <tp>
        <v>54.088623169999998</v>
        <stp/>
        <stp>EM_S_VAL_PE_TTM</stp>
        <stp>2</stp>
        <stp>600438.SH</stp>
        <stp>2020/10/22</stp>
        <tr r="U38" s="8"/>
      </tp>
      <tp>
        <v>-243.02487511999999</v>
        <stp/>
        <stp>EM_S_VAL_PE_TTM</stp>
        <stp>2</stp>
        <stp>603628.SH</stp>
        <stp>2020/11/10</stp>
        <tr r="AD51" s="8"/>
      </tp>
      <tp>
        <v>18.406887959999999</v>
        <stp/>
        <stp>EM_S_VAL_PE_TTM</stp>
        <stp>2</stp>
        <stp>300118.SZ</stp>
        <stp>2020/10/26</stp>
        <tr r="P40" s="8"/>
      </tp>
      <tp>
        <v>17.987327100000002</v>
        <stp/>
        <stp>EM_S_VAL_PE_TTM</stp>
        <stp>2</stp>
        <stp>300118.SZ</stp>
        <stp>2020/11/26</stp>
        <tr r="P63" s="8"/>
      </tp>
      <tp>
        <v>-241.82770825</v>
        <stp/>
        <stp>EM_S_VAL_PE_TTM</stp>
        <stp>2</stp>
        <stp>603628.SH</stp>
        <stp>2020/12/11</stp>
        <tr r="AD74" s="8"/>
      </tp>
      <tp>
        <v>46.04190783</v>
        <stp/>
        <stp>EM_S_VAL_PE_TTM</stp>
        <stp>2</stp>
        <stp>600438.SH</stp>
        <stp>2020/12/23</stp>
        <tr r="U82" s="8"/>
      </tp>
      <tp>
        <v>37.753916580000002</v>
        <stp/>
        <stp>EM_S_VAL_PE_TTM</stp>
        <stp>2</stp>
        <stp>600438.SH</stp>
        <stp>2020/11/23</stp>
        <tr r="U60" s="8"/>
      </tp>
      <tp>
        <v>32.112129719999999</v>
        <stp/>
        <stp>EM_S_VAL_PE_TTM</stp>
        <stp>2</stp>
        <stp>600438.SH</stp>
        <stp>2020/10/23</stp>
        <tr r="U39" s="8"/>
      </tp>
      <tp>
        <v>-244.22204199000001</v>
        <stp/>
        <stp>EM_S_VAL_PE_TTM</stp>
        <stp>2</stp>
        <stp>603628.SH</stp>
        <stp>2020/11/11</stp>
        <tr r="AD52" s="8"/>
      </tp>
      <tp>
        <v>93.087950449999994</v>
        <stp/>
        <stp>EM_S_VAL_PE_TTM</stp>
        <stp>2</stp>
        <stp>600207.SH</stp>
        <stp>2020/11/18</stp>
        <tr r="T57" s="8"/>
      </tp>
      <tp>
        <v>99.612063210000002</v>
        <stp/>
        <stp>EM_S_VAL_PE_TTM</stp>
        <stp>2</stp>
        <stp>600207.SH</stp>
        <stp>2020/12/18</stp>
        <tr r="T79" s="8"/>
      </tp>
      <tp>
        <v>137.25867242999999</v>
        <stp/>
        <stp>EM_S_VAL_PE_TTM</stp>
        <stp>2</stp>
        <stp>600207.SH</stp>
        <stp>2020/10/19</stp>
        <tr r="T35" s="8"/>
      </tp>
      <tp>
        <v>90.223705820000006</v>
        <stp/>
        <stp>EM_S_VAL_PE_TTM</stp>
        <stp>2</stp>
        <stp>600207.SH</stp>
        <stp>2020/11/19</stp>
        <tr r="T58" s="8"/>
      </tp>
      <tp>
        <v>-17.97385122</v>
        <stp/>
        <stp>EM_S_VAL_PE_TTM</stp>
        <stp>2</stp>
        <stp>600537.SH</stp>
        <stp>2020/11/19</stp>
        <tr r="V58" s="8"/>
      </tp>
      <tp>
        <v>-24.58787353</v>
        <stp/>
        <stp>EM_S_VAL_PE_TTM</stp>
        <stp>2</stp>
        <stp>600537.SH</stp>
        <stp>2020/10/19</stp>
        <tr r="V35" s="8"/>
      </tp>
      <tp>
        <v>-19.34241857</v>
        <stp/>
        <stp>EM_S_VAL_PE_TTM</stp>
        <stp>2</stp>
        <stp>600537.SH</stp>
        <stp>2020/12/18</stp>
        <tr r="V79" s="8"/>
      </tp>
      <tp>
        <v>-17.79137557</v>
        <stp/>
        <stp>EM_S_VAL_PE_TTM</stp>
        <stp>2</stp>
        <stp>600537.SH</stp>
        <stp>2020/11/18</stp>
        <tr r="V57" s="8"/>
      </tp>
      <tp>
        <v>145.85361775999999</v>
        <stp/>
        <stp>EM_S_VAL_PE_TTM</stp>
        <stp>2</stp>
        <stp>600207.SH</stp>
        <stp>2020/10/12</stp>
        <tr r="T30" s="8"/>
      </tp>
      <tp>
        <v>95.474820969999996</v>
        <stp/>
        <stp>EM_S_VAL_PE_TTM</stp>
        <stp>2</stp>
        <stp>600207.SH</stp>
        <stp>2020/11/12</stp>
        <tr r="T53" s="8"/>
      </tp>
      <tp>
        <v>-18.247564690000001</v>
        <stp/>
        <stp>EM_S_VAL_PE_TTM</stp>
        <stp>2</stp>
        <stp>600537.SH</stp>
        <stp>2020/12/15</stp>
        <tr r="V76" s="8"/>
      </tp>
      <tp>
        <v>-24.58787353</v>
        <stp/>
        <stp>EM_S_VAL_PE_TTM</stp>
        <stp>2</stp>
        <stp>600537.SH</stp>
        <stp>2020/10/15</stp>
        <tr r="V33" s="8"/>
      </tp>
      <tp>
        <v>142.46773020000001</v>
        <stp/>
        <stp>EM_S_VAL_PE_TTM</stp>
        <stp>2</stp>
        <stp>600207.SH</stp>
        <stp>2020/10/13</stp>
        <tr r="T31" s="8"/>
      </tp>
      <tp>
        <v>92.928825750000001</v>
        <stp/>
        <stp>EM_S_VAL_PE_TTM</stp>
        <stp>2</stp>
        <stp>600207.SH</stp>
        <stp>2020/11/13</stp>
        <tr r="T54" s="8"/>
      </tp>
      <tp>
        <v>-18.247564690000001</v>
        <stp/>
        <stp>EM_S_VAL_PE_TTM</stp>
        <stp>2</stp>
        <stp>600537.SH</stp>
        <stp>2020/12/14</stp>
        <tr r="V75" s="8"/>
      </tp>
      <tp>
        <v>-27.30800704</v>
        <stp/>
        <stp>EM_S_VAL_PE_TTM</stp>
        <stp>2</stp>
        <stp>600537.SH</stp>
        <stp>2020/10/14</stp>
        <tr r="V32" s="8"/>
      </tp>
      <tp>
        <v>94.679197459999997</v>
        <stp/>
        <stp>EM_S_VAL_PE_TTM</stp>
        <stp>2</stp>
        <stp>600207.SH</stp>
        <stp>2020/11/10</stp>
        <tr r="T51" s="8"/>
      </tp>
      <tp>
        <v>-19.114324010000001</v>
        <stp/>
        <stp>EM_S_VAL_PE_TTM</stp>
        <stp>2</stp>
        <stp>600537.SH</stp>
        <stp>2020/12/17</stp>
        <tr r="V78" s="8"/>
      </tp>
      <tp>
        <v>91.496703429999997</v>
        <stp/>
        <stp>EM_S_VAL_PE_TTM</stp>
        <stp>2</stp>
        <stp>600207.SH</stp>
        <stp>2020/12/10</stp>
        <tr r="T73" s="8"/>
      </tp>
      <tp>
        <v>-17.79137557</v>
        <stp/>
        <stp>EM_S_VAL_PE_TTM</stp>
        <stp>2</stp>
        <stp>600537.SH</stp>
        <stp>2020/11/17</stp>
        <tr r="V56" s="8"/>
      </tp>
      <tp>
        <v>97.384317390000007</v>
        <stp/>
        <stp>EM_S_VAL_PE_TTM</stp>
        <stp>2</stp>
        <stp>600207.SH</stp>
        <stp>2020/11/11</stp>
        <tr r="T52" s="8"/>
      </tp>
      <tp>
        <v>-19.02308618</v>
        <stp/>
        <stp>EM_S_VAL_PE_TTM</stp>
        <stp>2</stp>
        <stp>600537.SH</stp>
        <stp>2020/12/16</stp>
        <tr r="V77" s="8"/>
      </tp>
      <tp>
        <v>88.950708210000002</v>
        <stp/>
        <stp>EM_S_VAL_PE_TTM</stp>
        <stp>2</stp>
        <stp>600207.SH</stp>
        <stp>2020/12/11</stp>
        <tr r="T74" s="8"/>
      </tp>
      <tp>
        <v>-18.06508904</v>
        <stp/>
        <stp>EM_S_VAL_PE_TTM</stp>
        <stp>2</stp>
        <stp>600537.SH</stp>
        <stp>2020/11/16</stp>
        <tr r="V55" s="8"/>
      </tp>
      <tp>
        <v>-24.321193770000001</v>
        <stp/>
        <stp>EM_S_VAL_PE_TTM</stp>
        <stp>2</stp>
        <stp>600537.SH</stp>
        <stp>2020/10/16</stp>
        <tr r="V34" s="8"/>
      </tp>
      <tp>
        <v>140.38410708999999</v>
        <stp/>
        <stp>EM_S_VAL_PE_TTM</stp>
        <stp>2</stp>
        <stp>600207.SH</stp>
        <stp>2020/10/16</stp>
        <tr r="T34" s="8"/>
      </tp>
      <tp>
        <v>91.496703429999997</v>
        <stp/>
        <stp>EM_S_VAL_PE_TTM</stp>
        <stp>2</stp>
        <stp>600207.SH</stp>
        <stp>2020/11/16</stp>
        <tr r="T55" s="8"/>
      </tp>
      <tp>
        <v>-17.654518830000001</v>
        <stp/>
        <stp>EM_S_VAL_PE_TTM</stp>
        <stp>2</stp>
        <stp>600537.SH</stp>
        <stp>2020/12/11</stp>
        <tr r="V74" s="8"/>
      </tp>
      <tp>
        <v>93.724449250000006</v>
        <stp/>
        <stp>EM_S_VAL_PE_TTM</stp>
        <stp>2</stp>
        <stp>600207.SH</stp>
        <stp>2020/12/16</stp>
        <tr r="T77" s="8"/>
      </tp>
      <tp>
        <v>-18.110707949999998</v>
        <stp/>
        <stp>EM_S_VAL_PE_TTM</stp>
        <stp>2</stp>
        <stp>600537.SH</stp>
        <stp>2020/11/11</stp>
        <tr r="V52" s="8"/>
      </tp>
      <tp>
        <v>90.06458112</v>
        <stp/>
        <stp>EM_S_VAL_PE_TTM</stp>
        <stp>2</stp>
        <stp>600207.SH</stp>
        <stp>2020/11/17</stp>
        <tr r="T56" s="8"/>
      </tp>
      <tp>
        <v>-17.836994480000001</v>
        <stp/>
        <stp>EM_S_VAL_PE_TTM</stp>
        <stp>2</stp>
        <stp>600537.SH</stp>
        <stp>2020/12/10</stp>
        <tr r="V73" s="8"/>
      </tp>
      <tp>
        <v>95.474820969999996</v>
        <stp/>
        <stp>EM_S_VAL_PE_TTM</stp>
        <stp>2</stp>
        <stp>600207.SH</stp>
        <stp>2020/12/17</stp>
        <tr r="T78" s="8"/>
      </tp>
      <tp>
        <v>-18.15632686</v>
        <stp/>
        <stp>EM_S_VAL_PE_TTM</stp>
        <stp>2</stp>
        <stp>600537.SH</stp>
        <stp>2020/11/10</stp>
        <tr r="V51" s="8"/>
      </tp>
      <tp>
        <v>143.50954175999999</v>
        <stp/>
        <stp>EM_S_VAL_PE_TTM</stp>
        <stp>2</stp>
        <stp>600207.SH</stp>
        <stp>2020/10/14</stp>
        <tr r="T32" s="8"/>
      </tp>
      <tp>
        <v>93.724449250000006</v>
        <stp/>
        <stp>EM_S_VAL_PE_TTM</stp>
        <stp>2</stp>
        <stp>600207.SH</stp>
        <stp>2020/12/14</stp>
        <tr r="T75" s="8"/>
      </tp>
      <tp>
        <v>-18.15632686</v>
        <stp/>
        <stp>EM_S_VAL_PE_TTM</stp>
        <stp>2</stp>
        <stp>600537.SH</stp>
        <stp>2020/11/13</stp>
        <tr r="V54" s="8"/>
      </tp>
      <tp>
        <v>-26.50796777</v>
        <stp/>
        <stp>EM_S_VAL_PE_TTM</stp>
        <stp>2</stp>
        <stp>600537.SH</stp>
        <stp>2020/10/13</stp>
        <tr r="V31" s="8"/>
      </tp>
      <tp>
        <v>137.77957821000001</v>
        <stp/>
        <stp>EM_S_VAL_PE_TTM</stp>
        <stp>2</stp>
        <stp>600207.SH</stp>
        <stp>2020/10/15</stp>
        <tr r="T33" s="8"/>
      </tp>
      <tp>
        <v>94.360948059999998</v>
        <stp/>
        <stp>EM_S_VAL_PE_TTM</stp>
        <stp>2</stp>
        <stp>600207.SH</stp>
        <stp>2020/12/15</stp>
        <tr r="T76" s="8"/>
      </tp>
      <tp>
        <v>-18.293183599999999</v>
        <stp/>
        <stp>EM_S_VAL_PE_TTM</stp>
        <stp>2</stp>
        <stp>600537.SH</stp>
        <stp>2020/11/12</stp>
        <tr r="V53" s="8"/>
      </tp>
      <tp>
        <v>-28.108046309999999</v>
        <stp/>
        <stp>EM_S_VAL_PE_TTM</stp>
        <stp>2</stp>
        <stp>600537.SH</stp>
        <stp>2020/10/12</stp>
        <tr r="V30" s="8"/>
      </tp>
      <tp>
        <v>82.108346040000001</v>
        <stp/>
        <stp>EM_S_VAL_PE_TTM</stp>
        <stp>2</stp>
        <stp>600207.SH</stp>
        <stp>2020/10/30</stp>
        <tr r="T44" s="8"/>
      </tp>
      <tp>
        <v>87.677710590000004</v>
        <stp/>
        <stp>EM_S_VAL_PE_TTM</stp>
        <stp>2</stp>
        <stp>600207.SH</stp>
        <stp>2020/11/30</stp>
        <tr r="T65" s="8"/>
      </tp>
      <tp>
        <v>103.11280665</v>
        <stp/>
        <stp>EM_S_VAL_PE_TTM</stp>
        <stp>2</stp>
        <stp>600207.SH</stp>
        <stp>2020/12/30</stp>
        <tr r="T87" s="8"/>
      </tp>
      <tp>
        <v>106.45442538</v>
        <stp/>
        <stp>EM_S_VAL_PE_TTM</stp>
        <stp>2</stp>
        <stp>600207.SH</stp>
        <stp>2020/12/31</stp>
        <tr r="T88" s="8"/>
      </tp>
      <tp>
        <v>-23.08316933</v>
        <stp/>
        <stp>EM_S_VAL_PE_TTM</stp>
        <stp>2</stp>
        <stp>600537.SH</stp>
        <stp>2020/12/31</stp>
        <tr r="V88" s="8"/>
      </tp>
      <tp>
        <v>-22.763836950000002</v>
        <stp/>
        <stp>EM_S_VAL_PE_TTM</stp>
        <stp>2</stp>
        <stp>600537.SH</stp>
        <stp>2020/12/30</stp>
        <tr r="V87" s="8"/>
      </tp>
      <tp>
        <v>-17.061472980000001</v>
        <stp/>
        <stp>EM_S_VAL_PE_TTM</stp>
        <stp>2</stp>
        <stp>600537.SH</stp>
        <stp>2020/11/30</stp>
        <tr r="V65" s="8"/>
      </tp>
      <tp>
        <v>-18.612515980000001</v>
        <stp/>
        <stp>EM_S_VAL_PE_TTM</stp>
        <stp>2</stp>
        <stp>600537.SH</stp>
        <stp>2020/10/30</stp>
        <tr r="V44" s="8"/>
      </tp>
      <tp>
        <v>134.65414354000001</v>
        <stp/>
        <stp>EM_S_VAL_PE_TTM</stp>
        <stp>2</stp>
        <stp>600207.SH</stp>
        <stp>2020/10/28</stp>
        <tr r="T42" s="8"/>
      </tp>
      <tp>
        <v>115.20628397</v>
        <stp/>
        <stp>EM_S_VAL_PE_TTM</stp>
        <stp>2</stp>
        <stp>600207.SH</stp>
        <stp>2020/12/28</stp>
        <tr r="T85" s="8"/>
      </tp>
      <tp>
        <v>136.73776665</v>
        <stp/>
        <stp>EM_S_VAL_PE_TTM</stp>
        <stp>2</stp>
        <stp>600207.SH</stp>
        <stp>2020/10/29</stp>
        <tr r="T43" s="8"/>
      </tp>
      <tp>
        <v>103.74930546</v>
        <stp/>
        <stp>EM_S_VAL_PE_TTM</stp>
        <stp>2</stp>
        <stp>600207.SH</stp>
        <stp>2020/12/29</stp>
        <tr r="T86" s="8"/>
      </tp>
      <tp>
        <v>-23.493739529999999</v>
        <stp/>
        <stp>EM_S_VAL_PE_TTM</stp>
        <stp>2</stp>
        <stp>600537.SH</stp>
        <stp>2020/12/29</stp>
        <tr r="V86" s="8"/>
      </tp>
      <tp>
        <v>-23.46781855</v>
        <stp/>
        <stp>EM_S_VAL_PE_TTM</stp>
        <stp>2</stp>
        <stp>600537.SH</stp>
        <stp>2020/10/29</stp>
        <tr r="V43" s="8"/>
      </tp>
      <tp>
        <v>-26.0940175</v>
        <stp/>
        <stp>EM_S_VAL_PE_TTM</stp>
        <stp>2</stp>
        <stp>600537.SH</stp>
        <stp>2020/12/28</stp>
        <tr r="V85" s="8"/>
      </tp>
      <tp>
        <v>-23.46781855</v>
        <stp/>
        <stp>EM_S_VAL_PE_TTM</stp>
        <stp>2</stp>
        <stp>600537.SH</stp>
        <stp>2020/10/28</stp>
        <tr r="V42" s="8"/>
      </tp>
      <tp>
        <v>137.51912532</v>
        <stp/>
        <stp>EM_S_VAL_PE_TTM</stp>
        <stp>2</stp>
        <stp>600207.SH</stp>
        <stp>2020/10/22</stp>
        <tr r="T38" s="8"/>
      </tp>
      <tp>
        <v>-25.865922940000001</v>
        <stp/>
        <stp>EM_S_VAL_PE_TTM</stp>
        <stp>2</stp>
        <stp>600537.SH</stp>
        <stp>2020/12/25</stp>
        <tr r="V84" s="8"/>
      </tp>
      <tp>
        <v>98.339065599999998</v>
        <stp/>
        <stp>EM_S_VAL_PE_TTM</stp>
        <stp>2</stp>
        <stp>600207.SH</stp>
        <stp>2020/12/22</stp>
        <tr r="T81" s="8"/>
      </tp>
      <tp>
        <v>-17.928232300000001</v>
        <stp/>
        <stp>EM_S_VAL_PE_TTM</stp>
        <stp>2</stp>
        <stp>600537.SH</stp>
        <stp>2020/11/25</stp>
        <tr r="V62" s="8"/>
      </tp>
      <tp>
        <v>134.13323775999999</v>
        <stp/>
        <stp>EM_S_VAL_PE_TTM</stp>
        <stp>2</stp>
        <stp>600207.SH</stp>
        <stp>2020/10/23</stp>
        <tr r="T39" s="8"/>
      </tp>
      <tp>
        <v>93.406199849999993</v>
        <stp/>
        <stp>EM_S_VAL_PE_TTM</stp>
        <stp>2</stp>
        <stp>600207.SH</stp>
        <stp>2020/11/23</stp>
        <tr r="T60" s="8"/>
      </tp>
      <tp>
        <v>-23.493739529999999</v>
        <stp/>
        <stp>EM_S_VAL_PE_TTM</stp>
        <stp>2</stp>
        <stp>600537.SH</stp>
        <stp>2020/12/24</stp>
        <tr r="V83" s="8"/>
      </tp>
      <tp>
        <v>99.134689109999997</v>
        <stp/>
        <stp>EM_S_VAL_PE_TTM</stp>
        <stp>2</stp>
        <stp>600207.SH</stp>
        <stp>2020/12/23</stp>
        <tr r="T82" s="8"/>
      </tp>
      <tp>
        <v>-18.201945769999998</v>
        <stp/>
        <stp>EM_S_VAL_PE_TTM</stp>
        <stp>2</stp>
        <stp>600537.SH</stp>
        <stp>2020/11/24</stp>
        <tr r="V61" s="8"/>
      </tp>
      <tp>
        <v>138.82138975999999</v>
        <stp/>
        <stp>EM_S_VAL_PE_TTM</stp>
        <stp>2</stp>
        <stp>600207.SH</stp>
        <stp>2020/10/20</stp>
        <tr r="T36" s="8"/>
      </tp>
      <tp>
        <v>92.292326939999995</v>
        <stp/>
        <stp>EM_S_VAL_PE_TTM</stp>
        <stp>2</stp>
        <stp>600207.SH</stp>
        <stp>2020/11/20</stp>
        <tr r="T59" s="8"/>
      </tp>
      <tp>
        <v>-17.28956754</v>
        <stp/>
        <stp>EM_S_VAL_PE_TTM</stp>
        <stp>2</stp>
        <stp>600537.SH</stp>
        <stp>2020/11/27</stp>
        <tr r="V64" s="8"/>
      </tp>
      <tp>
        <v>-23.841170210000001</v>
        <stp/>
        <stp>EM_S_VAL_PE_TTM</stp>
        <stp>2</stp>
        <stp>600537.SH</stp>
        <stp>2020/10/27</stp>
        <tr r="V41" s="8"/>
      </tp>
      <tp>
        <v>138.56093687000001</v>
        <stp/>
        <stp>EM_S_VAL_PE_TTM</stp>
        <stp>2</stp>
        <stp>600207.SH</stp>
        <stp>2020/10/21</stp>
        <tr r="T37" s="8"/>
      </tp>
      <tp>
        <v>101.83980904000001</v>
        <stp/>
        <stp>EM_S_VAL_PE_TTM</stp>
        <stp>2</stp>
        <stp>600207.SH</stp>
        <stp>2020/12/21</stp>
        <tr r="T80" s="8"/>
      </tp>
      <tp>
        <v>-17.608899919999999</v>
        <stp/>
        <stp>EM_S_VAL_PE_TTM</stp>
        <stp>2</stp>
        <stp>600537.SH</stp>
        <stp>2020/11/26</stp>
        <tr r="V63" s="8"/>
      </tp>
      <tp>
        <v>-24.161185920000001</v>
        <stp/>
        <stp>EM_S_VAL_PE_TTM</stp>
        <stp>2</stp>
        <stp>600537.SH</stp>
        <stp>2020/10/26</stp>
        <tr r="V40" s="8"/>
      </tp>
      <tp>
        <v>134.91459642999999</v>
        <stp/>
        <stp>EM_S_VAL_PE_TTM</stp>
        <stp>2</stp>
        <stp>600207.SH</stp>
        <stp>2020/10/26</stp>
        <tr r="T40" s="8"/>
      </tp>
      <tp>
        <v>87.359461190000005</v>
        <stp/>
        <stp>EM_S_VAL_PE_TTM</stp>
        <stp>2</stp>
        <stp>600207.SH</stp>
        <stp>2020/11/26</stp>
        <tr r="T63" s="8"/>
      </tp>
      <tp>
        <v>-20.48289136</v>
        <stp/>
        <stp>EM_S_VAL_PE_TTM</stp>
        <stp>2</stp>
        <stp>600537.SH</stp>
        <stp>2020/12/21</stp>
        <tr r="V80" s="8"/>
      </tp>
      <tp>
        <v>-24.48120162</v>
        <stp/>
        <stp>EM_S_VAL_PE_TTM</stp>
        <stp>2</stp>
        <stp>600537.SH</stp>
        <stp>2020/10/21</stp>
        <tr r="V37" s="8"/>
      </tp>
      <tp>
        <v>134.65414354000001</v>
        <stp/>
        <stp>EM_S_VAL_PE_TTM</stp>
        <stp>2</stp>
        <stp>600207.SH</stp>
        <stp>2020/10/27</stp>
        <tr r="T41" s="8"/>
      </tp>
      <tp>
        <v>88.155084700000003</v>
        <stp/>
        <stp>EM_S_VAL_PE_TTM</stp>
        <stp>2</stp>
        <stp>600207.SH</stp>
        <stp>2020/11/27</stp>
        <tr r="T64" s="8"/>
      </tp>
      <tp>
        <v>-17.79137557</v>
        <stp/>
        <stp>EM_S_VAL_PE_TTM</stp>
        <stp>2</stp>
        <stp>600537.SH</stp>
        <stp>2020/11/20</stp>
        <tr r="V59" s="8"/>
      </tp>
      <tp>
        <v>-24.161185920000001</v>
        <stp/>
        <stp>EM_S_VAL_PE_TTM</stp>
        <stp>2</stp>
        <stp>600537.SH</stp>
        <stp>2020/10/20</stp>
        <tr r="V36" s="8"/>
      </tp>
      <tp>
        <v>92.292326939999995</v>
        <stp/>
        <stp>EM_S_VAL_PE_TTM</stp>
        <stp>2</stp>
        <stp>600207.SH</stp>
        <stp>2020/11/24</stp>
        <tr r="T61" s="8"/>
      </tp>
      <tp>
        <v>-21.34965068</v>
        <stp/>
        <stp>EM_S_VAL_PE_TTM</stp>
        <stp>2</stp>
        <stp>600537.SH</stp>
        <stp>2020/12/23</stp>
        <tr r="V82" s="8"/>
      </tp>
      <tp>
        <v>109.00042061000001</v>
        <stp/>
        <stp>EM_S_VAL_PE_TTM</stp>
        <stp>2</stp>
        <stp>600207.SH</stp>
        <stp>2020/12/24</stp>
        <tr r="T83" s="8"/>
      </tp>
      <tp>
        <v>-18.110707949999998</v>
        <stp/>
        <stp>EM_S_VAL_PE_TTM</stp>
        <stp>2</stp>
        <stp>600537.SH</stp>
        <stp>2020/11/23</stp>
        <tr r="V60" s="8"/>
      </tp>
      <tp>
        <v>-23.361146649999998</v>
        <stp/>
        <stp>EM_S_VAL_PE_TTM</stp>
        <stp>2</stp>
        <stp>600537.SH</stp>
        <stp>2020/10/23</stp>
        <tr r="V39" s="8"/>
      </tp>
      <tp>
        <v>88.314209399999996</v>
        <stp/>
        <stp>EM_S_VAL_PE_TTM</stp>
        <stp>2</stp>
        <stp>600207.SH</stp>
        <stp>2020/11/25</stp>
        <tr r="T62" s="8"/>
      </tp>
      <tp>
        <v>-19.388037480000001</v>
        <stp/>
        <stp>EM_S_VAL_PE_TTM</stp>
        <stp>2</stp>
        <stp>600537.SH</stp>
        <stp>2020/12/22</stp>
        <tr r="V81" s="8"/>
      </tp>
      <tp>
        <v>111.22816643</v>
        <stp/>
        <stp>EM_S_VAL_PE_TTM</stp>
        <stp>2</stp>
        <stp>600207.SH</stp>
        <stp>2020/12/25</stp>
        <tr r="T84" s="8"/>
      </tp>
      <tp>
        <v>-23.521154500000002</v>
        <stp/>
        <stp>EM_S_VAL_PE_TTM</stp>
        <stp>2</stp>
        <stp>600537.SH</stp>
        <stp>2020/10/22</stp>
        <tr r="V38" s="8"/>
      </tp>
      <tp>
        <v>58.418774050000003</v>
        <stp/>
        <stp>EM_S_VAL_PE_TTM</stp>
        <stp>2</stp>
        <stp>603806.SH</stp>
        <stp>2020/10/20</stp>
        <tr r="AE36" s="8"/>
      </tp>
      <tp>
        <v>46.538865260000001</v>
        <stp/>
        <stp>EM_S_VAL_PE_TTM</stp>
        <stp>2</stp>
        <stp>603806.SH</stp>
        <stp>2020/11/20</stp>
        <tr r="AE59" s="8"/>
      </tp>
      <tp>
        <v>58.070050510000002</v>
        <stp/>
        <stp>EM_S_VAL_PE_TTM</stp>
        <stp>2</stp>
        <stp>603806.SH</stp>
        <stp>2020/10/21</stp>
        <tr r="AE37" s="8"/>
      </tp>
      <tp>
        <v>52.90262233</v>
        <stp/>
        <stp>EM_S_VAL_PE_TTM</stp>
        <stp>2</stp>
        <stp>603806.SH</stp>
        <stp>2020/12/21</stp>
        <tr r="AE80" s="8"/>
      </tp>
      <tp>
        <v>58.168602810000003</v>
        <stp/>
        <stp>EM_S_VAL_PE_TTM</stp>
        <stp>2</stp>
        <stp>603806.SH</stp>
        <stp>2020/10/22</stp>
        <tr r="AE38" s="8"/>
      </tp>
      <tp>
        <v>54.073254740000003</v>
        <stp/>
        <stp>EM_S_VAL_PE_TTM</stp>
        <stp>2</stp>
        <stp>603806.SH</stp>
        <stp>2020/12/22</stp>
        <tr r="AE81" s="8"/>
      </tp>
      <tp>
        <v>72.476015520000004</v>
        <stp/>
        <stp>EM_S_VAL_PE_TTM</stp>
        <stp>2</stp>
        <stp>603396.SH</stp>
        <stp>2020/10/29</stp>
        <tr r="AC43" s="8"/>
      </tp>
      <tp>
        <v>65.348587660000007</v>
        <stp/>
        <stp>EM_S_VAL_PE_TTM</stp>
        <stp>2</stp>
        <stp>603396.SH</stp>
        <stp>2020/12/29</stp>
        <tr r="AC86" s="8"/>
      </tp>
      <tp>
        <v>55.80334749</v>
        <stp/>
        <stp>EM_S_VAL_PE_TTM</stp>
        <stp>2</stp>
        <stp>603806.SH</stp>
        <stp>2020/10/23</stp>
        <tr r="AE39" s="8"/>
      </tp>
      <tp>
        <v>46.513958189999997</v>
        <stp/>
        <stp>EM_S_VAL_PE_TTM</stp>
        <stp>2</stp>
        <stp>603806.SH</stp>
        <stp>2020/11/23</stp>
        <tr r="AE60" s="8"/>
      </tp>
      <tp>
        <v>54.969909360000003</v>
        <stp/>
        <stp>EM_S_VAL_PE_TTM</stp>
        <stp>2</stp>
        <stp>603806.SH</stp>
        <stp>2020/12/23</stp>
        <tr r="AE82" s="8"/>
      </tp>
      <tp>
        <v>72.388016469999997</v>
        <stp/>
        <stp>EM_S_VAL_PE_TTM</stp>
        <stp>2</stp>
        <stp>603396.SH</stp>
        <stp>2020/10/28</stp>
        <tr r="AC42" s="8"/>
      </tp>
      <tp>
        <v>72.603144520000001</v>
        <stp/>
        <stp>EM_S_VAL_PE_TTM</stp>
        <stp>2</stp>
        <stp>603396.SH</stp>
        <stp>2020/12/28</stp>
        <tr r="AC85" s="8"/>
      </tp>
      <tp>
        <v>44.733102500000001</v>
        <stp/>
        <stp>EM_S_VAL_PE_TTM</stp>
        <stp>2</stp>
        <stp>603806.SH</stp>
        <stp>2020/11/24</stp>
        <tr r="AE61" s="8"/>
      </tp>
      <tp>
        <v>54.639890649999998</v>
        <stp/>
        <stp>EM_S_VAL_PE_TTM</stp>
        <stp>2</stp>
        <stp>603806.SH</stp>
        <stp>2020/12/24</stp>
        <tr r="AE83" s="8"/>
      </tp>
      <tp>
        <v>44.041931230000003</v>
        <stp/>
        <stp>EM_S_VAL_PE_TTM</stp>
        <stp>2</stp>
        <stp>603806.SH</stp>
        <stp>2020/11/25</stp>
        <tr r="AE62" s="8"/>
      </tp>
      <tp>
        <v>55.063310880000003</v>
        <stp/>
        <stp>EM_S_VAL_PE_TTM</stp>
        <stp>2</stp>
        <stp>603806.SH</stp>
        <stp>2020/12/25</stp>
        <tr r="AE84" s="8"/>
      </tp>
      <tp>
        <v>48.132917910000003</v>
        <stp/>
        <stp>EM_S_VAL_PE_TTM</stp>
        <stp>2</stp>
        <stp>603806.SH</stp>
        <stp>2020/10/26</stp>
        <tr r="AE40" s="8"/>
      </tp>
      <tp>
        <v>42.958473570000002</v>
        <stp/>
        <stp>EM_S_VAL_PE_TTM</stp>
        <stp>2</stp>
        <stp>603806.SH</stp>
        <stp>2020/11/26</stp>
        <tr r="AE63" s="8"/>
      </tp>
      <tp>
        <v>49.421858919999998</v>
        <stp/>
        <stp>EM_S_VAL_PE_TTM</stp>
        <stp>2</stp>
        <stp>603806.SH</stp>
        <stp>2020/10/27</stp>
        <tr r="AE41" s="8"/>
      </tp>
      <tp>
        <v>44.645927739999998</v>
        <stp/>
        <stp>EM_S_VAL_PE_TTM</stp>
        <stp>2</stp>
        <stp>603806.SH</stp>
        <stp>2020/11/27</stp>
        <tr r="AE64" s="8"/>
      </tp>
      <tp>
        <v>49.801691779999999</v>
        <stp/>
        <stp>EM_S_VAL_PE_TTM</stp>
        <stp>2</stp>
        <stp>603806.SH</stp>
        <stp>2020/10/28</stp>
        <tr r="AE42" s="8"/>
      </tp>
      <tp>
        <v>53.737009260000001</v>
        <stp/>
        <stp>EM_S_VAL_PE_TTM</stp>
        <stp>2</stp>
        <stp>603806.SH</stp>
        <stp>2020/12/28</stp>
        <tr r="AE85" s="8"/>
      </tp>
      <tp>
        <v>46.26219399</v>
        <stp/>
        <stp>EM_S_VAL_PE_TTM</stp>
        <stp>2</stp>
        <stp>603396.SH</stp>
        <stp>2020/11/23</stp>
        <tr r="AC60" s="8"/>
      </tp>
      <tp>
        <v>75.010388090000006</v>
        <stp/>
        <stp>EM_S_VAL_PE_TTM</stp>
        <stp>2</stp>
        <stp>603396.SH</stp>
        <stp>2020/10/23</stp>
        <tr r="AC39" s="8"/>
      </tp>
      <tp>
        <v>65.147072190000003</v>
        <stp/>
        <stp>EM_S_VAL_PE_TTM</stp>
        <stp>2</stp>
        <stp>603396.SH</stp>
        <stp>2020/12/23</stp>
        <tr r="AC82" s="8"/>
      </tp>
      <tp>
        <v>49.57130136</v>
        <stp/>
        <stp>EM_S_VAL_PE_TTM</stp>
        <stp>2</stp>
        <stp>603806.SH</stp>
        <stp>2020/10/29</stp>
        <tr r="AE43" s="8"/>
      </tp>
      <tp>
        <v>52.740726359999996</v>
        <stp/>
        <stp>EM_S_VAL_PE_TTM</stp>
        <stp>2</stp>
        <stp>603806.SH</stp>
        <stp>2020/12/29</stp>
        <tr r="AE86" s="8"/>
      </tp>
      <tp>
        <v>77.967156079999995</v>
        <stp/>
        <stp>EM_S_VAL_PE_TTM</stp>
        <stp>2</stp>
        <stp>603396.SH</stp>
        <stp>2020/10/22</stp>
        <tr r="AC38" s="8"/>
      </tp>
      <tp>
        <v>60.814489610000003</v>
        <stp/>
        <stp>EM_S_VAL_PE_TTM</stp>
        <stp>2</stp>
        <stp>603396.SH</stp>
        <stp>2020/12/22</stp>
        <tr r="AC81" s="8"/>
      </tp>
      <tp>
        <v>77.967156079999995</v>
        <stp/>
        <stp>EM_S_VAL_PE_TTM</stp>
        <stp>2</stp>
        <stp>603396.SH</stp>
        <stp>2020/10/21</stp>
        <tr r="AC37" s="8"/>
      </tp>
      <tp>
        <v>63.462978630000002</v>
        <stp/>
        <stp>EM_S_VAL_PE_TTM</stp>
        <stp>2</stp>
        <stp>603396.SH</stp>
        <stp>2020/12/21</stp>
        <tr r="AC80" s="8"/>
      </tp>
      <tp>
        <v>45.84476909</v>
        <stp/>
        <stp>EM_S_VAL_PE_TTM</stp>
        <stp>2</stp>
        <stp>603396.SH</stp>
        <stp>2020/11/20</stp>
        <tr r="AC59" s="8"/>
      </tp>
      <tp>
        <v>79.779936460000002</v>
        <stp/>
        <stp>EM_S_VAL_PE_TTM</stp>
        <stp>2</stp>
        <stp>603396.SH</stp>
        <stp>2020/10/20</stp>
        <tr r="AC36" s="8"/>
      </tp>
      <tp>
        <v>-121.51052301</v>
        <stp/>
        <stp>EM_S_VAL_PE_TTM</stp>
        <stp>2</stp>
        <stp>002506.SZ</stp>
        <stp>2020/12/31</stp>
        <tr r="K88" s="8"/>
      </tp>
      <tp>
        <v>42.980370649999998</v>
        <stp/>
        <stp>EM_S_VAL_PE_TTM</stp>
        <stp>2</stp>
        <stp>603396.SH</stp>
        <stp>2020/11/27</stp>
        <tr r="AC64" s="8"/>
      </tp>
      <tp>
        <v>73.092008849999999</v>
        <stp/>
        <stp>EM_S_VAL_PE_TTM</stp>
        <stp>2</stp>
        <stp>603396.SH</stp>
        <stp>2020/10/27</stp>
        <tr r="AC41" s="8"/>
      </tp>
      <tp>
        <v>-105.38925485</v>
        <stp/>
        <stp>EM_S_VAL_PE_TTM</stp>
        <stp>2</stp>
        <stp>002506.SZ</stp>
        <stp>2020/10/30</stp>
        <tr r="K44" s="8"/>
      </tp>
      <tp>
        <v>-113.78364898</v>
        <stp/>
        <stp>EM_S_VAL_PE_TTM</stp>
        <stp>2</stp>
        <stp>002506.SZ</stp>
        <stp>2020/11/30</stp>
        <tr r="K65" s="8"/>
      </tp>
      <tp>
        <v>-118.92964315</v>
        <stp/>
        <stp>EM_S_VAL_PE_TTM</stp>
        <stp>2</stp>
        <stp>002506.SZ</stp>
        <stp>2020/12/30</stp>
        <tr r="K87" s="8"/>
      </tp>
      <tp>
        <v>47.327347179999997</v>
        <stp/>
        <stp>EM_S_VAL_PE_TTM</stp>
        <stp>2</stp>
        <stp>603396.SH</stp>
        <stp>2020/11/26</stp>
        <tr r="AC63" s="8"/>
      </tp>
      <tp>
        <v>73.831200850000002</v>
        <stp/>
        <stp>EM_S_VAL_PE_TTM</stp>
        <stp>2</stp>
        <stp>603396.SH</stp>
        <stp>2020/10/26</stp>
        <tr r="AC40" s="8"/>
      </tp>
      <tp>
        <v>50.436442980000002</v>
        <stp/>
        <stp>EM_S_VAL_PE_TTM</stp>
        <stp>2</stp>
        <stp>603396.SH</stp>
        <stp>2020/11/25</stp>
        <tr r="AC62" s="8"/>
      </tp>
      <tp>
        <v>73.797843369999995</v>
        <stp/>
        <stp>EM_S_VAL_PE_TTM</stp>
        <stp>2</stp>
        <stp>603396.SH</stp>
        <stp>2020/12/25</stp>
        <tr r="AC84" s="8"/>
      </tp>
      <tp>
        <v>45.84476909</v>
        <stp/>
        <stp>EM_S_VAL_PE_TTM</stp>
        <stp>2</stp>
        <stp>603396.SH</stp>
        <stp>2020/11/24</stp>
        <tr r="AC61" s="8"/>
      </tp>
      <tp>
        <v>70.991020770000006</v>
        <stp/>
        <stp>EM_S_VAL_PE_TTM</stp>
        <stp>2</stp>
        <stp>603396.SH</stp>
        <stp>2020/12/24</stp>
        <tr r="AC83" s="8"/>
      </tp>
      <tp>
        <v>47.298530980000002</v>
        <stp/>
        <stp>EM_S_VAL_PE_TTM</stp>
        <stp>2</stp>
        <stp>603806.SH</stp>
        <stp>2020/10/30</stp>
        <tr r="AE44" s="8"/>
      </tp>
      <tp>
        <v>44.608567129999997</v>
        <stp/>
        <stp>EM_S_VAL_PE_TTM</stp>
        <stp>2</stp>
        <stp>603806.SH</stp>
        <stp>2020/11/30</stp>
        <tr r="AE65" s="8"/>
      </tp>
      <tp>
        <v>53.114332449999999</v>
        <stp/>
        <stp>EM_S_VAL_PE_TTM</stp>
        <stp>2</stp>
        <stp>603806.SH</stp>
        <stp>2020/12/30</stp>
        <tr r="AE87" s="8"/>
      </tp>
      <tp>
        <v>53.176600129999997</v>
        <stp/>
        <stp>EM_S_VAL_PE_TTM</stp>
        <stp>2</stp>
        <stp>603806.SH</stp>
        <stp>2020/12/31</stp>
        <tr r="AE88" s="8"/>
      </tp>
      <tp>
        <v>-110.26274641000001</v>
        <stp/>
        <stp>EM_S_VAL_PE_TTM</stp>
        <stp>2</stp>
        <stp>002506.SZ</stp>
        <stp>2020/10/29</stp>
        <tr r="K43" s="8"/>
      </tp>
      <tp>
        <v>-118.92964315</v>
        <stp/>
        <stp>EM_S_VAL_PE_TTM</stp>
        <stp>2</stp>
        <stp>002506.SZ</stp>
        <stp>2020/12/29</stp>
        <tr r="K86" s="8"/>
      </tp>
      <tp>
        <v>-111.78571252</v>
        <stp/>
        <stp>EM_S_VAL_PE_TTM</stp>
        <stp>2</stp>
        <stp>002506.SZ</stp>
        <stp>2020/10/28</stp>
        <tr r="K42" s="8"/>
      </tp>
      <tp>
        <v>-131.50874002</v>
        <stp/>
        <stp>EM_S_VAL_PE_TTM</stp>
        <stp>2</stp>
        <stp>002506.SZ</stp>
        <stp>2020/12/28</stp>
        <tr r="K85" s="8"/>
      </tp>
      <tp>
        <v>-112.64009471</v>
        <stp/>
        <stp>EM_S_VAL_PE_TTM</stp>
        <stp>2</stp>
        <stp>002506.SZ</stp>
        <stp>2020/11/25</stp>
        <tr r="K62" s="8"/>
      </tp>
      <tp>
        <v>-131.79462859</v>
        <stp/>
        <stp>EM_S_VAL_PE_TTM</stp>
        <stp>2</stp>
        <stp>002506.SZ</stp>
        <stp>2020/12/25</stp>
        <tr r="K84" s="8"/>
      </tp>
      <tp>
        <v>-116.64253463</v>
        <stp/>
        <stp>EM_S_VAL_PE_TTM</stp>
        <stp>2</stp>
        <stp>002506.SZ</stp>
        <stp>2020/11/24</stp>
        <tr r="K61" s="8"/>
      </tp>
      <tp>
        <v>-124.64741445999999</v>
        <stp/>
        <stp>EM_S_VAL_PE_TTM</stp>
        <stp>2</stp>
        <stp>002506.SZ</stp>
        <stp>2020/12/24</stp>
        <tr r="K83" s="8"/>
      </tp>
      <tp>
        <v>-114.2224583</v>
        <stp/>
        <stp>EM_S_VAL_PE_TTM</stp>
        <stp>2</stp>
        <stp>002506.SZ</stp>
        <stp>2020/10/27</stp>
        <tr r="K41" s="8"/>
      </tp>
      <tp>
        <v>-111.21065188999999</v>
        <stp/>
        <stp>EM_S_VAL_PE_TTM</stp>
        <stp>2</stp>
        <stp>002506.SZ</stp>
        <stp>2020/11/27</stp>
        <tr r="K64" s="8"/>
      </tp>
      <tp>
        <v>65.362981619999999</v>
        <stp/>
        <stp>EM_S_VAL_PE_TTM</stp>
        <stp>2</stp>
        <stp>603396.SH</stp>
        <stp>2020/12/31</stp>
        <tr r="AC88" s="8"/>
      </tp>
      <tp>
        <v>-115.74542441</v>
        <stp/>
        <stp>EM_S_VAL_PE_TTM</stp>
        <stp>2</stp>
        <stp>002506.SZ</stp>
        <stp>2020/10/26</stp>
        <tr r="K40" s="8"/>
      </tp>
      <tp>
        <v>-113.21187184</v>
        <stp/>
        <stp>EM_S_VAL_PE_TTM</stp>
        <stp>2</stp>
        <stp>002506.SZ</stp>
        <stp>2020/11/26</stp>
        <tr r="K63" s="8"/>
      </tp>
      <tp>
        <v>44.275827229999997</v>
        <stp/>
        <stp>EM_S_VAL_PE_TTM</stp>
        <stp>2</stp>
        <stp>603396.SH</stp>
        <stp>2020/11/30</stp>
        <tr r="AC65" s="8"/>
      </tp>
      <tp>
        <v>55.416753849999999</v>
        <stp/>
        <stp>EM_S_VAL_PE_TTM</stp>
        <stp>2</stp>
        <stp>603396.SH</stp>
        <stp>2020/10/30</stp>
        <tr r="AC44" s="8"/>
      </tp>
      <tp>
        <v>63.405402780000003</v>
        <stp/>
        <stp>EM_S_VAL_PE_TTM</stp>
        <stp>2</stp>
        <stp>603396.SH</stp>
        <stp>2020/12/30</stp>
        <tr r="AC87" s="8"/>
      </tp>
      <tp>
        <v>-119.70513629</v>
        <stp/>
        <stp>EM_S_VAL_PE_TTM</stp>
        <stp>2</stp>
        <stp>002506.SZ</stp>
        <stp>2020/10/21</stp>
        <tr r="K37" s="8"/>
      </tp>
      <tp>
        <v>-122.36030593</v>
        <stp/>
        <stp>EM_S_VAL_PE_TTM</stp>
        <stp>2</stp>
        <stp>002506.SZ</stp>
        <stp>2020/12/21</stp>
        <tr r="K80" s="8"/>
      </tp>
      <tp>
        <v>-122.75106852</v>
        <stp/>
        <stp>EM_S_VAL_PE_TTM</stp>
        <stp>2</stp>
        <stp>002506.SZ</stp>
        <stp>2020/10/20</stp>
        <tr r="K36" s="8"/>
      </tp>
      <tp>
        <v>-102.34810636</v>
        <stp/>
        <stp>EM_S_VAL_PE_TTM</stp>
        <stp>2</stp>
        <stp>002506.SZ</stp>
        <stp>2020/11/20</stp>
        <tr r="K59" s="8"/>
      </tp>
      <tp>
        <v>-118.48676340999999</v>
        <stp/>
        <stp>EM_S_VAL_PE_TTM</stp>
        <stp>2</stp>
        <stp>002506.SZ</stp>
        <stp>2020/10/23</stp>
        <tr r="K39" s="8"/>
      </tp>
      <tp>
        <v>-106.06465771000001</v>
        <stp/>
        <stp>EM_S_VAL_PE_TTM</stp>
        <stp>2</stp>
        <stp>002506.SZ</stp>
        <stp>2020/11/23</stp>
        <tr r="K60" s="8"/>
      </tp>
      <tp>
        <v>-125.21919158999999</v>
        <stp/>
        <stp>EM_S_VAL_PE_TTM</stp>
        <stp>2</stp>
        <stp>002506.SZ</stp>
        <stp>2020/12/23</stp>
        <tr r="K82" s="8"/>
      </tp>
      <tp>
        <v>-120.31432273999999</v>
        <stp/>
        <stp>EM_S_VAL_PE_TTM</stp>
        <stp>2</stp>
        <stp>002506.SZ</stp>
        <stp>2020/10/22</stp>
        <tr r="K38" s="8"/>
      </tp>
      <tp>
        <v>-116.35664606</v>
        <stp/>
        <stp>EM_S_VAL_PE_TTM</stp>
        <stp>2</stp>
        <stp>002506.SZ</stp>
        <stp>2020/12/22</stp>
        <tr r="K81" s="8"/>
      </tp>
      <tp>
        <v>-123.66484818000001</v>
        <stp/>
        <stp>EM_S_VAL_PE_TTM</stp>
        <stp>2</stp>
        <stp>002506.SZ</stp>
        <stp>2020/10/19</stp>
        <tr r="K35" s="8"/>
      </tp>
      <tp>
        <v>-101.77632923</v>
        <stp/>
        <stp>EM_S_VAL_PE_TTM</stp>
        <stp>2</stp>
        <stp>002506.SZ</stp>
        <stp>2020/11/19</stp>
        <tr r="K58" s="8"/>
      </tp>
      <tp>
        <v>-102.63399493</v>
        <stp/>
        <stp>EM_S_VAL_PE_TTM</stp>
        <stp>2</stp>
        <stp>002506.SZ</stp>
        <stp>2020/11/18</stp>
        <tr r="K57" s="8"/>
      </tp>
      <tp>
        <v>-123.78974875999999</v>
        <stp/>
        <stp>EM_S_VAL_PE_TTM</stp>
        <stp>2</stp>
        <stp>002506.SZ</stp>
        <stp>2020/12/18</stp>
        <tr r="K79" s="8"/>
      </tp>
      <tp>
        <v>-120.92350918</v>
        <stp/>
        <stp>EM_S_VAL_PE_TTM</stp>
        <stp>2</stp>
        <stp>002506.SZ</stp>
        <stp>2020/10/15</stp>
        <tr r="K33" s="8"/>
      </tp>
      <tp>
        <v>-119.78730885</v>
        <stp/>
        <stp>EM_S_VAL_PE_TTM</stp>
        <stp>2</stp>
        <stp>002506.SZ</stp>
        <stp>2020/12/15</stp>
        <tr r="K76" s="8"/>
      </tp>
      <tp>
        <v>-126.7107804</v>
        <stp/>
        <stp>EM_S_VAL_PE_TTM</stp>
        <stp>2</stp>
        <stp>002506.SZ</stp>
        <stp>2020/10/14</stp>
        <tr r="K32" s="8"/>
      </tp>
      <tp>
        <v>-117.21431176</v>
        <stp/>
        <stp>EM_S_VAL_PE_TTM</stp>
        <stp>2</stp>
        <stp>002506.SZ</stp>
        <stp>2020/12/14</stp>
        <tr r="K75" s="8"/>
      </tp>
      <tp>
        <v>-102.34810636</v>
        <stp/>
        <stp>EM_S_VAL_PE_TTM</stp>
        <stp>2</stp>
        <stp>002506.SZ</stp>
        <stp>2020/11/17</stp>
        <tr r="K56" s="8"/>
      </tp>
      <tp>
        <v>-119.78730885</v>
        <stp/>
        <stp>EM_S_VAL_PE_TTM</stp>
        <stp>2</stp>
        <stp>002506.SZ</stp>
        <stp>2020/12/17</stp>
        <tr r="K78" s="8"/>
      </tp>
      <tp>
        <v>-118.18217018</v>
        <stp/>
        <stp>EM_S_VAL_PE_TTM</stp>
        <stp>2</stp>
        <stp>002506.SZ</stp>
        <stp>2020/10/16</stp>
        <tr r="K34" s="8"/>
      </tp>
      <tp>
        <v>-104.34932632</v>
        <stp/>
        <stp>EM_S_VAL_PE_TTM</stp>
        <stp>2</stp>
        <stp>002506.SZ</stp>
        <stp>2020/11/16</stp>
        <tr r="K55" s="8"/>
      </tp>
      <tp>
        <v>-120.93086311</v>
        <stp/>
        <stp>EM_S_VAL_PE_TTM</stp>
        <stp>2</stp>
        <stp>002506.SZ</stp>
        <stp>2020/12/16</stp>
        <tr r="K77" s="8"/>
      </tp>
      <tp>
        <v>-106.06465771000001</v>
        <stp/>
        <stp>EM_S_VAL_PE_TTM</stp>
        <stp>2</stp>
        <stp>002506.SZ</stp>
        <stp>2020/11/11</stp>
        <tr r="K52" s="8"/>
      </tp>
      <tp>
        <v>-116.64253463</v>
        <stp/>
        <stp>EM_S_VAL_PE_TTM</stp>
        <stp>2</stp>
        <stp>002506.SZ</stp>
        <stp>2020/12/11</stp>
        <tr r="K74" s="8"/>
      </tp>
      <tp>
        <v>-109.49532050000001</v>
        <stp/>
        <stp>EM_S_VAL_PE_TTM</stp>
        <stp>2</stp>
        <stp>002506.SZ</stp>
        <stp>2020/11/10</stp>
        <tr r="K51" s="8"/>
      </tp>
      <tp>
        <v>-116.0707575</v>
        <stp/>
        <stp>EM_S_VAL_PE_TTM</stp>
        <stp>2</stp>
        <stp>002506.SZ</stp>
        <stp>2020/12/10</stp>
        <tr r="K73" s="8"/>
      </tp>
      <tp>
        <v>-126.40618718</v>
        <stp/>
        <stp>EM_S_VAL_PE_TTM</stp>
        <stp>2</stp>
        <stp>002506.SZ</stp>
        <stp>2020/10/13</stp>
        <tr r="K31" s="8"/>
      </tp>
      <tp>
        <v>-104.92110345</v>
        <stp/>
        <stp>EM_S_VAL_PE_TTM</stp>
        <stp>2</stp>
        <stp>002506.SZ</stp>
        <stp>2020/11/13</stp>
        <tr r="K54" s="8"/>
      </tp>
      <tp>
        <v>-129.14752618</v>
        <stp/>
        <stp>EM_S_VAL_PE_TTM</stp>
        <stp>2</stp>
        <stp>002506.SZ</stp>
        <stp>2020/10/12</stp>
        <tr r="K30" s="8"/>
      </tp>
      <tp>
        <v>-106.06465771000001</v>
        <stp/>
        <stp>EM_S_VAL_PE_TTM</stp>
        <stp>2</stp>
        <stp>002506.SZ</stp>
        <stp>2020/11/12</stp>
        <tr r="K53" s="8"/>
      </tp>
      <tp>
        <v>45.312191939999998</v>
        <stp/>
        <stp>EM_S_VAL_PE_TTM</stp>
        <stp>2</stp>
        <stp>603806.SH</stp>
        <stp>2020/11/10</stp>
        <tr r="AE51" s="8"/>
      </tp>
      <tp>
        <v>47.074367330000001</v>
        <stp/>
        <stp>EM_S_VAL_PE_TTM</stp>
        <stp>2</stp>
        <stp>603806.SH</stp>
        <stp>2020/12/10</stp>
        <tr r="AE73" s="8"/>
      </tp>
      <tp>
        <v>45.922415219999998</v>
        <stp/>
        <stp>EM_S_VAL_PE_TTM</stp>
        <stp>2</stp>
        <stp>603806.SH</stp>
        <stp>2020/11/11</stp>
        <tr r="AE52" s="8"/>
      </tp>
      <tp>
        <v>46.843976900000001</v>
        <stp/>
        <stp>EM_S_VAL_PE_TTM</stp>
        <stp>2</stp>
        <stp>603806.SH</stp>
        <stp>2020/12/11</stp>
        <tr r="AE74" s="8"/>
      </tp>
      <tp>
        <v>63.30090362</v>
        <stp/>
        <stp>EM_S_VAL_PE_TTM</stp>
        <stp>2</stp>
        <stp>603806.SH</stp>
        <stp>2020/10/12</stp>
        <tr r="AE30" s="8"/>
      </tp>
      <tp>
        <v>47.298530980000002</v>
        <stp/>
        <stp>EM_S_VAL_PE_TTM</stp>
        <stp>2</stp>
        <stp>603806.SH</stp>
        <stp>2020/11/12</stp>
        <tr r="AE53" s="8"/>
      </tp>
      <tp>
        <v>45.096283069999998</v>
        <stp/>
        <stp>EM_S_VAL_PE_TTM</stp>
        <stp>2</stp>
        <stp>603396.SH</stp>
        <stp>2020/11/19</stp>
        <tr r="AC58" s="8"/>
      </tp>
      <tp>
        <v>80.941523889999999</v>
        <stp/>
        <stp>EM_S_VAL_PE_TTM</stp>
        <stp>2</stp>
        <stp>603396.SH</stp>
        <stp>2020/10/19</stp>
        <tr r="AC35" s="8"/>
      </tp>
      <tp>
        <v>66.333282240000003</v>
        <stp/>
        <stp>EM_S_VAL_PE_TTM</stp>
        <stp>2</stp>
        <stp>603806.SH</stp>
        <stp>2020/10/13</stp>
        <tr r="AE31" s="8"/>
      </tp>
      <tp>
        <v>47.547601710000002</v>
        <stp/>
        <stp>EM_S_VAL_PE_TTM</stp>
        <stp>2</stp>
        <stp>603806.SH</stp>
        <stp>2020/11/13</stp>
        <tr r="AE54" s="8"/>
      </tp>
      <tp>
        <v>45.053101179999999</v>
        <stp/>
        <stp>EM_S_VAL_PE_TTM</stp>
        <stp>2</stp>
        <stp>603396.SH</stp>
        <stp>2020/11/18</stp>
        <tr r="AC57" s="8"/>
      </tp>
      <tp>
        <v>61.735703180000002</v>
        <stp/>
        <stp>EM_S_VAL_PE_TTM</stp>
        <stp>2</stp>
        <stp>603396.SH</stp>
        <stp>2020/12/18</stp>
        <tr r="AC79" s="8"/>
      </tp>
      <tp>
        <v>65.105168899999995</v>
        <stp/>
        <stp>EM_S_VAL_PE_TTM</stp>
        <stp>2</stp>
        <stp>603806.SH</stp>
        <stp>2020/10/14</stp>
        <tr r="AE32" s="8"/>
      </tp>
      <tp>
        <v>50.287379700000002</v>
        <stp/>
        <stp>EM_S_VAL_PE_TTM</stp>
        <stp>2</stp>
        <stp>603806.SH</stp>
        <stp>2020/12/14</stp>
        <tr r="AE75" s="8"/>
      </tp>
      <tp>
        <v>63.793665150000002</v>
        <stp/>
        <stp>EM_S_VAL_PE_TTM</stp>
        <stp>2</stp>
        <stp>603806.SH</stp>
        <stp>2020/10/15</stp>
        <tr r="AE33" s="8"/>
      </tp>
      <tp>
        <v>51.470465650000001</v>
        <stp/>
        <stp>EM_S_VAL_PE_TTM</stp>
        <stp>2</stp>
        <stp>603806.SH</stp>
        <stp>2020/12/15</stp>
        <tr r="AE76" s="8"/>
      </tp>
      <tp>
        <v>62.156180689999999</v>
        <stp/>
        <stp>EM_S_VAL_PE_TTM</stp>
        <stp>2</stp>
        <stp>603806.SH</stp>
        <stp>2020/10/16</stp>
        <tr r="AE34" s="8"/>
      </tp>
      <tp>
        <v>46.22130009</v>
        <stp/>
        <stp>EM_S_VAL_PE_TTM</stp>
        <stp>2</stp>
        <stp>603806.SH</stp>
        <stp>2020/11/16</stp>
        <tr r="AE55" s="8"/>
      </tp>
      <tp>
        <v>51.918792959999998</v>
        <stp/>
        <stp>EM_S_VAL_PE_TTM</stp>
        <stp>2</stp>
        <stp>603806.SH</stp>
        <stp>2020/12/16</stp>
        <tr r="AE77" s="8"/>
      </tp>
      <tp>
        <v>45.829013689999996</v>
        <stp/>
        <stp>EM_S_VAL_PE_TTM</stp>
        <stp>2</stp>
        <stp>603806.SH</stp>
        <stp>2020/11/17</stp>
        <tr r="AE56" s="8"/>
      </tp>
      <tp>
        <v>50.25624586</v>
        <stp/>
        <stp>EM_S_VAL_PE_TTM</stp>
        <stp>2</stp>
        <stp>603806.SH</stp>
        <stp>2020/12/17</stp>
        <tr r="AE78" s="8"/>
      </tp>
      <tp>
        <v>44.907451999999999</v>
        <stp/>
        <stp>EM_S_VAL_PE_TTM</stp>
        <stp>2</stp>
        <stp>603806.SH</stp>
        <stp>2020/11/18</stp>
        <tr r="AE57" s="8"/>
      </tp>
      <tp>
        <v>50.094349889999997</v>
        <stp/>
        <stp>EM_S_VAL_PE_TTM</stp>
        <stp>2</stp>
        <stp>603806.SH</stp>
        <stp>2020/12/18</stp>
        <tr r="AE79" s="8"/>
      </tp>
      <tp>
        <v>47.442498880000002</v>
        <stp/>
        <stp>EM_S_VAL_PE_TTM</stp>
        <stp>2</stp>
        <stp>603396.SH</stp>
        <stp>2020/11/13</stp>
        <tr r="AC54" s="8"/>
      </tp>
      <tp>
        <v>83.775093220000002</v>
        <stp/>
        <stp>EM_S_VAL_PE_TTM</stp>
        <stp>2</stp>
        <stp>603396.SH</stp>
        <stp>2020/10/13</stp>
        <tr r="AC31" s="8"/>
      </tp>
      <tp>
        <v>57.152755980000002</v>
        <stp/>
        <stp>EM_S_VAL_PE_TTM</stp>
        <stp>2</stp>
        <stp>603806.SH</stp>
        <stp>2020/10/19</stp>
        <tr r="AE35" s="8"/>
      </tp>
      <tp>
        <v>45.673344489999998</v>
        <stp/>
        <stp>EM_S_VAL_PE_TTM</stp>
        <stp>2</stp>
        <stp>603806.SH</stp>
        <stp>2020/11/19</stp>
        <tr r="AE58" s="8"/>
      </tp>
      <tp>
        <v>47.946287550000001</v>
        <stp/>
        <stp>EM_S_VAL_PE_TTM</stp>
        <stp>2</stp>
        <stp>603396.SH</stp>
        <stp>2020/11/12</stp>
        <tr r="AC53" s="8"/>
      </tp>
      <tp>
        <v>79.392740649999993</v>
        <stp/>
        <stp>EM_S_VAL_PE_TTM</stp>
        <stp>2</stp>
        <stp>603396.SH</stp>
        <stp>2020/10/12</stp>
        <tr r="AC30" s="8"/>
      </tp>
      <tp>
        <v>47.14022568</v>
        <stp/>
        <stp>EM_S_VAL_PE_TTM</stp>
        <stp>2</stp>
        <stp>603396.SH</stp>
        <stp>2020/11/11</stp>
        <tr r="AC52" s="8"/>
      </tp>
      <tp>
        <v>58.986456429999997</v>
        <stp/>
        <stp>EM_S_VAL_PE_TTM</stp>
        <stp>2</stp>
        <stp>603396.SH</stp>
        <stp>2020/12/11</stp>
        <tr r="AC74" s="8"/>
      </tp>
      <tp>
        <v>49.29931998</v>
        <stp/>
        <stp>EM_S_VAL_PE_TTM</stp>
        <stp>2</stp>
        <stp>603396.SH</stp>
        <stp>2020/11/10</stp>
        <tr r="AC51" s="8"/>
      </tp>
      <tp>
        <v>56.496301000000003</v>
        <stp/>
        <stp>EM_S_VAL_PE_TTM</stp>
        <stp>2</stp>
        <stp>603396.SH</stp>
        <stp>2020/12/10</stp>
        <tr r="AC73" s="8"/>
      </tp>
      <tp>
        <v>46.29098192</v>
        <stp/>
        <stp>EM_S_VAL_PE_TTM</stp>
        <stp>2</stp>
        <stp>603396.SH</stp>
        <stp>2020/11/17</stp>
        <tr r="AC56" s="8"/>
      </tp>
      <tp>
        <v>60.742519799999997</v>
        <stp/>
        <stp>EM_S_VAL_PE_TTM</stp>
        <stp>2</stp>
        <stp>603396.SH</stp>
        <stp>2020/12/17</stp>
        <tr r="AC78" s="8"/>
      </tp>
      <tp>
        <v>47.917499630000002</v>
        <stp/>
        <stp>EM_S_VAL_PE_TTM</stp>
        <stp>2</stp>
        <stp>603396.SH</stp>
        <stp>2020/11/16</stp>
        <tr r="AC55" s="8"/>
      </tp>
      <tp>
        <v>84.655083689999998</v>
        <stp/>
        <stp>EM_S_VAL_PE_TTM</stp>
        <stp>2</stp>
        <stp>603396.SH</stp>
        <stp>2020/10/16</stp>
        <tr r="AC34" s="8"/>
      </tp>
      <tp>
        <v>62.397825439999998</v>
        <stp/>
        <stp>EM_S_VAL_PE_TTM</stp>
        <stp>2</stp>
        <stp>603396.SH</stp>
        <stp>2020/12/16</stp>
        <tr r="AC77" s="8"/>
      </tp>
      <tp>
        <v>83.599095120000001</v>
        <stp/>
        <stp>EM_S_VAL_PE_TTM</stp>
        <stp>2</stp>
        <stp>603396.SH</stp>
        <stp>2020/10/15</stp>
        <tr r="AC33" s="8"/>
      </tp>
      <tp>
        <v>61.591763559999997</v>
        <stp/>
        <stp>EM_S_VAL_PE_TTM</stp>
        <stp>2</stp>
        <stp>603396.SH</stp>
        <stp>2020/12/15</stp>
        <tr r="AC76" s="8"/>
      </tp>
      <tp>
        <v>83.282298549999993</v>
        <stp/>
        <stp>EM_S_VAL_PE_TTM</stp>
        <stp>2</stp>
        <stp>603396.SH</stp>
        <stp>2020/10/14</stp>
        <tr r="AC32" s="8"/>
      </tp>
      <tp>
        <v>64.887980870000007</v>
        <stp/>
        <stp>EM_S_VAL_PE_TTM</stp>
        <stp>2</stp>
        <stp>603396.SH</stp>
        <stp>2020/12/14</stp>
        <tr r="AC75" s="8"/>
      </tp>
      <tp>
        <v>66.69120968</v>
        <stp/>
        <stp>EM_S_VAL_PE_TTM</stp>
        <stp>2</stp>
        <stp>603105.SH</stp>
        <stp>2020/10/29</stp>
        <tr r="AB43" s="8"/>
      </tp>
      <tp>
        <v>63.707107690000001</v>
        <stp/>
        <stp>EM_S_VAL_PE_TTM</stp>
        <stp>2</stp>
        <stp>603105.SH</stp>
        <stp>2020/12/29</stp>
        <tr r="AB86" s="8"/>
      </tp>
      <tp>
        <v>69.467118510000006</v>
        <stp/>
        <stp>EM_S_VAL_PE_TTM</stp>
        <stp>2</stp>
        <stp>603105.SH</stp>
        <stp>2020/10/28</stp>
        <tr r="AB42" s="8"/>
      </tp>
      <tp>
        <v>67.593380049999993</v>
        <stp/>
        <stp>EM_S_VAL_PE_TTM</stp>
        <stp>2</stp>
        <stp>603105.SH</stp>
        <stp>2020/12/28</stp>
        <tr r="AB85" s="8"/>
      </tp>
      <tp>
        <v>61.770841070000003</v>
        <stp/>
        <stp>EM_S_VAL_PE_TTM</stp>
        <stp>2</stp>
        <stp>603105.SH</stp>
        <stp>2020/10/21</stp>
        <tr r="AB37" s="8"/>
      </tp>
      <tp>
        <v>61.139392020000003</v>
        <stp/>
        <stp>EM_S_VAL_PE_TTM</stp>
        <stp>2</stp>
        <stp>603105.SH</stp>
        <stp>2020/12/21</stp>
        <tr r="AB80" s="8"/>
      </tp>
      <tp>
        <v>63.668656810000002</v>
        <stp/>
        <stp>EM_S_VAL_PE_TTM</stp>
        <stp>2</stp>
        <stp>603105.SH</stp>
        <stp>2020/10/20</stp>
        <tr r="AB36" s="8"/>
      </tp>
      <tp>
        <v>64.817471220000002</v>
        <stp/>
        <stp>EM_S_VAL_PE_TTM</stp>
        <stp>2</stp>
        <stp>603105.SH</stp>
        <stp>2020/11/20</stp>
        <tr r="AB59" s="8"/>
      </tp>
      <tp>
        <v>61.403521900000001</v>
        <stp/>
        <stp>EM_S_VAL_PE_TTM</stp>
        <stp>2</stp>
        <stp>603105.SH</stp>
        <stp>2020/10/23</stp>
        <tr r="AB39" s="8"/>
      </tp>
      <tp>
        <v>64.678675780000006</v>
        <stp/>
        <stp>EM_S_VAL_PE_TTM</stp>
        <stp>2</stp>
        <stp>603105.SH</stp>
        <stp>2020/11/23</stp>
        <tr r="AB60" s="8"/>
      </tp>
      <tp>
        <v>64.054096290000004</v>
        <stp/>
        <stp>EM_S_VAL_PE_TTM</stp>
        <stp>2</stp>
        <stp>603105.SH</stp>
        <stp>2020/12/23</stp>
        <tr r="AB82" s="8"/>
      </tp>
      <tp>
        <v>62.19938011</v>
        <stp/>
        <stp>EM_S_VAL_PE_TTM</stp>
        <stp>2</stp>
        <stp>603105.SH</stp>
        <stp>2020/10/22</stp>
        <tr r="AB38" s="8"/>
      </tp>
      <tp>
        <v>59.61264216</v>
        <stp/>
        <stp>EM_S_VAL_PE_TTM</stp>
        <stp>2</stp>
        <stp>603105.SH</stp>
        <stp>2020/12/22</stp>
        <tr r="AB81" s="8"/>
      </tp>
      <tp>
        <v>63.429516800000002</v>
        <stp/>
        <stp>EM_S_VAL_PE_TTM</stp>
        <stp>2</stp>
        <stp>603105.SH</stp>
        <stp>2020/11/25</stp>
        <tr r="AB62" s="8"/>
      </tp>
      <tp>
        <v>69.120129910000003</v>
        <stp/>
        <stp>EM_S_VAL_PE_TTM</stp>
        <stp>2</stp>
        <stp>603105.SH</stp>
        <stp>2020/12/25</stp>
        <tr r="AB84" s="8"/>
      </tp>
      <tp>
        <v>65.095062100000007</v>
        <stp/>
        <stp>EM_S_VAL_PE_TTM</stp>
        <stp>2</stp>
        <stp>603105.SH</stp>
        <stp>2020/11/24</stp>
        <tr r="AB61" s="8"/>
      </tp>
      <tp>
        <v>65.927834750000002</v>
        <stp/>
        <stp>EM_S_VAL_PE_TTM</stp>
        <stp>2</stp>
        <stp>603105.SH</stp>
        <stp>2020/12/24</stp>
        <tr r="AB83" s="8"/>
      </tp>
      <tp>
        <v>70.577482040000007</v>
        <stp/>
        <stp>EM_S_VAL_PE_TTM</stp>
        <stp>2</stp>
        <stp>603105.SH</stp>
        <stp>2020/10/27</stp>
        <tr r="AB41" s="8"/>
      </tp>
      <tp>
        <v>63.360119079999997</v>
        <stp/>
        <stp>EM_S_VAL_PE_TTM</stp>
        <stp>2</stp>
        <stp>603105.SH</stp>
        <stp>2020/11/27</stp>
        <tr r="AB64" s="8"/>
      </tp>
      <tp>
        <v>62.321819840000003</v>
        <stp/>
        <stp>EM_S_VAL_PE_TTM</stp>
        <stp>2</stp>
        <stp>603105.SH</stp>
        <stp>2020/10/26</stp>
        <tr r="AB40" s="8"/>
      </tp>
      <tp>
        <v>63.360119079999997</v>
        <stp/>
        <stp>EM_S_VAL_PE_TTM</stp>
        <stp>2</stp>
        <stp>603105.SH</stp>
        <stp>2020/11/26</stp>
        <tr r="AB63" s="8"/>
      </tp>
      <tp>
        <v>61.654500409999997</v>
        <stp/>
        <stp>EM_S_VAL_PE_TTM</stp>
        <stp>2</stp>
        <stp>601865.SH</stp>
        <stp>2020/12/10</stp>
        <tr r="Z73" s="8"/>
      </tp>
      <tp>
        <v>71.337050759999997</v>
        <stp/>
        <stp>EM_S_VAL_PE_TTM</stp>
        <stp>2</stp>
        <stp>601865.SH</stp>
        <stp>2020/11/10</stp>
        <tr r="Z51" s="8"/>
      </tp>
      <tp>
        <v>62.285971089999997</v>
        <stp/>
        <stp>EM_S_VAL_PE_TTM</stp>
        <stp>2</stp>
        <stp>601865.SH</stp>
        <stp>2020/12/11</stp>
        <tr r="Z74" s="8"/>
      </tp>
      <tp>
        <v>71.183966960000006</v>
        <stp/>
        <stp>EM_S_VAL_PE_TTM</stp>
        <stp>2</stp>
        <stp>601865.SH</stp>
        <stp>2020/11/11</stp>
        <tr r="Z52" s="8"/>
      </tp>
      <tp>
        <v>77.191981530000007</v>
        <stp/>
        <stp>EM_S_VAL_PE_TTM</stp>
        <stp>2</stp>
        <stp>601865.SH</stp>
        <stp>2020/10/12</stp>
        <tr r="Z30" s="8"/>
      </tp>
      <tp>
        <v>72.485179259999995</v>
        <stp/>
        <stp>EM_S_VAL_PE_TTM</stp>
        <stp>2</stp>
        <stp>601865.SH</stp>
        <stp>2020/11/12</stp>
        <tr r="Z53" s="8"/>
      </tp>
      <tp>
        <v>81.030256850000001</v>
        <stp/>
        <stp>EM_S_VAL_PE_TTM</stp>
        <stp>2</stp>
        <stp>601865.SH</stp>
        <stp>2020/10/13</stp>
        <tr r="Z31" s="8"/>
      </tp>
      <tp>
        <v>73.824662500000002</v>
        <stp/>
        <stp>EM_S_VAL_PE_TTM</stp>
        <stp>2</stp>
        <stp>601865.SH</stp>
        <stp>2020/11/13</stp>
        <tr r="Z54" s="8"/>
      </tp>
      <tp>
        <v>66.419233680000005</v>
        <stp/>
        <stp>EM_S_VAL_PE_TTM</stp>
        <stp>2</stp>
        <stp>601865.SH</stp>
        <stp>2020/12/14</stp>
        <tr r="Z75" s="8"/>
      </tp>
      <tp>
        <v>84.143524619999994</v>
        <stp/>
        <stp>EM_S_VAL_PE_TTM</stp>
        <stp>2</stp>
        <stp>601865.SH</stp>
        <stp>2020/10/14</stp>
        <tr r="Z32" s="8"/>
      </tp>
      <tp>
        <v>67.108110780000004</v>
        <stp/>
        <stp>EM_S_VAL_PE_TTM</stp>
        <stp>2</stp>
        <stp>601865.SH</stp>
        <stp>2020/12/15</stp>
        <tr r="Z76" s="8"/>
      </tp>
      <tp>
        <v>78.961852930000006</v>
        <stp/>
        <stp>EM_S_VAL_PE_TTM</stp>
        <stp>2</stp>
        <stp>601865.SH</stp>
        <stp>2020/10/15</stp>
        <tr r="Z33" s="8"/>
      </tp>
      <tp>
        <v>64.735311890000006</v>
        <stp/>
        <stp>EM_S_VAL_PE_TTM</stp>
        <stp>2</stp>
        <stp>601865.SH</stp>
        <stp>2020/12/16</stp>
        <tr r="Z77" s="8"/>
      </tp>
      <tp>
        <v>82.522919479999999</v>
        <stp/>
        <stp>EM_S_VAL_PE_TTM</stp>
        <stp>2</stp>
        <stp>601865.SH</stp>
        <stp>2020/10/16</stp>
        <tr r="Z34" s="8"/>
      </tp>
      <tp>
        <v>69.519180629999994</v>
        <stp/>
        <stp>EM_S_VAL_PE_TTM</stp>
        <stp>2</stp>
        <stp>601865.SH</stp>
        <stp>2020/11/16</stp>
        <tr r="Z55" s="8"/>
      </tp>
      <tp>
        <v>62.209429190000002</v>
        <stp/>
        <stp>EM_S_VAL_PE_TTM</stp>
        <stp>2</stp>
        <stp>601865.SH</stp>
        <stp>2020/12/17</stp>
        <tr r="Z78" s="8"/>
      </tp>
      <tp>
        <v>64.639634509999993</v>
        <stp/>
        <stp>EM_S_VAL_PE_TTM</stp>
        <stp>2</stp>
        <stp>601865.SH</stp>
        <stp>2020/11/17</stp>
        <tr r="Z56" s="8"/>
      </tp>
      <tp>
        <v>63.395828639999998</v>
        <stp/>
        <stp>EM_S_VAL_PE_TTM</stp>
        <stp>2</stp>
        <stp>601865.SH</stp>
        <stp>2020/12/18</stp>
        <tr r="Z79" s="8"/>
      </tp>
      <tp>
        <v>67.509955759999997</v>
        <stp/>
        <stp>EM_S_VAL_PE_TTM</stp>
        <stp>2</stp>
        <stp>601865.SH</stp>
        <stp>2020/11/18</stp>
        <tr r="Z57" s="8"/>
      </tp>
      <tp>
        <v>64.123494010000002</v>
        <stp/>
        <stp>EM_S_VAL_PE_TTM</stp>
        <stp>2</stp>
        <stp>603105.SH</stp>
        <stp>2020/12/31</stp>
        <tr r="AB88" s="8"/>
      </tp>
      <tp>
        <v>74.270627529999999</v>
        <stp/>
        <stp>EM_S_VAL_PE_TTM</stp>
        <stp>2</stp>
        <stp>601865.SH</stp>
        <stp>2020/10/19</stp>
        <tr r="Z35" s="8"/>
      </tp>
      <tp>
        <v>67.184652679999999</v>
        <stp/>
        <stp>EM_S_VAL_PE_TTM</stp>
        <stp>2</stp>
        <stp>601865.SH</stp>
        <stp>2020/11/19</stp>
        <tr r="Z58" s="8"/>
      </tp>
      <tp>
        <v>63.49891452</v>
        <stp/>
        <stp>EM_S_VAL_PE_TTM</stp>
        <stp>2</stp>
        <stp>603105.SH</stp>
        <stp>2020/10/30</stp>
        <tr r="AB44" s="8"/>
      </tp>
      <tp>
        <v>63.151925919999996</v>
        <stp/>
        <stp>EM_S_VAL_PE_TTM</stp>
        <stp>2</stp>
        <stp>603105.SH</stp>
        <stp>2020/11/30</stp>
        <tr r="AB65" s="8"/>
      </tp>
      <tp>
        <v>63.984698569999999</v>
        <stp/>
        <stp>EM_S_VAL_PE_TTM</stp>
        <stp>2</stp>
        <stp>603105.SH</stp>
        <stp>2020/12/30</stp>
        <tr r="AB87" s="8"/>
      </tp>
      <tp>
        <v>72.394137369999996</v>
        <stp/>
        <stp>EM_S_VAL_PE_TTM</stp>
        <stp>2</stp>
        <stp>601865.SH</stp>
        <stp>2020/10/20</stp>
        <tr r="Z36" s="8"/>
      </tp>
      <tp>
        <v>67.624768610000004</v>
        <stp/>
        <stp>EM_S_VAL_PE_TTM</stp>
        <stp>2</stp>
        <stp>601865.SH</stp>
        <stp>2020/11/20</stp>
        <tr r="Z59" s="8"/>
      </tp>
      <tp>
        <v>68.600677829999995</v>
        <stp/>
        <stp>EM_S_VAL_PE_TTM</stp>
        <stp>2</stp>
        <stp>601865.SH</stp>
        <stp>2020/12/21</stp>
        <tr r="Z80" s="8"/>
      </tp>
      <tp>
        <v>70.794855990000002</v>
        <stp/>
        <stp>EM_S_VAL_PE_TTM</stp>
        <stp>2</stp>
        <stp>601865.SH</stp>
        <stp>2020/10/21</stp>
        <tr r="Z37" s="8"/>
      </tp>
      <tp>
        <v>67.930936209999999</v>
        <stp/>
        <stp>EM_S_VAL_PE_TTM</stp>
        <stp>2</stp>
        <stp>601865.SH</stp>
        <stp>2020/12/22</stp>
        <tr r="Z81" s="8"/>
      </tp>
      <tp>
        <v>71.072064760000004</v>
        <stp/>
        <stp>EM_S_VAL_PE_TTM</stp>
        <stp>2</stp>
        <stp>601865.SH</stp>
        <stp>2020/10/22</stp>
        <tr r="Z38" s="8"/>
      </tp>
      <tp>
        <v>74.724029830000006</v>
        <stp/>
        <stp>EM_S_VAL_PE_TTM</stp>
        <stp>2</stp>
        <stp>601865.SH</stp>
        <stp>2020/12/23</stp>
        <tr r="Z82" s="8"/>
      </tp>
      <tp>
        <v>70.368380950000002</v>
        <stp/>
        <stp>EM_S_VAL_PE_TTM</stp>
        <stp>2</stp>
        <stp>601865.SH</stp>
        <stp>2020/10/23</stp>
        <tr r="Z39" s="8"/>
      </tp>
      <tp>
        <v>70.801257460000002</v>
        <stp/>
        <stp>EM_S_VAL_PE_TTM</stp>
        <stp>2</stp>
        <stp>601865.SH</stp>
        <stp>2020/11/23</stp>
        <tr r="Z60" s="8"/>
      </tp>
      <tp>
        <v>73.097514450000006</v>
        <stp/>
        <stp>EM_S_VAL_PE_TTM</stp>
        <stp>2</stp>
        <stp>601865.SH</stp>
        <stp>2020/12/24</stp>
        <tr r="Z83" s="8"/>
      </tp>
      <tp>
        <v>69.557451580000006</v>
        <stp/>
        <stp>EM_S_VAL_PE_TTM</stp>
        <stp>2</stp>
        <stp>601865.SH</stp>
        <stp>2020/11/24</stp>
        <tr r="Z61" s="8"/>
      </tp>
      <tp>
        <v>75.011061949999998</v>
        <stp/>
        <stp>EM_S_VAL_PE_TTM</stp>
        <stp>2</stp>
        <stp>601865.SH</stp>
        <stp>2020/12/25</stp>
        <tr r="Z84" s="8"/>
      </tp>
      <tp>
        <v>66.801943179999995</v>
        <stp/>
        <stp>EM_S_VAL_PE_TTM</stp>
        <stp>2</stp>
        <stp>601865.SH</stp>
        <stp>2020/11/25</stp>
        <tr r="Z62" s="8"/>
      </tp>
      <tp>
        <v>73.566943719999998</v>
        <stp/>
        <stp>EM_S_VAL_PE_TTM</stp>
        <stp>2</stp>
        <stp>601865.SH</stp>
        <stp>2020/10/26</stp>
        <tr r="Z40" s="8"/>
      </tp>
      <tp>
        <v>67.739581459999997</v>
        <stp/>
        <stp>EM_S_VAL_PE_TTM</stp>
        <stp>2</stp>
        <stp>601865.SH</stp>
        <stp>2020/11/26</stp>
        <tr r="Z63" s="8"/>
      </tp>
      <tp>
        <v>79.196414200000007</v>
        <stp/>
        <stp>EM_S_VAL_PE_TTM</stp>
        <stp>2</stp>
        <stp>601865.SH</stp>
        <stp>2020/10/27</stp>
        <tr r="Z41" s="8"/>
      </tp>
      <tp>
        <v>67.280330059999997</v>
        <stp/>
        <stp>EM_S_VAL_PE_TTM</stp>
        <stp>2</stp>
        <stp>601865.SH</stp>
        <stp>2020/11/27</stp>
        <tr r="Z64" s="8"/>
      </tp>
      <tp>
        <v>74.819707199999996</v>
        <stp/>
        <stp>EM_S_VAL_PE_TTM</stp>
        <stp>2</stp>
        <stp>601865.SH</stp>
        <stp>2020/12/28</stp>
        <tr r="Z85" s="8"/>
      </tp>
      <tp>
        <v>69.653128960000004</v>
        <stp/>
        <stp>EM_S_VAL_PE_TTM</stp>
        <stp>2</stp>
        <stp>601865.SH</stp>
        <stp>2020/10/28</stp>
        <tr r="Z42" s="8"/>
      </tp>
      <tp>
        <v>67.337736480000004</v>
        <stp/>
        <stp>EM_S_VAL_PE_TTM</stp>
        <stp>2</stp>
        <stp>601865.SH</stp>
        <stp>2020/12/29</stp>
        <tr r="Z86" s="8"/>
      </tp>
      <tp>
        <v>76.618441849999996</v>
        <stp/>
        <stp>EM_S_VAL_PE_TTM</stp>
        <stp>2</stp>
        <stp>601865.SH</stp>
        <stp>2020/10/29</stp>
        <tr r="Z43" s="8"/>
      </tp>
      <tp>
        <v>69.404367780000001</v>
        <stp/>
        <stp>EM_S_VAL_PE_TTM</stp>
        <stp>2</stp>
        <stp>601865.SH</stp>
        <stp>2020/12/30</stp>
        <tr r="Z87" s="8"/>
      </tp>
      <tp>
        <v>78.072737950000004</v>
        <stp/>
        <stp>EM_S_VAL_PE_TTM</stp>
        <stp>2</stp>
        <stp>601865.SH</stp>
        <stp>2020/10/30</stp>
        <tr r="Z44" s="8"/>
      </tp>
      <tp>
        <v>65.826033960000004</v>
        <stp/>
        <stp>EM_S_VAL_PE_TTM</stp>
        <stp>2</stp>
        <stp>601865.SH</stp>
        <stp>2020/11/30</stp>
        <tr r="Z65" s="8"/>
      </tp>
      <tp>
        <v>63.117678050000002</v>
        <stp/>
        <stp>EM_S_VAL_PE_TTM</stp>
        <stp>2</stp>
        <stp>603105.SH</stp>
        <stp>2020/10/19</stp>
        <tr r="AB35" s="8"/>
      </tp>
      <tp>
        <v>64.123494010000002</v>
        <stp/>
        <stp>EM_S_VAL_PE_TTM</stp>
        <stp>2</stp>
        <stp>603105.SH</stp>
        <stp>2020/11/19</stp>
        <tr r="AB58" s="8"/>
      </tp>
      <tp>
        <v>79.73521839</v>
        <stp/>
        <stp>EM_S_VAL_PE_TTM</stp>
        <stp>2</stp>
        <stp>601865.SH</stp>
        <stp>2020/12/31</stp>
        <tr r="Z88" s="8"/>
      </tp>
      <tp>
        <v>64.123494010000002</v>
        <stp/>
        <stp>EM_S_VAL_PE_TTM</stp>
        <stp>2</stp>
        <stp>603105.SH</stp>
        <stp>2020/11/18</stp>
        <tr r="AB57" s="8"/>
      </tp>
      <tp>
        <v>58.849267230000002</v>
        <stp/>
        <stp>EM_S_VAL_PE_TTM</stp>
        <stp>2</stp>
        <stp>603105.SH</stp>
        <stp>2020/12/18</stp>
        <tr r="AB79" s="8"/>
      </tp>
      <tp>
        <v>64.539880339999996</v>
        <stp/>
        <stp>EM_S_VAL_PE_TTM</stp>
        <stp>2</stp>
        <stp>603105.SH</stp>
        <stp>2020/11/11</stp>
        <tr r="AB52" s="8"/>
      </tp>
      <tp>
        <v>59.543244440000002</v>
        <stp/>
        <stp>EM_S_VAL_PE_TTM</stp>
        <stp>2</stp>
        <stp>603105.SH</stp>
        <stp>2020/12/11</stp>
        <tr r="AB74" s="8"/>
      </tp>
      <tp>
        <v>65.858437030000005</v>
        <stp/>
        <stp>EM_S_VAL_PE_TTM</stp>
        <stp>2</stp>
        <stp>603105.SH</stp>
        <stp>2020/11/10</stp>
        <tr r="AB51" s="8"/>
      </tp>
      <tp>
        <v>61.347585180000003</v>
        <stp/>
        <stp>EM_S_VAL_PE_TTM</stp>
        <stp>2</stp>
        <stp>603105.SH</stp>
        <stp>2020/12/10</stp>
        <tr r="AB73" s="8"/>
      </tp>
      <tp>
        <v>65.87257185</v>
        <stp/>
        <stp>EM_S_VAL_PE_TTM</stp>
        <stp>2</stp>
        <stp>603105.SH</stp>
        <stp>2020/10/13</stp>
        <tr r="AB31" s="8"/>
      </tp>
      <tp>
        <v>63.915300850000001</v>
        <stp/>
        <stp>EM_S_VAL_PE_TTM</stp>
        <stp>2</stp>
        <stp>603105.SH</stp>
        <stp>2020/11/13</stp>
        <tr r="AB54" s="8"/>
      </tp>
      <tp>
        <v>66.484770470000001</v>
        <stp/>
        <stp>EM_S_VAL_PE_TTM</stp>
        <stp>2</stp>
        <stp>603105.SH</stp>
        <stp>2020/10/12</stp>
        <tr r="AB30" s="8"/>
      </tp>
      <tp>
        <v>63.707107690000001</v>
        <stp/>
        <stp>EM_S_VAL_PE_TTM</stp>
        <stp>2</stp>
        <stp>603105.SH</stp>
        <stp>2020/11/12</stp>
        <tr r="AB53" s="8"/>
      </tp>
      <tp>
        <v>64.15841571</v>
        <stp/>
        <stp>EM_S_VAL_PE_TTM</stp>
        <stp>2</stp>
        <stp>603105.SH</stp>
        <stp>2020/10/15</stp>
        <tr r="AB33" s="8"/>
      </tp>
      <tp>
        <v>60.723005690000001</v>
        <stp/>
        <stp>EM_S_VAL_PE_TTM</stp>
        <stp>2</stp>
        <stp>603105.SH</stp>
        <stp>2020/12/15</stp>
        <tr r="AB76" s="8"/>
      </tp>
      <tp>
        <v>65.137933500000003</v>
        <stp/>
        <stp>EM_S_VAL_PE_TTM</stp>
        <stp>2</stp>
        <stp>603105.SH</stp>
        <stp>2020/10/14</stp>
        <tr r="AB32" s="8"/>
      </tp>
      <tp>
        <v>61.000596569999999</v>
        <stp/>
        <stp>EM_S_VAL_PE_TTM</stp>
        <stp>2</stp>
        <stp>603105.SH</stp>
        <stp>2020/12/14</stp>
        <tr r="AB75" s="8"/>
      </tp>
      <tp>
        <v>63.221323640000001</v>
        <stp/>
        <stp>EM_S_VAL_PE_TTM</stp>
        <stp>2</stp>
        <stp>603105.SH</stp>
        <stp>2020/11/17</stp>
        <tr r="AB56" s="8"/>
      </tp>
      <tp>
        <v>58.01649458</v>
        <stp/>
        <stp>EM_S_VAL_PE_TTM</stp>
        <stp>2</stp>
        <stp>603105.SH</stp>
        <stp>2020/12/17</stp>
        <tr r="AB78" s="8"/>
      </tp>
      <tp>
        <v>64.035975980000003</v>
        <stp/>
        <stp>EM_S_VAL_PE_TTM</stp>
        <stp>2</stp>
        <stp>603105.SH</stp>
        <stp>2020/10/16</stp>
        <tr r="AB34" s="8"/>
      </tp>
      <tp>
        <v>63.915300850000001</v>
        <stp/>
        <stp>EM_S_VAL_PE_TTM</stp>
        <stp>2</stp>
        <stp>603105.SH</stp>
        <stp>2020/11/16</stp>
        <tr r="AB55" s="8"/>
      </tp>
      <tp>
        <v>59.126858110000001</v>
        <stp/>
        <stp>EM_S_VAL_PE_TTM</stp>
        <stp>2</stp>
        <stp>603105.SH</stp>
        <stp>2020/12/16</stp>
        <tr r="AB77" s="8"/>
      </tp>
      <tp>
        <v>41.906911780000001</v>
        <stp/>
        <stp>EM_S_VAL_PE_TTM</stp>
        <stp>2</stp>
        <stp>300274.SZ</stp>
        <stp>2020/11/18</stp>
        <tr r="Q57" s="8"/>
      </tp>
      <tp>
        <v>58.32757926</v>
        <stp/>
        <stp>EM_S_VAL_PE_TTM</stp>
        <stp>2</stp>
        <stp>300274.SZ</stp>
        <stp>2020/12/18</stp>
        <tr r="Q79" s="8"/>
      </tp>
      <tp>
        <v>41.729009179999998</v>
        <stp/>
        <stp>EM_S_VAL_PE_TTM</stp>
        <stp>2</stp>
        <stp>300274.SZ</stp>
        <stp>2020/10/19</stp>
        <tr r="Q35" s="8"/>
      </tp>
      <tp>
        <v>41.735863160000001</v>
        <stp/>
        <stp>EM_S_VAL_PE_TTM</stp>
        <stp>2</stp>
        <stp>300274.SZ</stp>
        <stp>2020/11/19</stp>
        <tr r="Q58" s="8"/>
      </tp>
      <tp>
        <v>135.34838352</v>
        <stp/>
        <stp>EM_S_VAL_PE_TTM</stp>
        <stp>2</stp>
        <stp>300554.SZ</stp>
        <stp>2020/10/19</stp>
        <tr r="R35" s="8"/>
      </tp>
      <tp>
        <v>111.99387136999999</v>
        <stp/>
        <stp>EM_S_VAL_PE_TTM</stp>
        <stp>2</stp>
        <stp>300554.SZ</stp>
        <stp>2020/11/19</stp>
        <tr r="R58" s="8"/>
      </tp>
      <tp>
        <v>89.955800060000001</v>
        <stp/>
        <stp>EM_S_VAL_PE_TTM</stp>
        <stp>2</stp>
        <stp>300554.SZ</stp>
        <stp>2020/12/18</stp>
        <tr r="R79" s="8"/>
      </tp>
      <tp>
        <v>114.36923235</v>
        <stp/>
        <stp>EM_S_VAL_PE_TTM</stp>
        <stp>2</stp>
        <stp>300554.SZ</stp>
        <stp>2020/11/18</stp>
        <tr r="R57" s="8"/>
      </tp>
      <tp>
        <v>46.68432902</v>
        <stp/>
        <stp>EM_S_VAL_PE_TTM</stp>
        <stp>2</stp>
        <stp>300274.SZ</stp>
        <stp>2020/10/12</stp>
        <tr r="Q30" s="8"/>
      </tp>
      <tp>
        <v>95.454320839999994</v>
        <stp/>
        <stp>EM_S_VAL_PE_TTM</stp>
        <stp>2</stp>
        <stp>300554.SZ</stp>
        <stp>2020/12/15</stp>
        <tr r="R76" s="8"/>
      </tp>
      <tp>
        <v>45.394403079999996</v>
        <stp/>
        <stp>EM_S_VAL_PE_TTM</stp>
        <stp>2</stp>
        <stp>300274.SZ</stp>
        <stp>2020/11/12</stp>
        <tr r="Q53" s="8"/>
      </tp>
      <tp>
        <v>128.97369094000001</v>
        <stp/>
        <stp>EM_S_VAL_PE_TTM</stp>
        <stp>2</stp>
        <stp>300554.SZ</stp>
        <stp>2020/10/15</stp>
        <tr r="R33" s="8"/>
      </tp>
      <tp>
        <v>45.496211389999999</v>
        <stp/>
        <stp>EM_S_VAL_PE_TTM</stp>
        <stp>2</stp>
        <stp>300274.SZ</stp>
        <stp>2020/10/13</stp>
        <tr r="Q31" s="8"/>
      </tp>
      <tp>
        <v>95.234380009999995</v>
        <stp/>
        <stp>EM_S_VAL_PE_TTM</stp>
        <stp>2</stp>
        <stp>300554.SZ</stp>
        <stp>2020/12/14</stp>
        <tr r="R75" s="8"/>
      </tp>
      <tp>
        <v>44.054522230000003</v>
        <stp/>
        <stp>EM_S_VAL_PE_TTM</stp>
        <stp>2</stp>
        <stp>300274.SZ</stp>
        <stp>2020/11/13</stp>
        <tr r="Q54" s="8"/>
      </tp>
      <tp>
        <v>133.75471037</v>
        <stp/>
        <stp>EM_S_VAL_PE_TTM</stp>
        <stp>2</stp>
        <stp>300554.SZ</stp>
        <stp>2020/10/14</stp>
        <tr r="R32" s="8"/>
      </tp>
      <tp>
        <v>92.946995360000003</v>
        <stp/>
        <stp>EM_S_VAL_PE_TTM</stp>
        <stp>2</stp>
        <stp>300554.SZ</stp>
        <stp>2020/12/17</stp>
        <tr r="R78" s="8"/>
      </tp>
      <tp>
        <v>44.852749119999999</v>
        <stp/>
        <stp>EM_S_VAL_PE_TTM</stp>
        <stp>2</stp>
        <stp>300274.SZ</stp>
        <stp>2020/11/10</stp>
        <tr r="Q51" s="8"/>
      </tp>
      <tp>
        <v>53.576228720000003</v>
        <stp/>
        <stp>EM_S_VAL_PE_TTM</stp>
        <stp>2</stp>
        <stp>300274.SZ</stp>
        <stp>2020/12/10</stp>
        <tr r="Q73" s="8"/>
      </tp>
      <tp>
        <v>106.62731508</v>
        <stp/>
        <stp>EM_S_VAL_PE_TTM</stp>
        <stp>2</stp>
        <stp>300554.SZ</stp>
        <stp>2020/11/17</stp>
        <tr r="R56" s="8"/>
      </tp>
      <tp>
        <v>92.375149199999996</v>
        <stp/>
        <stp>EM_S_VAL_PE_TTM</stp>
        <stp>2</stp>
        <stp>300554.SZ</stp>
        <stp>2020/12/16</stp>
        <tr r="R77" s="8"/>
      </tp>
      <tp>
        <v>41.355755119999998</v>
        <stp/>
        <stp>EM_S_VAL_PE_TTM</stp>
        <stp>2</stp>
        <stp>300274.SZ</stp>
        <stp>2020/11/11</stp>
        <tr r="Q52" s="8"/>
      </tp>
      <tp>
        <v>51.409612869999997</v>
        <stp/>
        <stp>EM_S_VAL_PE_TTM</stp>
        <stp>2</stp>
        <stp>300274.SZ</stp>
        <stp>2020/12/11</stp>
        <tr r="Q74" s="8"/>
      </tp>
      <tp>
        <v>135.34838352</v>
        <stp/>
        <stp>EM_S_VAL_PE_TTM</stp>
        <stp>2</stp>
        <stp>300554.SZ</stp>
        <stp>2020/10/16</stp>
        <tr r="R34" s="8"/>
      </tp>
      <tp>
        <v>105.96749258</v>
        <stp/>
        <stp>EM_S_VAL_PE_TTM</stp>
        <stp>2</stp>
        <stp>300554.SZ</stp>
        <stp>2020/11/16</stp>
        <tr r="R55" s="8"/>
      </tp>
      <tp>
        <v>44.076265939999999</v>
        <stp/>
        <stp>EM_S_VAL_PE_TTM</stp>
        <stp>2</stp>
        <stp>300274.SZ</stp>
        <stp>2020/10/16</stp>
        <tr r="Q34" s="8"/>
      </tp>
      <tp>
        <v>92.727054530000004</v>
        <stp/>
        <stp>EM_S_VAL_PE_TTM</stp>
        <stp>2</stp>
        <stp>300554.SZ</stp>
        <stp>2020/12/11</stp>
        <tr r="R74" s="8"/>
      </tp>
      <tp>
        <v>43.569884469999998</v>
        <stp/>
        <stp>EM_S_VAL_PE_TTM</stp>
        <stp>2</stp>
        <stp>300274.SZ</stp>
        <stp>2020/11/16</stp>
        <tr r="Q55" s="8"/>
      </tp>
      <tp>
        <v>59.857514129999998</v>
        <stp/>
        <stp>EM_S_VAL_PE_TTM</stp>
        <stp>2</stp>
        <stp>300274.SZ</stp>
        <stp>2020/12/16</stp>
        <tr r="Q77" s="8"/>
      </tp>
      <tp>
        <v>109.75047489000001</v>
        <stp/>
        <stp>EM_S_VAL_PE_TTM</stp>
        <stp>2</stp>
        <stp>300554.SZ</stp>
        <stp>2020/11/11</stp>
        <tr r="R52" s="8"/>
      </tp>
      <tp>
        <v>96.905930330000004</v>
        <stp/>
        <stp>EM_S_VAL_PE_TTM</stp>
        <stp>2</stp>
        <stp>300554.SZ</stp>
        <stp>2020/12/10</stp>
        <tr r="R73" s="8"/>
      </tp>
      <tp>
        <v>42.752652179999998</v>
        <stp/>
        <stp>EM_S_VAL_PE_TTM</stp>
        <stp>2</stp>
        <stp>300274.SZ</stp>
        <stp>2020/11/17</stp>
        <tr r="Q56" s="8"/>
      </tp>
      <tp>
        <v>58.91674673</v>
        <stp/>
        <stp>EM_S_VAL_PE_TTM</stp>
        <stp>2</stp>
        <stp>300274.SZ</stp>
        <stp>2020/12/17</stp>
        <tr r="Q78" s="8"/>
      </tp>
      <tp>
        <v>117.53638032000001</v>
        <stp/>
        <stp>EM_S_VAL_PE_TTM</stp>
        <stp>2</stp>
        <stp>300554.SZ</stp>
        <stp>2020/11/10</stp>
        <tr r="R51" s="8"/>
      </tp>
      <tp>
        <v>45.785996179999998</v>
        <stp/>
        <stp>EM_S_VAL_PE_TTM</stp>
        <stp>2</stp>
        <stp>300274.SZ</stp>
        <stp>2020/10/14</stp>
        <tr r="Q32" s="8"/>
      </tp>
      <tp>
        <v>54.298434</v>
        <stp/>
        <stp>EM_S_VAL_PE_TTM</stp>
        <stp>2</stp>
        <stp>300274.SZ</stp>
        <stp>2020/12/14</stp>
        <tr r="Q75" s="8"/>
      </tp>
      <tp>
        <v>129.9981951</v>
        <stp/>
        <stp>EM_S_VAL_PE_TTM</stp>
        <stp>2</stp>
        <stp>300554.SZ</stp>
        <stp>2020/10/13</stp>
        <tr r="R31" s="8"/>
      </tp>
      <tp>
        <v>110.23434471</v>
        <stp/>
        <stp>EM_S_VAL_PE_TTM</stp>
        <stp>2</stp>
        <stp>300554.SZ</stp>
        <stp>2020/11/13</stp>
        <tr r="R54" s="8"/>
      </tp>
      <tp>
        <v>44.076265939999999</v>
        <stp/>
        <stp>EM_S_VAL_PE_TTM</stp>
        <stp>2</stp>
        <stp>300274.SZ</stp>
        <stp>2020/10/15</stp>
        <tr r="Q33" s="8"/>
      </tp>
      <tp>
        <v>58.90724402</v>
        <stp/>
        <stp>EM_S_VAL_PE_TTM</stp>
        <stp>2</stp>
        <stp>300274.SZ</stp>
        <stp>2020/12/15</stp>
        <tr r="Q76" s="8"/>
      </tp>
      <tp>
        <v>129.77052750999999</v>
        <stp/>
        <stp>EM_S_VAL_PE_TTM</stp>
        <stp>2</stp>
        <stp>300554.SZ</stp>
        <stp>2020/10/12</stp>
        <tr r="R30" s="8"/>
      </tp>
      <tp>
        <v>117.14048682000001</v>
        <stp/>
        <stp>EM_S_VAL_PE_TTM</stp>
        <stp>2</stp>
        <stp>300554.SZ</stp>
        <stp>2020/11/12</stp>
        <tr r="R53" s="8"/>
      </tp>
      <tp>
        <v>36.89898831</v>
        <stp/>
        <stp>EM_S_VAL_PE_TTM</stp>
        <stp>2</stp>
        <stp>300274.SZ</stp>
        <stp>2020/10/30</stp>
        <tr r="Q44" s="8"/>
      </tp>
      <tp>
        <v>45.669981409999998</v>
        <stp/>
        <stp>EM_S_VAL_PE_TTM</stp>
        <stp>2</stp>
        <stp>300274.SZ</stp>
        <stp>2020/11/30</stp>
        <tr r="Q65" s="8"/>
      </tp>
      <tp>
        <v>64.589859270000005</v>
        <stp/>
        <stp>EM_S_VAL_PE_TTM</stp>
        <stp>2</stp>
        <stp>300274.SZ</stp>
        <stp>2020/12/30</stp>
        <tr r="Q87" s="8"/>
      </tp>
      <tp>
        <v>68.685523439999997</v>
        <stp/>
        <stp>EM_S_VAL_PE_TTM</stp>
        <stp>2</stp>
        <stp>300274.SZ</stp>
        <stp>2020/12/31</stp>
        <tr r="Q88" s="8"/>
      </tp>
      <tp>
        <v>99.457243969999993</v>
        <stp/>
        <stp>EM_S_VAL_PE_TTM</stp>
        <stp>2</stp>
        <stp>300554.SZ</stp>
        <stp>2020/12/31</stp>
        <tr r="R88" s="8"/>
      </tp>
      <tp>
        <v>98.665456980000002</v>
        <stp/>
        <stp>EM_S_VAL_PE_TTM</stp>
        <stp>2</stp>
        <stp>300554.SZ</stp>
        <stp>2020/12/30</stp>
        <tr r="R87" s="8"/>
      </tp>
      <tp>
        <v>102.49242744999999</v>
        <stp/>
        <stp>EM_S_VAL_PE_TTM</stp>
        <stp>2</stp>
        <stp>300554.SZ</stp>
        <stp>2020/10/30</stp>
        <tr r="R44" s="8"/>
      </tp>
      <tp>
        <v>94.574557519999999</v>
        <stp/>
        <stp>EM_S_VAL_PE_TTM</stp>
        <stp>2</stp>
        <stp>300554.SZ</stp>
        <stp>2020/11/30</stp>
        <tr r="R65" s="8"/>
      </tp>
      <tp>
        <v>45.6687765</v>
        <stp/>
        <stp>EM_S_VAL_PE_TTM</stp>
        <stp>2</stp>
        <stp>300274.SZ</stp>
        <stp>2020/10/28</stp>
        <tr r="Q42" s="8"/>
      </tp>
      <tp>
        <v>70.281977220000002</v>
        <stp/>
        <stp>EM_S_VAL_PE_TTM</stp>
        <stp>2</stp>
        <stp>300274.SZ</stp>
        <stp>2020/12/28</stp>
        <tr r="Q85" s="8"/>
      </tp>
      <tp>
        <v>46.870967569999998</v>
        <stp/>
        <stp>EM_S_VAL_PE_TTM</stp>
        <stp>2</stp>
        <stp>300274.SZ</stp>
        <stp>2020/10/29</stp>
        <tr r="Q43" s="8"/>
      </tp>
      <tp>
        <v>63.002908189999999</v>
        <stp/>
        <stp>EM_S_VAL_PE_TTM</stp>
        <stp>2</stp>
        <stp>300274.SZ</stp>
        <stp>2020/12/29</stp>
        <tr r="Q86" s="8"/>
      </tp>
      <tp>
        <v>94.002711349999998</v>
        <stp/>
        <stp>EM_S_VAL_PE_TTM</stp>
        <stp>2</stp>
        <stp>300554.SZ</stp>
        <stp>2020/12/29</stp>
        <tr r="R86" s="8"/>
      </tp>
      <tp>
        <v>106.31939791000001</v>
        <stp/>
        <stp>EM_S_VAL_PE_TTM</stp>
        <stp>2</stp>
        <stp>300554.SZ</stp>
        <stp>2020/10/29</stp>
        <tr r="R43" s="8"/>
      </tp>
      <tp>
        <v>96.773965829999995</v>
        <stp/>
        <stp>EM_S_VAL_PE_TTM</stp>
        <stp>2</stp>
        <stp>300554.SZ</stp>
        <stp>2020/12/28</stp>
        <tr r="R85" s="8"/>
      </tp>
      <tp>
        <v>108.21088906999999</v>
        <stp/>
        <stp>EM_S_VAL_PE_TTM</stp>
        <stp>2</stp>
        <stp>300554.SZ</stp>
        <stp>2020/10/28</stp>
        <tr r="R42" s="8"/>
      </tp>
      <tp>
        <v>41.729009179999998</v>
        <stp/>
        <stp>EM_S_VAL_PE_TTM</stp>
        <stp>2</stp>
        <stp>300274.SZ</stp>
        <stp>2020/10/22</stp>
        <tr r="Q38" s="8"/>
      </tp>
      <tp>
        <v>94.090687689999996</v>
        <stp/>
        <stp>EM_S_VAL_PE_TTM</stp>
        <stp>2</stp>
        <stp>300554.SZ</stp>
        <stp>2020/12/25</stp>
        <tr r="R84" s="8"/>
      </tp>
      <tp>
        <v>59.771989820000002</v>
        <stp/>
        <stp>EM_S_VAL_PE_TTM</stp>
        <stp>2</stp>
        <stp>300274.SZ</stp>
        <stp>2020/12/22</stp>
        <tr r="Q81" s="8"/>
      </tp>
      <tp>
        <v>106.01148075</v>
        <stp/>
        <stp>EM_S_VAL_PE_TTM</stp>
        <stp>2</stp>
        <stp>300554.SZ</stp>
        <stp>2020/11/25</stp>
        <tr r="R62" s="8"/>
      </tp>
      <tp>
        <v>40.512390699999997</v>
        <stp/>
        <stp>EM_S_VAL_PE_TTM</stp>
        <stp>2</stp>
        <stp>300274.SZ</stp>
        <stp>2020/10/23</stp>
        <tr r="Q39" s="8"/>
      </tp>
      <tp>
        <v>89.735859219999995</v>
        <stp/>
        <stp>EM_S_VAL_PE_TTM</stp>
        <stp>2</stp>
        <stp>300554.SZ</stp>
        <stp>2020/12/24</stp>
        <tr r="R83" s="8"/>
      </tp>
      <tp>
        <v>48.368748519999997</v>
        <stp/>
        <stp>EM_S_VAL_PE_TTM</stp>
        <stp>2</stp>
        <stp>300274.SZ</stp>
        <stp>2020/11/23</stp>
        <tr r="Q60" s="8"/>
      </tp>
      <tp>
        <v>66.44288598</v>
        <stp/>
        <stp>EM_S_VAL_PE_TTM</stp>
        <stp>2</stp>
        <stp>300274.SZ</stp>
        <stp>2020/12/23</stp>
        <tr r="Q82" s="8"/>
      </tp>
      <tp>
        <v>114.06131517999999</v>
        <stp/>
        <stp>EM_S_VAL_PE_TTM</stp>
        <stp>2</stp>
        <stp>300554.SZ</stp>
        <stp>2020/11/24</stp>
        <tr r="R61" s="8"/>
      </tp>
      <tp>
        <v>43.395271700000002</v>
        <stp/>
        <stp>EM_S_VAL_PE_TTM</stp>
        <stp>2</stp>
        <stp>300274.SZ</stp>
        <stp>2020/10/20</stp>
        <tr r="Q36" s="8"/>
      </tp>
      <tp>
        <v>43.398835849999998</v>
        <stp/>
        <stp>EM_S_VAL_PE_TTM</stp>
        <stp>2</stp>
        <stp>300274.SZ</stp>
        <stp>2020/11/20</stp>
        <tr r="Q59" s="8"/>
      </tp>
      <tp>
        <v>143.65825063</v>
        <stp/>
        <stp>EM_S_VAL_PE_TTM</stp>
        <stp>2</stp>
        <stp>300554.SZ</stp>
        <stp>2020/10/27</stp>
        <tr r="R41" s="8"/>
      </tp>
      <tp>
        <v>96.773965829999995</v>
        <stp/>
        <stp>EM_S_VAL_PE_TTM</stp>
        <stp>2</stp>
        <stp>300554.SZ</stp>
        <stp>2020/11/27</stp>
        <tr r="R64" s="8"/>
      </tp>
      <tp>
        <v>42.424492659999999</v>
        <stp/>
        <stp>EM_S_VAL_PE_TTM</stp>
        <stp>2</stp>
        <stp>300274.SZ</stp>
        <stp>2020/10/21</stp>
        <tr r="Q37" s="8"/>
      </tp>
      <tp>
        <v>62.622800150000003</v>
        <stp/>
        <stp>EM_S_VAL_PE_TTM</stp>
        <stp>2</stp>
        <stp>300274.SZ</stp>
        <stp>2020/12/21</stp>
        <tr r="Q80" s="8"/>
      </tp>
      <tp>
        <v>137.68197634000001</v>
        <stp/>
        <stp>EM_S_VAL_PE_TTM</stp>
        <stp>2</stp>
        <stp>300554.SZ</stp>
        <stp>2020/10/26</stp>
        <tr r="R40" s="8"/>
      </tp>
      <tp>
        <v>100.07307830000001</v>
        <stp/>
        <stp>EM_S_VAL_PE_TTM</stp>
        <stp>2</stp>
        <stp>300554.SZ</stp>
        <stp>2020/11/26</stp>
        <tr r="R63" s="8"/>
      </tp>
      <tp>
        <v>43.481657800000001</v>
        <stp/>
        <stp>EM_S_VAL_PE_TTM</stp>
        <stp>2</stp>
        <stp>300274.SZ</stp>
        <stp>2020/10/26</stp>
        <tr r="Q40" s="8"/>
      </tp>
      <tp>
        <v>90.307705389999995</v>
        <stp/>
        <stp>EM_S_VAL_PE_TTM</stp>
        <stp>2</stp>
        <stp>300554.SZ</stp>
        <stp>2020/12/21</stp>
        <tr r="R80" s="8"/>
      </tp>
      <tp>
        <v>45.60346251</v>
        <stp/>
        <stp>EM_S_VAL_PE_TTM</stp>
        <stp>2</stp>
        <stp>300274.SZ</stp>
        <stp>2020/11/26</stp>
        <tr r="Q63" s="8"/>
      </tp>
      <tp>
        <v>134.03929486000001</v>
        <stp/>
        <stp>EM_S_VAL_PE_TTM</stp>
        <stp>2</stp>
        <stp>300554.SZ</stp>
        <stp>2020/10/21</stp>
        <tr r="R37" s="8"/>
      </tp>
      <tp>
        <v>44.205869290000003</v>
        <stp/>
        <stp>EM_S_VAL_PE_TTM</stp>
        <stp>2</stp>
        <stp>300274.SZ</stp>
        <stp>2020/10/27</stp>
        <tr r="Q41" s="8"/>
      </tp>
      <tp>
        <v>44.586673490000003</v>
        <stp/>
        <stp>EM_S_VAL_PE_TTM</stp>
        <stp>2</stp>
        <stp>300274.SZ</stp>
        <stp>2020/11/27</stp>
        <tr r="Q64" s="8"/>
      </tp>
      <tp>
        <v>136.48672148</v>
        <stp/>
        <stp>EM_S_VAL_PE_TTM</stp>
        <stp>2</stp>
        <stp>300554.SZ</stp>
        <stp>2020/10/20</stp>
        <tr r="R36" s="8"/>
      </tp>
      <tp>
        <v>114.94107851</v>
        <stp/>
        <stp>EM_S_VAL_PE_TTM</stp>
        <stp>2</stp>
        <stp>300554.SZ</stp>
        <stp>2020/11/20</stp>
        <tr r="R59" s="8"/>
      </tp>
      <tp>
        <v>88.768119569999996</v>
        <stp/>
        <stp>EM_S_VAL_PE_TTM</stp>
        <stp>2</stp>
        <stp>300554.SZ</stp>
        <stp>2020/12/23</stp>
        <tr r="R82" s="8"/>
      </tp>
      <tp>
        <v>48.710845759999998</v>
        <stp/>
        <stp>EM_S_VAL_PE_TTM</stp>
        <stp>2</stp>
        <stp>300274.SZ</stp>
        <stp>2020/11/24</stp>
        <tr r="Q61" s="8"/>
      </tp>
      <tp>
        <v>66.899015640000002</v>
        <stp/>
        <stp>EM_S_VAL_PE_TTM</stp>
        <stp>2</stp>
        <stp>300274.SZ</stp>
        <stp>2020/12/24</stp>
        <tr r="Q83" s="8"/>
      </tp>
      <tp>
        <v>132.16103723000001</v>
        <stp/>
        <stp>EM_S_VAL_PE_TTM</stp>
        <stp>2</stp>
        <stp>300554.SZ</stp>
        <stp>2020/10/23</stp>
        <tr r="R39" s="8"/>
      </tp>
      <tp>
        <v>112.16982403</v>
        <stp/>
        <stp>EM_S_VAL_PE_TTM</stp>
        <stp>2</stp>
        <stp>300554.SZ</stp>
        <stp>2020/11/23</stp>
        <tr r="R60" s="8"/>
      </tp>
      <tp>
        <v>88.416214240000002</v>
        <stp/>
        <stp>EM_S_VAL_PE_TTM</stp>
        <stp>2</stp>
        <stp>300554.SZ</stp>
        <stp>2020/12/22</stp>
        <tr r="R81" s="8"/>
      </tp>
      <tp>
        <v>45.95506245</v>
        <stp/>
        <stp>EM_S_VAL_PE_TTM</stp>
        <stp>2</stp>
        <stp>300274.SZ</stp>
        <stp>2020/11/25</stp>
        <tr r="Q62" s="8"/>
      </tp>
      <tp>
        <v>70.985177100000001</v>
        <stp/>
        <stp>EM_S_VAL_PE_TTM</stp>
        <stp>2</stp>
        <stp>300274.SZ</stp>
        <stp>2020/12/25</stp>
        <tr r="Q84" s="8"/>
      </tp>
      <tp>
        <v>134.49463005000001</v>
        <stp/>
        <stp>EM_S_VAL_PE_TTM</stp>
        <stp>2</stp>
        <stp>300554.SZ</stp>
        <stp>2020/10/22</stp>
        <tr r="R38" s="8"/>
      </tp>
      <tp>
        <v>-245.62676680000001</v>
        <stp/>
        <stp>EM_S_VAL_PE_TTM</stp>
        <stp>2</stp>
        <stp>002623.SZ</stp>
        <stp>2020/12/30</stp>
        <tr r="L87" s="8"/>
      </tp>
      <tp>
        <v>-243.60465782</v>
        <stp/>
        <stp>EM_S_VAL_PE_TTM</stp>
        <stp>2</stp>
        <stp>002623.SZ</stp>
        <stp>2020/10/30</stp>
        <tr r="L44" s="8"/>
      </tp>
      <tp>
        <v>-230.10410672</v>
        <stp/>
        <stp>EM_S_VAL_PE_TTM</stp>
        <stp>2</stp>
        <stp>002623.SZ</stp>
        <stp>2020/11/30</stp>
        <tr r="L65" s="8"/>
      </tp>
      <tp>
        <v>-261.62521722000002</v>
        <stp/>
        <stp>EM_S_VAL_PE_TTM</stp>
        <stp>2</stp>
        <stp>002623.SZ</stp>
        <stp>2020/12/31</stp>
        <tr r="L88" s="8"/>
      </tp>
      <tp>
        <v>-250.38467026999999</v>
        <stp/>
        <stp>EM_S_VAL_PE_TTM</stp>
        <stp>2</stp>
        <stp>002623.SZ</stp>
        <stp>2020/12/28</stp>
        <tr r="L85" s="8"/>
      </tp>
      <tp>
        <v>-251.27677717</v>
        <stp/>
        <stp>EM_S_VAL_PE_TTM</stp>
        <stp>2</stp>
        <stp>002623.SZ</stp>
        <stp>2020/10/28</stp>
        <tr r="L42" s="8"/>
      </tp>
      <tp>
        <v>-238.78728054999999</v>
        <stp/>
        <stp>EM_S_VAL_PE_TTM</stp>
        <stp>2</stp>
        <stp>002623.SZ</stp>
        <stp>2020/12/29</stp>
        <tr r="L86" s="8"/>
      </tp>
      <tp>
        <v>-253.65572890999999</v>
        <stp/>
        <stp>EM_S_VAL_PE_TTM</stp>
        <stp>2</stp>
        <stp>002623.SZ</stp>
        <stp>2020/10/29</stp>
        <tr r="L43" s="8"/>
      </tp>
      <tp>
        <v>-245.15097645</v>
        <stp/>
        <stp>EM_S_VAL_PE_TTM</stp>
        <stp>2</stp>
        <stp>002623.SZ</stp>
        <stp>2020/10/26</stp>
        <tr r="L40" s="8"/>
      </tp>
      <tp>
        <v>-235.27832674000001</v>
        <stp/>
        <stp>EM_S_VAL_PE_TTM</stp>
        <stp>2</stp>
        <stp>002623.SZ</stp>
        <stp>2020/11/26</stp>
        <tr r="L63" s="8"/>
      </tp>
      <tp>
        <v>-252.64467442</v>
        <stp/>
        <stp>EM_S_VAL_PE_TTM</stp>
        <stp>2</stp>
        <stp>002623.SZ</stp>
        <stp>2020/10/27</stp>
        <tr r="L41" s="8"/>
      </tp>
      <tp>
        <v>-235.51622191999999</v>
        <stp/>
        <stp>EM_S_VAL_PE_TTM</stp>
        <stp>2</stp>
        <stp>002623.SZ</stp>
        <stp>2020/11/27</stp>
        <tr r="L64" s="8"/>
      </tp>
      <tp>
        <v>-251.57414614000001</v>
        <stp/>
        <stp>EM_S_VAL_PE_TTM</stp>
        <stp>2</stp>
        <stp>002623.SZ</stp>
        <stp>2020/12/24</stp>
        <tr r="L83" s="8"/>
      </tp>
      <tp>
        <v>-268.82154623000002</v>
        <stp/>
        <stp>EM_S_VAL_PE_TTM</stp>
        <stp>2</stp>
        <stp>002623.SZ</stp>
        <stp>2020/11/24</stp>
        <tr r="L61" s="8"/>
      </tp>
      <tp>
        <v>-257.40257788999998</v>
        <stp/>
        <stp>EM_S_VAL_PE_TTM</stp>
        <stp>2</stp>
        <stp>002623.SZ</stp>
        <stp>2020/12/25</stp>
        <tr r="L84" s="8"/>
      </tp>
      <tp>
        <v>-242.05833919</v>
        <stp/>
        <stp>EM_S_VAL_PE_TTM</stp>
        <stp>2</stp>
        <stp>002623.SZ</stp>
        <stp>2020/11/25</stp>
        <tr r="L62" s="8"/>
      </tp>
      <tp>
        <v>-241.9988654</v>
        <stp/>
        <stp>EM_S_VAL_PE_TTM</stp>
        <stp>2</stp>
        <stp>002623.SZ</stp>
        <stp>2020/12/22</stp>
        <tr r="L81" s="8"/>
      </tp>
      <tp>
        <v>-129.6896534</v>
        <stp/>
        <stp>EM_S_VAL_PE_TTM</stp>
        <stp>2</stp>
        <stp>002623.SZ</stp>
        <stp>2020/10/22</stp>
        <tr r="L38" s="8"/>
      </tp>
      <tp>
        <v>-254.36941443000001</v>
        <stp/>
        <stp>EM_S_VAL_PE_TTM</stp>
        <stp>2</stp>
        <stp>002623.SZ</stp>
        <stp>2020/12/23</stp>
        <tr r="L82" s="8"/>
      </tp>
      <tp>
        <v>-234.38621984</v>
        <stp/>
        <stp>EM_S_VAL_PE_TTM</stp>
        <stp>2</stp>
        <stp>002623.SZ</stp>
        <stp>2020/10/23</stp>
        <tr r="L39" s="8"/>
      </tp>
      <tp>
        <v>-274.41208281000002</v>
        <stp/>
        <stp>EM_S_VAL_PE_TTM</stp>
        <stp>2</stp>
        <stp>002623.SZ</stp>
        <stp>2020/11/23</stp>
        <tr r="L60" s="8"/>
      </tp>
      <tp>
        <v>-130.28004636</v>
        <stp/>
        <stp>EM_S_VAL_PE_TTM</stp>
        <stp>2</stp>
        <stp>002623.SZ</stp>
        <stp>2020/10/20</stp>
        <tr r="L36" s="8"/>
      </tp>
      <tp>
        <v>-264.00416896000002</v>
        <stp/>
        <stp>EM_S_VAL_PE_TTM</stp>
        <stp>2</stp>
        <stp>002623.SZ</stp>
        <stp>2020/11/20</stp>
        <tr r="L59" s="8"/>
      </tp>
      <tp>
        <v>-248.95729922999999</v>
        <stp/>
        <stp>EM_S_VAL_PE_TTM</stp>
        <stp>2</stp>
        <stp>002623.SZ</stp>
        <stp>2020/12/21</stp>
        <tr r="L80" s="8"/>
      </tp>
      <tp>
        <v>-132.83841584999999</v>
        <stp/>
        <stp>EM_S_VAL_PE_TTM</stp>
        <stp>2</stp>
        <stp>002623.SZ</stp>
        <stp>2020/10/21</stp>
        <tr r="L37" s="8"/>
      </tp>
      <tp>
        <v>-237.41938331</v>
        <stp/>
        <stp>EM_S_VAL_PE_TTM</stp>
        <stp>2</stp>
        <stp>002623.SZ</stp>
        <stp>2020/12/18</stp>
        <tr r="L79" s="8"/>
      </tp>
      <tp>
        <v>-267.03733242999999</v>
        <stp/>
        <stp>EM_S_VAL_PE_TTM</stp>
        <stp>2</stp>
        <stp>002623.SZ</stp>
        <stp>2020/11/18</stp>
        <tr r="L57" s="8"/>
      </tp>
      <tp>
        <v>-127.0984843</v>
        <stp/>
        <stp>EM_S_VAL_PE_TTM</stp>
        <stp>2</stp>
        <stp>002623.SZ</stp>
        <stp>2020/10/19</stp>
        <tr r="L35" s="8"/>
      </tp>
      <tp>
        <v>-268.16733449999998</v>
        <stp/>
        <stp>EM_S_VAL_PE_TTM</stp>
        <stp>2</stp>
        <stp>002623.SZ</stp>
        <stp>2020/11/19</stp>
        <tr r="L58" s="8"/>
      </tp>
      <tp>
        <v>-243.72360541</v>
        <stp/>
        <stp>EM_S_VAL_PE_TTM</stp>
        <stp>2</stp>
        <stp>002623.SZ</stp>
        <stp>2020/12/16</stp>
        <tr r="L77" s="8"/>
      </tp>
      <tp>
        <v>-130.96883815000001</v>
        <stp/>
        <stp>EM_S_VAL_PE_TTM</stp>
        <stp>2</stp>
        <stp>002623.SZ</stp>
        <stp>2020/10/16</stp>
        <tr r="L34" s="8"/>
      </tp>
      <tp>
        <v>-283.68999458000002</v>
        <stp/>
        <stp>EM_S_VAL_PE_TTM</stp>
        <stp>2</stp>
        <stp>002623.SZ</stp>
        <stp>2020/11/16</stp>
        <tr r="L55" s="8"/>
      </tp>
      <tp>
        <v>-233.91042949000001</v>
        <stp/>
        <stp>EM_S_VAL_PE_TTM</stp>
        <stp>2</stp>
        <stp>002623.SZ</stp>
        <stp>2020/12/17</stp>
        <tr r="L78" s="8"/>
      </tp>
      <tp>
        <v>-264.65838069</v>
        <stp/>
        <stp>EM_S_VAL_PE_TTM</stp>
        <stp>2</stp>
        <stp>002623.SZ</stp>
        <stp>2020/11/17</stp>
        <tr r="L56" s="8"/>
      </tp>
      <tp>
        <v>-240.86886332</v>
        <stp/>
        <stp>EM_S_VAL_PE_TTM</stp>
        <stp>2</stp>
        <stp>002623.SZ</stp>
        <stp>2020/12/14</stp>
        <tr r="L75" s="8"/>
      </tp>
      <tp>
        <v>-141.69431023999999</v>
        <stp/>
        <stp>EM_S_VAL_PE_TTM</stp>
        <stp>2</stp>
        <stp>002623.SZ</stp>
        <stp>2020/10/14</stp>
        <tr r="L32" s="8"/>
      </tp>
      <tp>
        <v>-237.18148812999999</v>
        <stp/>
        <stp>EM_S_VAL_PE_TTM</stp>
        <stp>2</stp>
        <stp>002623.SZ</stp>
        <stp>2020/12/15</stp>
        <tr r="L76" s="8"/>
      </tp>
      <tp>
        <v>-132.80561624000001</v>
        <stp/>
        <stp>EM_S_VAL_PE_TTM</stp>
        <stp>2</stp>
        <stp>002623.SZ</stp>
        <stp>2020/10/15</stp>
        <tr r="L33" s="8"/>
      </tp>
      <tp>
        <v>-136.21677557000001</v>
        <stp/>
        <stp>EM_S_VAL_PE_TTM</stp>
        <stp>2</stp>
        <stp>002623.SZ</stp>
        <stp>2020/10/12</stp>
        <tr r="L30" s="8"/>
      </tp>
      <tp>
        <v>-267.63207036</v>
        <stp/>
        <stp>EM_S_VAL_PE_TTM</stp>
        <stp>2</stp>
        <stp>002623.SZ</stp>
        <stp>2020/11/12</stp>
        <tr r="L53" s="8"/>
      </tp>
      <tp>
        <v>-134.80639238000001</v>
        <stp/>
        <stp>EM_S_VAL_PE_TTM</stp>
        <stp>2</stp>
        <stp>002623.SZ</stp>
        <stp>2020/10/13</stp>
        <tr r="L31" s="8"/>
      </tp>
      <tp>
        <v>-257.87836823999999</v>
        <stp/>
        <stp>EM_S_VAL_PE_TTM</stp>
        <stp>2</stp>
        <stp>002623.SZ</stp>
        <stp>2020/11/13</stp>
        <tr r="L54" s="8"/>
      </tp>
      <tp>
        <v>-230.75831844000001</v>
        <stp/>
        <stp>EM_S_VAL_PE_TTM</stp>
        <stp>2</stp>
        <stp>002623.SZ</stp>
        <stp>2020/12/10</stp>
        <tr r="L73" s="8"/>
      </tp>
      <tp>
        <v>-278.33735316999997</v>
        <stp/>
        <stp>EM_S_VAL_PE_TTM</stp>
        <stp>2</stp>
        <stp>002623.SZ</stp>
        <stp>2020/11/10</stp>
        <tr r="L51" s="8"/>
      </tp>
      <tp>
        <v>-234.62411502</v>
        <stp/>
        <stp>EM_S_VAL_PE_TTM</stp>
        <stp>2</stp>
        <stp>002623.SZ</stp>
        <stp>2020/12/11</stp>
        <tr r="L74" s="8"/>
      </tp>
      <tp>
        <v>-264.06364274999999</v>
        <stp/>
        <stp>EM_S_VAL_PE_TTM</stp>
        <stp>2</stp>
        <stp>002623.SZ</stp>
        <stp>2020/11/11</stp>
        <tr r="L52" s="8"/>
      </tp>
      <tp>
        <v>66.772737320000005</v>
        <stp/>
        <stp>EM_S_VAL_PE_TTM</stp>
        <stp>2</stp>
        <stp>600732.SH</stp>
        <stp>2020/11/19</stp>
        <tr r="W58" s="8"/>
      </tp>
      <tp>
        <v>98.499144299999998</v>
        <stp/>
        <stp>EM_S_VAL_PE_TTM</stp>
        <stp>2</stp>
        <stp>600732.SH</stp>
        <stp>2020/10/19</stp>
        <tr r="W35" s="8"/>
      </tp>
      <tp>
        <v>71.450800880000003</v>
        <stp/>
        <stp>EM_S_VAL_PE_TTM</stp>
        <stp>2</stp>
        <stp>600732.SH</stp>
        <stp>2020/12/18</stp>
        <tr r="W79" s="8"/>
      </tp>
      <tp>
        <v>65.62528777</v>
        <stp/>
        <stp>EM_S_VAL_PE_TTM</stp>
        <stp>2</stp>
        <stp>600732.SH</stp>
        <stp>2020/11/18</stp>
        <tr r="W57" s="8"/>
      </tp>
      <tp>
        <v>69.288299800000004</v>
        <stp/>
        <stp>EM_S_VAL_PE_TTM</stp>
        <stp>2</stp>
        <stp>600732.SH</stp>
        <stp>2020/12/17</stp>
        <tr r="W78" s="8"/>
      </tp>
      <tp>
        <v>67.567125469999993</v>
        <stp/>
        <stp>EM_S_VAL_PE_TTM</stp>
        <stp>2</stp>
        <stp>600732.SH</stp>
        <stp>2020/11/17</stp>
        <tr r="W56" s="8"/>
      </tp>
      <tp>
        <v>70.877076099999996</v>
        <stp/>
        <stp>EM_S_VAL_PE_TTM</stp>
        <stp>2</stp>
        <stp>600732.SH</stp>
        <stp>2020/12/16</stp>
        <tr r="W77" s="8"/>
      </tp>
      <tp>
        <v>69.773759229999996</v>
        <stp/>
        <stp>EM_S_VAL_PE_TTM</stp>
        <stp>2</stp>
        <stp>600732.SH</stp>
        <stp>2020/11/16</stp>
        <tr r="W55" s="8"/>
      </tp>
      <tp>
        <v>101.52880325</v>
        <stp/>
        <stp>EM_S_VAL_PE_TTM</stp>
        <stp>2</stp>
        <stp>600732.SH</stp>
        <stp>2020/10/16</stp>
        <tr r="W34" s="8"/>
      </tp>
      <tp>
        <v>70.259218649999994</v>
        <stp/>
        <stp>EM_S_VAL_PE_TTM</stp>
        <stp>2</stp>
        <stp>600732.SH</stp>
        <stp>2020/12/15</stp>
        <tr r="W76" s="8"/>
      </tp>
      <tp>
        <v>101.88108917</v>
        <stp/>
        <stp>EM_S_VAL_PE_TTM</stp>
        <stp>2</stp>
        <stp>600732.SH</stp>
        <stp>2020/10/15</stp>
        <tr r="W33" s="8"/>
      </tp>
      <tp>
        <v>70.788810749999996</v>
        <stp/>
        <stp>EM_S_VAL_PE_TTM</stp>
        <stp>2</stp>
        <stp>600732.SH</stp>
        <stp>2020/12/14</stp>
        <tr r="W75" s="8"/>
      </tp>
      <tp>
        <v>105.75623433</v>
        <stp/>
        <stp>EM_S_VAL_PE_TTM</stp>
        <stp>2</stp>
        <stp>600732.SH</stp>
        <stp>2020/10/14</stp>
        <tr r="W32" s="8"/>
      </tp>
      <tp>
        <v>66.199012550000006</v>
        <stp/>
        <stp>EM_S_VAL_PE_TTM</stp>
        <stp>2</stp>
        <stp>600732.SH</stp>
        <stp>2020/11/13</stp>
        <tr r="W54" s="8"/>
      </tp>
      <tp>
        <v>106.74263492</v>
        <stp/>
        <stp>EM_S_VAL_PE_TTM</stp>
        <stp>2</stp>
        <stp>600732.SH</stp>
        <stp>2020/10/13</stp>
        <tr r="W31" s="8"/>
      </tp>
      <tp>
        <v>67.302329420000007</v>
        <stp/>
        <stp>EM_S_VAL_PE_TTM</stp>
        <stp>2</stp>
        <stp>600732.SH</stp>
        <stp>2020/11/12</stp>
        <tr r="W53" s="8"/>
      </tp>
      <tp>
        <v>105.54486278</v>
        <stp/>
        <stp>EM_S_VAL_PE_TTM</stp>
        <stp>2</stp>
        <stp>600732.SH</stp>
        <stp>2020/10/12</stp>
        <tr r="W30" s="8"/>
      </tp>
      <tp>
        <v>67.214064070000006</v>
        <stp/>
        <stp>EM_S_VAL_PE_TTM</stp>
        <stp>2</stp>
        <stp>600732.SH</stp>
        <stp>2020/12/11</stp>
        <tr r="W74" s="8"/>
      </tp>
      <tp>
        <v>67.214064070000006</v>
        <stp/>
        <stp>EM_S_VAL_PE_TTM</stp>
        <stp>2</stp>
        <stp>600732.SH</stp>
        <stp>2020/11/11</stp>
        <tr r="W52" s="8"/>
      </tp>
      <tp>
        <v>68.052584899999999</v>
        <stp/>
        <stp>EM_S_VAL_PE_TTM</stp>
        <stp>2</stp>
        <stp>600732.SH</stp>
        <stp>2020/12/10</stp>
        <tr r="W73" s="8"/>
      </tp>
      <tp>
        <v>66.640339299999994</v>
        <stp/>
        <stp>EM_S_VAL_PE_TTM</stp>
        <stp>2</stp>
        <stp>600732.SH</stp>
        <stp>2020/11/10</stp>
        <tr r="W51" s="8"/>
      </tp>
      <tp>
        <v>29.02817946</v>
        <stp/>
        <stp>EM_S_VAL_PE_TTM</stp>
        <stp>2</stp>
        <stp>601012.SH</stp>
        <stp>2020/11/18</stp>
        <tr r="X57" s="8"/>
      </tp>
      <tp>
        <v>35.926651819999996</v>
        <stp/>
        <stp>EM_S_VAL_PE_TTM</stp>
        <stp>2</stp>
        <stp>601012.SH</stp>
        <stp>2020/12/18</stp>
        <tr r="X79" s="8"/>
      </tp>
      <tp>
        <v>29.995168540000002</v>
        <stp/>
        <stp>EM_S_VAL_PE_TTM</stp>
        <stp>2</stp>
        <stp>601012.SH</stp>
        <stp>2020/11/19</stp>
        <tr r="X58" s="8"/>
      </tp>
      <tp>
        <v>36.511628289999997</v>
        <stp/>
        <stp>EM_S_VAL_PE_TTM</stp>
        <stp>2</stp>
        <stp>601012.SH</stp>
        <stp>2020/10/19</stp>
        <tr r="X35" s="8"/>
      </tp>
      <tp>
        <v>13.934612530000001</v>
        <stp/>
        <stp>EM_S_VAL_PE_TTM</stp>
        <stp>2</stp>
        <stp>601222.SH</stp>
        <stp>2020/12/18</stp>
        <tr r="Y79" s="8"/>
      </tp>
      <tp>
        <v>13.672754039999999</v>
        <stp/>
        <stp>EM_S_VAL_PE_TTM</stp>
        <stp>2</stp>
        <stp>601222.SH</stp>
        <stp>2020/11/18</stp>
        <tr r="Y57" s="8"/>
      </tp>
      <tp>
        <v>16.238785920000002</v>
        <stp/>
        <stp>EM_S_VAL_PE_TTM</stp>
        <stp>2</stp>
        <stp>601222.SH</stp>
        <stp>2020/10/19</stp>
        <tr r="Y35" s="8"/>
      </tp>
      <tp>
        <v>13.74757076</v>
        <stp/>
        <stp>EM_S_VAL_PE_TTM</stp>
        <stp>2</stp>
        <stp>601222.SH</stp>
        <stp>2020/11/19</stp>
        <tr r="Y58" s="8"/>
      </tp>
      <tp>
        <v>34.603939840000002</v>
        <stp/>
        <stp>EM_S_VAL_PE_TTM</stp>
        <stp>2</stp>
        <stp>601012.SH</stp>
        <stp>2020/11/10</stp>
        <tr r="X51" s="8"/>
      </tp>
      <tp>
        <v>16.196276009999998</v>
        <stp/>
        <stp>EM_S_VAL_PE_TTM</stp>
        <stp>2</stp>
        <stp>601222.SH</stp>
        <stp>2020/10/12</stp>
        <tr r="Y30" s="8"/>
      </tp>
      <tp>
        <v>34.284158400000003</v>
        <stp/>
        <stp>EM_S_VAL_PE_TTM</stp>
        <stp>2</stp>
        <stp>601012.SH</stp>
        <stp>2020/12/10</stp>
        <tr r="X73" s="8"/>
      </tp>
      <tp>
        <v>14.215175199999999</v>
        <stp/>
        <stp>EM_S_VAL_PE_TTM</stp>
        <stp>2</stp>
        <stp>601222.SH</stp>
        <stp>2020/11/12</stp>
        <tr r="Y53" s="8"/>
      </tp>
      <tp>
        <v>33.77574018</v>
        <stp/>
        <stp>EM_S_VAL_PE_TTM</stp>
        <stp>2</stp>
        <stp>601012.SH</stp>
        <stp>2020/11/11</stp>
        <tr r="X52" s="8"/>
      </tp>
      <tp>
        <v>16.323805740000001</v>
        <stp/>
        <stp>EM_S_VAL_PE_TTM</stp>
        <stp>2</stp>
        <stp>601222.SH</stp>
        <stp>2020/10/13</stp>
        <tr r="Y31" s="8"/>
      </tp>
      <tp>
        <v>33.682681940000002</v>
        <stp/>
        <stp>EM_S_VAL_PE_TTM</stp>
        <stp>2</stp>
        <stp>601012.SH</stp>
        <stp>2020/12/11</stp>
        <tr r="X74" s="8"/>
      </tp>
      <tp>
        <v>14.25258356</v>
        <stp/>
        <stp>EM_S_VAL_PE_TTM</stp>
        <stp>2</stp>
        <stp>601222.SH</stp>
        <stp>2020/11/13</stp>
        <tr r="Y54" s="8"/>
      </tp>
      <tp>
        <v>32.410830130000001</v>
        <stp/>
        <stp>EM_S_VAL_PE_TTM</stp>
        <stp>2</stp>
        <stp>601012.SH</stp>
        <stp>2020/11/12</stp>
        <tr r="X53" s="8"/>
      </tp>
      <tp>
        <v>12.943291110000001</v>
        <stp/>
        <stp>EM_S_VAL_PE_TTM</stp>
        <stp>2</stp>
        <stp>601222.SH</stp>
        <stp>2020/12/10</stp>
        <tr r="Y73" s="8"/>
      </tp>
      <tp>
        <v>42.246251860000001</v>
        <stp/>
        <stp>EM_S_VAL_PE_TTM</stp>
        <stp>2</stp>
        <stp>601012.SH</stp>
        <stp>2020/10/12</stp>
        <tr r="X30" s="8"/>
      </tp>
      <tp>
        <v>14.682779650000001</v>
        <stp/>
        <stp>EM_S_VAL_PE_TTM</stp>
        <stp>2</stp>
        <stp>601222.SH</stp>
        <stp>2020/11/10</stp>
        <tr r="Y51" s="8"/>
      </tp>
      <tp>
        <v>30.79607214</v>
        <stp/>
        <stp>EM_S_VAL_PE_TTM</stp>
        <stp>2</stp>
        <stp>601012.SH</stp>
        <stp>2020/11/13</stp>
        <tr r="X54" s="8"/>
      </tp>
      <tp>
        <v>12.70013679</v>
        <stp/>
        <stp>EM_S_VAL_PE_TTM</stp>
        <stp>2</stp>
        <stp>601222.SH</stp>
        <stp>2020/12/11</stp>
        <tr r="Y74" s="8"/>
      </tp>
      <tp>
        <v>42.225825780000001</v>
        <stp/>
        <stp>EM_S_VAL_PE_TTM</stp>
        <stp>2</stp>
        <stp>601012.SH</stp>
        <stp>2020/10/13</stp>
        <tr r="X31" s="8"/>
      </tp>
      <tp>
        <v>14.420921160000001</v>
        <stp/>
        <stp>EM_S_VAL_PE_TTM</stp>
        <stp>2</stp>
        <stp>601222.SH</stp>
        <stp>2020/11/11</stp>
        <tr r="Y52" s="8"/>
      </tp>
      <tp>
        <v>13.541824800000001</v>
        <stp/>
        <stp>EM_S_VAL_PE_TTM</stp>
        <stp>2</stp>
        <stp>601222.SH</stp>
        <stp>2020/12/16</stp>
        <tr r="Y77" s="8"/>
      </tp>
      <tp>
        <v>40.760254119999999</v>
        <stp/>
        <stp>EM_S_VAL_PE_TTM</stp>
        <stp>2</stp>
        <stp>601012.SH</stp>
        <stp>2020/10/14</stp>
        <tr r="X32" s="8"/>
      </tp>
      <tp>
        <v>16.918944490000001</v>
        <stp/>
        <stp>EM_S_VAL_PE_TTM</stp>
        <stp>2</stp>
        <stp>601222.SH</stp>
        <stp>2020/10/16</stp>
        <tr r="Y34" s="8"/>
      </tp>
      <tp>
        <v>35.056824319999997</v>
        <stp/>
        <stp>EM_S_VAL_PE_TTM</stp>
        <stp>2</stp>
        <stp>601012.SH</stp>
        <stp>2020/12/14</stp>
        <tr r="X75" s="8"/>
      </tp>
      <tp>
        <v>14.477033690000001</v>
        <stp/>
        <stp>EM_S_VAL_PE_TTM</stp>
        <stp>2</stp>
        <stp>601222.SH</stp>
        <stp>2020/11/16</stp>
        <tr r="Y55" s="8"/>
      </tp>
      <tp>
        <v>13.635345689999999</v>
        <stp/>
        <stp>EM_S_VAL_PE_TTM</stp>
        <stp>2</stp>
        <stp>601222.SH</stp>
        <stp>2020/12/17</stp>
        <tr r="Y78" s="8"/>
      </tp>
      <tp>
        <v>39.779802009999997</v>
        <stp/>
        <stp>EM_S_VAL_PE_TTM</stp>
        <stp>2</stp>
        <stp>601012.SH</stp>
        <stp>2020/10/15</stp>
        <tr r="X33" s="8"/>
      </tp>
      <tp>
        <v>35.306668389999999</v>
        <stp/>
        <stp>EM_S_VAL_PE_TTM</stp>
        <stp>2</stp>
        <stp>601012.SH</stp>
        <stp>2020/12/15</stp>
        <tr r="X76" s="8"/>
      </tp>
      <tp>
        <v>13.897204179999999</v>
        <stp/>
        <stp>EM_S_VAL_PE_TTM</stp>
        <stp>2</stp>
        <stp>601222.SH</stp>
        <stp>2020/11/17</stp>
        <tr r="Y56" s="8"/>
      </tp>
      <tp>
        <v>30.939503370000001</v>
        <stp/>
        <stp>EM_S_VAL_PE_TTM</stp>
        <stp>2</stp>
        <stp>601012.SH</stp>
        <stp>2020/11/16</stp>
        <tr r="X55" s="8"/>
      </tp>
      <tp>
        <v>13.31737466</v>
        <stp/>
        <stp>EM_S_VAL_PE_TTM</stp>
        <stp>2</stp>
        <stp>601222.SH</stp>
        <stp>2020/12/14</stp>
        <tr r="Y75" s="8"/>
      </tp>
      <tp>
        <v>38.972971620000003</v>
        <stp/>
        <stp>EM_S_VAL_PE_TTM</stp>
        <stp>2</stp>
        <stp>601012.SH</stp>
        <stp>2020/10/16</stp>
        <tr r="X34" s="8"/>
      </tp>
      <tp>
        <v>16.961454400000001</v>
        <stp/>
        <stp>EM_S_VAL_PE_TTM</stp>
        <stp>2</stp>
        <stp>601222.SH</stp>
        <stp>2020/10/14</stp>
        <tr r="Y32" s="8"/>
      </tp>
      <tp>
        <v>35.16323938</v>
        <stp/>
        <stp>EM_S_VAL_PE_TTM</stp>
        <stp>2</stp>
        <stp>601012.SH</stp>
        <stp>2020/12/16</stp>
        <tr r="X77" s="8"/>
      </tp>
      <tp>
        <v>30.16173126</v>
        <stp/>
        <stp>EM_S_VAL_PE_TTM</stp>
        <stp>2</stp>
        <stp>601012.SH</stp>
        <stp>2020/11/17</stp>
        <tr r="X56" s="8"/>
      </tp>
      <tp>
        <v>13.3734872</v>
        <stp/>
        <stp>EM_S_VAL_PE_TTM</stp>
        <stp>2</stp>
        <stp>601222.SH</stp>
        <stp>2020/12/15</stp>
        <tr r="Y76" s="8"/>
      </tp>
      <tp>
        <v>17.003964310000001</v>
        <stp/>
        <stp>EM_S_VAL_PE_TTM</stp>
        <stp>2</stp>
        <stp>601222.SH</stp>
        <stp>2020/10/15</stp>
        <tr r="Y33" s="8"/>
      </tp>
      <tp>
        <v>34.612657079999998</v>
        <stp/>
        <stp>EM_S_VAL_PE_TTM</stp>
        <stp>2</stp>
        <stp>601012.SH</stp>
        <stp>2020/12/17</stp>
        <tr r="X78" s="8"/>
      </tp>
      <tp>
        <v>36.848658700000001</v>
        <stp/>
        <stp>EM_S_VAL_PE_TTM</stp>
        <stp>2</stp>
        <stp>601012.SH</stp>
        <stp>2020/10/28</stp>
        <tr r="X42" s="8"/>
      </tp>
      <tp>
        <v>42.635427749999998</v>
        <stp/>
        <stp>EM_S_VAL_PE_TTM</stp>
        <stp>2</stp>
        <stp>601012.SH</stp>
        <stp>2020/12/28</stp>
        <tr r="X85" s="8"/>
      </tp>
      <tp>
        <v>37.890389079999999</v>
        <stp/>
        <stp>EM_S_VAL_PE_TTM</stp>
        <stp>2</stp>
        <stp>601012.SH</stp>
        <stp>2020/10/29</stp>
        <tr r="X43" s="8"/>
      </tp>
      <tp>
        <v>40.900399489999998</v>
        <stp/>
        <stp>EM_S_VAL_PE_TTM</stp>
        <stp>2</stp>
        <stp>601012.SH</stp>
        <stp>2020/12/29</stp>
        <tr r="X86" s="8"/>
      </tp>
      <tp>
        <v>15.1503841</v>
        <stp/>
        <stp>EM_S_VAL_PE_TTM</stp>
        <stp>2</stp>
        <stp>601222.SH</stp>
        <stp>2020/12/28</stp>
        <tr r="Y85" s="8"/>
      </tp>
      <tp>
        <v>14.85111725</v>
        <stp/>
        <stp>EM_S_VAL_PE_TTM</stp>
        <stp>2</stp>
        <stp>601222.SH</stp>
        <stp>2020/10/28</stp>
        <tr r="Y42" s="8"/>
      </tp>
      <tp>
        <v>14.140358490000001</v>
        <stp/>
        <stp>EM_S_VAL_PE_TTM</stp>
        <stp>2</stp>
        <stp>601222.SH</stp>
        <stp>2020/12/29</stp>
        <tr r="Y86" s="8"/>
      </tp>
      <tp>
        <v>15.07556739</v>
        <stp/>
        <stp>EM_S_VAL_PE_TTM</stp>
        <stp>2</stp>
        <stp>601222.SH</stp>
        <stp>2020/10/29</stp>
        <tr r="Y43" s="8"/>
      </tp>
      <tp>
        <v>30.948277399999998</v>
        <stp/>
        <stp>EM_S_VAL_PE_TTM</stp>
        <stp>2</stp>
        <stp>601012.SH</stp>
        <stp>2020/11/20</stp>
        <tr r="X59" s="8"/>
      </tp>
      <tp>
        <v>13.336078840000001</v>
        <stp/>
        <stp>EM_S_VAL_PE_TTM</stp>
        <stp>2</stp>
        <stp>601222.SH</stp>
        <stp>2020/12/22</stp>
        <tr r="Y81" s="8"/>
      </tp>
      <tp>
        <v>37.323565199999997</v>
        <stp/>
        <stp>EM_S_VAL_PE_TTM</stp>
        <stp>2</stp>
        <stp>601012.SH</stp>
        <stp>2020/10/20</stp>
        <tr r="X36" s="8"/>
      </tp>
      <tp>
        <v>16.876434580000002</v>
        <stp/>
        <stp>EM_S_VAL_PE_TTM</stp>
        <stp>2</stp>
        <stp>601222.SH</stp>
        <stp>2020/10/22</stp>
        <tr r="Y38" s="8"/>
      </tp>
      <tp>
        <v>14.32740027</v>
        <stp/>
        <stp>EM_S_VAL_PE_TTM</stp>
        <stp>2</stp>
        <stp>601222.SH</stp>
        <stp>2020/12/23</stp>
        <tr r="Y82" s="8"/>
      </tp>
      <tp>
        <v>36.76695436</v>
        <stp/>
        <stp>EM_S_VAL_PE_TTM</stp>
        <stp>2</stp>
        <stp>601012.SH</stp>
        <stp>2020/10/21</stp>
        <tr r="X37" s="8"/>
      </tp>
      <tp>
        <v>16.323805740000001</v>
        <stp/>
        <stp>EM_S_VAL_PE_TTM</stp>
        <stp>2</stp>
        <stp>601222.SH</stp>
        <stp>2020/10/23</stp>
        <tr r="Y39" s="8"/>
      </tp>
      <tp>
        <v>39.521630369999997</v>
        <stp/>
        <stp>EM_S_VAL_PE_TTM</stp>
        <stp>2</stp>
        <stp>601012.SH</stp>
        <stp>2020/12/21</stp>
        <tr r="X80" s="8"/>
      </tp>
      <tp>
        <v>14.159062670000001</v>
        <stp/>
        <stp>EM_S_VAL_PE_TTM</stp>
        <stp>2</stp>
        <stp>601222.SH</stp>
        <stp>2020/11/23</stp>
        <tr r="Y60" s="8"/>
      </tp>
      <tp>
        <v>36.000976139999999</v>
        <stp/>
        <stp>EM_S_VAL_PE_TTM</stp>
        <stp>2</stp>
        <stp>601012.SH</stp>
        <stp>2020/10/22</stp>
        <tr r="X38" s="8"/>
      </tp>
      <tp>
        <v>17.492828280000001</v>
        <stp/>
        <stp>EM_S_VAL_PE_TTM</stp>
        <stp>2</stp>
        <stp>601222.SH</stp>
        <stp>2020/10/20</stp>
        <tr r="Y36" s="8"/>
      </tp>
      <tp>
        <v>40.669062390000001</v>
        <stp/>
        <stp>EM_S_VAL_PE_TTM</stp>
        <stp>2</stp>
        <stp>601012.SH</stp>
        <stp>2020/12/22</stp>
        <tr r="X81" s="8"/>
      </tp>
      <tp>
        <v>13.878500000000001</v>
        <stp/>
        <stp>EM_S_VAL_PE_TTM</stp>
        <stp>2</stp>
        <stp>601222.SH</stp>
        <stp>2020/11/20</stp>
        <tr r="Y59" s="8"/>
      </tp>
      <tp>
        <v>31.323043500000001</v>
        <stp/>
        <stp>EM_S_VAL_PE_TTM</stp>
        <stp>2</stp>
        <stp>601012.SH</stp>
        <stp>2020/11/23</stp>
        <tr r="X60" s="8"/>
      </tp>
      <tp>
        <v>14.02813342</v>
        <stp/>
        <stp>EM_S_VAL_PE_TTM</stp>
        <stp>2</stp>
        <stp>601222.SH</stp>
        <stp>2020/12/21</stp>
        <tr r="Y80" s="8"/>
      </tp>
      <tp>
        <v>34.698813180000002</v>
        <stp/>
        <stp>EM_S_VAL_PE_TTM</stp>
        <stp>2</stp>
        <stp>601012.SH</stp>
        <stp>2020/10/23</stp>
        <tr r="X39" s="8"/>
      </tp>
      <tp>
        <v>16.855179620000001</v>
        <stp/>
        <stp>EM_S_VAL_PE_TTM</stp>
        <stp>2</stp>
        <stp>601222.SH</stp>
        <stp>2020/10/21</stp>
        <tr r="Y37" s="8"/>
      </tp>
      <tp>
        <v>42.658561460000001</v>
        <stp/>
        <stp>EM_S_VAL_PE_TTM</stp>
        <stp>2</stp>
        <stp>601012.SH</stp>
        <stp>2020/12/23</stp>
        <tr r="X82" s="8"/>
      </tp>
      <tp>
        <v>30.943650659999999</v>
        <stp/>
        <stp>EM_S_VAL_PE_TTM</stp>
        <stp>2</stp>
        <stp>601012.SH</stp>
        <stp>2020/11/24</stp>
        <tr r="X61" s="8"/>
      </tp>
      <tp>
        <v>16.578865199999999</v>
        <stp/>
        <stp>EM_S_VAL_PE_TTM</stp>
        <stp>2</stp>
        <stp>601222.SH</stp>
        <stp>2020/10/26</stp>
        <tr r="Y40" s="8"/>
      </tp>
      <tp>
        <v>41.918282740000002</v>
        <stp/>
        <stp>EM_S_VAL_PE_TTM</stp>
        <stp>2</stp>
        <stp>601012.SH</stp>
        <stp>2020/12/24</stp>
        <tr r="X83" s="8"/>
      </tp>
      <tp>
        <v>13.76627493</v>
        <stp/>
        <stp>EM_S_VAL_PE_TTM</stp>
        <stp>2</stp>
        <stp>601222.SH</stp>
        <stp>2020/11/26</stp>
        <tr r="Y63" s="8"/>
      </tp>
      <tp>
        <v>30.89738324</v>
        <stp/>
        <stp>EM_S_VAL_PE_TTM</stp>
        <stp>2</stp>
        <stp>601012.SH</stp>
        <stp>2020/11/25</stp>
        <tr r="X62" s="8"/>
      </tp>
      <tp>
        <v>16.260040870000001</v>
        <stp/>
        <stp>EM_S_VAL_PE_TTM</stp>
        <stp>2</stp>
        <stp>601222.SH</stp>
        <stp>2020/10/27</stp>
        <tr r="Y41" s="8"/>
      </tp>
      <tp>
        <v>43.23690422</v>
        <stp/>
        <stp>EM_S_VAL_PE_TTM</stp>
        <stp>2</stp>
        <stp>601012.SH</stp>
        <stp>2020/12/25</stp>
        <tr r="X84" s="8"/>
      </tp>
      <tp>
        <v>13.822387470000001</v>
        <stp/>
        <stp>EM_S_VAL_PE_TTM</stp>
        <stp>2</stp>
        <stp>601222.SH</stp>
        <stp>2020/11/27</stp>
        <tr r="Y64" s="8"/>
      </tp>
      <tp>
        <v>31.216628440000001</v>
        <stp/>
        <stp>EM_S_VAL_PE_TTM</stp>
        <stp>2</stp>
        <stp>601012.SH</stp>
        <stp>2020/11/26</stp>
        <tr r="X63" s="8"/>
      </tp>
      <tp>
        <v>14.177766849999999</v>
        <stp/>
        <stp>EM_S_VAL_PE_TTM</stp>
        <stp>2</stp>
        <stp>601222.SH</stp>
        <stp>2020/12/24</stp>
        <tr r="Y83" s="8"/>
      </tp>
      <tp>
        <v>70.479882029999999</v>
        <stp/>
        <stp>EM_S_VAL_PE_TTM</stp>
        <stp>2</stp>
        <stp>600732.SH</stp>
        <stp>2020/12/31</stp>
        <tr r="W88" s="8"/>
      </tp>
      <tp>
        <v>35.903952240000002</v>
        <stp/>
        <stp>EM_S_VAL_PE_TTM</stp>
        <stp>2</stp>
        <stp>601012.SH</stp>
        <stp>2020/10/26</stp>
        <tr r="X40" s="8"/>
      </tp>
      <tp>
        <v>14.102950140000001</v>
        <stp/>
        <stp>EM_S_VAL_PE_TTM</stp>
        <stp>2</stp>
        <stp>601222.SH</stp>
        <stp>2020/11/24</stp>
        <tr r="Y61" s="8"/>
      </tp>
      <tp>
        <v>32.155857070000003</v>
        <stp/>
        <stp>EM_S_VAL_PE_TTM</stp>
        <stp>2</stp>
        <stp>601012.SH</stp>
        <stp>2020/11/27</stp>
        <tr r="X64" s="8"/>
      </tp>
      <tp>
        <v>14.88852561</v>
        <stp/>
        <stp>EM_S_VAL_PE_TTM</stp>
        <stp>2</stp>
        <stp>601222.SH</stp>
        <stp>2020/12/25</stp>
        <tr r="Y84" s="8"/>
      </tp>
      <tp>
        <v>68.846973050000003</v>
        <stp/>
        <stp>EM_S_VAL_PE_TTM</stp>
        <stp>2</stp>
        <stp>600732.SH</stp>
        <stp>2020/12/30</stp>
        <tr r="W87" s="8"/>
      </tp>
      <tp>
        <v>36.429923940000002</v>
        <stp/>
        <stp>EM_S_VAL_PE_TTM</stp>
        <stp>2</stp>
        <stp>601012.SH</stp>
        <stp>2020/10/27</stp>
        <tr r="X41" s="8"/>
      </tp>
      <tp>
        <v>74.010496029999999</v>
        <stp/>
        <stp>EM_S_VAL_PE_TTM</stp>
        <stp>2</stp>
        <stp>600732.SH</stp>
        <stp>2020/11/30</stp>
        <tr r="W65" s="8"/>
      </tp>
      <tp>
        <v>60.814826189999998</v>
        <stp/>
        <stp>EM_S_VAL_PE_TTM</stp>
        <stp>2</stp>
        <stp>600732.SH</stp>
        <stp>2020/10/30</stp>
        <tr r="W44" s="8"/>
      </tp>
      <tp>
        <v>14.084245960000001</v>
        <stp/>
        <stp>EM_S_VAL_PE_TTM</stp>
        <stp>2</stp>
        <stp>601222.SH</stp>
        <stp>2020/11/25</stp>
        <tr r="Y62" s="8"/>
      </tp>
      <tp>
        <v>70.082687949999993</v>
        <stp/>
        <stp>EM_S_VAL_PE_TTM</stp>
        <stp>2</stp>
        <stp>600732.SH</stp>
        <stp>2020/12/29</stp>
        <tr r="W86" s="8"/>
      </tp>
      <tp>
        <v>59.402580589999999</v>
        <stp/>
        <stp>EM_S_VAL_PE_TTM</stp>
        <stp>2</stp>
        <stp>600732.SH</stp>
        <stp>2020/10/29</stp>
        <tr r="W43" s="8"/>
      </tp>
      <tp>
        <v>76.040599080000007</v>
        <stp/>
        <stp>EM_S_VAL_PE_TTM</stp>
        <stp>2</stp>
        <stp>600732.SH</stp>
        <stp>2020/12/28</stp>
        <tr r="W85" s="8"/>
      </tp>
      <tp>
        <v>59.888040019999998</v>
        <stp/>
        <stp>EM_S_VAL_PE_TTM</stp>
        <stp>2</stp>
        <stp>600732.SH</stp>
        <stp>2020/10/28</stp>
        <tr r="W42" s="8"/>
      </tp>
      <tp>
        <v>31.78571771</v>
        <stp/>
        <stp>EM_S_VAL_PE_TTM</stp>
        <stp>2</stp>
        <stp>601012.SH</stp>
        <stp>2020/11/30</stp>
        <tr r="X65" s="8"/>
      </tp>
      <tp>
        <v>38.80445641</v>
        <stp/>
        <stp>EM_S_VAL_PE_TTM</stp>
        <stp>2</stp>
        <stp>601012.SH</stp>
        <stp>2020/10/30</stp>
        <tr r="X44" s="8"/>
      </tp>
      <tp>
        <v>77.011517929999997</v>
        <stp/>
        <stp>EM_S_VAL_PE_TTM</stp>
        <stp>2</stp>
        <stp>600732.SH</stp>
        <stp>2020/11/27</stp>
        <tr r="W64" s="8"/>
      </tp>
      <tp>
        <v>59.402580589999999</v>
        <stp/>
        <stp>EM_S_VAL_PE_TTM</stp>
        <stp>2</stp>
        <stp>600732.SH</stp>
        <stp>2020/10/27</stp>
        <tr r="W41" s="8"/>
      </tp>
      <tp>
        <v>41.983057129999999</v>
        <stp/>
        <stp>EM_S_VAL_PE_TTM</stp>
        <stp>2</stp>
        <stp>601012.SH</stp>
        <stp>2020/12/30</stp>
        <tr r="X87" s="8"/>
      </tp>
      <tp>
        <v>77.408712010000002</v>
        <stp/>
        <stp>EM_S_VAL_PE_TTM</stp>
        <stp>2</stp>
        <stp>600732.SH</stp>
        <stp>2020/11/26</stp>
        <tr r="W63" s="8"/>
      </tp>
      <tp>
        <v>57.681406269999997</v>
        <stp/>
        <stp>EM_S_VAL_PE_TTM</stp>
        <stp>2</stp>
        <stp>600732.SH</stp>
        <stp>2020/10/26</stp>
        <tr r="W40" s="8"/>
      </tp>
      <tp>
        <v>42.658561460000001</v>
        <stp/>
        <stp>EM_S_VAL_PE_TTM</stp>
        <stp>2</stp>
        <stp>601012.SH</stp>
        <stp>2020/12/31</stp>
        <tr r="X88" s="8"/>
      </tp>
      <tp>
        <v>14.34610445</v>
        <stp/>
        <stp>EM_S_VAL_PE_TTM</stp>
        <stp>2</stp>
        <stp>601222.SH</stp>
        <stp>2020/12/30</stp>
        <tr r="Y87" s="8"/>
      </tp>
      <tp>
        <v>79.438815059999996</v>
        <stp/>
        <stp>EM_S_VAL_PE_TTM</stp>
        <stp>2</stp>
        <stp>600732.SH</stp>
        <stp>2020/12/25</stp>
        <tr r="W84" s="8"/>
      </tp>
      <tp>
        <v>78.070702130000001</v>
        <stp/>
        <stp>EM_S_VAL_PE_TTM</stp>
        <stp>2</stp>
        <stp>600732.SH</stp>
        <stp>2020/11/25</stp>
        <tr r="W62" s="8"/>
      </tp>
      <tp>
        <v>14.701483830000001</v>
        <stp/>
        <stp>EM_S_VAL_PE_TTM</stp>
        <stp>2</stp>
        <stp>601222.SH</stp>
        <stp>2020/10/30</stp>
        <tr r="Y44" s="8"/>
      </tp>
      <tp>
        <v>13.953316709999999</v>
        <stp/>
        <stp>EM_S_VAL_PE_TTM</stp>
        <stp>2</stp>
        <stp>601222.SH</stp>
        <stp>2020/11/30</stp>
        <tr r="Y65" s="8"/>
      </tp>
      <tp>
        <v>14.81371583</v>
        <stp/>
        <stp>EM_S_VAL_PE_TTM</stp>
        <stp>2</stp>
        <stp>601222.SH</stp>
        <stp>2020/12/31</stp>
        <tr r="Y88" s="8"/>
      </tp>
      <tp>
        <v>77.673508060000003</v>
        <stp/>
        <stp>EM_S_VAL_PE_TTM</stp>
        <stp>2</stp>
        <stp>600732.SH</stp>
        <stp>2020/12/24</stp>
        <tr r="W83" s="8"/>
      </tp>
      <tp>
        <v>76.702589209999999</v>
        <stp/>
        <stp>EM_S_VAL_PE_TTM</stp>
        <stp>2</stp>
        <stp>600732.SH</stp>
        <stp>2020/11/24</stp>
        <tr r="W61" s="8"/>
      </tp>
      <tp>
        <v>78.820957609999994</v>
        <stp/>
        <stp>EM_S_VAL_PE_TTM</stp>
        <stp>2</stp>
        <stp>600732.SH</stp>
        <stp>2020/12/23</stp>
        <tr r="W82" s="8"/>
      </tp>
      <tp>
        <v>74.716618830000002</v>
        <stp/>
        <stp>EM_S_VAL_PE_TTM</stp>
        <stp>2</stp>
        <stp>600732.SH</stp>
        <stp>2020/11/23</stp>
        <tr r="W60" s="8"/>
      </tp>
      <tp>
        <v>58.56405977</v>
        <stp/>
        <stp>EM_S_VAL_PE_TTM</stp>
        <stp>2</stp>
        <stp>600732.SH</stp>
        <stp>2020/10/23</stp>
        <tr r="W39" s="8"/>
      </tp>
      <tp>
        <v>75.511006980000005</v>
        <stp/>
        <stp>EM_S_VAL_PE_TTM</stp>
        <stp>2</stp>
        <stp>600732.SH</stp>
        <stp>2020/12/22</stp>
        <tr r="W81" s="8"/>
      </tp>
      <tp>
        <v>61.123754920000003</v>
        <stp/>
        <stp>EM_S_VAL_PE_TTM</stp>
        <stp>2</stp>
        <stp>600732.SH</stp>
        <stp>2020/10/22</stp>
        <tr r="W38" s="8"/>
      </tp>
      <tp>
        <v>76.834987229999996</v>
        <stp/>
        <stp>EM_S_VAL_PE_TTM</stp>
        <stp>2</stp>
        <stp>600732.SH</stp>
        <stp>2020/12/21</stp>
        <tr r="W80" s="8"/>
      </tp>
      <tp>
        <v>63.639317400000003</v>
        <stp/>
        <stp>EM_S_VAL_PE_TTM</stp>
        <stp>2</stp>
        <stp>600732.SH</stp>
        <stp>2020/10/21</stp>
        <tr r="W37" s="8"/>
      </tp>
      <tp>
        <v>67.920186869999995</v>
        <stp/>
        <stp>EM_S_VAL_PE_TTM</stp>
        <stp>2</stp>
        <stp>600732.SH</stp>
        <stp>2020/11/20</stp>
        <tr r="W59" s="8"/>
      </tp>
      <tp>
        <v>62.84492925</v>
        <stp/>
        <stp>EM_S_VAL_PE_TTM</stp>
        <stp>2</stp>
        <stp>600732.SH</stp>
        <stp>2020/10/20</stp>
        <tr r="W36" s="8"/>
      </tp>
      <tp>
        <v>-48.127347489999998</v>
        <stp/>
        <stp>EM_S_VAL_PE_TTM</stp>
        <stp>2</stp>
        <stp>300111.SZ</stp>
        <stp>2020/10/19</stp>
        <tr r="O35" s="8"/>
      </tp>
      <tp>
        <v>-110.59675326</v>
        <stp/>
        <stp>EM_S_VAL_PE_TTM</stp>
        <stp>2</stp>
        <stp>300111.SZ</stp>
        <stp>2020/11/19</stp>
        <tr r="O58" s="8"/>
      </tp>
      <tp>
        <v>-15.066167</v>
        <stp/>
        <stp>EM_S_VAL_PE_TTM</stp>
        <stp>2</stp>
        <stp>600151.SH</stp>
        <stp>2020/11/19</stp>
        <tr r="S58" s="8"/>
      </tp>
      <tp>
        <v>-14.645359040000001</v>
        <stp/>
        <stp>EM_S_VAL_PE_TTM</stp>
        <stp>2</stp>
        <stp>600151.SH</stp>
        <stp>2020/10/19</stp>
        <tr r="S35" s="8"/>
      </tp>
      <tp>
        <v>-97.20052681</v>
        <stp/>
        <stp>EM_S_VAL_PE_TTM</stp>
        <stp>2</stp>
        <stp>300111.SZ</stp>
        <stp>2020/12/18</stp>
        <tr r="O79" s="8"/>
      </tp>
      <tp>
        <v>-108.72751236000001</v>
        <stp/>
        <stp>EM_S_VAL_PE_TTM</stp>
        <stp>2</stp>
        <stp>300111.SZ</stp>
        <stp>2020/11/18</stp>
        <tr r="O57" s="8"/>
      </tp>
      <tp>
        <v>-13.99848587</v>
        <stp/>
        <stp>EM_S_VAL_PE_TTM</stp>
        <stp>2</stp>
        <stp>600151.SH</stp>
        <stp>2020/11/18</stp>
        <tr r="S57" s="8"/>
      </tp>
      <tp>
        <v>-15.22434198</v>
        <stp/>
        <stp>EM_S_VAL_PE_TTM</stp>
        <stp>2</stp>
        <stp>600151.SH</stp>
        <stp>2020/12/18</stp>
        <tr r="S79" s="8"/>
      </tp>
      <tp>
        <v>13.352657170000001</v>
        <stp/>
        <stp>EM_S_VAL_PE_TTM</stp>
        <stp>2</stp>
        <stp>000591.SZ</stp>
        <stp>2020/11/19</stp>
        <tr r="F58" s="8"/>
      </tp>
      <tp>
        <v>12.654716260000001</v>
        <stp/>
        <stp>EM_S_VAL_PE_TTM</stp>
        <stp>2</stp>
        <stp>000591.SZ</stp>
        <stp>2020/10/19</stp>
        <tr r="F35" s="8"/>
      </tp>
      <tp>
        <v>13.32460537</v>
        <stp/>
        <stp>EM_S_VAL_PE_TTM</stp>
        <stp>2</stp>
        <stp>000591.SZ</stp>
        <stp>2020/11/18</stp>
        <tr r="F57" s="8"/>
      </tp>
      <tp>
        <v>13.745382380000001</v>
        <stp/>
        <stp>EM_S_VAL_PE_TTM</stp>
        <stp>2</stp>
        <stp>000591.SZ</stp>
        <stp>2020/12/18</stp>
        <tr r="F79" s="8"/>
      </tp>
      <tp>
        <v>-101.56208891</v>
        <stp/>
        <stp>EM_S_VAL_PE_TTM</stp>
        <stp>2</stp>
        <stp>300111.SZ</stp>
        <stp>2020/12/11</stp>
        <tr r="O74" s="8"/>
      </tp>
      <tp>
        <v>-114.33523506</v>
        <stp/>
        <stp>EM_S_VAL_PE_TTM</stp>
        <stp>2</stp>
        <stp>300111.SZ</stp>
        <stp>2020/11/11</stp>
        <tr r="O52" s="8"/>
      </tp>
      <tp>
        <v>13.31519205</v>
        <stp/>
        <stp>EM_S_VAL_PE_TTM</stp>
        <stp>2</stp>
        <stp>000591.SZ</stp>
        <stp>2020/10/15</stp>
        <tr r="F33" s="8"/>
      </tp>
      <tp>
        <v>13.12824277</v>
        <stp/>
        <stp>EM_S_VAL_PE_TTM</stp>
        <stp>2</stp>
        <stp>000591.SZ</stp>
        <stp>2020/12/15</stp>
        <tr r="F76" s="8"/>
      </tp>
      <tp>
        <v>-13.68213591</v>
        <stp/>
        <stp>EM_S_VAL_PE_TTM</stp>
        <stp>2</stp>
        <stp>600151.SH</stp>
        <stp>2020/11/11</stp>
        <tr r="S52" s="8"/>
      </tp>
      <tp>
        <v>-13.919398380000001</v>
        <stp/>
        <stp>EM_S_VAL_PE_TTM</stp>
        <stp>2</stp>
        <stp>600151.SH</stp>
        <stp>2020/12/11</stp>
        <tr r="S74" s="8"/>
      </tp>
      <tp>
        <v>-102.49670936</v>
        <stp/>
        <stp>EM_S_VAL_PE_TTM</stp>
        <stp>2</stp>
        <stp>300111.SZ</stp>
        <stp>2020/12/10</stp>
        <tr r="O73" s="8"/>
      </tp>
      <tp>
        <v>-118.07371686</v>
        <stp/>
        <stp>EM_S_VAL_PE_TTM</stp>
        <stp>2</stp>
        <stp>300111.SZ</stp>
        <stp>2020/11/10</stp>
        <tr r="O51" s="8"/>
      </tp>
      <tp>
        <v>13.605801400000001</v>
        <stp/>
        <stp>EM_S_VAL_PE_TTM</stp>
        <stp>2</stp>
        <stp>000591.SZ</stp>
        <stp>2020/10/14</stp>
        <tr r="F32" s="8"/>
      </tp>
      <tp>
        <v>13.12824277</v>
        <stp/>
        <stp>EM_S_VAL_PE_TTM</stp>
        <stp>2</stp>
        <stp>000591.SZ</stp>
        <stp>2020/12/14</stp>
        <tr r="F75" s="8"/>
      </tp>
      <tp>
        <v>-14.176432719999999</v>
        <stp/>
        <stp>EM_S_VAL_PE_TTM</stp>
        <stp>2</stp>
        <stp>600151.SH</stp>
        <stp>2020/11/10</stp>
        <tr r="S51" s="8"/>
      </tp>
      <tp>
        <v>-14.571870179999999</v>
        <stp/>
        <stp>EM_S_VAL_PE_TTM</stp>
        <stp>2</stp>
        <stp>600151.SH</stp>
        <stp>2020/12/10</stp>
        <tr r="S73" s="8"/>
      </tp>
      <tp>
        <v>-50.325471540000002</v>
        <stp/>
        <stp>EM_S_VAL_PE_TTM</stp>
        <stp>2</stp>
        <stp>300111.SZ</stp>
        <stp>2020/10/13</stp>
        <tr r="O31" s="8"/>
      </tp>
      <tp>
        <v>-112.15445400999999</v>
        <stp/>
        <stp>EM_S_VAL_PE_TTM</stp>
        <stp>2</stp>
        <stp>300111.SZ</stp>
        <stp>2020/11/13</stp>
        <tr r="O54" s="8"/>
      </tp>
      <tp>
        <v>13.07213917</v>
        <stp/>
        <stp>EM_S_VAL_PE_TTM</stp>
        <stp>2</stp>
        <stp>000591.SZ</stp>
        <stp>2020/11/17</stp>
        <tr r="F56" s="8"/>
      </tp>
      <tp>
        <v>13.57707158</v>
        <stp/>
        <stp>EM_S_VAL_PE_TTM</stp>
        <stp>2</stp>
        <stp>000591.SZ</stp>
        <stp>2020/12/17</stp>
        <tr r="F78" s="8"/>
      </tp>
      <tp>
        <v>-13.56350467</v>
        <stp/>
        <stp>EM_S_VAL_PE_TTM</stp>
        <stp>2</stp>
        <stp>600151.SH</stp>
        <stp>2020/11/13</stp>
        <tr r="S54" s="8"/>
      </tp>
      <tp>
        <v>-14.96744326</v>
        <stp/>
        <stp>EM_S_VAL_PE_TTM</stp>
        <stp>2</stp>
        <stp>600151.SH</stp>
        <stp>2020/10/13</stp>
        <tr r="S31" s="8"/>
      </tp>
      <tp>
        <v>-48.243038230000003</v>
        <stp/>
        <stp>EM_S_VAL_PE_TTM</stp>
        <stp>2</stp>
        <stp>300111.SZ</stp>
        <stp>2020/10/12</stp>
        <tr r="O30" s="8"/>
      </tp>
      <tp>
        <v>-111.21983356</v>
        <stp/>
        <stp>EM_S_VAL_PE_TTM</stp>
        <stp>2</stp>
        <stp>300111.SZ</stp>
        <stp>2020/11/12</stp>
        <tr r="O53" s="8"/>
      </tp>
      <tp>
        <v>13.04408737</v>
        <stp/>
        <stp>EM_S_VAL_PE_TTM</stp>
        <stp>2</stp>
        <stp>000591.SZ</stp>
        <stp>2020/11/16</stp>
        <tr r="F55" s="8"/>
      </tp>
      <tp>
        <v>13.0245827</v>
        <stp/>
        <stp>EM_S_VAL_PE_TTM</stp>
        <stp>2</stp>
        <stp>000591.SZ</stp>
        <stp>2020/10/16</stp>
        <tr r="F34" s="8"/>
      </tp>
      <tp>
        <v>13.60512338</v>
        <stp/>
        <stp>EM_S_VAL_PE_TTM</stp>
        <stp>2</stp>
        <stp>000591.SZ</stp>
        <stp>2020/12/16</stp>
        <tr r="F77" s="8"/>
      </tp>
      <tp>
        <v>-13.7612234</v>
        <stp/>
        <stp>EM_S_VAL_PE_TTM</stp>
        <stp>2</stp>
        <stp>600151.SH</stp>
        <stp>2020/11/12</stp>
        <tr r="S53" s="8"/>
      </tp>
      <tp>
        <v>-14.418005470000001</v>
        <stp/>
        <stp>EM_S_VAL_PE_TTM</stp>
        <stp>2</stp>
        <stp>600151.SH</stp>
        <stp>2020/10/12</stp>
        <tr r="S30" s="8"/>
      </tp>
      <tp>
        <v>-97.512066959999999</v>
        <stp/>
        <stp>EM_S_VAL_PE_TTM</stp>
        <stp>2</stp>
        <stp>300111.SZ</stp>
        <stp>2020/12/15</stp>
        <tr r="O76" s="8"/>
      </tp>
      <tp>
        <v>-47.317512319999999</v>
        <stp/>
        <stp>EM_S_VAL_PE_TTM</stp>
        <stp>2</stp>
        <stp>300111.SZ</stp>
        <stp>2020/10/15</stp>
        <tr r="O33" s="8"/>
      </tp>
      <tp>
        <v>13.21239817</v>
        <stp/>
        <stp>EM_S_VAL_PE_TTM</stp>
        <stp>2</stp>
        <stp>000591.SZ</stp>
        <stp>2020/11/11</stp>
        <tr r="F52" s="8"/>
      </tp>
      <tp>
        <v>12.73551756</v>
        <stp/>
        <stp>EM_S_VAL_PE_TTM</stp>
        <stp>2</stp>
        <stp>000591.SZ</stp>
        <stp>2020/12/11</stp>
        <tr r="F74" s="8"/>
      </tp>
      <tp>
        <v>-14.493790000000001</v>
        <stp/>
        <stp>EM_S_VAL_PE_TTM</stp>
        <stp>2</stp>
        <stp>600151.SH</stp>
        <stp>2020/10/15</stp>
        <tr r="S33" s="8"/>
      </tp>
      <tp>
        <v>-14.71027329</v>
        <stp/>
        <stp>EM_S_VAL_PE_TTM</stp>
        <stp>2</stp>
        <stp>600151.SH</stp>
        <stp>2020/12/15</stp>
        <tr r="S76" s="8"/>
      </tp>
      <tp>
        <v>-100.62746846</v>
        <stp/>
        <stp>EM_S_VAL_PE_TTM</stp>
        <stp>2</stp>
        <stp>300111.SZ</stp>
        <stp>2020/12/14</stp>
        <tr r="O75" s="8"/>
      </tp>
      <tp>
        <v>-48.243038230000003</v>
        <stp/>
        <stp>EM_S_VAL_PE_TTM</stp>
        <stp>2</stp>
        <stp>300111.SZ</stp>
        <stp>2020/10/14</stp>
        <tr r="O32" s="8"/>
      </tp>
      <tp>
        <v>13.60512338</v>
        <stp/>
        <stp>EM_S_VAL_PE_TTM</stp>
        <stp>2</stp>
        <stp>000591.SZ</stp>
        <stp>2020/11/10</stp>
        <tr r="F51" s="8"/>
      </tp>
      <tp>
        <v>12.95993196</v>
        <stp/>
        <stp>EM_S_VAL_PE_TTM</stp>
        <stp>2</stp>
        <stp>000591.SZ</stp>
        <stp>2020/12/10</stp>
        <tr r="F73" s="8"/>
      </tp>
      <tp>
        <v>-14.53168226</v>
        <stp/>
        <stp>EM_S_VAL_PE_TTM</stp>
        <stp>2</stp>
        <stp>600151.SH</stp>
        <stp>2020/10/14</stp>
        <tr r="S32" s="8"/>
      </tp>
      <tp>
        <v>-14.71027329</v>
        <stp/>
        <stp>EM_S_VAL_PE_TTM</stp>
        <stp>2</stp>
        <stp>600151.SH</stp>
        <stp>2020/12/14</stp>
        <tr r="S75" s="8"/>
      </tp>
      <tp>
        <v>-97.512066959999999</v>
        <stp/>
        <stp>EM_S_VAL_PE_TTM</stp>
        <stp>2</stp>
        <stp>300111.SZ</stp>
        <stp>2020/12/17</stp>
        <tr r="O78" s="8"/>
      </tp>
      <tp>
        <v>-107.16981161</v>
        <stp/>
        <stp>EM_S_VAL_PE_TTM</stp>
        <stp>2</stp>
        <stp>300111.SZ</stp>
        <stp>2020/11/17</stp>
        <tr r="O56" s="8"/>
      </tp>
      <tp>
        <v>12.90382836</v>
        <stp/>
        <stp>EM_S_VAL_PE_TTM</stp>
        <stp>2</stp>
        <stp>000591.SZ</stp>
        <stp>2020/11/13</stp>
        <tr r="F54" s="8"/>
      </tp>
      <tp>
        <v>13.55296334</v>
        <stp/>
        <stp>EM_S_VAL_PE_TTM</stp>
        <stp>2</stp>
        <stp>000591.SZ</stp>
        <stp>2020/10/13</stp>
        <tr r="F31" s="8"/>
      </tp>
      <tp>
        <v>-13.1087516</v>
        <stp/>
        <stp>EM_S_VAL_PE_TTM</stp>
        <stp>2</stp>
        <stp>600151.SH</stp>
        <stp>2020/11/17</stp>
        <tr r="S56" s="8"/>
      </tp>
      <tp>
        <v>-14.80913265</v>
        <stp/>
        <stp>EM_S_VAL_PE_TTM</stp>
        <stp>2</stp>
        <stp>600151.SH</stp>
        <stp>2020/12/17</stp>
        <tr r="S78" s="8"/>
      </tp>
      <tp>
        <v>-95.331285910000005</v>
        <stp/>
        <stp>EM_S_VAL_PE_TTM</stp>
        <stp>2</stp>
        <stp>300111.SZ</stp>
        <stp>2020/12/16</stp>
        <tr r="O77" s="8"/>
      </tp>
      <tp>
        <v>-49.28425489</v>
        <stp/>
        <stp>EM_S_VAL_PE_TTM</stp>
        <stp>2</stp>
        <stp>300111.SZ</stp>
        <stp>2020/10/16</stp>
        <tr r="O34" s="8"/>
      </tp>
      <tp>
        <v>-110.59675326</v>
        <stp/>
        <stp>EM_S_VAL_PE_TTM</stp>
        <stp>2</stp>
        <stp>300111.SZ</stp>
        <stp>2020/11/16</stp>
        <tr r="O55" s="8"/>
      </tp>
      <tp>
        <v>13.04408737</v>
        <stp/>
        <stp>EM_S_VAL_PE_TTM</stp>
        <stp>2</stp>
        <stp>000591.SZ</stp>
        <stp>2020/11/12</stp>
        <tr r="F53" s="8"/>
      </tp>
      <tp>
        <v>13.55296334</v>
        <stp/>
        <stp>EM_S_VAL_PE_TTM</stp>
        <stp>2</stp>
        <stp>000591.SZ</stp>
        <stp>2020/10/12</stp>
        <tr r="F30" s="8"/>
      </tp>
      <tp>
        <v>-13.543732800000001</v>
        <stp/>
        <stp>EM_S_VAL_PE_TTM</stp>
        <stp>2</stp>
        <stp>600151.SH</stp>
        <stp>2020/11/16</stp>
        <tr r="S55" s="8"/>
      </tp>
      <tp>
        <v>-14.81587422</v>
        <stp/>
        <stp>EM_S_VAL_PE_TTM</stp>
        <stp>2</stp>
        <stp>600151.SH</stp>
        <stp>2020/10/16</stp>
        <tr r="S34" s="8"/>
      </tp>
      <tp>
        <v>-14.73004516</v>
        <stp/>
        <stp>EM_S_VAL_PE_TTM</stp>
        <stp>2</stp>
        <stp>600151.SH</stp>
        <stp>2020/12/16</stp>
        <tr r="S77" s="8"/>
      </tp>
      <tp>
        <v>-99.692848010000006</v>
        <stp/>
        <stp>EM_S_VAL_PE_TTM</stp>
        <stp>2</stp>
        <stp>300111.SZ</stp>
        <stp>2020/12/31</stp>
        <tr r="O88" s="8"/>
      </tp>
      <tp>
        <v>-17.102669880000001</v>
        <stp/>
        <stp>EM_S_VAL_PE_TTM</stp>
        <stp>2</stp>
        <stp>600151.SH</stp>
        <stp>2020/12/31</stp>
        <tr r="S88" s="8"/>
      </tp>
      <tp>
        <v>-101.56208891</v>
        <stp/>
        <stp>EM_S_VAL_PE_TTM</stp>
        <stp>2</stp>
        <stp>300111.SZ</stp>
        <stp>2020/12/30</stp>
        <tr r="O87" s="8"/>
      </tp>
      <tp>
        <v>-124.30451986</v>
        <stp/>
        <stp>EM_S_VAL_PE_TTM</stp>
        <stp>2</stp>
        <stp>300111.SZ</stp>
        <stp>2020/10/30</stp>
        <tr r="O44" s="8"/>
      </tp>
      <tp>
        <v>-104.67749041</v>
        <stp/>
        <stp>EM_S_VAL_PE_TTM</stp>
        <stp>2</stp>
        <stp>300111.SZ</stp>
        <stp>2020/11/30</stp>
        <tr r="O65" s="8"/>
      </tp>
      <tp>
        <v>-14.591642050000001</v>
        <stp/>
        <stp>EM_S_VAL_PE_TTM</stp>
        <stp>2</stp>
        <stp>600151.SH</stp>
        <stp>2020/11/30</stp>
        <tr r="S65" s="8"/>
      </tp>
      <tp>
        <v>-13.186506980000001</v>
        <stp/>
        <stp>EM_S_VAL_PE_TTM</stp>
        <stp>2</stp>
        <stp>600151.SH</stp>
        <stp>2020/10/30</stp>
        <tr r="S44" s="8"/>
      </tp>
      <tp>
        <v>-16.687460560000002</v>
        <stp/>
        <stp>EM_S_VAL_PE_TTM</stp>
        <stp>2</stp>
        <stp>600151.SH</stp>
        <stp>2020/12/30</stp>
        <tr r="S87" s="8"/>
      </tp>
      <tp>
        <v>20.393659169999999</v>
        <stp/>
        <stp>EM_S_VAL_PE_TTM</stp>
        <stp>2</stp>
        <stp>000591.SZ</stp>
        <stp>2020/12/31</stp>
        <tr r="F88" s="8"/>
      </tp>
      <tp>
        <v>13.54901978</v>
        <stp/>
        <stp>EM_S_VAL_PE_TTM</stp>
        <stp>2</stp>
        <stp>000591.SZ</stp>
        <stp>2020/11/30</stp>
        <tr r="F65" s="8"/>
      </tp>
      <tp>
        <v>11.888564329999999</v>
        <stp/>
        <stp>EM_S_VAL_PE_TTM</stp>
        <stp>2</stp>
        <stp>000591.SZ</stp>
        <stp>2020/10/30</stp>
        <tr r="F44" s="8"/>
      </tp>
      <tp>
        <v>18.542240320000001</v>
        <stp/>
        <stp>EM_S_VAL_PE_TTM</stp>
        <stp>2</stp>
        <stp>000591.SZ</stp>
        <stp>2020/12/30</stp>
        <tr r="F87" s="8"/>
      </tp>
      <tp>
        <v>-104.67749041</v>
        <stp/>
        <stp>EM_S_VAL_PE_TTM</stp>
        <stp>2</stp>
        <stp>300111.SZ</stp>
        <stp>2020/12/29</stp>
        <tr r="O86" s="8"/>
      </tp>
      <tp>
        <v>-129.91224256000001</v>
        <stp/>
        <stp>EM_S_VAL_PE_TTM</stp>
        <stp>2</stp>
        <stp>300111.SZ</stp>
        <stp>2020/10/29</stp>
        <tr r="O43" s="8"/>
      </tp>
      <tp>
        <v>-13.69805251</v>
        <stp/>
        <stp>EM_S_VAL_PE_TTM</stp>
        <stp>2</stp>
        <stp>600151.SH</stp>
        <stp>2020/10/29</stp>
        <tr r="S43" s="8"/>
      </tp>
      <tp>
        <v>-16.90495116</v>
        <stp/>
        <stp>EM_S_VAL_PE_TTM</stp>
        <stp>2</stp>
        <stp>600151.SH</stp>
        <stp>2020/12/29</stp>
        <tr r="S86" s="8"/>
      </tp>
      <tp>
        <v>-104.36595026000001</v>
        <stp/>
        <stp>EM_S_VAL_PE_TTM</stp>
        <stp>2</stp>
        <stp>300111.SZ</stp>
        <stp>2020/12/28</stp>
        <tr r="O85" s="8"/>
      </tp>
      <tp>
        <v>-46.623367889999997</v>
        <stp/>
        <stp>EM_S_VAL_PE_TTM</stp>
        <stp>2</stp>
        <stp>300111.SZ</stp>
        <stp>2020/10/28</stp>
        <tr r="O42" s="8"/>
      </tp>
      <tp>
        <v>-14.020136730000001</v>
        <stp/>
        <stp>EM_S_VAL_PE_TTM</stp>
        <stp>2</stp>
        <stp>600151.SH</stp>
        <stp>2020/10/28</stp>
        <tr r="S42" s="8"/>
      </tp>
      <tp>
        <v>-16.707232430000001</v>
        <stp/>
        <stp>EM_S_VAL_PE_TTM</stp>
        <stp>2</stp>
        <stp>600151.SH</stp>
        <stp>2020/12/28</stp>
        <tr r="S85" s="8"/>
      </tp>
      <tp>
        <v>12.31126884</v>
        <stp/>
        <stp>EM_S_VAL_PE_TTM</stp>
        <stp>2</stp>
        <stp>000591.SZ</stp>
        <stp>2020/10/29</stp>
        <tr r="F43" s="8"/>
      </tp>
      <tp>
        <v>18.009256100000002</v>
        <stp/>
        <stp>EM_S_VAL_PE_TTM</stp>
        <stp>2</stp>
        <stp>000591.SZ</stp>
        <stp>2020/12/29</stp>
        <tr r="F86" s="8"/>
      </tp>
      <tp>
        <v>12.36410691</v>
        <stp/>
        <stp>EM_S_VAL_PE_TTM</stp>
        <stp>2</stp>
        <stp>000591.SZ</stp>
        <stp>2020/10/28</stp>
        <tr r="F42" s="8"/>
      </tp>
      <tp>
        <v>20.000933960000001</v>
        <stp/>
        <stp>EM_S_VAL_PE_TTM</stp>
        <stp>2</stp>
        <stp>000591.SZ</stp>
        <stp>2020/12/28</stp>
        <tr r="F85" s="8"/>
      </tp>
      <tp>
        <v>-97.823607109999998</v>
        <stp/>
        <stp>EM_S_VAL_PE_TTM</stp>
        <stp>2</stp>
        <stp>300111.SZ</stp>
        <stp>2020/12/21</stp>
        <tr r="O80" s="8"/>
      </tp>
      <tp>
        <v>-49.168564150000002</v>
        <stp/>
        <stp>EM_S_VAL_PE_TTM</stp>
        <stp>2</stp>
        <stp>300111.SZ</stp>
        <stp>2020/10/21</stp>
        <tr r="O37" s="8"/>
      </tp>
      <tp>
        <v>13.68927878</v>
        <stp/>
        <stp>EM_S_VAL_PE_TTM</stp>
        <stp>2</stp>
        <stp>000591.SZ</stp>
        <stp>2020/11/25</stp>
        <tr r="F62" s="8"/>
      </tp>
      <tp>
        <v>18.177566909999999</v>
        <stp/>
        <stp>EM_S_VAL_PE_TTM</stp>
        <stp>2</stp>
        <stp>000591.SZ</stp>
        <stp>2020/12/25</stp>
        <tr r="F84" s="8"/>
      </tp>
      <tp>
        <v>-14.190651900000001</v>
        <stp/>
        <stp>EM_S_VAL_PE_TTM</stp>
        <stp>2</stp>
        <stp>600151.SH</stp>
        <stp>2020/10/21</stp>
        <tr r="S37" s="8"/>
      </tp>
      <tp>
        <v>-15.60000756</v>
        <stp/>
        <stp>EM_S_VAL_PE_TTM</stp>
        <stp>2</stp>
        <stp>600151.SH</stp>
        <stp>2020/12/21</stp>
        <tr r="S80" s="8"/>
      </tp>
      <tp>
        <v>-49.862708580000003</v>
        <stp/>
        <stp>EM_S_VAL_PE_TTM</stp>
        <stp>2</stp>
        <stp>300111.SZ</stp>
        <stp>2020/10/20</stp>
        <tr r="O36" s="8"/>
      </tp>
      <tp>
        <v>-109.66213281</v>
        <stp/>
        <stp>EM_S_VAL_PE_TTM</stp>
        <stp>2</stp>
        <stp>300111.SZ</stp>
        <stp>2020/11/20</stp>
        <tr r="O59" s="8"/>
      </tp>
      <tp>
        <v>13.63317518</v>
        <stp/>
        <stp>EM_S_VAL_PE_TTM</stp>
        <stp>2</stp>
        <stp>000591.SZ</stp>
        <stp>2020/11/24</stp>
        <tr r="F61" s="8"/>
      </tp>
      <tp>
        <v>16.522510659999998</v>
        <stp/>
        <stp>EM_S_VAL_PE_TTM</stp>
        <stp>2</stp>
        <stp>000591.SZ</stp>
        <stp>2020/12/24</stp>
        <tr r="F83" s="8"/>
      </tp>
      <tp>
        <v>-14.80913265</v>
        <stp/>
        <stp>EM_S_VAL_PE_TTM</stp>
        <stp>2</stp>
        <stp>600151.SH</stp>
        <stp>2020/11/20</stp>
        <tr r="S59" s="8"/>
      </tp>
      <tp>
        <v>-14.55062839</v>
        <stp/>
        <stp>EM_S_VAL_PE_TTM</stp>
        <stp>2</stp>
        <stp>600151.SH</stp>
        <stp>2020/10/20</stp>
        <tr r="S36" s="8"/>
      </tp>
      <tp>
        <v>-102.80824951</v>
        <stp/>
        <stp>EM_S_VAL_PE_TTM</stp>
        <stp>2</stp>
        <stp>300111.SZ</stp>
        <stp>2020/12/23</stp>
        <tr r="O82" s="8"/>
      </tp>
      <tp>
        <v>-47.66458454</v>
        <stp/>
        <stp>EM_S_VAL_PE_TTM</stp>
        <stp>2</stp>
        <stp>300111.SZ</stp>
        <stp>2020/10/23</stp>
        <tr r="O39" s="8"/>
      </tp>
      <tp>
        <v>-109.03905251</v>
        <stp/>
        <stp>EM_S_VAL_PE_TTM</stp>
        <stp>2</stp>
        <stp>300111.SZ</stp>
        <stp>2020/11/23</stp>
        <tr r="O60" s="8"/>
      </tp>
      <tp>
        <v>13.88564139</v>
        <stp/>
        <stp>EM_S_VAL_PE_TTM</stp>
        <stp>2</stp>
        <stp>000591.SZ</stp>
        <stp>2020/11/27</stp>
        <tr r="F64" s="8"/>
      </tp>
      <tp>
        <v>12.099916589999999</v>
        <stp/>
        <stp>EM_S_VAL_PE_TTM</stp>
        <stp>2</stp>
        <stp>000591.SZ</stp>
        <stp>2020/10/27</stp>
        <tr r="F41" s="8"/>
      </tp>
      <tp>
        <v>-14.71027329</v>
        <stp/>
        <stp>EM_S_VAL_PE_TTM</stp>
        <stp>2</stp>
        <stp>600151.SH</stp>
        <stp>2020/11/23</stp>
        <tr r="S60" s="8"/>
      </tp>
      <tp>
        <v>-14.171705770000001</v>
        <stp/>
        <stp>EM_S_VAL_PE_TTM</stp>
        <stp>2</stp>
        <stp>600151.SH</stp>
        <stp>2020/10/23</stp>
        <tr r="S39" s="8"/>
      </tp>
      <tp>
        <v>-16.0745325</v>
        <stp/>
        <stp>EM_S_VAL_PE_TTM</stp>
        <stp>2</stp>
        <stp>600151.SH</stp>
        <stp>2020/12/23</stp>
        <tr r="S82" s="8"/>
      </tp>
      <tp>
        <v>-104.05441011000001</v>
        <stp/>
        <stp>EM_S_VAL_PE_TTM</stp>
        <stp>2</stp>
        <stp>300111.SZ</stp>
        <stp>2020/12/22</stp>
        <tr r="O81" s="8"/>
      </tp>
      <tp>
        <v>-49.052873409999997</v>
        <stp/>
        <stp>EM_S_VAL_PE_TTM</stp>
        <stp>2</stp>
        <stp>300111.SZ</stp>
        <stp>2020/10/22</stp>
        <tr r="O38" s="8"/>
      </tp>
      <tp>
        <v>14.222263</v>
        <stp/>
        <stp>EM_S_VAL_PE_TTM</stp>
        <stp>2</stp>
        <stp>000591.SZ</stp>
        <stp>2020/11/26</stp>
        <tr r="F63" s="8"/>
      </tp>
      <tp>
        <v>12.099916589999999</v>
        <stp/>
        <stp>EM_S_VAL_PE_TTM</stp>
        <stp>2</stp>
        <stp>000591.SZ</stp>
        <stp>2020/10/26</stp>
        <tr r="F40" s="8"/>
      </tp>
      <tp>
        <v>-14.001190599999999</v>
        <stp/>
        <stp>EM_S_VAL_PE_TTM</stp>
        <stp>2</stp>
        <stp>600151.SH</stp>
        <stp>2020/10/22</stp>
        <tr r="S38" s="8"/>
      </tp>
      <tp>
        <v>-15.38251696</v>
        <stp/>
        <stp>EM_S_VAL_PE_TTM</stp>
        <stp>2</stp>
        <stp>600151.SH</stp>
        <stp>2020/12/22</stp>
        <tr r="S81" s="8"/>
      </tp>
      <tp>
        <v>-102.80824951</v>
        <stp/>
        <stp>EM_S_VAL_PE_TTM</stp>
        <stp>2</stp>
        <stp>300111.SZ</stp>
        <stp>2020/12/25</stp>
        <tr r="O84" s="8"/>
      </tp>
      <tp>
        <v>-106.54673131</v>
        <stp/>
        <stp>EM_S_VAL_PE_TTM</stp>
        <stp>2</stp>
        <stp>300111.SZ</stp>
        <stp>2020/11/25</stp>
        <tr r="O62" s="8"/>
      </tp>
      <tp>
        <v>12.416944969999999</v>
        <stp/>
        <stp>EM_S_VAL_PE_TTM</stp>
        <stp>2</stp>
        <stp>000591.SZ</stp>
        <stp>2020/10/21</stp>
        <tr r="F37" s="8"/>
      </tp>
      <tp>
        <v>14.1942112</v>
        <stp/>
        <stp>EM_S_VAL_PE_TTM</stp>
        <stp>2</stp>
        <stp>000591.SZ</stp>
        <stp>2020/12/21</stp>
        <tr r="F80" s="8"/>
      </tp>
      <tp>
        <v>-15.006851380000001</v>
        <stp/>
        <stp>EM_S_VAL_PE_TTM</stp>
        <stp>2</stp>
        <stp>600151.SH</stp>
        <stp>2020/11/25</stp>
        <tr r="S62" s="8"/>
      </tp>
      <tp>
        <v>-16.13384812</v>
        <stp/>
        <stp>EM_S_VAL_PE_TTM</stp>
        <stp>2</stp>
        <stp>600151.SH</stp>
        <stp>2020/12/25</stp>
        <tr r="S84" s="8"/>
      </tp>
      <tp>
        <v>-99.381307860000007</v>
        <stp/>
        <stp>EM_S_VAL_PE_TTM</stp>
        <stp>2</stp>
        <stp>300111.SZ</stp>
        <stp>2020/12/24</stp>
        <tr r="O83" s="8"/>
      </tp>
      <tp>
        <v>-109.35059266</v>
        <stp/>
        <stp>EM_S_VAL_PE_TTM</stp>
        <stp>2</stp>
        <stp>300111.SZ</stp>
        <stp>2020/11/24</stp>
        <tr r="O61" s="8"/>
      </tp>
      <tp>
        <v>13.352657170000001</v>
        <stp/>
        <stp>EM_S_VAL_PE_TTM</stp>
        <stp>2</stp>
        <stp>000591.SZ</stp>
        <stp>2020/11/20</stp>
        <tr r="F59" s="8"/>
      </tp>
      <tp>
        <v>12.786811419999999</v>
        <stp/>
        <stp>EM_S_VAL_PE_TTM</stp>
        <stp>2</stp>
        <stp>000591.SZ</stp>
        <stp>2020/10/20</stp>
        <tr r="F36" s="8"/>
      </tp>
      <tp>
        <v>-15.02662325</v>
        <stp/>
        <stp>EM_S_VAL_PE_TTM</stp>
        <stp>2</stp>
        <stp>600151.SH</stp>
        <stp>2020/11/24</stp>
        <tr r="S61" s="8"/>
      </tp>
      <tp>
        <v>-15.97567314</v>
        <stp/>
        <stp>EM_S_VAL_PE_TTM</stp>
        <stp>2</stp>
        <stp>600151.SH</stp>
        <stp>2020/12/24</stp>
        <tr r="S83" s="8"/>
      </tp>
      <tp>
        <v>-47.548893800000002</v>
        <stp/>
        <stp>EM_S_VAL_PE_TTM</stp>
        <stp>2</stp>
        <stp>300111.SZ</stp>
        <stp>2020/10/27</stp>
        <tr r="O41" s="8"/>
      </tp>
      <tp>
        <v>-103.74286995999999</v>
        <stp/>
        <stp>EM_S_VAL_PE_TTM</stp>
        <stp>2</stp>
        <stp>300111.SZ</stp>
        <stp>2020/11/27</stp>
        <tr r="O64" s="8"/>
      </tp>
      <tp>
        <v>13.66122698</v>
        <stp/>
        <stp>EM_S_VAL_PE_TTM</stp>
        <stp>2</stp>
        <stp>000591.SZ</stp>
        <stp>2020/11/23</stp>
        <tr r="F60" s="8"/>
      </tp>
      <tp>
        <v>12.099916589999999</v>
        <stp/>
        <stp>EM_S_VAL_PE_TTM</stp>
        <stp>2</stp>
        <stp>000591.SZ</stp>
        <stp>2020/10/23</stp>
        <tr r="F39" s="8"/>
      </tp>
      <tp>
        <v>15.00771342</v>
        <stp/>
        <stp>EM_S_VAL_PE_TTM</stp>
        <stp>2</stp>
        <stp>000591.SZ</stp>
        <stp>2020/12/23</stp>
        <tr r="F82" s="8"/>
      </tp>
      <tp>
        <v>-15.006851380000001</v>
        <stp/>
        <stp>EM_S_VAL_PE_TTM</stp>
        <stp>2</stp>
        <stp>600151.SH</stp>
        <stp>2020/11/27</stp>
        <tr r="S64" s="8"/>
      </tp>
      <tp>
        <v>-14.380113209999999</v>
        <stp/>
        <stp>EM_S_VAL_PE_TTM</stp>
        <stp>2</stp>
        <stp>600151.SH</stp>
        <stp>2020/10/27</stp>
        <tr r="S41" s="8"/>
      </tp>
      <tp>
        <v>-47.780275279999998</v>
        <stp/>
        <stp>EM_S_VAL_PE_TTM</stp>
        <stp>2</stp>
        <stp>300111.SZ</stp>
        <stp>2020/10/26</stp>
        <tr r="O40" s="8"/>
      </tp>
      <tp>
        <v>-105.30057071</v>
        <stp/>
        <stp>EM_S_VAL_PE_TTM</stp>
        <stp>2</stp>
        <stp>300111.SZ</stp>
        <stp>2020/11/26</stp>
        <tr r="O63" s="8"/>
      </tp>
      <tp>
        <v>12.46978303</v>
        <stp/>
        <stp>EM_S_VAL_PE_TTM</stp>
        <stp>2</stp>
        <stp>000591.SZ</stp>
        <stp>2020/10/22</stp>
        <tr r="F38" s="8"/>
      </tp>
      <tp>
        <v>13.63317518</v>
        <stp/>
        <stp>EM_S_VAL_PE_TTM</stp>
        <stp>2</stp>
        <stp>000591.SZ</stp>
        <stp>2020/12/22</stp>
        <tr r="F81" s="8"/>
      </tp>
      <tp>
        <v>-15.145254489999999</v>
        <stp/>
        <stp>EM_S_VAL_PE_TTM</stp>
        <stp>2</stp>
        <stp>600151.SH</stp>
        <stp>2020/11/26</stp>
        <tr r="S63" s="8"/>
      </tp>
      <tp>
        <v>-14.36116708</v>
        <stp/>
        <stp>EM_S_VAL_PE_TTM</stp>
        <stp>2</stp>
        <stp>600151.SH</stp>
        <stp>2020/10/26</stp>
        <tr r="S40" s="8"/>
      </tp>
      <tp>
        <v>-37.239807810000002</v>
        <stp/>
        <stp>EM_S_VAL_PE_TTM</stp>
        <stp>2</stp>
        <stp>300080.SZ</stp>
        <stp>2020/12/18</stp>
        <tr r="N79" s="8"/>
      </tp>
      <tp>
        <v>-35.912072729999998</v>
        <stp/>
        <stp>EM_S_VAL_PE_TTM</stp>
        <stp>2</stp>
        <stp>300080.SZ</stp>
        <stp>2020/11/18</stp>
        <tr r="N57" s="8"/>
      </tp>
      <tp>
        <v>-36.607553009999997</v>
        <stp/>
        <stp>EM_S_VAL_PE_TTM</stp>
        <stp>2</stp>
        <stp>300080.SZ</stp>
        <stp>2020/11/19</stp>
        <tr r="N58" s="8"/>
      </tp>
      <tp>
        <v>-238.28356048000001</v>
        <stp/>
        <stp>EM_S_VAL_PE_TTM</stp>
        <stp>2</stp>
        <stp>300080.SZ</stp>
        <stp>2020/10/19</stp>
        <tr r="N35" s="8"/>
      </tp>
      <tp>
        <v>-37.555935210000001</v>
        <stp/>
        <stp>EM_S_VAL_PE_TTM</stp>
        <stp>2</stp>
        <stp>300080.SZ</stp>
        <stp>2020/12/10</stp>
        <tr r="N73" s="8"/>
      </tp>
      <tp>
        <v>-39.073346739999998</v>
        <stp/>
        <stp>EM_S_VAL_PE_TTM</stp>
        <stp>2</stp>
        <stp>300080.SZ</stp>
        <stp>2020/11/10</stp>
        <tr r="N51" s="8"/>
      </tp>
      <tp>
        <v>-36.417876569999997</v>
        <stp/>
        <stp>EM_S_VAL_PE_TTM</stp>
        <stp>2</stp>
        <stp>300080.SZ</stp>
        <stp>2020/12/11</stp>
        <tr r="N74" s="8"/>
      </tp>
      <tp>
        <v>-37.176582330000002</v>
        <stp/>
        <stp>EM_S_VAL_PE_TTM</stp>
        <stp>2</stp>
        <stp>300080.SZ</stp>
        <stp>2020/11/11</stp>
        <tr r="N52" s="8"/>
      </tp>
      <tp>
        <v>-36.417876569999997</v>
        <stp/>
        <stp>EM_S_VAL_PE_TTM</stp>
        <stp>2</stp>
        <stp>300080.SZ</stp>
        <stp>2020/11/12</stp>
        <tr r="N53" s="8"/>
      </tp>
      <tp>
        <v>-262.74867991000002</v>
        <stp/>
        <stp>EM_S_VAL_PE_TTM</stp>
        <stp>2</stp>
        <stp>300080.SZ</stp>
        <stp>2020/10/12</stp>
        <tr r="N30" s="8"/>
      </tp>
      <tp>
        <v>-36.481102049999997</v>
        <stp/>
        <stp>EM_S_VAL_PE_TTM</stp>
        <stp>2</stp>
        <stp>300080.SZ</stp>
        <stp>2020/11/13</stp>
        <tr r="N54" s="8"/>
      </tp>
      <tp>
        <v>-248.67285777999999</v>
        <stp/>
        <stp>EM_S_VAL_PE_TTM</stp>
        <stp>2</stp>
        <stp>300080.SZ</stp>
        <stp>2020/10/13</stp>
        <tr r="N31" s="8"/>
      </tp>
      <tp>
        <v>-37.87206261</v>
        <stp/>
        <stp>EM_S_VAL_PE_TTM</stp>
        <stp>2</stp>
        <stp>300080.SZ</stp>
        <stp>2020/12/14</stp>
        <tr r="N75" s="8"/>
      </tp>
      <tp>
        <v>-249.34313502000001</v>
        <stp/>
        <stp>EM_S_VAL_PE_TTM</stp>
        <stp>2</stp>
        <stp>300080.SZ</stp>
        <stp>2020/10/14</stp>
        <tr r="N32" s="8"/>
      </tp>
      <tp>
        <v>-37.050131370000003</v>
        <stp/>
        <stp>EM_S_VAL_PE_TTM</stp>
        <stp>2</stp>
        <stp>300080.SZ</stp>
        <stp>2020/12/15</stp>
        <tr r="N76" s="8"/>
      </tp>
      <tp>
        <v>-227.89426319</v>
        <stp/>
        <stp>EM_S_VAL_PE_TTM</stp>
        <stp>2</stp>
        <stp>300080.SZ</stp>
        <stp>2020/10/15</stp>
        <tr r="N33" s="8"/>
      </tp>
      <tp>
        <v>-37.176582330000002</v>
        <stp/>
        <stp>EM_S_VAL_PE_TTM</stp>
        <stp>2</stp>
        <stp>300080.SZ</stp>
        <stp>2020/12/16</stp>
        <tr r="N77" s="8"/>
      </tp>
      <tp>
        <v>-36.038523689999998</v>
        <stp/>
        <stp>EM_S_VAL_PE_TTM</stp>
        <stp>2</stp>
        <stp>300080.SZ</stp>
        <stp>2020/11/16</stp>
        <tr r="N55" s="8"/>
      </tp>
      <tp>
        <v>-227.55912456999999</v>
        <stp/>
        <stp>EM_S_VAL_PE_TTM</stp>
        <stp>2</stp>
        <stp>300080.SZ</stp>
        <stp>2020/10/16</stp>
        <tr r="N34" s="8"/>
      </tp>
      <tp>
        <v>-36.164974649999998</v>
        <stp/>
        <stp>EM_S_VAL_PE_TTM</stp>
        <stp>2</stp>
        <stp>300080.SZ</stp>
        <stp>2020/12/17</stp>
        <tr r="N78" s="8"/>
      </tp>
      <tp>
        <v>-35.34304341</v>
        <stp/>
        <stp>EM_S_VAL_PE_TTM</stp>
        <stp>2</stp>
        <stp>300080.SZ</stp>
        <stp>2020/11/17</stp>
        <tr r="N56" s="8"/>
      </tp>
      <tp>
        <v>-39.010121249999997</v>
        <stp/>
        <stp>EM_S_VAL_PE_TTM</stp>
        <stp>2</stp>
        <stp>300080.SZ</stp>
        <stp>2020/12/30</stp>
        <tr r="N87" s="8"/>
      </tp>
      <tp>
        <v>-35.975298209999998</v>
        <stp/>
        <stp>EM_S_VAL_PE_TTM</stp>
        <stp>2</stp>
        <stp>300080.SZ</stp>
        <stp>2020/11/30</stp>
        <tr r="N65" s="8"/>
      </tp>
      <tp>
        <v>-39.263023179999998</v>
        <stp/>
        <stp>EM_S_VAL_PE_TTM</stp>
        <stp>2</stp>
        <stp>300080.SZ</stp>
        <stp>2020/10/30</stp>
        <tr r="N44" s="8"/>
      </tp>
      <tp>
        <v>-39.785145030000002</v>
        <stp/>
        <stp>EM_S_VAL_PE_TTM</stp>
        <stp>2</stp>
        <stp>300080.SZ</stp>
        <stp>2020/12/31</stp>
        <tr r="N88" s="8"/>
      </tp>
      <tp>
        <v>-41.728816899999998</v>
        <stp/>
        <stp>EM_S_VAL_PE_TTM</stp>
        <stp>2</stp>
        <stp>300080.SZ</stp>
        <stp>2020/12/28</stp>
        <tr r="N85" s="8"/>
      </tp>
      <tp>
        <v>-222.53204522999999</v>
        <stp/>
        <stp>EM_S_VAL_PE_TTM</stp>
        <stp>2</stp>
        <stp>300080.SZ</stp>
        <stp>2020/10/28</stp>
        <tr r="N42" s="8"/>
      </tp>
      <tp>
        <v>-38.883670289999998</v>
        <stp/>
        <stp>EM_S_VAL_PE_TTM</stp>
        <stp>2</stp>
        <stp>300080.SZ</stp>
        <stp>2020/12/29</stp>
        <tr r="N86" s="8"/>
      </tp>
      <tp>
        <v>-219.85093624999999</v>
        <stp/>
        <stp>EM_S_VAL_PE_TTM</stp>
        <stp>2</stp>
        <stp>300080.SZ</stp>
        <stp>2020/10/29</stp>
        <tr r="N43" s="8"/>
      </tp>
      <tp>
        <v>-36.038523689999998</v>
        <stp/>
        <stp>EM_S_VAL_PE_TTM</stp>
        <stp>2</stp>
        <stp>300080.SZ</stp>
        <stp>2020/11/20</stp>
        <tr r="N59" s="8"/>
      </tp>
      <tp>
        <v>-239.95925359</v>
        <stp/>
        <stp>EM_S_VAL_PE_TTM</stp>
        <stp>2</stp>
        <stp>300080.SZ</stp>
        <stp>2020/10/20</stp>
        <tr r="N36" s="8"/>
      </tp>
      <tp>
        <v>-37.429484250000002</v>
        <stp/>
        <stp>EM_S_VAL_PE_TTM</stp>
        <stp>2</stp>
        <stp>300080.SZ</stp>
        <stp>2020/12/21</stp>
        <tr r="N80" s="8"/>
      </tp>
      <tp>
        <v>-234.26189701999999</v>
        <stp/>
        <stp>EM_S_VAL_PE_TTM</stp>
        <stp>2</stp>
        <stp>300080.SZ</stp>
        <stp>2020/10/21</stp>
        <tr r="N37" s="8"/>
      </tp>
      <tp>
        <v>-35.026916010000001</v>
        <stp/>
        <stp>EM_S_VAL_PE_TTM</stp>
        <stp>2</stp>
        <stp>300080.SZ</stp>
        <stp>2020/12/22</stp>
        <tr r="N81" s="8"/>
      </tp>
      <tp>
        <v>-230.91051078999999</v>
        <stp/>
        <stp>EM_S_VAL_PE_TTM</stp>
        <stp>2</stp>
        <stp>300080.SZ</stp>
        <stp>2020/10/22</stp>
        <tr r="N38" s="8"/>
      </tp>
      <tp>
        <v>-38.18819001</v>
        <stp/>
        <stp>EM_S_VAL_PE_TTM</stp>
        <stp>2</stp>
        <stp>300080.SZ</stp>
        <stp>2020/12/23</stp>
        <tr r="N82" s="8"/>
      </tp>
      <tp>
        <v>-36.164974649999998</v>
        <stp/>
        <stp>EM_S_VAL_PE_TTM</stp>
        <stp>2</stp>
        <stp>300080.SZ</stp>
        <stp>2020/11/23</stp>
        <tr r="N60" s="8"/>
      </tp>
      <tp>
        <v>-231.58078803999999</v>
        <stp/>
        <stp>EM_S_VAL_PE_TTM</stp>
        <stp>2</stp>
        <stp>300080.SZ</stp>
        <stp>2020/10/23</stp>
        <tr r="N39" s="8"/>
      </tp>
      <tp>
        <v>-37.87206261</v>
        <stp/>
        <stp>EM_S_VAL_PE_TTM</stp>
        <stp>2</stp>
        <stp>300080.SZ</stp>
        <stp>2020/12/24</stp>
        <tr r="N83" s="8"/>
      </tp>
      <tp>
        <v>-36.797229450000003</v>
        <stp/>
        <stp>EM_S_VAL_PE_TTM</stp>
        <stp>2</stp>
        <stp>300080.SZ</stp>
        <stp>2020/11/24</stp>
        <tr r="N61" s="8"/>
      </tp>
      <tp>
        <v>-40.97011114</v>
        <stp/>
        <stp>EM_S_VAL_PE_TTM</stp>
        <stp>2</stp>
        <stp>300080.SZ</stp>
        <stp>2020/12/25</stp>
        <tr r="N84" s="8"/>
      </tp>
      <tp>
        <v>-36.734003970000003</v>
        <stp/>
        <stp>EM_S_VAL_PE_TTM</stp>
        <stp>2</stp>
        <stp>300080.SZ</stp>
        <stp>2020/11/25</stp>
        <tr r="N62" s="8"/>
      </tp>
      <tp>
        <v>-35.785621769999999</v>
        <stp/>
        <stp>EM_S_VAL_PE_TTM</stp>
        <stp>2</stp>
        <stp>300080.SZ</stp>
        <stp>2020/11/26</stp>
        <tr r="N63" s="8"/>
      </tp>
      <tp>
        <v>-237.94842186</v>
        <stp/>
        <stp>EM_S_VAL_PE_TTM</stp>
        <stp>2</stp>
        <stp>300080.SZ</stp>
        <stp>2020/10/26</stp>
        <tr r="N40" s="8"/>
      </tp>
      <tp>
        <v>-35.34304341</v>
        <stp/>
        <stp>EM_S_VAL_PE_TTM</stp>
        <stp>2</stp>
        <stp>300080.SZ</stp>
        <stp>2020/11/27</stp>
        <tr r="N64" s="8"/>
      </tp>
      <tp>
        <v>-229.90509492000001</v>
        <stp/>
        <stp>EM_S_VAL_PE_TTM</stp>
        <stp>2</stp>
        <stp>300080.SZ</stp>
        <stp>2020/10/27</stp>
        <tr r="N41" s="8"/>
      </tp>
      <tp>
        <v>1587.7370447369999</v>
        <stp/>
        <stp>EM_S_VAL_MV</stp>
        <stp>2</stp>
        <stp>002129.SZ</stp>
        <stp>N</stp>
        <stp>100000000</stp>
        <tr r="G3" s="8"/>
      </tp>
      <tp>
        <v>52.743117613999999</v>
        <stp/>
        <stp>EM_S_VAL_MV</stp>
        <stp>2</stp>
        <stp>002309.SZ</stp>
        <stp>N</stp>
        <stp>100000000</stp>
        <tr r="I3" s="8"/>
      </tp>
      <tp>
        <v>89.758436750399994</v>
        <stp/>
        <stp>EM_S_VAL_MV</stp>
        <stp>2</stp>
        <stp>002218.SZ</stp>
        <stp>N</stp>
        <stp>100000000</stp>
        <tr r="H3" s="8"/>
      </tp>
      <tp>
        <v>323.80929748509999</v>
        <stp/>
        <stp>EM_S_VAL_MV</stp>
        <stp>2</stp>
        <stp>002506.SZ</stp>
        <stp>N</stp>
        <stp>100000000</stp>
        <tr r="K3" s="8"/>
      </tp>
      <tp>
        <v>1121.261739085</v>
        <stp/>
        <stp>EM_S_VAL_MV</stp>
        <stp>2</stp>
        <stp>002459.SZ</stp>
        <stp>N</stp>
        <stp>100000000</stp>
        <tr r="J3" s="8"/>
      </tp>
      <tp>
        <v>81.973937500000005</v>
        <stp/>
        <stp>EM_S_VAL_MV</stp>
        <stp>2</stp>
        <stp>002623.SZ</stp>
        <stp>N</stp>
        <stp>100000000</stp>
        <tr r="L3" s="8"/>
      </tp>
      <tp>
        <v>1444.6314828372001</v>
        <stp/>
        <stp>EM_S_VAL_MV</stp>
        <stp>2</stp>
        <stp>603806.SH</stp>
        <stp>N</stp>
        <stp>100000000</stp>
        <tr r="AE3" s="8"/>
      </tp>
      <tp>
        <v>70.45</v>
        <stp/>
        <stp>EM_S_VAL_MV</stp>
        <stp>2</stp>
        <stp>603105.SH</stp>
        <stp>N</stp>
        <stp>100000000</stp>
        <tr r="AB3" s="8"/>
      </tp>
      <tp>
        <v>233.507762466</v>
        <stp/>
        <stp>EM_S_VAL_MV</stp>
        <stp>2</stp>
        <stp>603396.SH</stp>
        <stp>N</stp>
        <stp>100000000</stp>
        <tr r="AC3" s="8"/>
      </tp>
      <tp>
        <v>38.660559999999997</v>
        <stp/>
        <stp>EM_S_VAL_MV</stp>
        <stp>2</stp>
        <stp>603628.SH</stp>
        <stp>N</stp>
        <stp>100000000</stp>
        <tr r="AD3" s="8"/>
      </tp>
      <tp>
        <v>34.937759999999997</v>
        <stp/>
        <stp>EM_S_VAL_MV</stp>
        <stp>2</stp>
        <stp>300111.SZ</stp>
        <stp>N</stp>
        <stp>100000000</stp>
        <tr r="O3" s="8"/>
      </tp>
      <tp>
        <v>188.6546356513</v>
        <stp/>
        <stp>EM_S_VAL_MV</stp>
        <stp>2</stp>
        <stp>300118.SZ</stp>
        <stp>N</stp>
        <stp>100000000</stp>
        <tr r="P3" s="8"/>
      </tp>
      <tp>
        <v>156.33349928300001</v>
        <stp/>
        <stp>EM_S_VAL_MV</stp>
        <stp>2</stp>
        <stp>600151.SH</stp>
        <stp>N</stp>
        <stp>100000000</stp>
        <tr r="S3" s="8"/>
      </tp>
      <tp>
        <v>132.09087154380001</v>
        <stp/>
        <stp>EM_S_VAL_MV</stp>
        <stp>2</stp>
        <stp>300080.SZ</stp>
        <stp>N</stp>
        <stp>100000000</stp>
        <tr r="N3" s="8"/>
      </tp>
      <tp>
        <v>13.7</v>
        <stp/>
        <stp>EM_S_VAL_MV</stp>
        <stp>2</stp>
        <stp>300029.SZ</stp>
        <stp>N</stp>
        <stp>100000000</stp>
        <tr r="M3" s="8"/>
      </tp>
      <tp>
        <v>2173.25028673</v>
        <stp/>
        <stp>EM_S_VAL_MV</stp>
        <stp>2</stp>
        <stp>300274.SZ</stp>
        <stp>N</stp>
        <stp>100000000</stp>
        <tr r="Q3" s="8"/>
      </tp>
      <tp>
        <v>61.787647738399997</v>
        <stp/>
        <stp>EM_S_VAL_MV</stp>
        <stp>2</stp>
        <stp>600207.SH</stp>
        <stp>N</stp>
        <stp>100000000</stp>
        <tr r="T3" s="8"/>
      </tp>
      <tp>
        <v>219.8188661392</v>
        <stp/>
        <stp>EM_S_VAL_MV</stp>
        <stp>2</stp>
        <stp>000591.SZ</stp>
        <stp>N</stp>
        <stp>100000000</stp>
        <tr r="F3" s="8"/>
      </tp>
      <tp>
        <v>17.674040188799999</v>
        <stp/>
        <stp>EM_S_VAL_MV</stp>
        <stp>2</stp>
        <stp>300554.SZ</stp>
        <stp>N</stp>
        <stp>100000000</stp>
        <tr r="R3" s="8"/>
      </tp>
      <tp>
        <v>57.523968205199999</v>
        <stp/>
        <stp>EM_S_VAL_MV</stp>
        <stp>2</stp>
        <stp>600537.SH</stp>
        <stp>N</stp>
        <stp>100000000</stp>
        <tr r="V3" s="8"/>
      </tp>
      <tp>
        <v>2582.5381931607999</v>
        <stp/>
        <stp>EM_S_VAL_MV</stp>
        <stp>2</stp>
        <stp>600438.SH</stp>
        <stp>N</stp>
        <stp>100000000</stp>
        <tr r="U3" s="8"/>
      </tp>
      <tp>
        <v>266.75912349700002</v>
        <stp/>
        <stp>EM_S_VAL_MV</stp>
        <stp>2</stp>
        <stp>600732.SH</stp>
        <stp>N</stp>
        <stp>100000000</stp>
        <tr r="W3" s="8"/>
      </tp>
      <tp>
        <v>295.30592990029999</v>
        <stp/>
        <stp>EM_S_VAL_MV</stp>
        <stp>2</stp>
        <stp>601908.SH</stp>
        <stp>N</stp>
        <stp>100000000</stp>
        <tr r="AA3" s="8"/>
      </tp>
      <tp>
        <v>1159.3223571599999</v>
        <stp/>
        <stp>EM_S_VAL_MV</stp>
        <stp>2</stp>
        <stp>601865.SH</stp>
        <stp>N</stp>
        <stp>100000000</stp>
        <tr r="Z3" s="8"/>
      </tp>
      <tp>
        <v>4915.5023541348</v>
        <stp/>
        <stp>EM_S_VAL_MV</stp>
        <stp>2</stp>
        <stp>601012.SH</stp>
        <stp>N</stp>
        <stp>100000000</stp>
        <tr r="X3" s="8"/>
      </tp>
      <tp>
        <v>185.27919992010001</v>
        <stp/>
        <stp>EM_S_VAL_MV</stp>
        <stp>2</stp>
        <stp>601222.SH</stp>
        <stp>N</stp>
        <stp>100000000</stp>
        <tr r="Y3" s="8"/>
      </tp>
      <tp>
        <v>19.34283142</v>
        <stp/>
        <stp>EM_S_VAL_PE_TTM</stp>
        <stp>2</stp>
        <stp>300118.SZ</stp>
        <stp>2020/12/1</stp>
        <tr r="P66" s="8"/>
      </tp>
      <tp>
        <v>38.600493049999997</v>
        <stp/>
        <stp>EM_S_VAL_PE_TTM</stp>
        <stp>2</stp>
        <stp>002218.SZ</stp>
        <stp>2020/11/3</stp>
        <tr r="H46" s="8"/>
      </tp>
      <tp>
        <v>38.261892230000001</v>
        <stp/>
        <stp>EM_S_VAL_PE_TTM</stp>
        <stp>2</stp>
        <stp>002218.SZ</stp>
        <stp>2020/11/2</stp>
        <tr r="H45" s="8"/>
      </tp>
      <tp>
        <v>19.321315479999999</v>
        <stp/>
        <stp>EM_S_VAL_PE_TTM</stp>
        <stp>2</stp>
        <stp>300118.SZ</stp>
        <stp>2020/12/3</stp>
        <tr r="P68" s="8"/>
      </tp>
      <tp>
        <v>19.10615606</v>
        <stp/>
        <stp>EM_S_VAL_PE_TTM</stp>
        <stp>2</stp>
        <stp>300118.SZ</stp>
        <stp>2020/12/2</stp>
        <tr r="P67" s="8"/>
      </tp>
      <tp>
        <v>19.525716920000001</v>
        <stp/>
        <stp>EM_S_VAL_PE_TTM</stp>
        <stp>2</stp>
        <stp>300118.SZ</stp>
        <stp>2020/12/4</stp>
        <tr r="P69" s="8"/>
      </tp>
      <tp>
        <v>40.039546520000002</v>
        <stp/>
        <stp>EM_S_VAL_PE_TTM</stp>
        <stp>2</stp>
        <stp>002218.SZ</stp>
        <stp>2020/11/6</stp>
        <tr r="H49" s="8"/>
      </tp>
      <tp>
        <v>19.557990830000001</v>
        <stp/>
        <stp>EM_S_VAL_PE_TTM</stp>
        <stp>2</stp>
        <stp>300118.SZ</stp>
        <stp>2020/12/7</stp>
        <tr r="P70" s="8"/>
      </tp>
      <tp>
        <v>39.954896310000002</v>
        <stp/>
        <stp>EM_S_VAL_PE_TTM</stp>
        <stp>2</stp>
        <stp>002218.SZ</stp>
        <stp>2020/11/5</stp>
        <tr r="H48" s="8"/>
      </tp>
      <tp>
        <v>39.446995090000001</v>
        <stp/>
        <stp>EM_S_VAL_PE_TTM</stp>
        <stp>2</stp>
        <stp>002218.SZ</stp>
        <stp>2020/11/4</stp>
        <tr r="H47" s="8"/>
      </tp>
      <tp>
        <v>19.030850269999998</v>
        <stp/>
        <stp>EM_S_VAL_PE_TTM</stp>
        <stp>2</stp>
        <stp>300118.SZ</stp>
        <stp>2020/12/9</stp>
        <tr r="P72" s="8"/>
      </tp>
      <tp>
        <v>19.794666190000001</v>
        <stp/>
        <stp>EM_S_VAL_PE_TTM</stp>
        <stp>2</stp>
        <stp>300118.SZ</stp>
        <stp>2020/12/8</stp>
        <tr r="P71" s="8"/>
      </tp>
      <tp>
        <v>40.293497129999999</v>
        <stp/>
        <stp>EM_S_VAL_PE_TTM</stp>
        <stp>2</stp>
        <stp>002218.SZ</stp>
        <stp>2020/11/9</stp>
        <tr r="H50" s="8"/>
      </tp>
      <tp>
        <v>68.641122449999997</v>
        <stp/>
        <stp>EM_S_VAL_PE_TTM</stp>
        <stp>2</stp>
        <stp>002129.SZ</stp>
        <stp>2020/12/3</stp>
        <tr r="G68" s="8"/>
      </tp>
      <tp>
        <v>69.33563633</v>
        <stp/>
        <stp>EM_S_VAL_PE_TTM</stp>
        <stp>2</stp>
        <stp>002129.SZ</stp>
        <stp>2020/12/2</stp>
        <tr r="G67" s="8"/>
      </tp>
      <tp>
        <v>-16.973074159999999</v>
        <stp/>
        <stp>EM_S_VAL_PE_TTM</stp>
        <stp>2</stp>
        <stp>300029.SZ</stp>
        <stp>2020/11/3</stp>
        <tr r="M46" s="8"/>
      </tp>
      <tp>
        <v>65.747314590000002</v>
        <stp/>
        <stp>EM_S_VAL_PE_TTM</stp>
        <stp>2</stp>
        <stp>002129.SZ</stp>
        <stp>2020/12/1</stp>
        <tr r="G66" s="8"/>
      </tp>
      <tp>
        <v>-16.69931489</v>
        <stp/>
        <stp>EM_S_VAL_PE_TTM</stp>
        <stp>2</stp>
        <stp>300029.SZ</stp>
        <stp>2020/11/2</stp>
        <tr r="M45" s="8"/>
      </tp>
      <tp>
        <v>-16.6688972</v>
        <stp/>
        <stp>EM_S_VAL_PE_TTM</stp>
        <stp>2</stp>
        <stp>300029.SZ</stp>
        <stp>2020/11/5</stp>
        <tr r="M48" s="8"/>
      </tp>
      <tp>
        <v>69.798645590000007</v>
        <stp/>
        <stp>EM_S_VAL_PE_TTM</stp>
        <stp>2</stp>
        <stp>002129.SZ</stp>
        <stp>2020/12/7</stp>
        <tr r="G70" s="8"/>
      </tp>
      <tp>
        <v>-16.395137940000001</v>
        <stp/>
        <stp>EM_S_VAL_PE_TTM</stp>
        <stp>2</stp>
        <stp>300029.SZ</stp>
        <stp>2020/11/4</stp>
        <tr r="M47" s="8"/>
      </tp>
      <tp>
        <v>-16.729732590000001</v>
        <stp/>
        <stp>EM_S_VAL_PE_TTM</stp>
        <stp>2</stp>
        <stp>300029.SZ</stp>
        <stp>2020/11/6</stp>
        <tr r="M49" s="8"/>
      </tp>
      <tp>
        <v>69.972274060000004</v>
        <stp/>
        <stp>EM_S_VAL_PE_TTM</stp>
        <stp>2</stp>
        <stp>002129.SZ</stp>
        <stp>2020/12/4</stp>
        <tr r="G69" s="8"/>
      </tp>
      <tp>
        <v>-16.973074159999999</v>
        <stp/>
        <stp>EM_S_VAL_PE_TTM</stp>
        <stp>2</stp>
        <stp>300029.SZ</stp>
        <stp>2020/11/9</stp>
        <tr r="M50" s="8"/>
      </tp>
      <tp>
        <v>65.834128820000004</v>
        <stp/>
        <stp>EM_S_VAL_PE_TTM</stp>
        <stp>2</stp>
        <stp>002129.SZ</stp>
        <stp>2020/12/9</stp>
        <tr r="G72" s="8"/>
      </tp>
      <tp>
        <v>-25.991003259999999</v>
        <stp/>
        <stp>EM_S_VAL_PE_TTM</stp>
        <stp>2</stp>
        <stp>002309.SZ</stp>
        <stp>2020/10/9</stp>
        <tr r="I29" s="8"/>
      </tp>
      <tp>
        <v>68.698998599999996</v>
        <stp/>
        <stp>EM_S_VAL_PE_TTM</stp>
        <stp>2</stp>
        <stp>002129.SZ</stp>
        <stp>2020/12/8</stp>
        <tr r="G71" s="8"/>
      </tp>
      <tp>
        <v>-126.7107804</v>
        <stp/>
        <stp>EM_S_VAL_PE_TTM</stp>
        <stp>2</stp>
        <stp>002506.SZ</stp>
        <stp>2020/10/9</stp>
        <tr r="K29" s="8"/>
      </tp>
      <tp>
        <v>-107.16981161</v>
        <stp/>
        <stp>EM_S_VAL_PE_TTM</stp>
        <stp>2</stp>
        <stp>300111.SZ</stp>
        <stp>2020/12/1</stp>
        <tr r="O66" s="8"/>
      </tp>
      <tp>
        <v>-107.79289190999999</v>
        <stp/>
        <stp>EM_S_VAL_PE_TTM</stp>
        <stp>2</stp>
        <stp>300111.SZ</stp>
        <stp>2020/12/3</stp>
        <tr r="O68" s="8"/>
      </tp>
      <tp>
        <v>-105.61211086</v>
        <stp/>
        <stp>EM_S_VAL_PE_TTM</stp>
        <stp>2</stp>
        <stp>300111.SZ</stp>
        <stp>2020/12/2</stp>
        <tr r="O67" s="8"/>
      </tp>
      <tp>
        <v>-106.23519116</v>
        <stp/>
        <stp>EM_S_VAL_PE_TTM</stp>
        <stp>2</stp>
        <stp>300111.SZ</stp>
        <stp>2020/12/4</stp>
        <tr r="O69" s="8"/>
      </tp>
      <tp>
        <v>-103.74286995999999</v>
        <stp/>
        <stp>EM_S_VAL_PE_TTM</stp>
        <stp>2</stp>
        <stp>300111.SZ</stp>
        <stp>2020/12/7</stp>
        <tr r="O70" s="8"/>
      </tp>
      <tp>
        <v>-100.62746846</v>
        <stp/>
        <stp>EM_S_VAL_PE_TTM</stp>
        <stp>2</stp>
        <stp>300111.SZ</stp>
        <stp>2020/12/9</stp>
        <tr r="O72" s="8"/>
      </tp>
      <tp>
        <v>-104.05441011000001</v>
        <stp/>
        <stp>EM_S_VAL_PE_TTM</stp>
        <stp>2</stp>
        <stp>300111.SZ</stp>
        <stp>2020/12/8</stp>
        <tr r="O71" s="8"/>
      </tp>
      <tp>
        <v>-226.35725772999999</v>
        <stp/>
        <stp>EM_S_VAL_PE_TTM</stp>
        <stp>2</stp>
        <stp>002623.SZ</stp>
        <stp>2020/12/3</stp>
        <tr r="L68" s="8"/>
      </tp>
      <tp>
        <v>-226.35725772999999</v>
        <stp/>
        <stp>EM_S_VAL_PE_TTM</stp>
        <stp>2</stp>
        <stp>002623.SZ</stp>
        <stp>2020/12/2</stp>
        <tr r="L67" s="8"/>
      </tp>
      <tp>
        <v>-230.69884465000001</v>
        <stp/>
        <stp>EM_S_VAL_PE_TTM</stp>
        <stp>2</stp>
        <stp>002623.SZ</stp>
        <stp>2020/12/1</stp>
        <tr r="L66" s="8"/>
      </tp>
      <tp>
        <v>-230.28252810000001</v>
        <stp/>
        <stp>EM_S_VAL_PE_TTM</stp>
        <stp>2</stp>
        <stp>002623.SZ</stp>
        <stp>2020/12/7</stp>
        <tr r="L70" s="8"/>
      </tp>
      <tp>
        <v>-225.28672945</v>
        <stp/>
        <stp>EM_S_VAL_PE_TTM</stp>
        <stp>2</stp>
        <stp>002623.SZ</stp>
        <stp>2020/12/4</stp>
        <tr r="L69" s="8"/>
      </tp>
      <tp>
        <v>-225.64357221</v>
        <stp/>
        <stp>EM_S_VAL_PE_TTM</stp>
        <stp>2</stp>
        <stp>002623.SZ</stp>
        <stp>2020/12/9</stp>
        <tr r="L72" s="8"/>
      </tp>
      <tp>
        <v>-233.67253432000001</v>
        <stp/>
        <stp>EM_S_VAL_PE_TTM</stp>
        <stp>2</stp>
        <stp>002623.SZ</stp>
        <stp>2020/12/8</stp>
        <tr r="L71" s="8"/>
      </tp>
      <tp>
        <v>34.358401489999999</v>
        <stp/>
        <stp>EM_S_VAL_PE_TTM</stp>
        <stp>2</stp>
        <stp>601012.SH</stp>
        <stp>2020/9/1</stp>
        <tr r="X7" s="8"/>
      </tp>
      <tp>
        <v>34.731196279999999</v>
        <stp/>
        <stp>EM_S_VAL_PE_TTM</stp>
        <stp>2</stp>
        <stp>601012.SH</stp>
        <stp>2020/9/2</stp>
        <tr r="X8" s="8"/>
      </tp>
      <tp>
        <v>33.934538930000002</v>
        <stp/>
        <stp>EM_S_VAL_PE_TTM</stp>
        <stp>2</stp>
        <stp>601012.SH</stp>
        <stp>2020/9/3</stp>
        <tr r="X9" s="8"/>
      </tp>
      <tp>
        <v>33.909005039999997</v>
        <stp/>
        <stp>EM_S_VAL_PE_TTM</stp>
        <stp>2</stp>
        <stp>601012.SH</stp>
        <stp>2020/9/4</stp>
        <tr r="X10" s="8"/>
      </tp>
      <tp>
        <v>31.927575229999999</v>
        <stp/>
        <stp>EM_S_VAL_PE_TTM</stp>
        <stp>2</stp>
        <stp>601012.SH</stp>
        <stp>2020/9/7</stp>
        <tr r="X11" s="8"/>
      </tp>
      <tp>
        <v>32.428039460000001</v>
        <stp/>
        <stp>EM_S_VAL_PE_TTM</stp>
        <stp>2</stp>
        <stp>601012.SH</stp>
        <stp>2020/9/8</stp>
        <tr r="X12" s="8"/>
      </tp>
      <tp>
        <v>32.096098900000001</v>
        <stp/>
        <stp>EM_S_VAL_PE_TTM</stp>
        <stp>2</stp>
        <stp>601012.SH</stp>
        <stp>2020/9/9</stp>
        <tr r="X13" s="8"/>
      </tp>
      <tp>
        <v>59.990840380000002</v>
        <stp/>
        <stp>EM_S_VAL_PE_TTM</stp>
        <stp>2</stp>
        <stp>603105.SH</stp>
        <stp>2021/8/6</stp>
        <tr r="AB233" s="8"/>
      </tp>
      <tp>
        <v>57.099464070000003</v>
        <stp/>
        <stp>EM_S_VAL_PE_TTM</stp>
        <stp>2</stp>
        <stp>603806.SH</stp>
        <stp>2021/1/5</stp>
        <tr r="AE90" s="8"/>
      </tp>
      <tp>
        <v>56.501694329999999</v>
        <stp/>
        <stp>EM_S_VAL_PE_TTM</stp>
        <stp>2</stp>
        <stp>603806.SH</stp>
        <stp>2021/1/4</stp>
        <tr r="AE89" s="8"/>
      </tp>
      <tp>
        <v>57.746491450000001</v>
        <stp/>
        <stp>EM_S_VAL_PE_TTM</stp>
        <stp>2</stp>
        <stp>603105.SH</stp>
        <stp>2021/8/4</stp>
        <tr r="AB231" s="8"/>
      </tp>
      <tp>
        <v>60.337383520000003</v>
        <stp/>
        <stp>EM_S_VAL_PE_TTM</stp>
        <stp>2</stp>
        <stp>603806.SH</stp>
        <stp>2021/1/7</stp>
        <tr r="AE92" s="8"/>
      </tp>
      <tp>
        <v>56.290697549999997</v>
        <stp/>
        <stp>EM_S_VAL_PE_TTM</stp>
        <stp>2</stp>
        <stp>603105.SH</stp>
        <stp>2021/8/5</stp>
        <tr r="AB232" s="8"/>
      </tp>
      <tp>
        <v>55.991099339999998</v>
        <stp/>
        <stp>EM_S_VAL_PE_TTM</stp>
        <stp>2</stp>
        <stp>603806.SH</stp>
        <stp>2021/1/6</stp>
        <tr r="AE91" s="8"/>
      </tp>
      <tp>
        <v>59.323601510000003</v>
        <stp/>
        <stp>EM_S_VAL_PE_TTM</stp>
        <stp>2</stp>
        <stp>603105.SH</stp>
        <stp>2021/8/2</stp>
        <tr r="AB229" s="8"/>
      </tp>
      <tp>
        <v>56.412013709999997</v>
        <stp/>
        <stp>EM_S_VAL_PE_TTM</stp>
        <stp>2</stp>
        <stp>603105.SH</stp>
        <stp>2021/8/3</stp>
        <tr r="AB230" s="8"/>
      </tp>
      <tp>
        <v>57.753274730000001</v>
        <stp/>
        <stp>EM_S_VAL_PE_TTM</stp>
        <stp>2</stp>
        <stp>603806.SH</stp>
        <stp>2021/1/8</stp>
        <tr r="AE93" s="8"/>
      </tp>
      <tp>
        <v>59.930182299999998</v>
        <stp/>
        <stp>EM_S_VAL_PE_TTM</stp>
        <stp>2</stp>
        <stp>603105.SH</stp>
        <stp>2021/8/9</stp>
        <tr r="AB234" s="8"/>
      </tp>
      <tp>
        <v>87.548870109999996</v>
        <stp/>
        <stp>EM_S_VAL_PE_TTM</stp>
        <stp>2</stp>
        <stp>601865.SH</stp>
        <stp>2021/1/6</stp>
        <tr r="Z91" s="8"/>
      </tp>
      <tp>
        <v>89.747084150000006</v>
        <stp/>
        <stp>EM_S_VAL_PE_TTM</stp>
        <stp>2</stp>
        <stp>601865.SH</stp>
        <stp>2021/1/7</stp>
        <tr r="Z92" s="8"/>
      </tp>
      <tp>
        <v>87.708740230000004</v>
        <stp/>
        <stp>EM_S_VAL_PE_TTM</stp>
        <stp>2</stp>
        <stp>601865.SH</stp>
        <stp>2021/1/4</stp>
        <tr r="Z89" s="8"/>
      </tp>
      <tp>
        <v>88.128399270000003</v>
        <stp/>
        <stp>EM_S_VAL_PE_TTM</stp>
        <stp>2</stp>
        <stp>601865.SH</stp>
        <stp>2021/1/5</stp>
        <tr r="Z90" s="8"/>
      </tp>
      <tp>
        <v>86.010120279999995</v>
        <stp/>
        <stp>EM_S_VAL_PE_TTM</stp>
        <stp>2</stp>
        <stp>601865.SH</stp>
        <stp>2021/1/8</stp>
        <tr r="Z93" s="8"/>
      </tp>
      <tp>
        <v>59.803751210000001</v>
        <stp/>
        <stp>EM_S_VAL_PE_TTM</stp>
        <stp>2</stp>
        <stp>600151.SH</stp>
        <stp>2021/8/2</stp>
        <tr r="S229" s="8"/>
      </tp>
      <tp>
        <v>57.865122730000003</v>
        <stp/>
        <stp>EM_S_VAL_PE_TTM</stp>
        <stp>2</stp>
        <stp>600151.SH</stp>
        <stp>2021/8/3</stp>
        <tr r="S230" s="8"/>
      </tp>
      <tp>
        <v>62.682320760000003</v>
        <stp/>
        <stp>EM_S_VAL_PE_TTM</stp>
        <stp>2</stp>
        <stp>600151.SH</stp>
        <stp>2021/8/6</stp>
        <tr r="S233" s="8"/>
      </tp>
      <tp>
        <v>61.272409140000001</v>
        <stp/>
        <stp>EM_S_VAL_PE_TTM</stp>
        <stp>2</stp>
        <stp>600151.SH</stp>
        <stp>2021/8/4</stp>
        <tr r="S231" s="8"/>
      </tp>
      <tp>
        <v>61.272409140000001</v>
        <stp/>
        <stp>EM_S_VAL_PE_TTM</stp>
        <stp>2</stp>
        <stp>600151.SH</stp>
        <stp>2021/8/5</stp>
        <tr r="S232" s="8"/>
      </tp>
      <tp>
        <v>62.44733549</v>
        <stp/>
        <stp>EM_S_VAL_PE_TTM</stp>
        <stp>2</stp>
        <stp>600151.SH</stp>
        <stp>2021/8/9</stp>
        <tr r="S234" s="8"/>
      </tp>
      <tp>
        <v>-195.72095544999999</v>
        <stp/>
        <stp>EM_S_VAL_PE_TTM</stp>
        <stp>2</stp>
        <stp>300080.SZ</stp>
        <stp>2020/9/2</stp>
        <tr r="N8" s="8"/>
      </tp>
      <tp>
        <v>-204.09942100000001</v>
        <stp/>
        <stp>EM_S_VAL_PE_TTM</stp>
        <stp>2</stp>
        <stp>300080.SZ</stp>
        <stp>2020/9/3</stp>
        <tr r="N9" s="8"/>
      </tp>
      <tp>
        <v>-187.34248989</v>
        <stp/>
        <stp>EM_S_VAL_PE_TTM</stp>
        <stp>2</stp>
        <stp>300080.SZ</stp>
        <stp>2020/9/1</stp>
        <tr r="N7" s="8"/>
      </tp>
      <tp>
        <v>-221.52662936999999</v>
        <stp/>
        <stp>EM_S_VAL_PE_TTM</stp>
        <stp>2</stp>
        <stp>300080.SZ</stp>
        <stp>2020/9/7</stp>
        <tr r="N11" s="8"/>
      </tp>
      <tp>
        <v>-222.86718386000001</v>
        <stp/>
        <stp>EM_S_VAL_PE_TTM</stp>
        <stp>2</stp>
        <stp>300080.SZ</stp>
        <stp>2020/9/4</stp>
        <tr r="N10" s="8"/>
      </tp>
      <tp>
        <v>-233.59161976999999</v>
        <stp/>
        <stp>EM_S_VAL_PE_TTM</stp>
        <stp>2</stp>
        <stp>300080.SZ</stp>
        <stp>2020/9/8</stp>
        <tr r="N12" s="8"/>
      </tp>
      <tp>
        <v>-200.07775753999999</v>
        <stp/>
        <stp>EM_S_VAL_PE_TTM</stp>
        <stp>2</stp>
        <stp>300080.SZ</stp>
        <stp>2020/9/9</stp>
        <tr r="N13" s="8"/>
      </tp>
      <tp>
        <v>71.405277929999997</v>
        <stp/>
        <stp>EM_S_VAL_PE_TTM</stp>
        <stp>2</stp>
        <stp>300111.SZ</stp>
        <stp>2021/8/2</stp>
        <tr r="O229" s="8"/>
      </tp>
      <tp>
        <v>73.136314979999995</v>
        <stp/>
        <stp>EM_S_VAL_PE_TTM</stp>
        <stp>2</stp>
        <stp>300111.SZ</stp>
        <stp>2021/8/3</stp>
        <tr r="O230" s="8"/>
      </tp>
      <tp>
        <v>444.57327475</v>
        <stp/>
        <stp>EM_S_VAL_PE_TTM</stp>
        <stp>2</stp>
        <stp>300118.SZ</stp>
        <stp>2021/8/9</stp>
        <tr r="P234" s="8"/>
      </tp>
      <tp>
        <v>72.288946569999993</v>
        <stp/>
        <stp>EM_S_VAL_PE_TTM</stp>
        <stp>2</stp>
        <stp>002129.SZ</stp>
        <stp>2021/8/9</stp>
        <tr r="G234" s="8"/>
      </tp>
      <tp>
        <v>70.972518669999999</v>
        <stp/>
        <stp>EM_S_VAL_PE_TTM</stp>
        <stp>2</stp>
        <stp>300111.SZ</stp>
        <stp>2021/8/6</stp>
        <tr r="O233" s="8"/>
      </tp>
      <tp>
        <v>72.487176090000006</v>
        <stp/>
        <stp>EM_S_VAL_PE_TTM</stp>
        <stp>2</stp>
        <stp>300111.SZ</stp>
        <stp>2021/8/4</stp>
        <tr r="O231" s="8"/>
      </tp>
      <tp>
        <v>71.188898300000005</v>
        <stp/>
        <stp>EM_S_VAL_PE_TTM</stp>
        <stp>2</stp>
        <stp>300111.SZ</stp>
        <stp>2021/8/5</stp>
        <tr r="O232" s="8"/>
      </tp>
      <tp>
        <v>358.06171857999999</v>
        <stp/>
        <stp>EM_S_VAL_PE_TTM</stp>
        <stp>2</stp>
        <stp>300118.SZ</stp>
        <stp>2021/8/3</stp>
        <tr r="P230" s="8"/>
      </tp>
      <tp>
        <v>107.52972579999999</v>
        <stp/>
        <stp>EM_S_VAL_PE_TTM</stp>
        <stp>2</stp>
        <stp>002129.SZ</stp>
        <stp>2021/8/2</stp>
        <tr r="G229" s="8"/>
      </tp>
      <tp>
        <v>405.52291953999998</v>
        <stp/>
        <stp>EM_S_VAL_PE_TTM</stp>
        <stp>2</stp>
        <stp>300118.SZ</stp>
        <stp>2021/8/2</stp>
        <tr r="P229" s="8"/>
      </tp>
      <tp>
        <v>101.25752525</v>
        <stp/>
        <stp>EM_S_VAL_PE_TTM</stp>
        <stp>2</stp>
        <stp>002129.SZ</stp>
        <stp>2021/8/3</stp>
        <tr r="G230" s="8"/>
      </tp>
      <tp>
        <v>69.890620519999999</v>
        <stp/>
        <stp>EM_S_VAL_PE_TTM</stp>
        <stp>2</stp>
        <stp>300111.SZ</stp>
        <stp>2021/8/9</stp>
        <tr r="O234" s="8"/>
      </tp>
      <tp>
        <v>108.27798832000001</v>
        <stp/>
        <stp>EM_S_VAL_PE_TTM</stp>
        <stp>2</stp>
        <stp>002129.SZ</stp>
        <stp>2021/8/6</stp>
        <tr r="G233" s="8"/>
      </tp>
      <tp>
        <v>440.76836833999999</v>
        <stp/>
        <stp>EM_S_VAL_PE_TTM</stp>
        <stp>2</stp>
        <stp>300118.SZ</stp>
        <stp>2021/8/6</stp>
        <tr r="P233" s="8"/>
      </tp>
      <tp>
        <v>406.12369423000001</v>
        <stp/>
        <stp>EM_S_VAL_PE_TTM</stp>
        <stp>2</stp>
        <stp>300118.SZ</stp>
        <stp>2021/8/5</stp>
        <tr r="P232" s="8"/>
      </tp>
      <tp>
        <v>109.33435894</v>
        <stp/>
        <stp>EM_S_VAL_PE_TTM</stp>
        <stp>2</stp>
        <stp>002129.SZ</stp>
        <stp>2021/8/4</stp>
        <tr r="G231" s="8"/>
      </tp>
      <tp>
        <v>413.53324880999998</v>
        <stp/>
        <stp>EM_S_VAL_PE_TTM</stp>
        <stp>2</stp>
        <stp>300118.SZ</stp>
        <stp>2021/8/4</stp>
        <tr r="P231" s="8"/>
      </tp>
      <tp>
        <v>108.12393427000001</v>
        <stp/>
        <stp>EM_S_VAL_PE_TTM</stp>
        <stp>2</stp>
        <stp>002129.SZ</stp>
        <stp>2021/8/5</stp>
        <tr r="G232" s="8"/>
      </tp>
      <tp>
        <v>-15.58758321</v>
        <stp/>
        <stp>EM_S_VAL_PE_TTM</stp>
        <stp>2</stp>
        <stp>300029.SZ</stp>
        <stp>2020/9/9</stp>
        <tr r="M13" s="8"/>
      </tp>
      <tp>
        <v>-18.518979460000001</v>
        <stp/>
        <stp>EM_S_VAL_PE_TTM</stp>
        <stp>2</stp>
        <stp>300029.SZ</stp>
        <stp>2020/9/8</stp>
        <tr r="M12" s="8"/>
      </tp>
      <tp>
        <v>-17.914088169999999</v>
        <stp/>
        <stp>EM_S_VAL_PE_TTM</stp>
        <stp>2</stp>
        <stp>300029.SZ</stp>
        <stp>2020/9/3</stp>
        <tr r="M9" s="8"/>
      </tp>
      <tp>
        <v>-16.425125000000001</v>
        <stp/>
        <stp>EM_S_VAL_PE_TTM</stp>
        <stp>2</stp>
        <stp>300029.SZ</stp>
        <stp>2020/9/2</stp>
        <tr r="M8" s="8"/>
      </tp>
      <tp>
        <v>-15.54105311</v>
        <stp/>
        <stp>EM_S_VAL_PE_TTM</stp>
        <stp>2</stp>
        <stp>300029.SZ</stp>
        <stp>2020/9/1</stp>
        <tr r="M7" s="8"/>
      </tp>
      <tp>
        <v>-19.309991140000001</v>
        <stp/>
        <stp>EM_S_VAL_PE_TTM</stp>
        <stp>2</stp>
        <stp>300029.SZ</stp>
        <stp>2020/9/7</stp>
        <tr r="M11" s="8"/>
      </tp>
      <tp>
        <v>-18.35612411</v>
        <stp/>
        <stp>EM_S_VAL_PE_TTM</stp>
        <stp>2</stp>
        <stp>300029.SZ</stp>
        <stp>2020/9/4</stp>
        <tr r="M10" s="8"/>
      </tp>
      <tp>
        <v>47.525291539999998</v>
        <stp/>
        <stp>EM_S_VAL_PE_TTM</stp>
        <stp>2</stp>
        <stp>002218.SZ</stp>
        <stp>2020/10/9</stp>
        <tr r="H29" s="8"/>
      </tp>
      <tp>
        <v>-17.669337859999999</v>
        <stp/>
        <stp>EM_S_VAL_PE_TTM</stp>
        <stp>2</stp>
        <stp>002309.SZ</stp>
        <stp>2020/11/3</stp>
        <tr r="I46" s="8"/>
      </tp>
      <tp>
        <v>-17.997099609999999</v>
        <stp/>
        <stp>EM_S_VAL_PE_TTM</stp>
        <stp>2</stp>
        <stp>002309.SZ</stp>
        <stp>2020/11/2</stp>
        <tr r="I45" s="8"/>
      </tp>
      <tp>
        <v>-16.924424800000001</v>
        <stp/>
        <stp>EM_S_VAL_PE_TTM</stp>
        <stp>2</stp>
        <stp>002309.SZ</stp>
        <stp>2020/11/6</stp>
        <tr r="I49" s="8"/>
      </tp>
      <tp>
        <v>-17.669337859999999</v>
        <stp/>
        <stp>EM_S_VAL_PE_TTM</stp>
        <stp>2</stp>
        <stp>002309.SZ</stp>
        <stp>2020/11/5</stp>
        <tr r="I48" s="8"/>
      </tp>
      <tp>
        <v>-17.69913438</v>
        <stp/>
        <stp>EM_S_VAL_PE_TTM</stp>
        <stp>2</stp>
        <stp>002309.SZ</stp>
        <stp>2020/11/4</stp>
        <tr r="I47" s="8"/>
      </tp>
      <tp>
        <v>-11.33007914</v>
        <stp/>
        <stp>EM_S_VAL_PE_TTM</stp>
        <stp>2</stp>
        <stp>300029.SZ</stp>
        <stp>2020/10/9</stp>
        <tr r="M29" s="8"/>
      </tp>
      <tp>
        <v>-17.04361089</v>
        <stp/>
        <stp>EM_S_VAL_PE_TTM</stp>
        <stp>2</stp>
        <stp>002309.SZ</stp>
        <stp>2020/11/9</stp>
        <tr r="I50" s="8"/>
      </tp>
      <tp>
        <v>-106.35054628</v>
        <stp/>
        <stp>EM_S_VAL_PE_TTM</stp>
        <stp>2</stp>
        <stp>002506.SZ</stp>
        <stp>2020/11/3</stp>
        <tr r="K46" s="8"/>
      </tp>
      <tp>
        <v>-100.34688641</v>
        <stp/>
        <stp>EM_S_VAL_PE_TTM</stp>
        <stp>2</stp>
        <stp>002506.SZ</stp>
        <stp>2020/11/2</stp>
        <tr r="K45" s="8"/>
      </tp>
      <tp>
        <v>-102.0622178</v>
        <stp/>
        <stp>EM_S_VAL_PE_TTM</stp>
        <stp>2</stp>
        <stp>002506.SZ</stp>
        <stp>2020/11/6</stp>
        <tr r="K49" s="8"/>
      </tp>
      <tp>
        <v>-104.06343776</v>
        <stp/>
        <stp>EM_S_VAL_PE_TTM</stp>
        <stp>2</stp>
        <stp>002506.SZ</stp>
        <stp>2020/11/5</stp>
        <tr r="K48" s="8"/>
      </tp>
      <tp>
        <v>-102.91988349</v>
        <stp/>
        <stp>EM_S_VAL_PE_TTM</stp>
        <stp>2</stp>
        <stp>002506.SZ</stp>
        <stp>2020/11/4</stp>
        <tr r="K47" s="8"/>
      </tp>
      <tp>
        <v>-107.20821196999999</v>
        <stp/>
        <stp>EM_S_VAL_PE_TTM</stp>
        <stp>2</stp>
        <stp>002506.SZ</stp>
        <stp>2020/11/9</stp>
        <tr r="K50" s="8"/>
      </tp>
      <tp>
        <v>50.161960839999999</v>
        <stp/>
        <stp>EM_S_VAL_PE_TTM</stp>
        <stp>2</stp>
        <stp>601012.SH</stp>
        <stp>2021/8/3</stp>
        <tr r="X230" s="8"/>
      </tp>
      <tp>
        <v>51.015956889999998</v>
        <stp/>
        <stp>EM_S_VAL_PE_TTM</stp>
        <stp>2</stp>
        <stp>601012.SH</stp>
        <stp>2021/8/2</stp>
        <tr r="X229" s="8"/>
      </tp>
      <tp>
        <v>54.87366316</v>
        <stp/>
        <stp>EM_S_VAL_PE_TTM</stp>
        <stp>2</stp>
        <stp>601012.SH</stp>
        <stp>2021/8/5</stp>
        <tr r="X232" s="8"/>
      </tp>
      <tp>
        <v>54.172797439999997</v>
        <stp/>
        <stp>EM_S_VAL_PE_TTM</stp>
        <stp>2</stp>
        <stp>601012.SH</stp>
        <stp>2021/8/4</stp>
        <tr r="X231" s="8"/>
      </tp>
      <tp>
        <v>54.125680420000002</v>
        <stp/>
        <stp>EM_S_VAL_PE_TTM</stp>
        <stp>2</stp>
        <stp>601012.SH</stp>
        <stp>2021/8/6</stp>
        <tr r="X233" s="8"/>
      </tp>
      <tp>
        <v>51.846394420000003</v>
        <stp/>
        <stp>EM_S_VAL_PE_TTM</stp>
        <stp>2</stp>
        <stp>601012.SH</stp>
        <stp>2021/8/9</stp>
        <tr r="X234" s="8"/>
      </tp>
      <tp>
        <v>63.546217079999998</v>
        <stp/>
        <stp>EM_S_VAL_PE_TTM</stp>
        <stp>2</stp>
        <stp>603105.SH</stp>
        <stp>2020/9/7</stp>
        <tr r="AB11" s="8"/>
      </tp>
      <tp>
        <v>56.427165520000003</v>
        <stp/>
        <stp>EM_S_VAL_PE_TTM</stp>
        <stp>2</stp>
        <stp>601908.SH</stp>
        <stp>2021/1/8</stp>
        <tr r="AA93" s="8"/>
      </tp>
      <tp>
        <v>65.01549378</v>
        <stp/>
        <stp>EM_S_VAL_PE_TTM</stp>
        <stp>2</stp>
        <stp>603105.SH</stp>
        <stp>2020/9/4</stp>
        <tr r="AB10" s="8"/>
      </tp>
      <tp>
        <v>63.974756120000002</v>
        <stp/>
        <stp>EM_S_VAL_PE_TTM</stp>
        <stp>2</stp>
        <stp>603105.SH</stp>
        <stp>2020/9/3</stp>
        <tr r="AB9" s="8"/>
      </tp>
      <tp>
        <v>66.117451299999999</v>
        <stp/>
        <stp>EM_S_VAL_PE_TTM</stp>
        <stp>2</stp>
        <stp>603105.SH</stp>
        <stp>2020/9/2</stp>
        <tr r="AB8" s="8"/>
      </tp>
      <tp>
        <v>66.974529369999999</v>
        <stp/>
        <stp>EM_S_VAL_PE_TTM</stp>
        <stp>2</stp>
        <stp>603105.SH</stp>
        <stp>2020/9/1</stp>
        <tr r="AB7" s="8"/>
      </tp>
      <tp>
        <v>51.293887890000001</v>
        <stp/>
        <stp>EM_S_VAL_PE_TTM</stp>
        <stp>2</stp>
        <stp>601908.SH</stp>
        <stp>2021/1/7</stp>
        <tr r="AA92" s="8"/>
      </tp>
      <tp>
        <v>49.543906870000001</v>
        <stp/>
        <stp>EM_S_VAL_PE_TTM</stp>
        <stp>2</stp>
        <stp>601908.SH</stp>
        <stp>2021/1/6</stp>
        <tr r="AA91" s="8"/>
      </tp>
      <tp>
        <v>45.032844709999999</v>
        <stp/>
        <stp>EM_S_VAL_PE_TTM</stp>
        <stp>2</stp>
        <stp>601908.SH</stp>
        <stp>2021/1/5</stp>
        <tr r="AA90" s="8"/>
      </tp>
      <tp>
        <v>60.607663690000003</v>
        <stp/>
        <stp>EM_S_VAL_PE_TTM</stp>
        <stp>2</stp>
        <stp>603105.SH</stp>
        <stp>2020/9/9</stp>
        <tr r="AB13" s="8"/>
      </tp>
      <tp>
        <v>42.077321220000002</v>
        <stp/>
        <stp>EM_S_VAL_PE_TTM</stp>
        <stp>2</stp>
        <stp>601908.SH</stp>
        <stp>2021/1/4</stp>
        <tr r="AA89" s="8"/>
      </tp>
      <tp>
        <v>64.15841571</v>
        <stp/>
        <stp>EM_S_VAL_PE_TTM</stp>
        <stp>2</stp>
        <stp>603105.SH</stp>
        <stp>2020/9/8</stp>
        <tr r="AB12" s="8"/>
      </tp>
      <tp>
        <v>-15.76318075</v>
        <stp/>
        <stp>EM_S_VAL_PE_TTM</stp>
        <stp>2</stp>
        <stp>600151.SH</stp>
        <stp>2020/9/3</stp>
        <tr r="S9" s="8"/>
      </tp>
      <tp>
        <v>-15.706342360000001</v>
        <stp/>
        <stp>EM_S_VAL_PE_TTM</stp>
        <stp>2</stp>
        <stp>600151.SH</stp>
        <stp>2020/9/2</stp>
        <tr r="S8" s="8"/>
      </tp>
      <tp>
        <v>-16.179995630000001</v>
        <stp/>
        <stp>EM_S_VAL_PE_TTM</stp>
        <stp>2</stp>
        <stp>600151.SH</stp>
        <stp>2020/9/1</stp>
        <tr r="S7" s="8"/>
      </tp>
      <tp>
        <v>-14.58852065</v>
        <stp/>
        <stp>EM_S_VAL_PE_TTM</stp>
        <stp>2</stp>
        <stp>600151.SH</stp>
        <stp>2020/9/7</stp>
        <tr r="S11" s="8"/>
      </tp>
      <tp>
        <v>-15.535827189999999</v>
        <stp/>
        <stp>EM_S_VAL_PE_TTM</stp>
        <stp>2</stp>
        <stp>600151.SH</stp>
        <stp>2020/9/4</stp>
        <tr r="S10" s="8"/>
      </tp>
      <tp>
        <v>-14.247490300000001</v>
        <stp/>
        <stp>EM_S_VAL_PE_TTM</stp>
        <stp>2</stp>
        <stp>600151.SH</stp>
        <stp>2020/9/9</stp>
        <tr r="S13" s="8"/>
      </tp>
      <tp>
        <v>-14.872712610000001</v>
        <stp/>
        <stp>EM_S_VAL_PE_TTM</stp>
        <stp>2</stp>
        <stp>600151.SH</stp>
        <stp>2020/9/8</stp>
        <tr r="S12" s="8"/>
      </tp>
      <tp>
        <v>-237.37669700999999</v>
        <stp/>
        <stp>EM_S_VAL_PE_TTM</stp>
        <stp>2</stp>
        <stp>300080.SZ</stp>
        <stp>2021/8/3</stp>
        <tr r="N230" s="8"/>
      </tp>
      <tp>
        <v>-242.30493293999999</v>
        <stp/>
        <stp>EM_S_VAL_PE_TTM</stp>
        <stp>2</stp>
        <stp>300080.SZ</stp>
        <stp>2021/8/2</stp>
        <tr r="N229" s="8"/>
      </tp>
      <tp>
        <v>-257.08964071000003</v>
        <stp/>
        <stp>EM_S_VAL_PE_TTM</stp>
        <stp>2</stp>
        <stp>300080.SZ</stp>
        <stp>2021/8/6</stp>
        <tr r="N233" s="8"/>
      </tp>
      <tp>
        <v>-261.60719031000002</v>
        <stp/>
        <stp>EM_S_VAL_PE_TTM</stp>
        <stp>2</stp>
        <stp>300080.SZ</stp>
        <stp>2021/8/5</stp>
        <tr r="N232" s="8"/>
      </tp>
      <tp>
        <v>-248.46522784000001</v>
        <stp/>
        <stp>EM_S_VAL_PE_TTM</stp>
        <stp>2</stp>
        <stp>300080.SZ</stp>
        <stp>2021/8/4</stp>
        <tr r="N231" s="8"/>
      </tp>
      <tp>
        <v>-250.10797314999999</v>
        <stp/>
        <stp>EM_S_VAL_PE_TTM</stp>
        <stp>2</stp>
        <stp>300080.SZ</stp>
        <stp>2021/8/9</stp>
        <tr r="N234" s="8"/>
      </tp>
      <tp>
        <v>-49.978399320000001</v>
        <stp/>
        <stp>EM_S_VAL_PE_TTM</stp>
        <stp>2</stp>
        <stp>300111.SZ</stp>
        <stp>2020/9/3</stp>
        <tr r="O9" s="8"/>
      </tp>
      <tp>
        <v>-50.903925229999999</v>
        <stp/>
        <stp>EM_S_VAL_PE_TTM</stp>
        <stp>2</stp>
        <stp>300111.SZ</stp>
        <stp>2020/9/2</stp>
        <tr r="O8" s="8"/>
      </tp>
      <tp>
        <v>-46.970440099999998</v>
        <stp/>
        <stp>EM_S_VAL_PE_TTM</stp>
        <stp>2</stp>
        <stp>300111.SZ</stp>
        <stp>2020/9/1</stp>
        <tr r="O7" s="8"/>
      </tp>
      <tp>
        <v>17.963494489999999</v>
        <stp/>
        <stp>EM_S_VAL_PE_TTM</stp>
        <stp>2</stp>
        <stp>300118.SZ</stp>
        <stp>2020/9/8</stp>
        <tr r="P12" s="8"/>
      </tp>
      <tp>
        <v>62.292052669999997</v>
        <stp/>
        <stp>EM_S_VAL_PE_TTM</stp>
        <stp>2</stp>
        <stp>002129.SZ</stp>
        <stp>2020/9/9</stp>
        <tr r="G13" s="8"/>
      </tp>
      <tp>
        <v>17.260951080000002</v>
        <stp/>
        <stp>EM_S_VAL_PE_TTM</stp>
        <stp>2</stp>
        <stp>300118.SZ</stp>
        <stp>2020/9/9</stp>
        <tr r="P13" s="8"/>
      </tp>
      <tp>
        <v>64.865851210000002</v>
        <stp/>
        <stp>EM_S_VAL_PE_TTM</stp>
        <stp>2</stp>
        <stp>002129.SZ</stp>
        <stp>2020/9/8</stp>
        <tr r="G12" s="8"/>
      </tp>
      <tp>
        <v>-57.845369580000003</v>
        <stp/>
        <stp>EM_S_VAL_PE_TTM</stp>
        <stp>2</stp>
        <stp>300111.SZ</stp>
        <stp>2020/9/7</stp>
        <tr r="O11" s="8"/>
      </tp>
      <tp>
        <v>-51.482378930000003</v>
        <stp/>
        <stp>EM_S_VAL_PE_TTM</stp>
        <stp>2</stp>
        <stp>300111.SZ</stp>
        <stp>2020/9/4</stp>
        <tr r="O10" s="8"/>
      </tp>
      <tp>
        <v>17.833794170000001</v>
        <stp/>
        <stp>EM_S_VAL_PE_TTM</stp>
        <stp>2</stp>
        <stp>300118.SZ</stp>
        <stp>2020/9/2</stp>
        <tr r="P8" s="8"/>
      </tp>
      <tp>
        <v>65.233536709999996</v>
        <stp/>
        <stp>EM_S_VAL_PE_TTM</stp>
        <stp>2</stp>
        <stp>002129.SZ</stp>
        <stp>2020/9/3</stp>
        <tr r="G9" s="8"/>
      </tp>
      <tp>
        <v>17.185292560000001</v>
        <stp/>
        <stp>EM_S_VAL_PE_TTM</stp>
        <stp>2</stp>
        <stp>300118.SZ</stp>
        <stp>2020/9/3</stp>
        <tr r="P9" s="8"/>
      </tp>
      <tp>
        <v>66.305952770000005</v>
        <stp/>
        <stp>EM_S_VAL_PE_TTM</stp>
        <stp>2</stp>
        <stp>002129.SZ</stp>
        <stp>2020/9/2</stp>
        <tr r="G8" s="8"/>
      </tp>
      <tp>
        <v>-59.927802890000002</v>
        <stp/>
        <stp>EM_S_VAL_PE_TTM</stp>
        <stp>2</stp>
        <stp>300111.SZ</stp>
        <stp>2020/9/9</stp>
        <tr r="O13" s="8"/>
      </tp>
      <tp>
        <v>66.612357360000004</v>
        <stp/>
        <stp>EM_S_VAL_PE_TTM</stp>
        <stp>2</stp>
        <stp>002129.SZ</stp>
        <stp>2020/9/1</stp>
        <tr r="G7" s="8"/>
      </tp>
      <tp>
        <v>-69.414443500000004</v>
        <stp/>
        <stp>EM_S_VAL_PE_TTM</stp>
        <stp>2</stp>
        <stp>300111.SZ</stp>
        <stp>2020/9/8</stp>
        <tr r="O12" s="8"/>
      </tp>
      <tp>
        <v>17.196100919999999</v>
        <stp/>
        <stp>EM_S_VAL_PE_TTM</stp>
        <stp>2</stp>
        <stp>300118.SZ</stp>
        <stp>2020/9/1</stp>
        <tr r="P7" s="8"/>
      </tp>
      <tp>
        <v>66.305952770000005</v>
        <stp/>
        <stp>EM_S_VAL_PE_TTM</stp>
        <stp>2</stp>
        <stp>002129.SZ</stp>
        <stp>2020/9/7</stp>
        <tr r="G11" s="8"/>
      </tp>
      <tp>
        <v>17.369034679999999</v>
        <stp/>
        <stp>EM_S_VAL_PE_TTM</stp>
        <stp>2</stp>
        <stp>300118.SZ</stp>
        <stp>2020/9/7</stp>
        <tr r="P11" s="8"/>
      </tp>
      <tp>
        <v>17.30418452</v>
        <stp/>
        <stp>EM_S_VAL_PE_TTM</stp>
        <stp>2</stp>
        <stp>300118.SZ</stp>
        <stp>2020/9/4</stp>
        <tr r="P10" s="8"/>
      </tp>
      <tp>
        <v>66.551076440000003</v>
        <stp/>
        <stp>EM_S_VAL_PE_TTM</stp>
        <stp>2</stp>
        <stp>002129.SZ</stp>
        <stp>2020/9/4</stp>
        <tr r="G10" s="8"/>
      </tp>
      <tp>
        <v>-34.410381919999999</v>
        <stp/>
        <stp>EM_S_VAL_PE_TTM</stp>
        <stp>2</stp>
        <stp>300029.SZ</stp>
        <stp>2021/8/9</stp>
        <tr r="M234" s="8"/>
      </tp>
      <tp>
        <v>-31.588951890000001</v>
        <stp/>
        <stp>EM_S_VAL_PE_TTM</stp>
        <stp>2</stp>
        <stp>300029.SZ</stp>
        <stp>2021/8/2</stp>
        <tr r="M229" s="8"/>
      </tp>
      <tp>
        <v>-31.64427405</v>
        <stp/>
        <stp>EM_S_VAL_PE_TTM</stp>
        <stp>2</stp>
        <stp>300029.SZ</stp>
        <stp>2021/8/3</stp>
        <tr r="M230" s="8"/>
      </tp>
      <tp>
        <v>-34.023126820000002</v>
        <stp/>
        <stp>EM_S_VAL_PE_TTM</stp>
        <stp>2</stp>
        <stp>300029.SZ</stp>
        <stp>2021/8/6</stp>
        <tr r="M233" s="8"/>
      </tp>
      <tp>
        <v>-35.129569969999999</v>
        <stp/>
        <stp>EM_S_VAL_PE_TTM</stp>
        <stp>2</stp>
        <stp>300029.SZ</stp>
        <stp>2021/8/4</stp>
        <tr r="M231" s="8"/>
      </tp>
      <tp>
        <v>-35.074247810000003</v>
        <stp/>
        <stp>EM_S_VAL_PE_TTM</stp>
        <stp>2</stp>
        <stp>300029.SZ</stp>
        <stp>2021/8/5</stp>
        <tr r="M232" s="8"/>
      </tp>
      <tp>
        <v>20.157591589999999</v>
        <stp/>
        <stp>EM_S_VAL_PE_TTM</stp>
        <stp>2</stp>
        <stp>300118.SZ</stp>
        <stp>2020/10/9</stp>
        <tr r="P29" s="8"/>
      </tp>
      <tp>
        <v>-16.14971521</v>
        <stp/>
        <stp>EM_S_VAL_PE_TTM</stp>
        <stp>2</stp>
        <stp>002309.SZ</stp>
        <stp>2020/12/3</stp>
        <tr r="I68" s="8"/>
      </tp>
      <tp>
        <v>-16.20930826</v>
        <stp/>
        <stp>EM_S_VAL_PE_TTM</stp>
        <stp>2</stp>
        <stp>002309.SZ</stp>
        <stp>2020/12/2</stp>
        <tr r="I67" s="8"/>
      </tp>
      <tp>
        <v>-16.119918689999999</v>
        <stp/>
        <stp>EM_S_VAL_PE_TTM</stp>
        <stp>2</stp>
        <stp>002309.SZ</stp>
        <stp>2020/12/1</stp>
        <tr r="I66" s="8"/>
      </tp>
      <tp>
        <v>-16.000732599999999</v>
        <stp/>
        <stp>EM_S_VAL_PE_TTM</stp>
        <stp>2</stp>
        <stp>002309.SZ</stp>
        <stp>2020/12/7</stp>
        <tr r="I70" s="8"/>
      </tp>
      <tp>
        <v>-16.000732599999999</v>
        <stp/>
        <stp>EM_S_VAL_PE_TTM</stp>
        <stp>2</stp>
        <stp>002309.SZ</stp>
        <stp>2020/12/4</stp>
        <tr r="I69" s="8"/>
      </tp>
      <tp>
        <v>72.311482690000005</v>
        <stp/>
        <stp>EM_S_VAL_PE_TTM</stp>
        <stp>2</stp>
        <stp>002129.SZ</stp>
        <stp>2020/10/9</stp>
        <tr r="G29" s="8"/>
      </tp>
      <tp>
        <v>-15.643174330000001</v>
        <stp/>
        <stp>EM_S_VAL_PE_TTM</stp>
        <stp>2</stp>
        <stp>002309.SZ</stp>
        <stp>2020/12/9</stp>
        <tr r="I72" s="8"/>
      </tp>
      <tp>
        <v>-15.941139550000001</v>
        <stp/>
        <stp>EM_S_VAL_PE_TTM</stp>
        <stp>2</stp>
        <stp>002309.SZ</stp>
        <stp>2020/12/8</stp>
        <tr r="I71" s="8"/>
      </tp>
      <tp>
        <v>-118.92964315</v>
        <stp/>
        <stp>EM_S_VAL_PE_TTM</stp>
        <stp>2</stp>
        <stp>002506.SZ</stp>
        <stp>2020/12/3</stp>
        <tr r="K68" s="8"/>
      </tp>
      <tp>
        <v>-117.21431176</v>
        <stp/>
        <stp>EM_S_VAL_PE_TTM</stp>
        <stp>2</stp>
        <stp>002506.SZ</stp>
        <stp>2020/12/2</stp>
        <tr r="K67" s="8"/>
      </tp>
      <tp>
        <v>-113.78364898</v>
        <stp/>
        <stp>EM_S_VAL_PE_TTM</stp>
        <stp>2</stp>
        <stp>002506.SZ</stp>
        <stp>2020/12/1</stp>
        <tr r="K66" s="8"/>
      </tp>
      <tp>
        <v>-129.2216315</v>
        <stp/>
        <stp>EM_S_VAL_PE_TTM</stp>
        <stp>2</stp>
        <stp>002506.SZ</stp>
        <stp>2020/12/7</stp>
        <tr r="K70" s="8"/>
      </tp>
      <tp>
        <v>-118.92964315</v>
        <stp/>
        <stp>EM_S_VAL_PE_TTM</stp>
        <stp>2</stp>
        <stp>002506.SZ</stp>
        <stp>2020/12/4</stp>
        <tr r="K69" s="8"/>
      </tp>
      <tp>
        <v>-113.78364898</v>
        <stp/>
        <stp>EM_S_VAL_PE_TTM</stp>
        <stp>2</stp>
        <stp>002506.SZ</stp>
        <stp>2020/12/9</stp>
        <tr r="K72" s="8"/>
      </tp>
      <tp>
        <v>-118.92964315</v>
        <stp/>
        <stp>EM_S_VAL_PE_TTM</stp>
        <stp>2</stp>
        <stp>002506.SZ</stp>
        <stp>2020/12/8</stp>
        <tr r="K71" s="8"/>
      </tp>
      <tp>
        <v>-46.276295670000003</v>
        <stp/>
        <stp>EM_S_VAL_PE_TTM</stp>
        <stp>2</stp>
        <stp>300111.SZ</stp>
        <stp>2020/10/9</stp>
        <tr r="O29" s="8"/>
      </tp>
      <tp>
        <v>-129.46005614000001</v>
        <stp/>
        <stp>EM_S_VAL_PE_TTM</stp>
        <stp>2</stp>
        <stp>002623.SZ</stp>
        <stp>2020/10/9</stp>
        <tr r="L29" s="8"/>
      </tp>
      <tp>
        <v>56.812185069999998</v>
        <stp/>
        <stp>EM_S_VAL_PE_TTM</stp>
        <stp>2</stp>
        <stp>603396.SH</stp>
        <stp>2020/9/10</stp>
        <tr r="AC14" s="8"/>
      </tp>
      <tp>
        <v>59.786552870000001</v>
        <stp/>
        <stp>EM_S_VAL_PE_TTM</stp>
        <stp>2</stp>
        <stp>603396.SH</stp>
        <stp>2020/9/11</stp>
        <tr r="AC15" s="8"/>
      </tp>
      <tp>
        <v>70.839233239999999</v>
        <stp/>
        <stp>EM_S_VAL_PE_TTM</stp>
        <stp>2</stp>
        <stp>603396.SH</stp>
        <stp>2020/9/16</stp>
        <tr r="AC18" s="8"/>
      </tp>
      <tp>
        <v>70.962431899999999</v>
        <stp/>
        <stp>EM_S_VAL_PE_TTM</stp>
        <stp>2</stp>
        <stp>603396.SH</stp>
        <stp>2020/9/17</stp>
        <tr r="AC19" s="8"/>
      </tp>
      <tp>
        <v>62.848919719999998</v>
        <stp/>
        <stp>EM_S_VAL_PE_TTM</stp>
        <stp>2</stp>
        <stp>603396.SH</stp>
        <stp>2020/9/14</stp>
        <tr r="AC16" s="8"/>
      </tp>
      <tp>
        <v>66.738477619999998</v>
        <stp/>
        <stp>EM_S_VAL_PE_TTM</stp>
        <stp>2</stp>
        <stp>603396.SH</stp>
        <stp>2020/9/15</stp>
        <tr r="AC17" s="8"/>
      </tp>
      <tp>
        <v>72.423216089999997</v>
        <stp/>
        <stp>EM_S_VAL_PE_TTM</stp>
        <stp>2</stp>
        <stp>603396.SH</stp>
        <stp>2020/9/18</stp>
        <tr r="AC20" s="8"/>
      </tp>
      <tp>
        <v>164.63798022</v>
        <stp/>
        <stp>EM_S_VAL_PE_TTM</stp>
        <stp>2</stp>
        <stp>603396.SH</stp>
        <stp>2021/8/12</stp>
        <tr r="AC237" s="8"/>
      </tp>
      <tp>
        <v>44.405372890000002</v>
        <stp/>
        <stp>EM_S_VAL_PE_TTM</stp>
        <stp>2</stp>
        <stp>603396.SH</stp>
        <stp>2021/3/12</stp>
        <tr r="AC133" s="8"/>
      </tp>
      <tp>
        <v>57.604636079999999</v>
        <stp/>
        <stp>EM_S_VAL_PE_TTM</stp>
        <stp>2</stp>
        <stp>603396.SH</stp>
        <stp>2021/1/12</stp>
        <tr r="AC95" s="8"/>
      </tp>
      <tp>
        <v>72.415291460000006</v>
        <stp/>
        <stp>EM_S_VAL_PE_TTM</stp>
        <stp>2</stp>
        <stp>603396.SH</stp>
        <stp>2021/7/12</stp>
        <tr r="AC214" s="8"/>
      </tp>
      <tp>
        <v>38.181204719999997</v>
        <stp/>
        <stp>EM_S_VAL_PE_TTM</stp>
        <stp>2</stp>
        <stp>603396.SH</stp>
        <stp>2021/4/12</stp>
        <tr r="AC153" s="8"/>
      </tp>
      <tp>
        <v>38.316938489999998</v>
        <stp/>
        <stp>EM_S_VAL_PE_TTM</stp>
        <stp>2</stp>
        <stp>603396.SH</stp>
        <stp>2021/5/12</stp>
        <tr r="AC172" s="8"/>
      </tp>
      <tp>
        <v>176.90851939000001</v>
        <stp/>
        <stp>EM_S_VAL_PE_TTM</stp>
        <stp>2</stp>
        <stp>603396.SH</stp>
        <stp>2021/8/13</stp>
        <tr r="AC238" s="8"/>
      </tp>
      <tp>
        <v>55.992512329999997</v>
        <stp/>
        <stp>EM_S_VAL_PE_TTM</stp>
        <stp>2</stp>
        <stp>603396.SH</stp>
        <stp>2021/1/13</stp>
        <tr r="AC96" s="8"/>
      </tp>
      <tp>
        <v>73.080790250000007</v>
        <stp/>
        <stp>EM_S_VAL_PE_TTM</stp>
        <stp>2</stp>
        <stp>603396.SH</stp>
        <stp>2021/7/13</stp>
        <tr r="AC215" s="8"/>
      </tp>
      <tp>
        <v>37.771205199999997</v>
        <stp/>
        <stp>EM_S_VAL_PE_TTM</stp>
        <stp>2</stp>
        <stp>603396.SH</stp>
        <stp>2021/4/13</stp>
        <tr r="AC154" s="8"/>
      </tp>
      <tp>
        <v>36.73778883</v>
        <stp/>
        <stp>EM_S_VAL_PE_TTM</stp>
        <stp>2</stp>
        <stp>603396.SH</stp>
        <stp>2021/5/13</stp>
        <tr r="AC173" s="8"/>
      </tp>
      <tp>
        <v>136.06444646</v>
        <stp/>
        <stp>EM_S_VAL_PE_TTM</stp>
        <stp>2</stp>
        <stp>603396.SH</stp>
        <stp>2021/8/10</stp>
        <tr r="AC235" s="8"/>
      </tp>
      <tp>
        <v>50.206139589999999</v>
        <stp/>
        <stp>EM_S_VAL_PE_TTM</stp>
        <stp>2</stp>
        <stp>603396.SH</stp>
        <stp>2021/2/10</stp>
        <tr r="AC116" s="8"/>
      </tp>
      <tp>
        <v>42.433400089999999</v>
        <stp/>
        <stp>EM_S_VAL_PE_TTM</stp>
        <stp>2</stp>
        <stp>603396.SH</stp>
        <stp>2021/3/10</stp>
        <tr r="AC131" s="8"/>
      </tp>
      <tp>
        <v>44.283868269999999</v>
        <stp/>
        <stp>EM_S_VAL_PE_TTM</stp>
        <stp>2</stp>
        <stp>603396.SH</stp>
        <stp>2021/6/10</stp>
        <tr r="AC193" s="8"/>
      </tp>
      <tp>
        <v>38.880920510000003</v>
        <stp/>
        <stp>EM_S_VAL_PE_TTM</stp>
        <stp>2</stp>
        <stp>603396.SH</stp>
        <stp>2021/5/10</stp>
        <tr r="AC170" s="8"/>
      </tp>
      <tp>
        <v>149.67089111000001</v>
        <stp/>
        <stp>EM_S_VAL_PE_TTM</stp>
        <stp>2</stp>
        <stp>603396.SH</stp>
        <stp>2021/8/11</stp>
        <tr r="AC236" s="8"/>
      </tp>
      <tp>
        <v>43.772038559999999</v>
        <stp/>
        <stp>EM_S_VAL_PE_TTM</stp>
        <stp>2</stp>
        <stp>603396.SH</stp>
        <stp>2021/3/11</stp>
        <tr r="AC132" s="8"/>
      </tp>
      <tp>
        <v>58.209182480000003</v>
        <stp/>
        <stp>EM_S_VAL_PE_TTM</stp>
        <stp>2</stp>
        <stp>603396.SH</stp>
        <stp>2021/1/11</stp>
        <tr r="AC94" s="8"/>
      </tp>
      <tp>
        <v>42.86263357</v>
        <stp/>
        <stp>EM_S_VAL_PE_TTM</stp>
        <stp>2</stp>
        <stp>603396.SH</stp>
        <stp>2021/6/11</stp>
        <tr r="AC194" s="8"/>
      </tp>
      <tp>
        <v>36.997220560000002</v>
        <stp/>
        <stp>EM_S_VAL_PE_TTM</stp>
        <stp>2</stp>
        <stp>603396.SH</stp>
        <stp>2021/5/11</stp>
        <tr r="AC171" s="8"/>
      </tp>
      <tp>
        <v>159.22014135000001</v>
        <stp/>
        <stp>EM_S_VAL_PE_TTM</stp>
        <stp>2</stp>
        <stp>603396.SH</stp>
        <stp>2021/8/16</stp>
        <tr r="AC239" s="8"/>
      </tp>
      <tp>
        <v>38.2837046</v>
        <stp/>
        <stp>EM_S_VAL_PE_TTM</stp>
        <stp>2</stp>
        <stp>603396.SH</stp>
        <stp>2021/3/16</stp>
        <tr r="AC135" s="8"/>
      </tp>
      <tp>
        <v>43.877801210000001</v>
        <stp/>
        <stp>EM_S_VAL_PE_TTM</stp>
        <stp>2</stp>
        <stp>603396.SH</stp>
        <stp>2021/6/16</stp>
        <tr r="AC196" s="8"/>
      </tp>
      <tp>
        <v>83.06115982</v>
        <stp/>
        <stp>EM_S_VAL_PE_TTM</stp>
        <stp>2</stp>
        <stp>603396.SH</stp>
        <stp>2021/7/16</stp>
        <tr r="AC218" s="8"/>
      </tp>
      <tp>
        <v>37.348393209999998</v>
        <stp/>
        <stp>EM_S_VAL_PE_TTM</stp>
        <stp>2</stp>
        <stp>603396.SH</stp>
        <stp>2021/4/16</stp>
        <tr r="AC157" s="8"/>
      </tp>
      <tp>
        <v>160.86528419999999</v>
        <stp/>
        <stp>EM_S_VAL_PE_TTM</stp>
        <stp>2</stp>
        <stp>603396.SH</stp>
        <stp>2021/8/17</stp>
        <tr r="AC240" s="8"/>
      </tp>
      <tp>
        <v>39.039641199999998</v>
        <stp/>
        <stp>EM_S_VAL_PE_TTM</stp>
        <stp>2</stp>
        <stp>603396.SH</stp>
        <stp>2021/3/17</stp>
        <tr r="AC136" s="8"/>
      </tp>
      <tp>
        <v>46.111170010000002</v>
        <stp/>
        <stp>EM_S_VAL_PE_TTM</stp>
        <stp>2</stp>
        <stp>603396.SH</stp>
        <stp>2021/6/17</stp>
        <tr r="AC197" s="8"/>
      </tp>
      <tp>
        <v>36.117408609999998</v>
        <stp/>
        <stp>EM_S_VAL_PE_TTM</stp>
        <stp>2</stp>
        <stp>603396.SH</stp>
        <stp>2021/5/17</stp>
        <tr r="AC175" s="8"/>
      </tp>
      <tp>
        <v>54.625085939999998</v>
        <stp/>
        <stp>EM_S_VAL_PE_TTM</stp>
        <stp>2</stp>
        <stp>603396.SH</stp>
        <stp>2021/1/14</stp>
        <tr r="AC97" s="8"/>
      </tp>
      <tp>
        <v>70.125524459999994</v>
        <stp/>
        <stp>EM_S_VAL_PE_TTM</stp>
        <stp>2</stp>
        <stp>603396.SH</stp>
        <stp>2021/7/14</stp>
        <tr r="AC216" s="8"/>
      </tp>
      <tp>
        <v>38.129954779999998</v>
        <stp/>
        <stp>EM_S_VAL_PE_TTM</stp>
        <stp>2</stp>
        <stp>603396.SH</stp>
        <stp>2021/4/14</stp>
        <tr r="AC155" s="8"/>
      </tp>
      <tp>
        <v>36.997220560000002</v>
        <stp/>
        <stp>EM_S_VAL_PE_TTM</stp>
        <stp>2</stp>
        <stp>603396.SH</stp>
        <stp>2021/5/14</stp>
        <tr r="AC174" s="8"/>
      </tp>
      <tp>
        <v>43.311431769999999</v>
        <stp/>
        <stp>EM_S_VAL_PE_TTM</stp>
        <stp>2</stp>
        <stp>603396.SH</stp>
        <stp>2021/3/15</stp>
        <tr r="AC134" s="8"/>
      </tp>
      <tp>
        <v>54.50993424</v>
        <stp/>
        <stp>EM_S_VAL_PE_TTM</stp>
        <stp>2</stp>
        <stp>603396.SH</stp>
        <stp>2021/1/15</stp>
        <tr r="AC98" s="8"/>
      </tp>
      <tp>
        <v>43.133344940000001</v>
        <stp/>
        <stp>EM_S_VAL_PE_TTM</stp>
        <stp>2</stp>
        <stp>603396.SH</stp>
        <stp>2021/6/15</stp>
        <tr r="AC195" s="8"/>
      </tp>
      <tp>
        <v>79.152399360000004</v>
        <stp/>
        <stp>EM_S_VAL_PE_TTM</stp>
        <stp>2</stp>
        <stp>603396.SH</stp>
        <stp>2021/7/15</stp>
        <tr r="AC217" s="8"/>
      </tp>
      <tp>
        <v>36.515581689999998</v>
        <stp/>
        <stp>EM_S_VAL_PE_TTM</stp>
        <stp>2</stp>
        <stp>603396.SH</stp>
        <stp>2021/4/15</stp>
        <tr r="AC156" s="8"/>
      </tp>
      <tp>
        <v>157.92134436000001</v>
        <stp/>
        <stp>EM_S_VAL_PE_TTM</stp>
        <stp>2</stp>
        <stp>603396.SH</stp>
        <stp>2021/8/18</stp>
        <tr r="AC241" s="8"/>
      </tp>
      <tp>
        <v>51.01220146</v>
        <stp/>
        <stp>EM_S_VAL_PE_TTM</stp>
        <stp>2</stp>
        <stp>603396.SH</stp>
        <stp>2021/2/18</stp>
        <tr r="AC117" s="8"/>
      </tp>
      <tp>
        <v>40.513076949999999</v>
        <stp/>
        <stp>EM_S_VAL_PE_TTM</stp>
        <stp>2</stp>
        <stp>603396.SH</stp>
        <stp>2021/3/18</stp>
        <tr r="AC137" s="8"/>
      </tp>
      <tp>
        <v>57.935697210000001</v>
        <stp/>
        <stp>EM_S_VAL_PE_TTM</stp>
        <stp>2</stp>
        <stp>603396.SH</stp>
        <stp>2021/1/18</stp>
        <tr r="AC99" s="8"/>
      </tp>
      <tp>
        <v>45.129841300000002</v>
        <stp/>
        <stp>EM_S_VAL_PE_TTM</stp>
        <stp>2</stp>
        <stp>603396.SH</stp>
        <stp>2021/6/18</stp>
        <tr r="AC198" s="8"/>
      </tp>
      <tp>
        <v>37.944710350000001</v>
        <stp/>
        <stp>EM_S_VAL_PE_TTM</stp>
        <stp>2</stp>
        <stp>603396.SH</stp>
        <stp>2021/5/18</stp>
        <tr r="AC176" s="8"/>
      </tp>
      <tp>
        <v>164.05661395000001</v>
        <stp/>
        <stp>EM_S_VAL_PE_TTM</stp>
        <stp>2</stp>
        <stp>603396.SH</stp>
        <stp>2021/8/19</stp>
        <tr r="AC242" s="8"/>
      </tp>
      <tp>
        <v>50.753110149999998</v>
        <stp/>
        <stp>EM_S_VAL_PE_TTM</stp>
        <stp>2</stp>
        <stp>603396.SH</stp>
        <stp>2021/2/19</stp>
        <tr r="AC118" s="8"/>
      </tp>
      <tp>
        <v>41.743075490000003</v>
        <stp/>
        <stp>EM_S_VAL_PE_TTM</stp>
        <stp>2</stp>
        <stp>603396.SH</stp>
        <stp>2021/3/19</stp>
        <tr r="AC138" s="8"/>
      </tp>
      <tp>
        <v>54.740237630000003</v>
        <stp/>
        <stp>EM_S_VAL_PE_TTM</stp>
        <stp>2</stp>
        <stp>603396.SH</stp>
        <stp>2021/1/19</stp>
        <tr r="AC100" s="8"/>
      </tp>
      <tp>
        <v>91.373460550000004</v>
        <stp/>
        <stp>EM_S_VAL_PE_TTM</stp>
        <stp>2</stp>
        <stp>603396.SH</stp>
        <stp>2021/7/19</stp>
        <tr r="AC219" s="8"/>
      </tp>
      <tp>
        <v>38.885891379999997</v>
        <stp/>
        <stp>EM_S_VAL_PE_TTM</stp>
        <stp>2</stp>
        <stp>603396.SH</stp>
        <stp>2021/4/19</stp>
        <tr r="AC158" s="8"/>
      </tp>
      <tp>
        <v>39.794571380000001</v>
        <stp/>
        <stp>EM_S_VAL_PE_TTM</stp>
        <stp>2</stp>
        <stp>603396.SH</stp>
        <stp>2021/5/19</stp>
        <tr r="AC177" s="8"/>
      </tp>
      <tp>
        <v>49.644775070000001</v>
        <stp/>
        <stp>EM_S_VAL_PE_TTM</stp>
        <stp>2</stp>
        <stp>603396.SH</stp>
        <stp>2021/2/22</stp>
        <tr r="AC119" s="8"/>
      </tp>
      <tp>
        <v>40.846201559999997</v>
        <stp/>
        <stp>EM_S_VAL_PE_TTM</stp>
        <stp>2</stp>
        <stp>603396.SH</stp>
        <stp>2021/3/22</stp>
        <tr r="AC139" s="8"/>
      </tp>
      <tp>
        <v>59.015244359999997</v>
        <stp/>
        <stp>EM_S_VAL_PE_TTM</stp>
        <stp>2</stp>
        <stp>603396.SH</stp>
        <stp>2021/1/22</stp>
        <tr r="AC103" s="8"/>
      </tp>
      <tp>
        <v>49.122834009999998</v>
        <stp/>
        <stp>EM_S_VAL_PE_TTM</stp>
        <stp>2</stp>
        <stp>603396.SH</stp>
        <stp>2021/6/22</stp>
        <tr r="AC200" s="8"/>
      </tp>
      <tp>
        <v>106.16737673</v>
        <stp/>
        <stp>EM_S_VAL_PE_TTM</stp>
        <stp>2</stp>
        <stp>603396.SH</stp>
        <stp>2021/7/22</stp>
        <tr r="AC222" s="8"/>
      </tp>
      <tp>
        <v>37.912142539999998</v>
        <stp/>
        <stp>EM_S_VAL_PE_TTM</stp>
        <stp>2</stp>
        <stp>603396.SH</stp>
        <stp>2021/4/22</stp>
        <tr r="AC161" s="8"/>
      </tp>
      <tp>
        <v>186.28459670000001</v>
        <stp/>
        <stp>EM_S_VAL_PE_TTM</stp>
        <stp>2</stp>
        <stp>603396.SH</stp>
        <stp>2021/8/23</stp>
        <tr r="AC244" s="8"/>
      </tp>
      <tp>
        <v>49.75992677</v>
        <stp/>
        <stp>EM_S_VAL_PE_TTM</stp>
        <stp>2</stp>
        <stp>603396.SH</stp>
        <stp>2021/2/23</stp>
        <tr r="AC120" s="8"/>
      </tp>
      <tp>
        <v>40.333702160000001</v>
        <stp/>
        <stp>EM_S_VAL_PE_TTM</stp>
        <stp>2</stp>
        <stp>603396.SH</stp>
        <stp>2021/3/23</stp>
        <tr r="AC140" s="8"/>
      </tp>
      <tp>
        <v>48.897241200000003</v>
        <stp/>
        <stp>EM_S_VAL_PE_TTM</stp>
        <stp>2</stp>
        <stp>603396.SH</stp>
        <stp>2021/6/23</stp>
        <tr r="AC201" s="8"/>
      </tp>
      <tp>
        <v>116.78040355</v>
        <stp/>
        <stp>EM_S_VAL_PE_TTM</stp>
        <stp>2</stp>
        <stp>603396.SH</stp>
        <stp>2021/7/23</stp>
        <tr r="AC223" s="8"/>
      </tp>
      <tp>
        <v>38.053079869999998</v>
        <stp/>
        <stp>EM_S_VAL_PE_TTM</stp>
        <stp>2</stp>
        <stp>603396.SH</stp>
        <stp>2021/4/23</stp>
        <tr r="AC162" s="8"/>
      </tp>
      <tp>
        <v>180.45856448999999</v>
        <stp/>
        <stp>EM_S_VAL_PE_TTM</stp>
        <stp>2</stp>
        <stp>603396.SH</stp>
        <stp>2021/8/20</stp>
        <tr r="AC243" s="8"/>
      </tp>
      <tp>
        <v>69.079252289999999</v>
        <stp/>
        <stp>EM_S_VAL_PE_TTM</stp>
        <stp>2</stp>
        <stp>603396.SH</stp>
        <stp>2020/9/30</stp>
        <tr r="AC28" s="8"/>
      </tp>
      <tp>
        <v>55.056904799999998</v>
        <stp/>
        <stp>EM_S_VAL_PE_TTM</stp>
        <stp>2</stp>
        <stp>603396.SH</stp>
        <stp>2021/1/20</stp>
        <tr r="AC101" s="8"/>
      </tp>
      <tp>
        <v>100.51451745</v>
        <stp/>
        <stp>EM_S_VAL_PE_TTM</stp>
        <stp>2</stp>
        <stp>603396.SH</stp>
        <stp>2021/7/20</stp>
        <tr r="AC220" s="8"/>
      </tp>
      <tp>
        <v>38.591204230000002</v>
        <stp/>
        <stp>EM_S_VAL_PE_TTM</stp>
        <stp>2</stp>
        <stp>603396.SH</stp>
        <stp>2021/4/20</stp>
        <tr r="AC159" s="8"/>
      </tp>
      <tp>
        <v>38.689166620000002</v>
        <stp/>
        <stp>EM_S_VAL_PE_TTM</stp>
        <stp>2</stp>
        <stp>603396.SH</stp>
        <stp>2021/5/20</stp>
        <tr r="AC178" s="8"/>
      </tp>
      <tp>
        <v>57.727375160000001</v>
        <stp/>
        <stp>EM_S_VAL_PE_TTM</stp>
        <stp>2</stp>
        <stp>603396.SH</stp>
        <stp>2020/8/31</stp>
        <tr r="AC6" s="8"/>
      </tp>
      <tp>
        <v>57.604636079999999</v>
        <stp/>
        <stp>EM_S_VAL_PE_TTM</stp>
        <stp>2</stp>
        <stp>603396.SH</stp>
        <stp>2021/1/21</stp>
        <tr r="AC102" s="8"/>
      </tp>
      <tp>
        <v>49.641697460000003</v>
        <stp/>
        <stp>EM_S_VAL_PE_TTM</stp>
        <stp>2</stp>
        <stp>603396.SH</stp>
        <stp>2021/6/21</stp>
        <tr r="AC199" s="8"/>
      </tp>
      <tp>
        <v>106.35291915000001</v>
        <stp/>
        <stp>EM_S_VAL_PE_TTM</stp>
        <stp>2</stp>
        <stp>603396.SH</stp>
        <stp>2021/7/21</stp>
        <tr r="AC221" s="8"/>
      </tp>
      <tp>
        <v>37.476518050000003</v>
        <stp/>
        <stp>EM_S_VAL_PE_TTM</stp>
        <stp>2</stp>
        <stp>603396.SH</stp>
        <stp>2021/4/21</stp>
        <tr r="AC160" s="8"/>
      </tp>
      <tp>
        <v>37.888312149999997</v>
        <stp/>
        <stp>EM_S_VAL_PE_TTM</stp>
        <stp>2</stp>
        <stp>603396.SH</stp>
        <stp>2021/5/21</stp>
        <tr r="AC179" s="8"/>
      </tp>
      <tp>
        <v>226.36176093</v>
        <stp/>
        <stp>EM_S_VAL_PE_TTM</stp>
        <stp>2</stp>
        <stp>603396.SH</stp>
        <stp>2021/8/26</stp>
        <tr r="AC247" s="8"/>
        <tr r="AC249" s="8"/>
      </tp>
      <tp>
        <v>46.521285310000003</v>
        <stp/>
        <stp>EM_S_VAL_PE_TTM</stp>
        <stp>2</stp>
        <stp>603396.SH</stp>
        <stp>2021/2/26</stp>
        <tr r="AC123" s="8"/>
      </tp>
      <tp>
        <v>40.66682677</v>
        <stp/>
        <stp>EM_S_VAL_PE_TTM</stp>
        <stp>2</stp>
        <stp>603396.SH</stp>
        <stp>2021/3/26</stp>
        <tr r="AC143" s="8"/>
      </tp>
      <tp>
        <v>59.159183980000002</v>
        <stp/>
        <stp>EM_S_VAL_PE_TTM</stp>
        <stp>2</stp>
        <stp>603396.SH</stp>
        <stp>2021/1/26</stp>
        <tr r="AC105" s="8"/>
      </tp>
      <tp>
        <v>112.00577843000001</v>
        <stp/>
        <stp>EM_S_VAL_PE_TTM</stp>
        <stp>2</stp>
        <stp>603396.SH</stp>
        <stp>2021/7/26</stp>
        <tr r="AC224" s="8"/>
      </tp>
      <tp>
        <v>37.45089308</v>
        <stp/>
        <stp>EM_S_VAL_PE_TTM</stp>
        <stp>2</stp>
        <stp>603396.SH</stp>
        <stp>2021/4/26</stp>
        <tr r="AC163" s="8"/>
      </tp>
      <tp>
        <v>37.764236109999999</v>
        <stp/>
        <stp>EM_S_VAL_PE_TTM</stp>
        <stp>2</stp>
        <stp>603396.SH</stp>
        <stp>2021/5/26</stp>
        <tr r="AC182" s="8"/>
      </tp>
      <tp>
        <v>248.99793703</v>
        <stp/>
        <stp>EM_S_VAL_PE_TTM</stp>
        <stp>2</stp>
        <stp>603396.SH</stp>
        <stp>2021/8/27</stp>
        <tr r="AC248" s="8"/>
        <tr r="AC250" s="8"/>
      </tp>
      <tp>
        <v>59.303123599999999</v>
        <stp/>
        <stp>EM_S_VAL_PE_TTM</stp>
        <stp>2</stp>
        <stp>603396.SH</stp>
        <stp>2021/1/27</stp>
        <tr r="AC106" s="8"/>
      </tp>
      <tp>
        <v>108.10938745999999</v>
        <stp/>
        <stp>EM_S_VAL_PE_TTM</stp>
        <stp>2</stp>
        <stp>603396.SH</stp>
        <stp>2021/7/27</stp>
        <tr r="AC225" s="8"/>
      </tp>
      <tp>
        <v>37.16901842</v>
        <stp/>
        <stp>EM_S_VAL_PE_TTM</stp>
        <stp>2</stp>
        <stp>603396.SH</stp>
        <stp>2021/4/27</stp>
        <tr r="AC164" s="8"/>
      </tp>
      <tp>
        <v>38.192862439999999</v>
        <stp/>
        <stp>EM_S_VAL_PE_TTM</stp>
        <stp>2</stp>
        <stp>603396.SH</stp>
        <stp>2021/5/27</stp>
        <tr r="AC183" s="8"/>
      </tp>
      <tp>
        <v>197.10790494</v>
        <stp/>
        <stp>EM_S_VAL_PE_TTM</stp>
        <stp>2</stp>
        <stp>603396.SH</stp>
        <stp>2021/8/24</stp>
        <tr r="AC245" s="8"/>
      </tp>
      <tp>
        <v>49.184168290000002</v>
        <stp/>
        <stp>EM_S_VAL_PE_TTM</stp>
        <stp>2</stp>
        <stp>603396.SH</stp>
        <stp>2021/2/24</stp>
        <tr r="AC121" s="8"/>
      </tp>
      <tp>
        <v>39.564953080000002</v>
        <stp/>
        <stp>EM_S_VAL_PE_TTM</stp>
        <stp>2</stp>
        <stp>603396.SH</stp>
        <stp>2021/3/24</stp>
        <tr r="AC141" s="8"/>
      </tp>
      <tp>
        <v>49.50634178</v>
        <stp/>
        <stp>EM_S_VAL_PE_TTM</stp>
        <stp>2</stp>
        <stp>603396.SH</stp>
        <stp>2021/6/24</stp>
        <tr r="AC202" s="8"/>
      </tp>
      <tp>
        <v>38.215421720000002</v>
        <stp/>
        <stp>EM_S_VAL_PE_TTM</stp>
        <stp>2</stp>
        <stp>603396.SH</stp>
        <stp>2021/5/24</stp>
        <tr r="AC180" s="8"/>
      </tp>
      <tp>
        <v>216.82488018999999</v>
        <stp/>
        <stp>EM_S_VAL_PE_TTM</stp>
        <stp>2</stp>
        <stp>603396.SH</stp>
        <stp>2021/8/25</stp>
        <tr r="AC246" s="8"/>
      </tp>
      <tp>
        <v>47.644014349999999</v>
        <stp/>
        <stp>EM_S_VAL_PE_TTM</stp>
        <stp>2</stp>
        <stp>603396.SH</stp>
        <stp>2021/2/25</stp>
        <tr r="AC122" s="8"/>
      </tp>
      <tp>
        <v>38.655266660000002</v>
        <stp/>
        <stp>EM_S_VAL_PE_TTM</stp>
        <stp>2</stp>
        <stp>603396.SH</stp>
        <stp>2021/3/25</stp>
        <tr r="AC142" s="8"/>
      </tp>
      <tp>
        <v>63.333432969999997</v>
        <stp/>
        <stp>EM_S_VAL_PE_TTM</stp>
        <stp>2</stp>
        <stp>603396.SH</stp>
        <stp>2021/1/25</stp>
        <tr r="AC104" s="8"/>
      </tp>
      <tp>
        <v>50.453831569999998</v>
        <stp/>
        <stp>EM_S_VAL_PE_TTM</stp>
        <stp>2</stp>
        <stp>603396.SH</stp>
        <stp>2021/6/25</stp>
        <tr r="AC203" s="8"/>
      </tp>
      <tp>
        <v>38.553810939999998</v>
        <stp/>
        <stp>EM_S_VAL_PE_TTM</stp>
        <stp>2</stp>
        <stp>603396.SH</stp>
        <stp>2021/5/25</stp>
        <tr r="AC181" s="8"/>
      </tp>
      <tp>
        <v>55.431147809999999</v>
        <stp/>
        <stp>EM_S_VAL_PE_TTM</stp>
        <stp>2</stp>
        <stp>603396.SH</stp>
        <stp>2021/1/28</stp>
        <tr r="AC107" s="8"/>
      </tp>
      <tp>
        <v>53.23990276</v>
        <stp/>
        <stp>EM_S_VAL_PE_TTM</stp>
        <stp>2</stp>
        <stp>603396.SH</stp>
        <stp>2021/6/28</stp>
        <tr r="AC204" s="8"/>
      </tp>
      <tp>
        <v>114.54152492999999</v>
        <stp/>
        <stp>EM_S_VAL_PE_TTM</stp>
        <stp>2</stp>
        <stp>603396.SH</stp>
        <stp>2021/7/28</stp>
        <tr r="AC226" s="8"/>
      </tp>
      <tp>
        <v>37.30995575</v>
        <stp/>
        <stp>EM_S_VAL_PE_TTM</stp>
        <stp>2</stp>
        <stp>603396.SH</stp>
        <stp>2021/4/28</stp>
        <tr r="AC165" s="8"/>
      </tp>
      <tp>
        <v>40.696942620000002</v>
        <stp/>
        <stp>EM_S_VAL_PE_TTM</stp>
        <stp>2</stp>
        <stp>603396.SH</stp>
        <stp>2021/5/28</stp>
        <tr r="AC184" s="8"/>
      </tp>
      <tp>
        <v>39.629015500000001</v>
        <stp/>
        <stp>EM_S_VAL_PE_TTM</stp>
        <stp>2</stp>
        <stp>603396.SH</stp>
        <stp>2021/3/29</stp>
        <tr r="AC144" s="8"/>
      </tp>
      <tp>
        <v>54.481146320000001</v>
        <stp/>
        <stp>EM_S_VAL_PE_TTM</stp>
        <stp>2</stp>
        <stp>603396.SH</stp>
        <stp>2021/1/29</stp>
        <tr r="AC108" s="8"/>
      </tp>
      <tp>
        <v>58.563893030000003</v>
        <stp/>
        <stp>EM_S_VAL_PE_TTM</stp>
        <stp>2</stp>
        <stp>603396.SH</stp>
        <stp>2021/6/29</stp>
        <tr r="AC205" s="8"/>
      </tp>
      <tp>
        <v>125.99567742000001</v>
        <stp/>
        <stp>EM_S_VAL_PE_TTM</stp>
        <stp>2</stp>
        <stp>603396.SH</stp>
        <stp>2021/7/29</stp>
        <tr r="AC227" s="8"/>
      </tp>
      <tp>
        <v>37.8608926</v>
        <stp/>
        <stp>EM_S_VAL_PE_TTM</stp>
        <stp>2</stp>
        <stp>603396.SH</stp>
        <stp>2021/4/29</stp>
        <tr r="AC166" s="8"/>
      </tp>
      <tp>
        <v>73.004009809999999</v>
        <stp/>
        <stp>EM_S_VAL_PE_TTM</stp>
        <stp>2</stp>
        <stp>603396.SH</stp>
        <stp>2020/9/22</stp>
        <tr r="AC22" s="8"/>
      </tp>
      <tp>
        <v>74.271196090000004</v>
        <stp/>
        <stp>EM_S_VAL_PE_TTM</stp>
        <stp>2</stp>
        <stp>603396.SH</stp>
        <stp>2020/9/23</stp>
        <tr r="AC23" s="8"/>
      </tp>
      <tp>
        <v>40.910263980000003</v>
        <stp/>
        <stp>EM_S_VAL_PE_TTM</stp>
        <stp>2</stp>
        <stp>603396.SH</stp>
        <stp>2021/3/30</stp>
        <tr r="AC145" s="8"/>
      </tp>
      <tp>
        <v>64.418026409999996</v>
        <stp/>
        <stp>EM_S_VAL_PE_TTM</stp>
        <stp>2</stp>
        <stp>603396.SH</stp>
        <stp>2021/6/30</stp>
        <tr r="AC206" s="8"/>
      </tp>
      <tp>
        <v>124.15262265</v>
        <stp/>
        <stp>EM_S_VAL_PE_TTM</stp>
        <stp>2</stp>
        <stp>603396.SH</stp>
        <stp>2021/7/30</stp>
        <tr r="AC228" s="8"/>
      </tp>
      <tp>
        <v>35.057122409999998</v>
        <stp/>
        <stp>EM_S_VAL_PE_TTM</stp>
        <stp>2</stp>
        <stp>603396.SH</stp>
        <stp>2021/4/30</stp>
        <tr r="AC167" s="8"/>
      </tp>
      <tp>
        <v>73.144808280000007</v>
        <stp/>
        <stp>EM_S_VAL_PE_TTM</stp>
        <stp>2</stp>
        <stp>603396.SH</stp>
        <stp>2020/9/21</stp>
        <tr r="AC21" s="8"/>
      </tp>
      <tp>
        <v>40.10307744</v>
        <stp/>
        <stp>EM_S_VAL_PE_TTM</stp>
        <stp>2</stp>
        <stp>603396.SH</stp>
        <stp>2021/3/31</stp>
        <tr r="AC146" s="8"/>
      </tp>
      <tp>
        <v>44.768892809999997</v>
        <stp/>
        <stp>EM_S_VAL_PE_TTM</stp>
        <stp>2</stp>
        <stp>603396.SH</stp>
        <stp>2021/5/31</stp>
        <tr r="AC185" s="8"/>
      </tp>
      <tp>
        <v>73.320806379999993</v>
        <stp/>
        <stp>EM_S_VAL_PE_TTM</stp>
        <stp>2</stp>
        <stp>603396.SH</stp>
        <stp>2020/9/24</stp>
        <tr r="AC24" s="8"/>
      </tp>
      <tp>
        <v>73.708002190000002</v>
        <stp/>
        <stp>EM_S_VAL_PE_TTM</stp>
        <stp>2</stp>
        <stp>603396.SH</stp>
        <stp>2020/9/25</stp>
        <tr r="AC25" s="8"/>
      </tp>
      <tp>
        <v>70.346438570000004</v>
        <stp/>
        <stp>EM_S_VAL_PE_TTM</stp>
        <stp>2</stp>
        <stp>603396.SH</stp>
        <stp>2020/9/28</stp>
        <tr r="AC26" s="8"/>
      </tp>
      <tp>
        <v>68.973653429999999</v>
        <stp/>
        <stp>EM_S_VAL_PE_TTM</stp>
        <stp>2</stp>
        <stp>603396.SH</stp>
        <stp>2020/9/29</stp>
        <tr r="AC27" s="8"/>
      </tp>
      <tp>
        <v>132.29175044999999</v>
        <stp/>
        <stp>EM_S_VAL_PE_TTM</stp>
        <stp>2</stp>
        <stp>603396.SH</stp>
        <stp>2021/8/5</stp>
        <tr r="AC232" s="8"/>
      </tp>
      <tp>
        <v>120.26860118</v>
        <stp/>
        <stp>EM_S_VAL_PE_TTM</stp>
        <stp>2</stp>
        <stp>603396.SH</stp>
        <stp>2021/8/4</stp>
        <tr r="AC231" s="8"/>
      </tp>
      <tp>
        <v>145.52711024000001</v>
        <stp/>
        <stp>EM_S_VAL_PE_TTM</stp>
        <stp>2</stp>
        <stp>603396.SH</stp>
        <stp>2021/8/6</stp>
        <tr r="AC233" s="8"/>
      </tp>
      <tp>
        <v>109.33396748</v>
        <stp/>
        <stp>EM_S_VAL_PE_TTM</stp>
        <stp>2</stp>
        <stp>603396.SH</stp>
        <stp>2021/8/3</stp>
        <tr r="AC230" s="8"/>
      </tp>
      <tp>
        <v>119.84803834</v>
        <stp/>
        <stp>EM_S_VAL_PE_TTM</stp>
        <stp>2</stp>
        <stp>603396.SH</stp>
        <stp>2021/8/2</stp>
        <tr r="AC229" s="8"/>
      </tp>
      <tp>
        <v>145.34156780999999</v>
        <stp/>
        <stp>EM_S_VAL_PE_TTM</stp>
        <stp>2</stp>
        <stp>603396.SH</stp>
        <stp>2021/8/9</stp>
        <tr r="AC234" s="8"/>
      </tp>
      <tp>
        <v>15.771170570000001</v>
        <stp/>
        <stp>EM_S_VAL_PE_TTM</stp>
        <stp>2</stp>
        <stp>601222.SH</stp>
        <stp>2020/9/1</stp>
        <tr r="Y7" s="8"/>
      </tp>
      <tp>
        <v>15.81368046</v>
        <stp/>
        <stp>EM_S_VAL_PE_TTM</stp>
        <stp>2</stp>
        <stp>601222.SH</stp>
        <stp>2020/9/2</stp>
        <tr r="Y8" s="8"/>
      </tp>
      <tp>
        <v>15.26105184</v>
        <stp/>
        <stp>EM_S_VAL_PE_TTM</stp>
        <stp>2</stp>
        <stp>601222.SH</stp>
        <stp>2020/9/3</stp>
        <tr r="Y9" s="8"/>
      </tp>
      <tp>
        <v>15.346071630000001</v>
        <stp/>
        <stp>EM_S_VAL_PE_TTM</stp>
        <stp>2</stp>
        <stp>601222.SH</stp>
        <stp>2020/9/4</stp>
        <tr r="Y10" s="8"/>
      </tp>
      <tp>
        <v>15.32481668</v>
        <stp/>
        <stp>EM_S_VAL_PE_TTM</stp>
        <stp>2</stp>
        <stp>601222.SH</stp>
        <stp>2020/9/7</stp>
        <tr r="Y11" s="8"/>
      </tp>
      <tp>
        <v>15.36732658</v>
        <stp/>
        <stp>EM_S_VAL_PE_TTM</stp>
        <stp>2</stp>
        <stp>601222.SH</stp>
        <stp>2020/9/8</stp>
        <tr r="Y12" s="8"/>
      </tp>
      <tp>
        <v>14.77218807</v>
        <stp/>
        <stp>EM_S_VAL_PE_TTM</stp>
        <stp>2</stp>
        <stp>601222.SH</stp>
        <stp>2020/9/9</stp>
        <tr r="Y13" s="8"/>
      </tp>
      <tp>
        <v>52.118049540000001</v>
        <stp/>
        <stp>EM_S_VAL_PE_TTM</stp>
        <stp>2</stp>
        <stp>603806.SH</stp>
        <stp>2021/3/5</stp>
        <tr r="AE128" s="8"/>
      </tp>
      <tp>
        <v>133.35187909000001</v>
        <stp/>
        <stp>EM_S_VAL_PE_TTM</stp>
        <stp>2</stp>
        <stp>600207.SH</stp>
        <stp>2020/9/4</stp>
        <tr r="T10" s="8"/>
      </tp>
      <tp>
        <v>53.164146590000001</v>
        <stp/>
        <stp>EM_S_VAL_PE_TTM</stp>
        <stp>2</stp>
        <stp>603806.SH</stp>
        <stp>2021/3/4</stp>
        <tr r="AE127" s="8"/>
      </tp>
      <tp>
        <v>42.308898069999998</v>
        <stp/>
        <stp>EM_S_VAL_PE_TTM</stp>
        <stp>2</stp>
        <stp>601908.SH</stp>
        <stp>2021/2/9</stp>
        <tr r="AA115" s="8"/>
      </tp>
      <tp>
        <v>132.31006754000001</v>
        <stp/>
        <stp>EM_S_VAL_PE_TTM</stp>
        <stp>2</stp>
        <stp>600207.SH</stp>
        <stp>2020/9/7</stp>
        <tr r="T11" s="8"/>
      </tp>
      <tp>
        <v>38.44550203</v>
        <stp/>
        <stp>EM_S_VAL_PE_TTM</stp>
        <stp>2</stp>
        <stp>601908.SH</stp>
        <stp>2021/2/8</stp>
        <tr r="AA114" s="8"/>
      </tp>
      <tp>
        <v>135.69595509000001</v>
        <stp/>
        <stp>EM_S_VAL_PE_TTM</stp>
        <stp>2</stp>
        <stp>600207.SH</stp>
        <stp>2020/9/1</stp>
        <tr r="T7" s="8"/>
      </tp>
      <tp>
        <v>57.83422272</v>
        <stp/>
        <stp>EM_S_VAL_PE_TTM</stp>
        <stp>2</stp>
        <stp>603806.SH</stp>
        <stp>2021/3/1</stp>
        <tr r="AE124" s="8"/>
      </tp>
      <tp>
        <v>134.13323775999999</v>
        <stp/>
        <stp>EM_S_VAL_PE_TTM</stp>
        <stp>2</stp>
        <stp>600207.SH</stp>
        <stp>2020/9/3</stp>
        <tr r="T9" s="8"/>
      </tp>
      <tp>
        <v>56.68849737</v>
        <stp/>
        <stp>EM_S_VAL_PE_TTM</stp>
        <stp>2</stp>
        <stp>603806.SH</stp>
        <stp>2021/3/3</stp>
        <tr r="AE126" s="8"/>
      </tp>
      <tp>
        <v>136.73776665</v>
        <stp/>
        <stp>EM_S_VAL_PE_TTM</stp>
        <stp>2</stp>
        <stp>600207.SH</stp>
        <stp>2020/9/2</stp>
        <tr r="T8" s="8"/>
      </tp>
      <tp>
        <v>57.516657539999997</v>
        <stp/>
        <stp>EM_S_VAL_PE_TTM</stp>
        <stp>2</stp>
        <stp>603806.SH</stp>
        <stp>2021/3/2</stp>
        <tr r="AE125" s="8"/>
      </tp>
      <tp>
        <v>42.261783479999998</v>
        <stp/>
        <stp>EM_S_VAL_PE_TTM</stp>
        <stp>2</stp>
        <stp>601908.SH</stp>
        <stp>2021/2/3</stp>
        <tr r="AA111" s="8"/>
      </tp>
      <tp>
        <v>44.758856530000003</v>
        <stp/>
        <stp>EM_S_VAL_PE_TTM</stp>
        <stp>2</stp>
        <stp>601908.SH</stp>
        <stp>2021/2/2</stp>
        <tr r="AA110" s="8"/>
      </tp>
      <tp>
        <v>43.769450229999997</v>
        <stp/>
        <stp>EM_S_VAL_PE_TTM</stp>
        <stp>2</stp>
        <stp>601908.SH</stp>
        <stp>2021/2/1</stp>
        <tr r="AA109" s="8"/>
      </tp>
      <tp>
        <v>134.91459642999999</v>
        <stp/>
        <stp>EM_S_VAL_PE_TTM</stp>
        <stp>2</stp>
        <stp>600207.SH</stp>
        <stp>2020/9/9</stp>
        <tr r="T13" s="8"/>
      </tp>
      <tp>
        <v>47.740631520000001</v>
        <stp/>
        <stp>EM_S_VAL_PE_TTM</stp>
        <stp>2</stp>
        <stp>603806.SH</stp>
        <stp>2021/3/9</stp>
        <tr r="AE130" s="8"/>
      </tp>
      <tp>
        <v>135.95640797999999</v>
        <stp/>
        <stp>EM_S_VAL_PE_TTM</stp>
        <stp>2</stp>
        <stp>600207.SH</stp>
        <stp>2020/9/8</stp>
        <tr r="T12" s="8"/>
      </tp>
      <tp>
        <v>49.160334659999997</v>
        <stp/>
        <stp>EM_S_VAL_PE_TTM</stp>
        <stp>2</stp>
        <stp>603806.SH</stp>
        <stp>2021/3/8</stp>
        <tr r="AE129" s="8"/>
      </tp>
      <tp>
        <v>39.105106229999997</v>
        <stp/>
        <stp>EM_S_VAL_PE_TTM</stp>
        <stp>2</stp>
        <stp>601908.SH</stp>
        <stp>2021/2/5</stp>
        <tr r="AA113" s="8"/>
      </tp>
      <tp>
        <v>41.083918840000003</v>
        <stp/>
        <stp>EM_S_VAL_PE_TTM</stp>
        <stp>2</stp>
        <stp>601908.SH</stp>
        <stp>2021/2/4</stp>
        <tr r="AA112" s="8"/>
      </tp>
      <tp>
        <v>64.693383690000005</v>
        <stp/>
        <stp>EM_S_VAL_PE_TTM</stp>
        <stp>2</stp>
        <stp>601865.SH</stp>
        <stp>2021/3/4</stp>
        <tr r="Z127" s="8"/>
      </tp>
      <tp>
        <v>63.537769490000002</v>
        <stp/>
        <stp>EM_S_VAL_PE_TTM</stp>
        <stp>2</stp>
        <stp>601865.SH</stp>
        <stp>2021/3/5</stp>
        <tr r="Z128" s="8"/>
      </tp>
      <tp>
        <v>68.412360269999994</v>
        <stp/>
        <stp>EM_S_VAL_PE_TTM</stp>
        <stp>2</stp>
        <stp>601865.SH</stp>
        <stp>2021/3/2</stp>
        <tr r="Z125" s="8"/>
      </tp>
      <tp>
        <v>68.727527780000003</v>
        <stp/>
        <stp>EM_S_VAL_PE_TTM</stp>
        <stp>2</stp>
        <stp>601865.SH</stp>
        <stp>2021/3/3</stp>
        <tr r="Z126" s="8"/>
      </tp>
      <tp>
        <v>69.546963300000002</v>
        <stp/>
        <stp>EM_S_VAL_PE_TTM</stp>
        <stp>2</stp>
        <stp>601865.SH</stp>
        <stp>2021/3/1</stp>
        <tr r="Z124" s="8"/>
      </tp>
      <tp>
        <v>58.537111709999998</v>
        <stp/>
        <stp>EM_S_VAL_PE_TTM</stp>
        <stp>2</stp>
        <stp>601865.SH</stp>
        <stp>2021/3/8</stp>
        <tr r="Z129" s="8"/>
      </tp>
      <tp>
        <v>55.427458970000004</v>
        <stp/>
        <stp>EM_S_VAL_PE_TTM</stp>
        <stp>2</stp>
        <stp>601865.SH</stp>
        <stp>2021/3/9</stp>
        <tr r="Z130" s="8"/>
      </tp>
      <tp>
        <v>31.20982145</v>
        <stp/>
        <stp>EM_S_VAL_PE_TTM</stp>
        <stp>2</stp>
        <stp>300274.SZ</stp>
        <stp>2020/9/7</stp>
        <tr r="Q11" s="8"/>
      </tp>
      <tp>
        <v>31.716944819999998</v>
        <stp/>
        <stp>EM_S_VAL_PE_TTM</stp>
        <stp>2</stp>
        <stp>300274.SZ</stp>
        <stp>2020/9/4</stp>
        <tr r="Q10" s="8"/>
      </tp>
      <tp>
        <v>32.253046679999997</v>
        <stp/>
        <stp>EM_S_VAL_PE_TTM</stp>
        <stp>2</stp>
        <stp>300274.SZ</stp>
        <stp>2020/9/2</stp>
        <tr r="Q8" s="8"/>
      </tp>
      <tp>
        <v>31.731434060000002</v>
        <stp/>
        <stp>EM_S_VAL_PE_TTM</stp>
        <stp>2</stp>
        <stp>300274.SZ</stp>
        <stp>2020/9/3</stp>
        <tr r="Q9" s="8"/>
      </tp>
      <tp>
        <v>32.108154280000001</v>
        <stp/>
        <stp>EM_S_VAL_PE_TTM</stp>
        <stp>2</stp>
        <stp>300274.SZ</stp>
        <stp>2020/9/1</stp>
        <tr r="Q7" s="8"/>
      </tp>
      <tp>
        <v>31.19533221</v>
        <stp/>
        <stp>EM_S_VAL_PE_TTM</stp>
        <stp>2</stp>
        <stp>300274.SZ</stp>
        <stp>2020/9/8</stp>
        <tr r="Q12" s="8"/>
      </tp>
      <tp>
        <v>29.52906969</v>
        <stp/>
        <stp>EM_S_VAL_PE_TTM</stp>
        <stp>2</stp>
        <stp>300274.SZ</stp>
        <stp>2020/9/9</stp>
        <tr r="Q13" s="8"/>
      </tp>
      <tp>
        <v>40.183986349999998</v>
        <stp/>
        <stp>EM_S_VAL_PE_TTM</stp>
        <stp>2</stp>
        <stp>002218.SZ</stp>
        <stp>2020/9/8</stp>
        <tr r="H12" s="8"/>
      </tp>
      <tp>
        <v>41.053351429999999</v>
        <stp/>
        <stp>EM_S_VAL_PE_TTM</stp>
        <stp>2</stp>
        <stp>002218.SZ</stp>
        <stp>2020/9/9</stp>
        <tr r="H13" s="8"/>
      </tp>
      <tp>
        <v>38.735044530000003</v>
        <stp/>
        <stp>EM_S_VAL_PE_TTM</stp>
        <stp>2</stp>
        <stp>002218.SZ</stp>
        <stp>2020/9/2</stp>
        <tr r="H8" s="8"/>
      </tp>
      <tp>
        <v>38.155467799999997</v>
        <stp/>
        <stp>EM_S_VAL_PE_TTM</stp>
        <stp>2</stp>
        <stp>002218.SZ</stp>
        <stp>2020/9/3</stp>
        <tr r="H9" s="8"/>
      </tp>
      <tp>
        <v>37.962275560000002</v>
        <stp/>
        <stp>EM_S_VAL_PE_TTM</stp>
        <stp>2</stp>
        <stp>002218.SZ</stp>
        <stp>2020/9/1</stp>
        <tr r="H7" s="8"/>
      </tp>
      <tp>
        <v>39.411217379999997</v>
        <stp/>
        <stp>EM_S_VAL_PE_TTM</stp>
        <stp>2</stp>
        <stp>002218.SZ</stp>
        <stp>2020/9/7</stp>
        <tr r="H11" s="8"/>
      </tp>
      <tp>
        <v>38.735044530000003</v>
        <stp/>
        <stp>EM_S_VAL_PE_TTM</stp>
        <stp>2</stp>
        <stp>002218.SZ</stp>
        <stp>2020/9/4</stp>
        <tr r="H10" s="8"/>
      </tp>
      <tp>
        <v>-2.1012144199999998</v>
        <stp/>
        <stp>EM_S_VAL_PE_TTM</stp>
        <stp>2</stp>
        <stp>002309.SZ</stp>
        <stp>2021/8/9</stp>
        <tr r="I234" s="8"/>
      </tp>
      <tp>
        <v>-2.1528571799999998</v>
        <stp/>
        <stp>EM_S_VAL_PE_TTM</stp>
        <stp>2</stp>
        <stp>002309.SZ</stp>
        <stp>2021/8/2</stp>
        <tr r="I229" s="8"/>
      </tp>
      <tp>
        <v>-2.0366609900000001</v>
        <stp/>
        <stp>EM_S_VAL_PE_TTM</stp>
        <stp>2</stp>
        <stp>002309.SZ</stp>
        <stp>2021/8/3</stp>
        <tr r="I230" s="8"/>
      </tp>
      <tp>
        <v>-2.1883615700000001</v>
        <stp/>
        <stp>EM_S_VAL_PE_TTM</stp>
        <stp>2</stp>
        <stp>002309.SZ</stp>
        <stp>2021/8/6</stp>
        <tr r="I233" s="8"/>
      </tp>
      <tp>
        <v>-2.2400043200000002</v>
        <stp/>
        <stp>EM_S_VAL_PE_TTM</stp>
        <stp>2</stp>
        <stp>002309.SZ</stp>
        <stp>2021/8/4</stp>
        <tr r="I231" s="8"/>
      </tp>
      <tp>
        <v>-2.2077276000000001</v>
        <stp/>
        <stp>EM_S_VAL_PE_TTM</stp>
        <stp>2</stp>
        <stp>002309.SZ</stp>
        <stp>2021/8/5</stp>
        <tr r="I232" s="8"/>
      </tp>
      <tp>
        <v>37.246089779999998</v>
        <stp/>
        <stp>EM_S_VAL_PE_TTM</stp>
        <stp>2</stp>
        <stp>002218.SZ</stp>
        <stp>2020/12/3</stp>
        <tr r="H68" s="8"/>
      </tp>
      <tp>
        <v>36.992139170000002</v>
        <stp/>
        <stp>EM_S_VAL_PE_TTM</stp>
        <stp>2</stp>
        <stp>002218.SZ</stp>
        <stp>2020/12/2</stp>
        <tr r="H67" s="8"/>
      </tp>
      <tp>
        <v>19.654812570000001</v>
        <stp/>
        <stp>EM_S_VAL_PE_TTM</stp>
        <stp>2</stp>
        <stp>300118.SZ</stp>
        <stp>2020/11/3</stp>
        <tr r="P46" s="8"/>
      </tp>
      <tp>
        <v>37.16143958</v>
        <stp/>
        <stp>EM_S_VAL_PE_TTM</stp>
        <stp>2</stp>
        <stp>002218.SZ</stp>
        <stp>2020/12/1</stp>
        <tr r="H66" s="8"/>
      </tp>
      <tp>
        <v>19.525716920000001</v>
        <stp/>
        <stp>EM_S_VAL_PE_TTM</stp>
        <stp>2</stp>
        <stp>300118.SZ</stp>
        <stp>2020/11/2</stp>
        <tr r="P45" s="8"/>
      </tp>
      <tp>
        <v>20.28953284</v>
        <stp/>
        <stp>EM_S_VAL_PE_TTM</stp>
        <stp>2</stp>
        <stp>300118.SZ</stp>
        <stp>2020/11/5</stp>
        <tr r="P48" s="8"/>
      </tp>
      <tp>
        <v>38.431192639999999</v>
        <stp/>
        <stp>EM_S_VAL_PE_TTM</stp>
        <stp>2</stp>
        <stp>002218.SZ</stp>
        <stp>2020/12/7</stp>
        <tr r="H70" s="8"/>
      </tp>
      <tp>
        <v>19.450411119999998</v>
        <stp/>
        <stp>EM_S_VAL_PE_TTM</stp>
        <stp>2</stp>
        <stp>300118.SZ</stp>
        <stp>2020/11/4</stp>
        <tr r="P47" s="8"/>
      </tp>
      <tp>
        <v>19.536474890000001</v>
        <stp/>
        <stp>EM_S_VAL_PE_TTM</stp>
        <stp>2</stp>
        <stp>300118.SZ</stp>
        <stp>2020/11/6</stp>
        <tr r="P49" s="8"/>
      </tp>
      <tp>
        <v>37.500040390000002</v>
        <stp/>
        <stp>EM_S_VAL_PE_TTM</stp>
        <stp>2</stp>
        <stp>002218.SZ</stp>
        <stp>2020/12/4</stp>
        <tr r="H69" s="8"/>
      </tp>
      <tp>
        <v>19.21373577</v>
        <stp/>
        <stp>EM_S_VAL_PE_TTM</stp>
        <stp>2</stp>
        <stp>300118.SZ</stp>
        <stp>2020/11/9</stp>
        <tr r="P50" s="8"/>
      </tp>
      <tp>
        <v>36.399587740000001</v>
        <stp/>
        <stp>EM_S_VAL_PE_TTM</stp>
        <stp>2</stp>
        <stp>002218.SZ</stp>
        <stp>2020/12/9</stp>
        <tr r="H72" s="8"/>
      </tp>
      <tp>
        <v>37.838641209999999</v>
        <stp/>
        <stp>EM_S_VAL_PE_TTM</stp>
        <stp>2</stp>
        <stp>002218.SZ</stp>
        <stp>2020/12/8</stp>
        <tr r="H71" s="8"/>
      </tp>
      <tp>
        <v>-18.068111200000001</v>
        <stp/>
        <stp>EM_S_VAL_PE_TTM</stp>
        <stp>2</stp>
        <stp>300029.SZ</stp>
        <stp>2020/12/1</stp>
        <tr r="M66" s="8"/>
      </tp>
      <tp>
        <v>69.162007860000003</v>
        <stp/>
        <stp>EM_S_VAL_PE_TTM</stp>
        <stp>2</stp>
        <stp>002129.SZ</stp>
        <stp>2020/11/3</stp>
        <tr r="G46" s="8"/>
      </tp>
      <tp>
        <v>68.727936679999999</v>
        <stp/>
        <stp>EM_S_VAL_PE_TTM</stp>
        <stp>2</stp>
        <stp>002129.SZ</stp>
        <stp>2020/11/2</stp>
        <tr r="G45" s="8"/>
      </tp>
      <tp>
        <v>-18.189781979999999</v>
        <stp/>
        <stp>EM_S_VAL_PE_TTM</stp>
        <stp>2</stp>
        <stp>300029.SZ</stp>
        <stp>2020/12/3</stp>
        <tr r="M68" s="8"/>
      </tp>
      <tp>
        <v>-18.0376935</v>
        <stp/>
        <stp>EM_S_VAL_PE_TTM</stp>
        <stp>2</stp>
        <stp>300029.SZ</stp>
        <stp>2020/12/2</stp>
        <tr r="M67" s="8"/>
      </tp>
      <tp>
        <v>-17.70309885</v>
        <stp/>
        <stp>EM_S_VAL_PE_TTM</stp>
        <stp>2</stp>
        <stp>300029.SZ</stp>
        <stp>2020/12/4</stp>
        <tr r="M69" s="8"/>
      </tp>
      <tp>
        <v>65.747314590000002</v>
        <stp/>
        <stp>EM_S_VAL_PE_TTM</stp>
        <stp>2</stp>
        <stp>002129.SZ</stp>
        <stp>2020/11/6</stp>
        <tr r="G49" s="8"/>
      </tp>
      <tp>
        <v>-17.064327240000001</v>
        <stp/>
        <stp>EM_S_VAL_PE_TTM</stp>
        <stp>2</stp>
        <stp>300029.SZ</stp>
        <stp>2020/12/7</stp>
        <tr r="M70" s="8"/>
      </tp>
      <tp>
        <v>69.422450569999995</v>
        <stp/>
        <stp>EM_S_VAL_PE_TTM</stp>
        <stp>2</stp>
        <stp>002129.SZ</stp>
        <stp>2020/11/5</stp>
        <tr r="G48" s="8"/>
      </tp>
      <tp>
        <v>69.017317469999995</v>
        <stp/>
        <stp>EM_S_VAL_PE_TTM</stp>
        <stp>2</stp>
        <stp>002129.SZ</stp>
        <stp>2020/11/4</stp>
        <tr r="G47" s="8"/>
      </tp>
      <tp>
        <v>-16.395137940000001</v>
        <stp/>
        <stp>EM_S_VAL_PE_TTM</stp>
        <stp>2</stp>
        <stp>300029.SZ</stp>
        <stp>2020/12/9</stp>
        <tr r="M72" s="8"/>
      </tp>
      <tp>
        <v>-17.125162629999998</v>
        <stp/>
        <stp>EM_S_VAL_PE_TTM</stp>
        <stp>2</stp>
        <stp>300029.SZ</stp>
        <stp>2020/12/8</stp>
        <tr r="M71" s="8"/>
      </tp>
      <tp>
        <v>70.319531010000006</v>
        <stp/>
        <stp>EM_S_VAL_PE_TTM</stp>
        <stp>2</stp>
        <stp>002129.SZ</stp>
        <stp>2020/11/9</stp>
        <tr r="G50" s="8"/>
      </tp>
      <tp>
        <v>-123.99297971</v>
        <stp/>
        <stp>EM_S_VAL_PE_TTM</stp>
        <stp>2</stp>
        <stp>300111.SZ</stp>
        <stp>2020/11/3</stp>
        <tr r="O46" s="8"/>
      </tp>
      <tp>
        <v>-120.87757821</v>
        <stp/>
        <stp>EM_S_VAL_PE_TTM</stp>
        <stp>2</stp>
        <stp>300111.SZ</stp>
        <stp>2020/11/2</stp>
        <tr r="O45" s="8"/>
      </tp>
      <tp>
        <v>-121.18911835999999</v>
        <stp/>
        <stp>EM_S_VAL_PE_TTM</stp>
        <stp>2</stp>
        <stp>300111.SZ</stp>
        <stp>2020/11/5</stp>
        <tr r="O48" s="8"/>
      </tp>
      <tp>
        <v>-119.00833731</v>
        <stp/>
        <stp>EM_S_VAL_PE_TTM</stp>
        <stp>2</stp>
        <stp>300111.SZ</stp>
        <stp>2020/11/4</stp>
        <tr r="O47" s="8"/>
      </tp>
      <tp>
        <v>-115.26985551</v>
        <stp/>
        <stp>EM_S_VAL_PE_TTM</stp>
        <stp>2</stp>
        <stp>300111.SZ</stp>
        <stp>2020/11/6</stp>
        <tr r="O49" s="8"/>
      </tp>
      <tp>
        <v>-119.94295776</v>
        <stp/>
        <stp>EM_S_VAL_PE_TTM</stp>
        <stp>2</stp>
        <stp>300111.SZ</stp>
        <stp>2020/11/9</stp>
        <tr r="O50" s="8"/>
      </tp>
      <tp>
        <v>-260.19784618</v>
        <stp/>
        <stp>EM_S_VAL_PE_TTM</stp>
        <stp>2</stp>
        <stp>002623.SZ</stp>
        <stp>2020/11/3</stp>
        <tr r="L46" s="8"/>
      </tp>
      <tp>
        <v>-260.97100549999999</v>
        <stp/>
        <stp>EM_S_VAL_PE_TTM</stp>
        <stp>2</stp>
        <stp>002623.SZ</stp>
        <stp>2020/11/2</stp>
        <tr r="L45" s="8"/>
      </tp>
      <tp>
        <v>-269.89207450999999</v>
        <stp/>
        <stp>EM_S_VAL_PE_TTM</stp>
        <stp>2</stp>
        <stp>002623.SZ</stp>
        <stp>2020/11/6</stp>
        <tr r="L49" s="8"/>
      </tp>
      <tp>
        <v>-261.8036386</v>
        <stp/>
        <stp>EM_S_VAL_PE_TTM</stp>
        <stp>2</stp>
        <stp>002623.SZ</stp>
        <stp>2020/11/5</stp>
        <tr r="L48" s="8"/>
      </tp>
      <tp>
        <v>-255.85625926</v>
        <stp/>
        <stp>EM_S_VAL_PE_TTM</stp>
        <stp>2</stp>
        <stp>002623.SZ</stp>
        <stp>2020/11/4</stp>
        <tr r="L47" s="8"/>
      </tp>
      <tp>
        <v>-281.31104284000003</v>
        <stp/>
        <stp>EM_S_VAL_PE_TTM</stp>
        <stp>2</stp>
        <stp>002623.SZ</stp>
        <stp>2020/11/9</stp>
        <tr r="L50" s="8"/>
      </tp>
      <tp>
        <v>61.634532870000001</v>
        <stp/>
        <stp>EM_S_VAL_PE_TTM</stp>
        <stp>2</stp>
        <stp>603396.SH</stp>
        <stp>2020/9/4</stp>
        <tr r="AC10" s="8"/>
      </tp>
      <tp>
        <v>62.972118389999999</v>
        <stp/>
        <stp>EM_S_VAL_PE_TTM</stp>
        <stp>2</stp>
        <stp>603396.SH</stp>
        <stp>2020/9/7</stp>
        <tr r="AC11" s="8"/>
      </tp>
      <tp>
        <v>59.36415744</v>
        <stp/>
        <stp>EM_S_VAL_PE_TTM</stp>
        <stp>2</stp>
        <stp>603396.SH</stp>
        <stp>2020/9/1</stp>
        <tr r="AC7" s="8"/>
      </tp>
      <tp>
        <v>57.868173640000002</v>
        <stp/>
        <stp>EM_S_VAL_PE_TTM</stp>
        <stp>2</stp>
        <stp>603396.SH</stp>
        <stp>2020/9/2</stp>
        <tr r="AC8" s="8"/>
      </tp>
      <tp>
        <v>59.698553820000001</v>
        <stp/>
        <stp>EM_S_VAL_PE_TTM</stp>
        <stp>2</stp>
        <stp>603396.SH</stp>
        <stp>2020/9/3</stp>
        <tr r="AC9" s="8"/>
      </tp>
      <tp>
        <v>62.866519529999998</v>
        <stp/>
        <stp>EM_S_VAL_PE_TTM</stp>
        <stp>2</stp>
        <stp>603396.SH</stp>
        <stp>2020/9/8</stp>
        <tr r="AC12" s="8"/>
      </tp>
      <tp>
        <v>58.484166969999997</v>
        <stp/>
        <stp>EM_S_VAL_PE_TTM</stp>
        <stp>2</stp>
        <stp>603396.SH</stp>
        <stp>2020/9/9</stp>
        <tr r="AC13" s="8"/>
      </tp>
      <tp>
        <v>18.568988130000001</v>
        <stp/>
        <stp>EM_S_VAL_PE_TTM</stp>
        <stp>2</stp>
        <stp>601222.SH</stp>
        <stp>2021/8/3</stp>
        <tr r="Y230" s="8"/>
      </tp>
      <tp>
        <v>18.484736819999998</v>
        <stp/>
        <stp>EM_S_VAL_PE_TTM</stp>
        <stp>2</stp>
        <stp>601222.SH</stp>
        <stp>2021/8/2</stp>
        <tr r="Y229" s="8"/>
      </tp>
      <tp>
        <v>19.681105389999999</v>
        <stp/>
        <stp>EM_S_VAL_PE_TTM</stp>
        <stp>2</stp>
        <stp>601222.SH</stp>
        <stp>2021/8/5</stp>
        <tr r="Y232" s="8"/>
      </tp>
      <tp>
        <v>20.422516890000001</v>
        <stp/>
        <stp>EM_S_VAL_PE_TTM</stp>
        <stp>2</stp>
        <stp>601222.SH</stp>
        <stp>2021/8/4</stp>
        <tr r="Y231" s="8"/>
      </tp>
      <tp>
        <v>19.56315356</v>
        <stp/>
        <stp>EM_S_VAL_PE_TTM</stp>
        <stp>2</stp>
        <stp>601222.SH</stp>
        <stp>2021/8/6</stp>
        <tr r="Y233" s="8"/>
      </tp>
      <tp>
        <v>19.32022933</v>
        <stp/>
        <stp>EM_S_VAL_PE_TTM</stp>
        <stp>2</stp>
        <stp>601222.SH</stp>
        <stp>2021/8/9</stp>
        <tr r="Y234" s="8"/>
      </tp>
      <tp>
        <v>30.011044040000002</v>
        <stp/>
        <stp>EM_S_VAL_PE_TTM</stp>
        <stp>2</stp>
        <stp>600207.SH</stp>
        <stp>2021/8/4</stp>
        <tr r="T231" s="8"/>
      </tp>
      <tp>
        <v>64.054764109999994</v>
        <stp/>
        <stp>EM_S_VAL_PE_TTM</stp>
        <stp>2</stp>
        <stp>603806.SH</stp>
        <stp>2021/2/5</stp>
        <tr r="AE113" s="8"/>
      </tp>
      <tp>
        <v>28.940495500000001</v>
        <stp/>
        <stp>EM_S_VAL_PE_TTM</stp>
        <stp>2</stp>
        <stp>600207.SH</stp>
        <stp>2021/8/5</stp>
        <tr r="T232" s="8"/>
      </tp>
      <tp>
        <v>63.668704490000003</v>
        <stp/>
        <stp>EM_S_VAL_PE_TTM</stp>
        <stp>2</stp>
        <stp>603806.SH</stp>
        <stp>2021/2/4</stp>
        <tr r="AE112" s="8"/>
      </tp>
      <tp>
        <v>36.372460250000003</v>
        <stp/>
        <stp>EM_S_VAL_PE_TTM</stp>
        <stp>2</stp>
        <stp>601908.SH</stp>
        <stp>2021/3/9</stp>
        <tr r="AA130" s="8"/>
      </tp>
      <tp>
        <v>29.118920259999999</v>
        <stp/>
        <stp>EM_S_VAL_PE_TTM</stp>
        <stp>2</stp>
        <stp>600207.SH</stp>
        <stp>2021/8/6</stp>
        <tr r="T233" s="8"/>
      </tp>
      <tp>
        <v>38.115699929999998</v>
        <stp/>
        <stp>EM_S_VAL_PE_TTM</stp>
        <stp>2</stp>
        <stp>601908.SH</stp>
        <stp>2021/3/8</stp>
        <tr r="AA129" s="8"/>
      </tp>
      <tp>
        <v>63.450767599999999</v>
        <stp/>
        <stp>EM_S_VAL_PE_TTM</stp>
        <stp>2</stp>
        <stp>603806.SH</stp>
        <stp>2021/2/1</stp>
        <tr r="AE109" s="8"/>
      </tp>
      <tp>
        <v>30.1894688</v>
        <stp/>
        <stp>EM_S_VAL_PE_TTM</stp>
        <stp>2</stp>
        <stp>600207.SH</stp>
        <stp>2021/8/2</stp>
        <tr r="T229" s="8"/>
      </tp>
      <tp>
        <v>64.783295989999999</v>
        <stp/>
        <stp>EM_S_VAL_PE_TTM</stp>
        <stp>2</stp>
        <stp>603806.SH</stp>
        <stp>2021/2/3</stp>
        <tr r="AE111" s="8"/>
      </tp>
      <tp>
        <v>29.15460521</v>
        <stp/>
        <stp>EM_S_VAL_PE_TTM</stp>
        <stp>2</stp>
        <stp>600207.SH</stp>
        <stp>2021/8/3</stp>
        <tr r="T230" s="8"/>
      </tp>
      <tp>
        <v>65.879207179999995</v>
        <stp/>
        <stp>EM_S_VAL_PE_TTM</stp>
        <stp>2</stp>
        <stp>603806.SH</stp>
        <stp>2021/2/2</stp>
        <tr r="AE110" s="8"/>
      </tp>
      <tp>
        <v>42.497356410000002</v>
        <stp/>
        <stp>EM_S_VAL_PE_TTM</stp>
        <stp>2</stp>
        <stp>601908.SH</stp>
        <stp>2021/3/3</stp>
        <tr r="AA126" s="8"/>
      </tp>
      <tp>
        <v>41.366606349999998</v>
        <stp/>
        <stp>EM_S_VAL_PE_TTM</stp>
        <stp>2</stp>
        <stp>601908.SH</stp>
        <stp>2021/3/2</stp>
        <tr r="AA125" s="8"/>
      </tp>
      <tp>
        <v>41.790637619999998</v>
        <stp/>
        <stp>EM_S_VAL_PE_TTM</stp>
        <stp>2</stp>
        <stp>601908.SH</stp>
        <stp>2021/3/1</stp>
        <tr r="AA124" s="8"/>
      </tp>
      <tp>
        <v>64.664987389999993</v>
        <stp/>
        <stp>EM_S_VAL_PE_TTM</stp>
        <stp>2</stp>
        <stp>603806.SH</stp>
        <stp>2021/2/9</stp>
        <tr r="AE115" s="8"/>
      </tp>
      <tp>
        <v>29.654194530000002</v>
        <stp/>
        <stp>EM_S_VAL_PE_TTM</stp>
        <stp>2</stp>
        <stp>600207.SH</stp>
        <stp>2021/8/9</stp>
        <tr r="T234" s="8"/>
      </tp>
      <tp>
        <v>64.664987389999993</v>
        <stp/>
        <stp>EM_S_VAL_PE_TTM</stp>
        <stp>2</stp>
        <stp>603806.SH</stp>
        <stp>2021/2/8</stp>
        <tr r="AE114" s="8"/>
      </tp>
      <tp>
        <v>40.659887560000001</v>
        <stp/>
        <stp>EM_S_VAL_PE_TTM</stp>
        <stp>2</stp>
        <stp>601908.SH</stp>
        <stp>2021/3/5</stp>
        <tr r="AA128" s="8"/>
      </tp>
      <tp>
        <v>41.884866799999998</v>
        <stp/>
        <stp>EM_S_VAL_PE_TTM</stp>
        <stp>2</stp>
        <stp>601908.SH</stp>
        <stp>2021/3/4</stp>
        <tr r="AA127" s="8"/>
      </tp>
      <tp>
        <v>74.064364240000003</v>
        <stp/>
        <stp>EM_S_VAL_PE_TTM</stp>
        <stp>2</stp>
        <stp>601865.SH</stp>
        <stp>2021/2/4</stp>
        <tr r="Z112" s="8"/>
      </tp>
      <tp>
        <v>73.476051560000002</v>
        <stp/>
        <stp>EM_S_VAL_PE_TTM</stp>
        <stp>2</stp>
        <stp>601865.SH</stp>
        <stp>2021/2/5</stp>
        <tr r="Z113" s="8"/>
      </tp>
      <tp>
        <v>76.816827140000001</v>
        <stp/>
        <stp>EM_S_VAL_PE_TTM</stp>
        <stp>2</stp>
        <stp>601865.SH</stp>
        <stp>2021/2/2</stp>
        <tr r="Z110" s="8"/>
      </tp>
      <tp>
        <v>73.938297239999997</v>
        <stp/>
        <stp>EM_S_VAL_PE_TTM</stp>
        <stp>2</stp>
        <stp>601865.SH</stp>
        <stp>2021/2/3</stp>
        <tr r="Z111" s="8"/>
      </tp>
      <tp>
        <v>74.988855599999994</v>
        <stp/>
        <stp>EM_S_VAL_PE_TTM</stp>
        <stp>2</stp>
        <stp>601865.SH</stp>
        <stp>2021/2/1</stp>
        <tr r="Z109" s="8"/>
      </tp>
      <tp>
        <v>71.227856669999994</v>
        <stp/>
        <stp>EM_S_VAL_PE_TTM</stp>
        <stp>2</stp>
        <stp>601865.SH</stp>
        <stp>2021/2/8</stp>
        <tr r="Z114" s="8"/>
      </tp>
      <tp>
        <v>77.531206819999994</v>
        <stp/>
        <stp>EM_S_VAL_PE_TTM</stp>
        <stp>2</stp>
        <stp>601865.SH</stp>
        <stp>2021/2/9</stp>
        <tr r="Z115" s="8"/>
      </tp>
      <tp>
        <v>106.68590098999999</v>
        <stp/>
        <stp>EM_S_VAL_PE_TTM</stp>
        <stp>2</stp>
        <stp>300274.SZ</stp>
        <stp>2021/8/6</stp>
        <tr r="Q233" s="8"/>
      </tp>
      <tp>
        <v>103.04645332</v>
        <stp/>
        <stp>EM_S_VAL_PE_TTM</stp>
        <stp>2</stp>
        <stp>300274.SZ</stp>
        <stp>2021/8/5</stp>
        <tr r="Q232" s="8"/>
      </tp>
      <tp>
        <v>102.37198687</v>
        <stp/>
        <stp>EM_S_VAL_PE_TTM</stp>
        <stp>2</stp>
        <stp>300274.SZ</stp>
        <stp>2021/8/4</stp>
        <tr r="Q231" s="8"/>
      </tp>
      <tp>
        <v>96.148197449999998</v>
        <stp/>
        <stp>EM_S_VAL_PE_TTM</stp>
        <stp>2</stp>
        <stp>300274.SZ</stp>
        <stp>2021/8/3</stp>
        <tr r="Q230" s="8"/>
      </tp>
      <tp>
        <v>107.24684339</v>
        <stp/>
        <stp>EM_S_VAL_PE_TTM</stp>
        <stp>2</stp>
        <stp>300274.SZ</stp>
        <stp>2021/8/2</stp>
        <tr r="Q229" s="8"/>
      </tp>
      <tp>
        <v>105.44381427</v>
        <stp/>
        <stp>EM_S_VAL_PE_TTM</stp>
        <stp>2</stp>
        <stp>300274.SZ</stp>
        <stp>2021/8/9</stp>
        <tr r="Q234" s="8"/>
      </tp>
      <tp>
        <v>45.317971249999999</v>
        <stp/>
        <stp>EM_S_VAL_PE_TTM</stp>
        <stp>2</stp>
        <stp>002218.SZ</stp>
        <stp>2021/8/9</stp>
        <tr r="H234" s="8"/>
      </tp>
      <tp>
        <v>45.16564193</v>
        <stp/>
        <stp>EM_S_VAL_PE_TTM</stp>
        <stp>2</stp>
        <stp>002218.SZ</stp>
        <stp>2021/8/3</stp>
        <tr r="H230" s="8"/>
      </tp>
      <tp>
        <v>46.917429060000003</v>
        <stp/>
        <stp>EM_S_VAL_PE_TTM</stp>
        <stp>2</stp>
        <stp>002218.SZ</stp>
        <stp>2021/8/2</stp>
        <tr r="H229" s="8"/>
      </tp>
      <tp>
        <v>46.00345317</v>
        <stp/>
        <stp>EM_S_VAL_PE_TTM</stp>
        <stp>2</stp>
        <stp>002218.SZ</stp>
        <stp>2021/8/6</stp>
        <tr r="H233" s="8"/>
      </tp>
      <tp>
        <v>45.317971249999999</v>
        <stp/>
        <stp>EM_S_VAL_PE_TTM</stp>
        <stp>2</stp>
        <stp>002218.SZ</stp>
        <stp>2021/8/5</stp>
        <tr r="H232" s="8"/>
      </tp>
      <tp>
        <v>46.231947140000003</v>
        <stp/>
        <stp>EM_S_VAL_PE_TTM</stp>
        <stp>2</stp>
        <stp>002218.SZ</stp>
        <stp>2021/8/4</stp>
        <tr r="H231" s="8"/>
      </tp>
      <tp>
        <v>-24.47619018</v>
        <stp/>
        <stp>EM_S_VAL_PE_TTM</stp>
        <stp>2</stp>
        <stp>002309.SZ</stp>
        <stp>2020/9/9</stp>
        <tr r="I13" s="8"/>
      </tp>
      <tp>
        <v>-24.316736179999999</v>
        <stp/>
        <stp>EM_S_VAL_PE_TTM</stp>
        <stp>2</stp>
        <stp>002309.SZ</stp>
        <stp>2020/9/8</stp>
        <tr r="I12" s="8"/>
      </tp>
      <tp>
        <v>-23.758647150000002</v>
        <stp/>
        <stp>EM_S_VAL_PE_TTM</stp>
        <stp>2</stp>
        <stp>002309.SZ</stp>
        <stp>2020/9/3</stp>
        <tr r="I9" s="8"/>
      </tp>
      <tp>
        <v>-23.83837415</v>
        <stp/>
        <stp>EM_S_VAL_PE_TTM</stp>
        <stp>2</stp>
        <stp>002309.SZ</stp>
        <stp>2020/9/2</stp>
        <tr r="I8" s="8"/>
      </tp>
      <tp>
        <v>-23.63905664</v>
        <stp/>
        <stp>EM_S_VAL_PE_TTM</stp>
        <stp>2</stp>
        <stp>002309.SZ</stp>
        <stp>2020/9/1</stp>
        <tr r="I7" s="8"/>
      </tp>
      <tp>
        <v>-23.957964659999998</v>
        <stp/>
        <stp>EM_S_VAL_PE_TTM</stp>
        <stp>2</stp>
        <stp>002309.SZ</stp>
        <stp>2020/9/7</stp>
        <tr r="I11" s="8"/>
      </tp>
      <tp>
        <v>-24.316736179999999</v>
        <stp/>
        <stp>EM_S_VAL_PE_TTM</stp>
        <stp>2</stp>
        <stp>002309.SZ</stp>
        <stp>2020/9/4</stp>
        <tr r="I10" s="8"/>
      </tp>
      <tp>
        <v>36.625836409999998</v>
        <stp/>
        <stp>EM_S_VAL_PE_TTM</stp>
        <stp>2</stp>
        <stp>002459.SZ</stp>
        <stp>2020/11/3</stp>
        <tr r="J46" s="8"/>
      </tp>
      <tp>
        <v>36.418471449999998</v>
        <stp/>
        <stp>EM_S_VAL_PE_TTM</stp>
        <stp>2</stp>
        <stp>002459.SZ</stp>
        <stp>2020/11/2</stp>
        <tr r="J45" s="8"/>
      </tp>
      <tp>
        <v>31.519474219999999</v>
        <stp/>
        <stp>EM_S_VAL_PE_TTM</stp>
        <stp>2</stp>
        <stp>002459.SZ</stp>
        <stp>2020/11/6</stp>
        <tr r="J49" s="8"/>
      </tp>
      <tp>
        <v>35.018757950000001</v>
        <stp/>
        <stp>EM_S_VAL_PE_TTM</stp>
        <stp>2</stp>
        <stp>002459.SZ</stp>
        <stp>2020/11/5</stp>
        <tr r="J48" s="8"/>
      </tp>
      <tp>
        <v>34.215218729999997</v>
        <stp/>
        <stp>EM_S_VAL_PE_TTM</stp>
        <stp>2</stp>
        <stp>002459.SZ</stp>
        <stp>2020/11/4</stp>
        <tr r="J47" s="8"/>
      </tp>
      <tp>
        <v>28.365798760000001</v>
        <stp/>
        <stp>EM_S_VAL_PE_TTM</stp>
        <stp>2</stp>
        <stp>002459.SZ</stp>
        <stp>2020/11/9</stp>
        <tr r="J50" s="8"/>
      </tp>
      <tp>
        <v>95.850214339999994</v>
        <stp/>
        <stp>EM_S_VAL_PE_TTM</stp>
        <stp>2</stp>
        <stp>300554.SZ</stp>
        <stp>2020/12/1</stp>
        <tr r="R66" s="8"/>
      </tp>
      <tp>
        <v>99.413255809999995</v>
        <stp/>
        <stp>EM_S_VAL_PE_TTM</stp>
        <stp>2</stp>
        <stp>300554.SZ</stp>
        <stp>2020/12/3</stp>
        <tr r="R68" s="8"/>
      </tp>
      <tp>
        <v>98.885397810000001</v>
        <stp/>
        <stp>EM_S_VAL_PE_TTM</stp>
        <stp>2</stp>
        <stp>300554.SZ</stp>
        <stp>2020/12/2</stp>
        <tr r="R67" s="8"/>
      </tp>
      <tp>
        <v>104.20796593</v>
        <stp/>
        <stp>EM_S_VAL_PE_TTM</stp>
        <stp>2</stp>
        <stp>300554.SZ</stp>
        <stp>2020/12/4</stp>
        <tr r="R69" s="8"/>
      </tp>
      <tp>
        <v>104.33993043</v>
        <stp/>
        <stp>EM_S_VAL_PE_TTM</stp>
        <stp>2</stp>
        <stp>300554.SZ</stp>
        <stp>2020/12/7</stp>
        <tr r="R70" s="8"/>
      </tp>
      <tp>
        <v>46.307608790000003</v>
        <stp/>
        <stp>EM_S_VAL_PE_TTM</stp>
        <stp>2</stp>
        <stp>300274.SZ</stp>
        <stp>2020/10/9</stp>
        <tr r="Q29" s="8"/>
      </tp>
      <tp>
        <v>95.894202500000006</v>
        <stp/>
        <stp>EM_S_VAL_PE_TTM</stp>
        <stp>2</stp>
        <stp>300554.SZ</stp>
        <stp>2020/12/9</stp>
        <tr r="R72" s="8"/>
      </tp>
      <tp>
        <v>101.61266412000001</v>
        <stp/>
        <stp>EM_S_VAL_PE_TTM</stp>
        <stp>2</stp>
        <stp>300554.SZ</stp>
        <stp>2020/12/8</stp>
        <tr r="R71" s="8"/>
      </tp>
      <tp>
        <v>-8.6935915599999998</v>
        <stp/>
        <stp>EM_S_VAL_PE_TTM</stp>
        <stp>2</stp>
        <stp>600537.SH</stp>
        <stp>2021/8/4</stp>
        <tr r="V231" s="8"/>
      </tp>
      <tp>
        <v>-8.5542153400000007</v>
        <stp/>
        <stp>EM_S_VAL_PE_TTM</stp>
        <stp>2</stp>
        <stp>600537.SH</stp>
        <stp>2021/8/5</stp>
        <tr r="V232" s="8"/>
      </tp>
      <tp>
        <v>46.975812900000001</v>
        <stp/>
        <stp>EM_S_VAL_PE_TTM</stp>
        <stp>2</stp>
        <stp>600438.SH</stp>
        <stp>2020/9/8</stp>
        <tr r="U12" s="8"/>
      </tp>
      <tp>
        <v>-8.6064814199999997</v>
        <stp/>
        <stp>EM_S_VAL_PE_TTM</stp>
        <stp>2</stp>
        <stp>600537.SH</stp>
        <stp>2021/8/6</stp>
        <tr r="V233" s="8"/>
      </tp>
      <tp>
        <v>44.943581399999999</v>
        <stp/>
        <stp>EM_S_VAL_PE_TTM</stp>
        <stp>2</stp>
        <stp>600438.SH</stp>
        <stp>2020/9/9</stp>
        <tr r="U13" s="8"/>
      </tp>
      <tp>
        <v>-8.7632796699999993</v>
        <stp/>
        <stp>EM_S_VAL_PE_TTM</stp>
        <stp>2</stp>
        <stp>600537.SH</stp>
        <stp>2021/8/2</stp>
        <tr r="V229" s="8"/>
      </tp>
      <tp>
        <v>-8.5193712900000005</v>
        <stp/>
        <stp>EM_S_VAL_PE_TTM</stp>
        <stp>2</stp>
        <stp>600537.SH</stp>
        <stp>2021/8/3</stp>
        <tr r="V230" s="8"/>
      </tp>
      <tp>
        <v>49.28161403</v>
        <stp/>
        <stp>EM_S_VAL_PE_TTM</stp>
        <stp>2</stp>
        <stp>600438.SH</stp>
        <stp>2020/9/2</stp>
        <tr r="U8" s="8"/>
      </tp>
      <tp>
        <v>47.464330089999997</v>
        <stp/>
        <stp>EM_S_VAL_PE_TTM</stp>
        <stp>2</stp>
        <stp>600438.SH</stp>
        <stp>2020/9/3</stp>
        <tr r="U9" s="8"/>
      </tp>
      <tp>
        <v>49.828753290000002</v>
        <stp/>
        <stp>EM_S_VAL_PE_TTM</stp>
        <stp>2</stp>
        <stp>600438.SH</stp>
        <stp>2020/9/1</stp>
        <tr r="U7" s="8"/>
      </tp>
      <tp>
        <v>45.236691710000002</v>
        <stp/>
        <stp>EM_S_VAL_PE_TTM</stp>
        <stp>2</stp>
        <stp>600438.SH</stp>
        <stp>2020/9/7</stp>
        <tr r="U11" s="8"/>
      </tp>
      <tp>
        <v>-8.3625730399999991</v>
        <stp/>
        <stp>EM_S_VAL_PE_TTM</stp>
        <stp>2</stp>
        <stp>600537.SH</stp>
        <stp>2021/8/9</stp>
        <tr r="V234" s="8"/>
      </tp>
      <tp>
        <v>46.467755029999999</v>
        <stp/>
        <stp>EM_S_VAL_PE_TTM</stp>
        <stp>2</stp>
        <stp>600438.SH</stp>
        <stp>2020/9/4</stp>
        <tr r="U10" s="8"/>
      </tp>
      <tp>
        <v>42.682794149999999</v>
        <stp/>
        <stp>EM_S_VAL_PE_TTM</stp>
        <stp>2</stp>
        <stp>601908.SH</stp>
        <stp>2021/4/9</stp>
        <tr r="AA152" s="8"/>
      </tp>
      <tp>
        <v>33.727499420000001</v>
        <stp/>
        <stp>EM_S_VAL_PE_TTM</stp>
        <stp>2</stp>
        <stp>603806.SH</stp>
        <stp>2021/5/7</stp>
        <tr r="AE169" s="8"/>
      </tp>
      <tp>
        <v>44.383522450000001</v>
        <stp/>
        <stp>EM_S_VAL_PE_TTM</stp>
        <stp>2</stp>
        <stp>601908.SH</stp>
        <stp>2021/4/8</stp>
        <tr r="AA151" s="8"/>
      </tp>
      <tp>
        <v>35.468403879999997</v>
        <stp/>
        <stp>EM_S_VAL_PE_TTM</stp>
        <stp>2</stp>
        <stp>603806.SH</stp>
        <stp>2021/5/6</stp>
        <tr r="AE168" s="8"/>
      </tp>
      <tp>
        <v>45.041868890000003</v>
        <stp/>
        <stp>EM_S_VAL_PE_TTM</stp>
        <stp>2</stp>
        <stp>601908.SH</stp>
        <stp>2021/4/2</stp>
        <tr r="AA148" s="8"/>
      </tp>
      <tp>
        <v>46.303699569999999</v>
        <stp/>
        <stp>EM_S_VAL_PE_TTM</stp>
        <stp>2</stp>
        <stp>601908.SH</stp>
        <stp>2021/4/1</stp>
        <tr r="AA147" s="8"/>
      </tp>
      <tp>
        <v>46.193975160000001</v>
        <stp/>
        <stp>EM_S_VAL_PE_TTM</stp>
        <stp>2</stp>
        <stp>601908.SH</stp>
        <stp>2021/4/7</stp>
        <tr r="AA150" s="8"/>
      </tp>
      <tp>
        <v>45.645353129999997</v>
        <stp/>
        <stp>EM_S_VAL_PE_TTM</stp>
        <stp>2</stp>
        <stp>601908.SH</stp>
        <stp>2021/4/6</stp>
        <tr r="AA149" s="8"/>
      </tp>
      <tp>
        <v>24.422415390000001</v>
        <stp/>
        <stp>EM_S_VAL_PE_TTM</stp>
        <stp>2</stp>
        <stp>601865.SH</stp>
        <stp>2021/5/6</stp>
        <tr r="Z168" s="8"/>
      </tp>
      <tp>
        <v>24.022047919999999</v>
        <stp/>
        <stp>EM_S_VAL_PE_TTM</stp>
        <stp>2</stp>
        <stp>601865.SH</stp>
        <stp>2021/5/7</stp>
        <tr r="Z169" s="8"/>
      </tp>
      <tp>
        <v>19.266465319999998</v>
        <stp/>
        <stp>EM_S_VAL_PE_TTM</stp>
        <stp>2</stp>
        <stp>000591.SZ</stp>
        <stp>2021/8/2</stp>
        <tr r="F229" s="8"/>
      </tp>
      <tp>
        <v>18.61380728</v>
        <stp/>
        <stp>EM_S_VAL_PE_TTM</stp>
        <stp>2</stp>
        <stp>000591.SZ</stp>
        <stp>2021/8/3</stp>
        <tr r="F230" s="8"/>
      </tp>
      <tp>
        <v>18.535488319999999</v>
        <stp/>
        <stp>EM_S_VAL_PE_TTM</stp>
        <stp>2</stp>
        <stp>000591.SZ</stp>
        <stp>2021/8/6</stp>
        <tr r="F233" s="8"/>
      </tp>
      <tp>
        <v>18.90097682</v>
        <stp/>
        <stp>EM_S_VAL_PE_TTM</stp>
        <stp>2</stp>
        <stp>000591.SZ</stp>
        <stp>2021/8/4</stp>
        <tr r="F231" s="8"/>
      </tp>
      <tp>
        <v>18.535488319999999</v>
        <stp/>
        <stp>EM_S_VAL_PE_TTM</stp>
        <stp>2</stp>
        <stp>000591.SZ</stp>
        <stp>2021/8/5</stp>
        <tr r="F232" s="8"/>
      </tp>
      <tp>
        <v>18.248318780000002</v>
        <stp/>
        <stp>EM_S_VAL_PE_TTM</stp>
        <stp>2</stp>
        <stp>000591.SZ</stp>
        <stp>2021/8/9</stp>
        <tr r="F234" s="8"/>
      </tp>
      <tp>
        <v>69.183017059999997</v>
        <stp/>
        <stp>EM_S_VAL_PE_TTM</stp>
        <stp>2</stp>
        <stp>300554.SZ</stp>
        <stp>2021/8/6</stp>
        <tr r="R233" s="8"/>
      </tp>
      <tp>
        <v>70.82927574</v>
        <stp/>
        <stp>EM_S_VAL_PE_TTM</stp>
        <stp>2</stp>
        <stp>300554.SZ</stp>
        <stp>2021/8/5</stp>
        <tr r="R232" s="8"/>
      </tp>
      <tp>
        <v>69.142864410000001</v>
        <stp/>
        <stp>EM_S_VAL_PE_TTM</stp>
        <stp>2</stp>
        <stp>300554.SZ</stp>
        <stp>2021/8/4</stp>
        <tr r="R231" s="8"/>
      </tp>
      <tp>
        <v>68.098895499999998</v>
        <stp/>
        <stp>EM_S_VAL_PE_TTM</stp>
        <stp>2</stp>
        <stp>300554.SZ</stp>
        <stp>2021/8/3</stp>
        <tr r="R230" s="8"/>
      </tp>
      <tp>
        <v>68.379964049999998</v>
        <stp/>
        <stp>EM_S_VAL_PE_TTM</stp>
        <stp>2</stp>
        <stp>300554.SZ</stp>
        <stp>2021/8/2</stp>
        <tr r="R229" s="8"/>
      </tp>
      <tp>
        <v>70.789123090000004</v>
        <stp/>
        <stp>EM_S_VAL_PE_TTM</stp>
        <stp>2</stp>
        <stp>300554.SZ</stp>
        <stp>2021/8/9</stp>
        <tr r="R234" s="8"/>
      </tp>
      <tp>
        <v>19.69748062</v>
        <stp/>
        <stp>EM_S_VAL_PE_TTM</stp>
        <stp>2</stp>
        <stp>002459.SZ</stp>
        <stp>2020/9/9</stp>
        <tr r="J13" s="8"/>
      </tp>
      <tp>
        <v>20.486420200000001</v>
        <stp/>
        <stp>EM_S_VAL_PE_TTM</stp>
        <stp>2</stp>
        <stp>002459.SZ</stp>
        <stp>2020/9/8</stp>
        <tr r="J12" s="8"/>
      </tp>
      <tp>
        <v>21.91691505</v>
        <stp/>
        <stp>EM_S_VAL_PE_TTM</stp>
        <stp>2</stp>
        <stp>002459.SZ</stp>
        <stp>2020/9/3</stp>
        <tr r="J9" s="8"/>
      </tp>
      <tp>
        <v>22.558470320000001</v>
        <stp/>
        <stp>EM_S_VAL_PE_TTM</stp>
        <stp>2</stp>
        <stp>002459.SZ</stp>
        <stp>2020/9/2</stp>
        <tr r="J8" s="8"/>
      </tp>
      <tp>
        <v>21.284029449999998</v>
        <stp/>
        <stp>EM_S_VAL_PE_TTM</stp>
        <stp>2</stp>
        <stp>002459.SZ</stp>
        <stp>2020/9/1</stp>
        <tr r="J7" s="8"/>
      </tp>
      <tp>
        <v>20.373714549999999</v>
        <stp/>
        <stp>EM_S_VAL_PE_TTM</stp>
        <stp>2</stp>
        <stp>002459.SZ</stp>
        <stp>2020/9/7</stp>
        <tr r="J11" s="8"/>
      </tp>
      <tp>
        <v>21.46609243</v>
        <stp/>
        <stp>EM_S_VAL_PE_TTM</stp>
        <stp>2</stp>
        <stp>002459.SZ</stp>
        <stp>2020/9/4</stp>
        <tr r="J10" s="8"/>
      </tp>
      <tp>
        <v>-9.2051227499999992</v>
        <stp/>
        <stp>EM_S_VAL_PE_TTM</stp>
        <stp>2</stp>
        <stp>002506.SZ</stp>
        <stp>2021/8/5</stp>
        <tr r="K232" s="8"/>
      </tp>
      <tp>
        <v>-9.4765268599999999</v>
        <stp/>
        <stp>EM_S_VAL_PE_TTM</stp>
        <stp>2</stp>
        <stp>002506.SZ</stp>
        <stp>2021/8/4</stp>
        <tr r="K231" s="8"/>
      </tp>
      <tp>
        <v>-9.2955907900000003</v>
        <stp/>
        <stp>EM_S_VAL_PE_TTM</stp>
        <stp>2</stp>
        <stp>002506.SZ</stp>
        <stp>2021/8/6</stp>
        <tr r="K233" s="8"/>
      </tp>
      <tp>
        <v>-9.4086758400000008</v>
        <stp/>
        <stp>EM_S_VAL_PE_TTM</stp>
        <stp>2</stp>
        <stp>002506.SZ</stp>
        <stp>2021/8/3</stp>
        <tr r="K230" s="8"/>
      </tp>
      <tp>
        <v>-9.3634418200000002</v>
        <stp/>
        <stp>EM_S_VAL_PE_TTM</stp>
        <stp>2</stp>
        <stp>002506.SZ</stp>
        <stp>2021/8/2</stp>
        <tr r="K229" s="8"/>
      </tp>
      <tp>
        <v>-9.4539098599999996</v>
        <stp/>
        <stp>EM_S_VAL_PE_TTM</stp>
        <stp>2</stp>
        <stp>002506.SZ</stp>
        <stp>2021/8/9</stp>
        <tr r="K234" s="8"/>
      </tp>
      <tp>
        <v>33.777017819999998</v>
        <stp/>
        <stp>EM_S_VAL_PE_TTM</stp>
        <stp>2</stp>
        <stp>002459.SZ</stp>
        <stp>2020/10/9</stp>
        <tr r="J29" s="8"/>
      </tp>
      <tp>
        <v>43.50336557</v>
        <stp/>
        <stp>EM_S_VAL_PE_TTM</stp>
        <stp>2</stp>
        <stp>300274.SZ</stp>
        <stp>2020/11/3</stp>
        <tr r="Q46" s="8"/>
      </tp>
      <tp>
        <v>43.075744020000002</v>
        <stp/>
        <stp>EM_S_VAL_PE_TTM</stp>
        <stp>2</stp>
        <stp>300274.SZ</stp>
        <stp>2020/11/2</stp>
        <tr r="Q45" s="8"/>
      </tp>
      <tp>
        <v>43.237289939999997</v>
        <stp/>
        <stp>EM_S_VAL_PE_TTM</stp>
        <stp>2</stp>
        <stp>300274.SZ</stp>
        <stp>2020/11/5</stp>
        <tr r="Q48" s="8"/>
      </tp>
      <tp>
        <v>42.09696581</v>
        <stp/>
        <stp>EM_S_VAL_PE_TTM</stp>
        <stp>2</stp>
        <stp>300274.SZ</stp>
        <stp>2020/11/4</stp>
        <tr r="Q47" s="8"/>
      </tp>
      <tp>
        <v>41.241722709999998</v>
        <stp/>
        <stp>EM_S_VAL_PE_TTM</stp>
        <stp>2</stp>
        <stp>300274.SZ</stp>
        <stp>2020/11/6</stp>
        <tr r="Q49" s="8"/>
      </tp>
      <tp>
        <v>42.09696581</v>
        <stp/>
        <stp>EM_S_VAL_PE_TTM</stp>
        <stp>2</stp>
        <stp>300274.SZ</stp>
        <stp>2020/11/9</stp>
        <tr r="Q50" s="8"/>
      </tp>
      <tp>
        <v>-20.58767718</v>
        <stp/>
        <stp>EM_S_VAL_PE_TTM</stp>
        <stp>2</stp>
        <stp>600537.SH</stp>
        <stp>2020/9/4</stp>
        <tr r="V10" s="8"/>
      </tp>
      <tp>
        <v>54.22672927</v>
        <stp/>
        <stp>EM_S_VAL_PE_TTM</stp>
        <stp>2</stp>
        <stp>600438.SH</stp>
        <stp>2021/8/9</stp>
        <tr r="U234" s="8"/>
      </tp>
      <tp>
        <v>-20.694349089999999</v>
        <stp/>
        <stp>EM_S_VAL_PE_TTM</stp>
        <stp>2</stp>
        <stp>600537.SH</stp>
        <stp>2020/9/7</stp>
        <tr r="V11" s="8"/>
      </tp>
      <tp>
        <v>-19.73430196</v>
        <stp/>
        <stp>EM_S_VAL_PE_TTM</stp>
        <stp>2</stp>
        <stp>600537.SH</stp>
        <stp>2020/9/1</stp>
        <tr r="V7" s="8"/>
      </tp>
      <tp>
        <v>-20.000981719999999</v>
        <stp/>
        <stp>EM_S_VAL_PE_TTM</stp>
        <stp>2</stp>
        <stp>600537.SH</stp>
        <stp>2020/9/3</stp>
        <tr r="V9" s="8"/>
      </tp>
      <tp>
        <v>-20.801020990000001</v>
        <stp/>
        <stp>EM_S_VAL_PE_TTM</stp>
        <stp>2</stp>
        <stp>600537.SH</stp>
        <stp>2020/9/2</stp>
        <tr r="V8" s="8"/>
      </tp>
      <tp>
        <v>50.098401940000002</v>
        <stp/>
        <stp>EM_S_VAL_PE_TTM</stp>
        <stp>2</stp>
        <stp>600438.SH</stp>
        <stp>2021/8/3</stp>
        <tr r="U230" s="8"/>
      </tp>
      <tp>
        <v>50.218857110000002</v>
        <stp/>
        <stp>EM_S_VAL_PE_TTM</stp>
        <stp>2</stp>
        <stp>600438.SH</stp>
        <stp>2021/8/2</stp>
        <tr r="U229" s="8"/>
      </tp>
      <tp>
        <v>-20.58767718</v>
        <stp/>
        <stp>EM_S_VAL_PE_TTM</stp>
        <stp>2</stp>
        <stp>600537.SH</stp>
        <stp>2020/9/9</stp>
        <tr r="V13" s="8"/>
      </tp>
      <tp>
        <v>55.507934300000002</v>
        <stp/>
        <stp>EM_S_VAL_PE_TTM</stp>
        <stp>2</stp>
        <stp>600438.SH</stp>
        <stp>2021/8/6</stp>
        <tr r="U233" s="8"/>
      </tp>
      <tp>
        <v>-21.174372649999999</v>
        <stp/>
        <stp>EM_S_VAL_PE_TTM</stp>
        <stp>2</stp>
        <stp>600537.SH</stp>
        <stp>2020/9/8</stp>
        <tr r="V12" s="8"/>
      </tp>
      <tp>
        <v>56.143061580000001</v>
        <stp/>
        <stp>EM_S_VAL_PE_TTM</stp>
        <stp>2</stp>
        <stp>600438.SH</stp>
        <stp>2021/8/5</stp>
        <tr r="U232" s="8"/>
      </tp>
      <tp>
        <v>55.113717370000003</v>
        <stp/>
        <stp>EM_S_VAL_PE_TTM</stp>
        <stp>2</stp>
        <stp>600438.SH</stp>
        <stp>2021/8/4</stp>
        <tr r="U231" s="8"/>
      </tp>
      <tp>
        <v>42.04245513</v>
        <stp/>
        <stp>EM_S_VAL_PE_TTM</stp>
        <stp>2</stp>
        <stp>603806.SH</stp>
        <stp>2021/4/7</stp>
        <tr r="AE150" s="8"/>
      </tp>
      <tp>
        <v>44.746940539999997</v>
        <stp/>
        <stp>EM_S_VAL_PE_TTM</stp>
        <stp>2</stp>
        <stp>603806.SH</stp>
        <stp>2021/4/6</stp>
        <tr r="AE149" s="8"/>
      </tp>
      <tp>
        <v>44.579754170000001</v>
        <stp/>
        <stp>EM_S_VAL_PE_TTM</stp>
        <stp>2</stp>
        <stp>603806.SH</stp>
        <stp>2021/4/1</stp>
        <tr r="AE147" s="8"/>
      </tp>
      <tp>
        <v>43.370111610000002</v>
        <stp/>
        <stp>EM_S_VAL_PE_TTM</stp>
        <stp>2</stp>
        <stp>603806.SH</stp>
        <stp>2021/4/2</stp>
        <tr r="AE148" s="8"/>
      </tp>
      <tp>
        <v>32.407108239999999</v>
        <stp/>
        <stp>EM_S_VAL_PE_TTM</stp>
        <stp>2</stp>
        <stp>601908.SH</stp>
        <stp>2021/5/7</stp>
        <tr r="AA169" s="8"/>
      </tp>
      <tp>
        <v>40.582033000000003</v>
        <stp/>
        <stp>EM_S_VAL_PE_TTM</stp>
        <stp>2</stp>
        <stp>603806.SH</stp>
        <stp>2021/4/9</stp>
        <tr r="AE152" s="8"/>
      </tp>
      <tp>
        <v>33.924216039999997</v>
        <stp/>
        <stp>EM_S_VAL_PE_TTM</stp>
        <stp>2</stp>
        <stp>601908.SH</stp>
        <stp>2021/5/6</stp>
        <tr r="AA168" s="8"/>
      </tp>
      <tp>
        <v>40.813143570000001</v>
        <stp/>
        <stp>EM_S_VAL_PE_TTM</stp>
        <stp>2</stp>
        <stp>603806.SH</stp>
        <stp>2021/4/8</stp>
        <tr r="AE151" s="8"/>
      </tp>
      <tp>
        <v>36.789238760000003</v>
        <stp/>
        <stp>EM_S_VAL_PE_TTM</stp>
        <stp>2</stp>
        <stp>601865.SH</stp>
        <stp>2021/4/6</stp>
        <tr r="Z149" s="8"/>
      </tp>
      <tp>
        <v>35.880049120000002</v>
        <stp/>
        <stp>EM_S_VAL_PE_TTM</stp>
        <stp>2</stp>
        <stp>601865.SH</stp>
        <stp>2021/4/7</stp>
        <tr r="Z150" s="8"/>
      </tp>
      <tp>
        <v>36.130405690000003</v>
        <stp/>
        <stp>EM_S_VAL_PE_TTM</stp>
        <stp>2</stp>
        <stp>601865.SH</stp>
        <stp>2021/4/2</stp>
        <tr r="Z148" s="8"/>
      </tp>
      <tp>
        <v>36.354408929999998</v>
        <stp/>
        <stp>EM_S_VAL_PE_TTM</stp>
        <stp>2</stp>
        <stp>601865.SH</stp>
        <stp>2021/4/1</stp>
        <tr r="Z147" s="8"/>
      </tp>
      <tp>
        <v>35.471572620000003</v>
        <stp/>
        <stp>EM_S_VAL_PE_TTM</stp>
        <stp>2</stp>
        <stp>601865.SH</stp>
        <stp>2021/4/8</stp>
        <tr r="Z151" s="8"/>
      </tp>
      <tp>
        <v>35.866872460000003</v>
        <stp/>
        <stp>EM_S_VAL_PE_TTM</stp>
        <stp>2</stp>
        <stp>601865.SH</stp>
        <stp>2021/4/9</stp>
        <tr r="Z152" s="8"/>
      </tp>
      <tp>
        <v>11.571535949999999</v>
        <stp/>
        <stp>EM_S_VAL_PE_TTM</stp>
        <stp>2</stp>
        <stp>000591.SZ</stp>
        <stp>2020/9/3</stp>
        <tr r="F9" s="8"/>
      </tp>
      <tp>
        <v>11.809307240000001</v>
        <stp/>
        <stp>EM_S_VAL_PE_TTM</stp>
        <stp>2</stp>
        <stp>000591.SZ</stp>
        <stp>2020/9/2</stp>
        <tr r="F8" s="8"/>
      </tp>
      <tp>
        <v>11.70363111</v>
        <stp/>
        <stp>EM_S_VAL_PE_TTM</stp>
        <stp>2</stp>
        <stp>000591.SZ</stp>
        <stp>2020/9/1</stp>
        <tr r="F7" s="8"/>
      </tp>
      <tp>
        <v>11.01673628</v>
        <stp/>
        <stp>EM_S_VAL_PE_TTM</stp>
        <stp>2</stp>
        <stp>000591.SZ</stp>
        <stp>2020/9/7</stp>
        <tr r="F11" s="8"/>
      </tp>
      <tp>
        <v>11.33376466</v>
        <stp/>
        <stp>EM_S_VAL_PE_TTM</stp>
        <stp>2</stp>
        <stp>000591.SZ</stp>
        <stp>2020/9/4</stp>
        <tr r="F10" s="8"/>
      </tp>
      <tp>
        <v>11.597954980000001</v>
        <stp/>
        <stp>EM_S_VAL_PE_TTM</stp>
        <stp>2</stp>
        <stp>000591.SZ</stp>
        <stp>2020/9/9</stp>
        <tr r="F13" s="8"/>
      </tp>
      <tp>
        <v>11.67721208</v>
        <stp/>
        <stp>EM_S_VAL_PE_TTM</stp>
        <stp>2</stp>
        <stp>000591.SZ</stp>
        <stp>2020/9/8</stp>
        <tr r="F12" s="8"/>
      </tp>
      <tp>
        <v>136.60055527</v>
        <stp/>
        <stp>EM_S_VAL_PE_TTM</stp>
        <stp>2</stp>
        <stp>300554.SZ</stp>
        <stp>2020/9/7</stp>
        <tr r="R11" s="8"/>
      </tp>
      <tp>
        <v>126.64009812</v>
        <stp/>
        <stp>EM_S_VAL_PE_TTM</stp>
        <stp>2</stp>
        <stp>300554.SZ</stp>
        <stp>2020/9/4</stp>
        <tr r="R10" s="8"/>
      </tp>
      <tp>
        <v>121.23299281</v>
        <stp/>
        <stp>EM_S_VAL_PE_TTM</stp>
        <stp>2</stp>
        <stp>300554.SZ</stp>
        <stp>2020/9/2</stp>
        <tr r="R8" s="8"/>
      </tp>
      <tp>
        <v>117.36264374</v>
        <stp/>
        <stp>EM_S_VAL_PE_TTM</stp>
        <stp>2</stp>
        <stp>300554.SZ</stp>
        <stp>2020/9/3</stp>
        <tr r="R9" s="8"/>
      </tp>
      <tp>
        <v>115.48438609999999</v>
        <stp/>
        <stp>EM_S_VAL_PE_TTM</stp>
        <stp>2</stp>
        <stp>300554.SZ</stp>
        <stp>2020/9/1</stp>
        <tr r="R7" s="8"/>
      </tp>
      <tp>
        <v>134.32387935</v>
        <stp/>
        <stp>EM_S_VAL_PE_TTM</stp>
        <stp>2</stp>
        <stp>300554.SZ</stp>
        <stp>2020/9/8</stp>
        <tr r="R12" s="8"/>
      </tp>
      <tp>
        <v>126.81084881</v>
        <stp/>
        <stp>EM_S_VAL_PE_TTM</stp>
        <stp>2</stp>
        <stp>300554.SZ</stp>
        <stp>2020/9/9</stp>
        <tr r="R13" s="8"/>
      </tp>
      <tp>
        <v>76.549884939999998</v>
        <stp/>
        <stp>EM_S_VAL_PE_TTM</stp>
        <stp>2</stp>
        <stp>002459.SZ</stp>
        <stp>2021/8/9</stp>
        <tr r="J234" s="8"/>
      </tp>
      <tp>
        <v>71.932295640000007</v>
        <stp/>
        <stp>EM_S_VAL_PE_TTM</stp>
        <stp>2</stp>
        <stp>002459.SZ</stp>
        <stp>2021/8/2</stp>
        <tr r="J229" s="8"/>
      </tp>
      <tp>
        <v>65.632418779999995</v>
        <stp/>
        <stp>EM_S_VAL_PE_TTM</stp>
        <stp>2</stp>
        <stp>002459.SZ</stp>
        <stp>2021/8/3</stp>
        <tr r="J230" s="8"/>
      </tp>
      <tp>
        <v>75.122841010000002</v>
        <stp/>
        <stp>EM_S_VAL_PE_TTM</stp>
        <stp>2</stp>
        <stp>002459.SZ</stp>
        <stp>2021/8/6</stp>
        <tr r="J233" s="8"/>
      </tp>
      <tp>
        <v>70.888117149999999</v>
        <stp/>
        <stp>EM_S_VAL_PE_TTM</stp>
        <stp>2</stp>
        <stp>002459.SZ</stp>
        <stp>2021/8/4</stp>
        <tr r="J231" s="8"/>
      </tp>
      <tp>
        <v>74.299100199999998</v>
        <stp/>
        <stp>EM_S_VAL_PE_TTM</stp>
        <stp>2</stp>
        <stp>002459.SZ</stp>
        <stp>2021/8/5</stp>
        <tr r="J232" s="8"/>
      </tp>
      <tp>
        <v>-125.79700074</v>
        <stp/>
        <stp>EM_S_VAL_PE_TTM</stp>
        <stp>2</stp>
        <stp>002506.SZ</stp>
        <stp>2020/9/4</stp>
        <tr r="K10" s="8"/>
      </tp>
      <tp>
        <v>-120.31432273999999</v>
        <stp/>
        <stp>EM_S_VAL_PE_TTM</stp>
        <stp>2</stp>
        <stp>002506.SZ</stp>
        <stp>2020/9/7</stp>
        <tr r="K11" s="8"/>
      </tp>
      <tp>
        <v>-131.58427196</v>
        <stp/>
        <stp>EM_S_VAL_PE_TTM</stp>
        <stp>2</stp>
        <stp>002506.SZ</stp>
        <stp>2020/9/1</stp>
        <tr r="K7" s="8"/>
      </tp>
      <tp>
        <v>-129.14752618</v>
        <stp/>
        <stp>EM_S_VAL_PE_TTM</stp>
        <stp>2</stp>
        <stp>002506.SZ</stp>
        <stp>2020/9/2</stp>
        <tr r="K8" s="8"/>
      </tp>
      <tp>
        <v>-123.36025496000001</v>
        <stp/>
        <stp>EM_S_VAL_PE_TTM</stp>
        <stp>2</stp>
        <stp>002506.SZ</stp>
        <stp>2020/9/3</stp>
        <tr r="K9" s="8"/>
      </tp>
      <tp>
        <v>-120.92350918</v>
        <stp/>
        <stp>EM_S_VAL_PE_TTM</stp>
        <stp>2</stp>
        <stp>002506.SZ</stp>
        <stp>2020/9/8</stp>
        <tr r="K12" s="8"/>
      </tp>
      <tp>
        <v>-118.18217018</v>
        <stp/>
        <stp>EM_S_VAL_PE_TTM</stp>
        <stp>2</stp>
        <stp>002506.SZ</stp>
        <stp>2020/9/9</stp>
        <tr r="K13" s="8"/>
      </tp>
      <tp>
        <v>46.458705600000002</v>
        <stp/>
        <stp>EM_S_VAL_PE_TTM</stp>
        <stp>2</stp>
        <stp>300274.SZ</stp>
        <stp>2020/12/1</stp>
        <tr r="Q66" s="8"/>
      </tp>
      <tp>
        <v>45.375397679999999</v>
        <stp/>
        <stp>EM_S_VAL_PE_TTM</stp>
        <stp>2</stp>
        <stp>300274.SZ</stp>
        <stp>2020/12/3</stp>
        <tr r="Q68" s="8"/>
      </tp>
      <tp>
        <v>44.976284229999997</v>
        <stp/>
        <stp>EM_S_VAL_PE_TTM</stp>
        <stp>2</stp>
        <stp>300274.SZ</stp>
        <stp>2020/12/2</stp>
        <tr r="Q67" s="8"/>
      </tp>
      <tp>
        <v>44.662695100000001</v>
        <stp/>
        <stp>EM_S_VAL_PE_TTM</stp>
        <stp>2</stp>
        <stp>300274.SZ</stp>
        <stp>2020/12/4</stp>
        <tr r="Q69" s="8"/>
      </tp>
      <tp>
        <v>46.373181289999998</v>
        <stp/>
        <stp>EM_S_VAL_PE_TTM</stp>
        <stp>2</stp>
        <stp>300274.SZ</stp>
        <stp>2020/12/7</stp>
        <tr r="Q70" s="8"/>
      </tp>
      <tp>
        <v>48.340240420000001</v>
        <stp/>
        <stp>EM_S_VAL_PE_TTM</stp>
        <stp>2</stp>
        <stp>300274.SZ</stp>
        <stp>2020/12/9</stp>
        <tr r="Q72" s="8"/>
      </tp>
      <tp>
        <v>125.95709534</v>
        <stp/>
        <stp>EM_S_VAL_PE_TTM</stp>
        <stp>2</stp>
        <stp>300554.SZ</stp>
        <stp>2020/10/9</stp>
        <tr r="R29" s="8"/>
      </tp>
      <tp>
        <v>49.300013229999998</v>
        <stp/>
        <stp>EM_S_VAL_PE_TTM</stp>
        <stp>2</stp>
        <stp>300274.SZ</stp>
        <stp>2020/12/8</stp>
        <tr r="Q71" s="8"/>
      </tp>
      <tp>
        <v>33.699158969999999</v>
        <stp/>
        <stp>EM_S_VAL_PE_TTM</stp>
        <stp>2</stp>
        <stp>600732.SH</stp>
        <stp>2021/8/3</stp>
        <tr r="W230" s="8"/>
      </tp>
      <tp>
        <v>33.797766600000003</v>
        <stp/>
        <stp>EM_S_VAL_PE_TTM</stp>
        <stp>2</stp>
        <stp>600732.SH</stp>
        <stp>2021/8/2</stp>
        <tr r="W229" s="8"/>
      </tp>
      <tp>
        <v>36.583432270000003</v>
        <stp/>
        <stp>EM_S_VAL_PE_TTM</stp>
        <stp>2</stp>
        <stp>600732.SH</stp>
        <stp>2021/8/5</stp>
        <tr r="W232" s="8"/>
      </tp>
      <tp>
        <v>36.43552081</v>
        <stp/>
        <stp>EM_S_VAL_PE_TTM</stp>
        <stp>2</stp>
        <stp>600732.SH</stp>
        <stp>2021/8/4</stp>
        <tr r="W231" s="8"/>
      </tp>
      <tp>
        <v>36.23830555</v>
        <stp/>
        <stp>EM_S_VAL_PE_TTM</stp>
        <stp>2</stp>
        <stp>600732.SH</stp>
        <stp>2021/8/6</stp>
        <tr r="W233" s="8"/>
      </tp>
      <tp>
        <v>34.685235310000003</v>
        <stp/>
        <stp>EM_S_VAL_PE_TTM</stp>
        <stp>2</stp>
        <stp>600732.SH</stp>
        <stp>2021/8/9</stp>
        <tr r="W234" s="8"/>
      </tp>
      <tp>
        <v>-55.496825119999997</v>
        <stp/>
        <stp>EM_S_VAL_PE_TTM</stp>
        <stp>2</stp>
        <stp>603628.SH</stp>
        <stp>2020/9/8</stp>
        <tr r="AD12" s="8"/>
      </tp>
      <tp>
        <v>-54.701391020000003</v>
        <stp/>
        <stp>EM_S_VAL_PE_TTM</stp>
        <stp>2</stp>
        <stp>603628.SH</stp>
        <stp>2020/9/9</stp>
        <tr r="AD13" s="8"/>
      </tp>
      <tp>
        <v>-53.538833490000002</v>
        <stp/>
        <stp>EM_S_VAL_PE_TTM</stp>
        <stp>2</stp>
        <stp>603628.SH</stp>
        <stp>2020/9/2</stp>
        <tr r="AD8" s="8"/>
      </tp>
      <tp>
        <v>-52.988148350000003</v>
        <stp/>
        <stp>EM_S_VAL_PE_TTM</stp>
        <stp>2</stp>
        <stp>603628.SH</stp>
        <stp>2020/9/3</stp>
        <tr r="AD9" s="8"/>
      </tp>
      <tp>
        <v>-54.579016539999998</v>
        <stp/>
        <stp>EM_S_VAL_PE_TTM</stp>
        <stp>2</stp>
        <stp>603628.SH</stp>
        <stp>2020/9/1</stp>
        <tr r="AD7" s="8"/>
      </tp>
      <tp>
        <v>-54.884952740000003</v>
        <stp/>
        <stp>EM_S_VAL_PE_TTM</stp>
        <stp>2</stp>
        <stp>603628.SH</stp>
        <stp>2020/9/7</stp>
        <tr r="AD11" s="8"/>
      </tp>
      <tp>
        <v>-53.905956920000001</v>
        <stp/>
        <stp>EM_S_VAL_PE_TTM</stp>
        <stp>2</stp>
        <stp>603628.SH</stp>
        <stp>2020/9/4</stp>
        <tr r="AD10" s="8"/>
      </tp>
      <tp>
        <v>49.78116026</v>
        <stp/>
        <stp>EM_S_VAL_PE_TTM</stp>
        <stp>2</stp>
        <stp>603806.SH</stp>
        <stp>2021/7/5</stp>
        <tr r="AE209" s="8"/>
      </tp>
      <tp>
        <v>35.188472539999999</v>
        <stp/>
        <stp>EM_S_VAL_PE_TTM</stp>
        <stp>2</stp>
        <stp>601908.SH</stp>
        <stp>2021/6/9</stp>
        <tr r="AA192" s="8"/>
      </tp>
      <tp>
        <v>52.883945240000003</v>
        <stp/>
        <stp>EM_S_VAL_PE_TTM</stp>
        <stp>2</stp>
        <stp>603806.SH</stp>
        <stp>2021/7/7</stp>
        <tr r="AE211" s="8"/>
      </tp>
      <tp>
        <v>34.640628059999997</v>
        <stp/>
        <stp>EM_S_VAL_PE_TTM</stp>
        <stp>2</stp>
        <stp>601908.SH</stp>
        <stp>2021/6/8</stp>
        <tr r="AA191" s="8"/>
      </tp>
      <tp>
        <v>49.098157280000002</v>
        <stp/>
        <stp>EM_S_VAL_PE_TTM</stp>
        <stp>2</stp>
        <stp>603806.SH</stp>
        <stp>2021/7/6</stp>
        <tr r="AE210" s="8"/>
      </tp>
      <tp>
        <v>50.71297148</v>
        <stp/>
        <stp>EM_S_VAL_PE_TTM</stp>
        <stp>2</stp>
        <stp>603806.SH</stp>
        <stp>2021/7/1</stp>
        <tr r="AE207" s="8"/>
      </tp>
      <tp>
        <v>48.298068069999999</v>
        <stp/>
        <stp>EM_S_VAL_PE_TTM</stp>
        <stp>2</stp>
        <stp>603806.SH</stp>
        <stp>2021/7/2</stp>
        <tr r="AE208" s="8"/>
      </tp>
      <tp>
        <v>34.977763119999999</v>
        <stp/>
        <stp>EM_S_VAL_PE_TTM</stp>
        <stp>2</stp>
        <stp>601908.SH</stp>
        <stp>2021/6/3</stp>
        <tr r="AA188" s="8"/>
      </tp>
      <tp>
        <v>35.82060079</v>
        <stp/>
        <stp>EM_S_VAL_PE_TTM</stp>
        <stp>2</stp>
        <stp>601908.SH</stp>
        <stp>2021/6/2</stp>
        <tr r="AA187" s="8"/>
      </tp>
      <tp>
        <v>37.084857290000002</v>
        <stp/>
        <stp>EM_S_VAL_PE_TTM</stp>
        <stp>2</stp>
        <stp>601908.SH</stp>
        <stp>2021/6/1</stp>
        <tr r="AA186" s="8"/>
      </tp>
      <tp>
        <v>34.556344289999998</v>
        <stp/>
        <stp>EM_S_VAL_PE_TTM</stp>
        <stp>2</stp>
        <stp>601908.SH</stp>
        <stp>2021/6/7</stp>
        <tr r="AA190" s="8"/>
      </tp>
      <tp>
        <v>55.030526049999999</v>
        <stp/>
        <stp>EM_S_VAL_PE_TTM</stp>
        <stp>2</stp>
        <stp>603806.SH</stp>
        <stp>2021/7/9</stp>
        <tr r="AE213" s="8"/>
      </tp>
      <tp>
        <v>56.381896230000002</v>
        <stp/>
        <stp>EM_S_VAL_PE_TTM</stp>
        <stp>2</stp>
        <stp>603806.SH</stp>
        <stp>2021/7/8</stp>
        <tr r="AE212" s="8"/>
      </tp>
      <tp>
        <v>34.893479360000001</v>
        <stp/>
        <stp>EM_S_VAL_PE_TTM</stp>
        <stp>2</stp>
        <stp>601908.SH</stp>
        <stp>2021/6/4</stp>
        <tr r="AA189" s="8"/>
      </tp>
      <tp>
        <v>37.567813829999999</v>
        <stp/>
        <stp>EM_S_VAL_PE_TTM</stp>
        <stp>2</stp>
        <stp>601865.SH</stp>
        <stp>2021/7/6</stp>
        <tr r="Z210" s="8"/>
      </tp>
      <tp>
        <v>41.323641960000003</v>
        <stp/>
        <stp>EM_S_VAL_PE_TTM</stp>
        <stp>2</stp>
        <stp>601865.SH</stp>
        <stp>2021/7/7</stp>
        <tr r="Z211" s="8"/>
      </tp>
      <tp>
        <v>37.949116179999997</v>
        <stp/>
        <stp>EM_S_VAL_PE_TTM</stp>
        <stp>2</stp>
        <stp>601865.SH</stp>
        <stp>2021/7/5</stp>
        <tr r="Z209" s="8"/>
      </tp>
      <tp>
        <v>36.738481219999997</v>
        <stp/>
        <stp>EM_S_VAL_PE_TTM</stp>
        <stp>2</stp>
        <stp>601865.SH</stp>
        <stp>2021/7/2</stp>
        <tr r="Z208" s="8"/>
      </tp>
      <tp>
        <v>38.568732490000002</v>
        <stp/>
        <stp>EM_S_VAL_PE_TTM</stp>
        <stp>2</stp>
        <stp>601865.SH</stp>
        <stp>2021/7/1</stp>
        <tr r="Z207" s="8"/>
      </tp>
      <tp>
        <v>41.37130475</v>
        <stp/>
        <stp>EM_S_VAL_PE_TTM</stp>
        <stp>2</stp>
        <stp>601865.SH</stp>
        <stp>2021/7/8</stp>
        <tr r="Z212" s="8"/>
      </tp>
      <tp>
        <v>40.017681420000002</v>
        <stp/>
        <stp>EM_S_VAL_PE_TTM</stp>
        <stp>2</stp>
        <stp>601865.SH</stp>
        <stp>2021/7/9</stp>
        <tr r="Z213" s="8"/>
      </tp>
      <tp>
        <v>-120.24336605000001</v>
        <stp/>
        <stp>EM_S_VAL_PE_TTM</stp>
        <stp>2</stp>
        <stp>002623.SZ</stp>
        <stp>2020/9/1</stp>
        <tr r="L7" s="8"/>
      </tp>
      <tp>
        <v>-116.40581182</v>
        <stp/>
        <stp>EM_S_VAL_PE_TTM</stp>
        <stp>2</stp>
        <stp>002623.SZ</stp>
        <stp>2020/9/3</stp>
        <tr r="L9" s="8"/>
      </tp>
      <tp>
        <v>-121.22735432</v>
        <stp/>
        <stp>EM_S_VAL_PE_TTM</stp>
        <stp>2</stp>
        <stp>002623.SZ</stp>
        <stp>2020/9/2</stp>
        <tr r="L8" s="8"/>
      </tp>
      <tp>
        <v>-114.63463294</v>
        <stp/>
        <stp>EM_S_VAL_PE_TTM</stp>
        <stp>2</stp>
        <stp>002623.SZ</stp>
        <stp>2020/9/4</stp>
        <tr r="L10" s="8"/>
      </tp>
      <tp>
        <v>-110.92827714000001</v>
        <stp/>
        <stp>EM_S_VAL_PE_TTM</stp>
        <stp>2</stp>
        <stp>002623.SZ</stp>
        <stp>2020/9/7</stp>
        <tr r="L11" s="8"/>
      </tp>
      <tp>
        <v>-110.20668575000001</v>
        <stp/>
        <stp>EM_S_VAL_PE_TTM</stp>
        <stp>2</stp>
        <stp>002623.SZ</stp>
        <stp>2020/9/9</stp>
        <tr r="L13" s="8"/>
      </tp>
      <tp>
        <v>-113.15865054</v>
        <stp/>
        <stp>EM_S_VAL_PE_TTM</stp>
        <stp>2</stp>
        <stp>002623.SZ</stp>
        <stp>2020/9/8</stp>
        <tr r="L12" s="8"/>
      </tp>
      <tp>
        <v>27.596820359999999</v>
        <stp/>
        <stp>EM_S_VAL_PE_TTM</stp>
        <stp>2</stp>
        <stp>002459.SZ</stp>
        <stp>2020/12/3</stp>
        <tr r="J68" s="8"/>
      </tp>
      <tp>
        <v>28.46948124</v>
        <stp/>
        <stp>EM_S_VAL_PE_TTM</stp>
        <stp>2</stp>
        <stp>002459.SZ</stp>
        <stp>2020/12/2</stp>
        <tr r="J67" s="8"/>
      </tp>
      <tp>
        <v>28.167074</v>
        <stp/>
        <stp>EM_S_VAL_PE_TTM</stp>
        <stp>2</stp>
        <stp>002459.SZ</stp>
        <stp>2020/12/1</stp>
        <tr r="J66" s="8"/>
      </tp>
      <tp>
        <v>28.365798760000001</v>
        <stp/>
        <stp>EM_S_VAL_PE_TTM</stp>
        <stp>2</stp>
        <stp>002459.SZ</stp>
        <stp>2020/12/7</stp>
        <tr r="J70" s="8"/>
      </tp>
      <tp>
        <v>27.648661600000001</v>
        <stp/>
        <stp>EM_S_VAL_PE_TTM</stp>
        <stp>2</stp>
        <stp>002459.SZ</stp>
        <stp>2020/12/4</stp>
        <tr r="J69" s="8"/>
      </tp>
      <tp>
        <v>27.544979120000001</v>
        <stp/>
        <stp>EM_S_VAL_PE_TTM</stp>
        <stp>2</stp>
        <stp>002459.SZ</stp>
        <stp>2020/12/9</stp>
        <tr r="J72" s="8"/>
      </tp>
      <tp>
        <v>28.504042070000001</v>
        <stp/>
        <stp>EM_S_VAL_PE_TTM</stp>
        <stp>2</stp>
        <stp>002459.SZ</stp>
        <stp>2020/12/8</stp>
        <tr r="J71" s="8"/>
      </tp>
      <tp>
        <v>114.41322051</v>
        <stp/>
        <stp>EM_S_VAL_PE_TTM</stp>
        <stp>2</stp>
        <stp>300554.SZ</stp>
        <stp>2020/11/3</stp>
        <tr r="R46" s="8"/>
      </tp>
      <tp>
        <v>112.60970569</v>
        <stp/>
        <stp>EM_S_VAL_PE_TTM</stp>
        <stp>2</stp>
        <stp>300554.SZ</stp>
        <stp>2020/11/2</stp>
        <tr r="R45" s="8"/>
      </tp>
      <tp>
        <v>125.05835675</v>
        <stp/>
        <stp>EM_S_VAL_PE_TTM</stp>
        <stp>2</stp>
        <stp>300554.SZ</stp>
        <stp>2020/11/5</stp>
        <tr r="R48" s="8"/>
      </tp>
      <tp>
        <v>115.16101934</v>
        <stp/>
        <stp>EM_S_VAL_PE_TTM</stp>
        <stp>2</stp>
        <stp>300554.SZ</stp>
        <stp>2020/11/4</stp>
        <tr r="R47" s="8"/>
      </tp>
      <tp>
        <v>112.60970569</v>
        <stp/>
        <stp>EM_S_VAL_PE_TTM</stp>
        <stp>2</stp>
        <stp>300554.SZ</stp>
        <stp>2020/11/6</stp>
        <tr r="R49" s="8"/>
      </tp>
      <tp>
        <v>125.23430942</v>
        <stp/>
        <stp>EM_S_VAL_PE_TTM</stp>
        <stp>2</stp>
        <stp>300554.SZ</stp>
        <stp>2020/11/9</stp>
        <tr r="R50" s="8"/>
      </tp>
      <tp>
        <v>103.78343316</v>
        <stp/>
        <stp>EM_S_VAL_PE_TTM</stp>
        <stp>2</stp>
        <stp>600732.SH</stp>
        <stp>2020/9/1</stp>
        <tr r="W7" s="8"/>
      </tp>
      <tp>
        <v>101.45834606</v>
        <stp/>
        <stp>EM_S_VAL_PE_TTM</stp>
        <stp>2</stp>
        <stp>600732.SH</stp>
        <stp>2020/9/2</stp>
        <tr r="W8" s="8"/>
      </tp>
      <tp>
        <v>99.696916439999995</v>
        <stp/>
        <stp>EM_S_VAL_PE_TTM</stp>
        <stp>2</stp>
        <stp>600732.SH</stp>
        <stp>2020/9/3</stp>
        <tr r="W9" s="8"/>
      </tp>
      <tp>
        <v>97.512743720000003</v>
        <stp/>
        <stp>EM_S_VAL_PE_TTM</stp>
        <stp>2</stp>
        <stp>600732.SH</stp>
        <stp>2020/9/4</stp>
        <tr r="W10" s="8"/>
      </tp>
      <tp>
        <v>90.044282129999999</v>
        <stp/>
        <stp>EM_S_VAL_PE_TTM</stp>
        <stp>2</stp>
        <stp>600732.SH</stp>
        <stp>2020/9/7</stp>
        <tr r="W11" s="8"/>
      </tp>
      <tp>
        <v>90.819311159999998</v>
        <stp/>
        <stp>EM_S_VAL_PE_TTM</stp>
        <stp>2</stp>
        <stp>600732.SH</stp>
        <stp>2020/9/8</stp>
        <tr r="W12" s="8"/>
      </tp>
      <tp>
        <v>85.746393859999998</v>
        <stp/>
        <stp>EM_S_VAL_PE_TTM</stp>
        <stp>2</stp>
        <stp>600732.SH</stp>
        <stp>2020/9/9</stp>
        <tr r="W13" s="8"/>
      </tp>
      <tp>
        <v>40.812494289999997</v>
        <stp/>
        <stp>EM_S_VAL_PE_TTM</stp>
        <stp>2</stp>
        <stp>603628.SH</stp>
        <stp>2021/8/9</stp>
        <tr r="AD234" s="8"/>
      </tp>
      <tp>
        <v>41.991194489999998</v>
        <stp/>
        <stp>EM_S_VAL_PE_TTM</stp>
        <stp>2</stp>
        <stp>603628.SH</stp>
        <stp>2021/8/3</stp>
        <tr r="AD230" s="8"/>
      </tp>
      <tp>
        <v>42.359538299999997</v>
        <stp/>
        <stp>EM_S_VAL_PE_TTM</stp>
        <stp>2</stp>
        <stp>603628.SH</stp>
        <stp>2021/8/2</stp>
        <tr r="AD229" s="8"/>
      </tp>
      <tp>
        <v>42.28586954</v>
        <stp/>
        <stp>EM_S_VAL_PE_TTM</stp>
        <stp>2</stp>
        <stp>603628.SH</stp>
        <stp>2021/8/6</stp>
        <tr r="AD233" s="8"/>
      </tp>
      <tp>
        <v>41.144003720000001</v>
        <stp/>
        <stp>EM_S_VAL_PE_TTM</stp>
        <stp>2</stp>
        <stp>603628.SH</stp>
        <stp>2021/8/5</stp>
        <tr r="AD232" s="8"/>
      </tp>
      <tp>
        <v>42.212200770000003</v>
        <stp/>
        <stp>EM_S_VAL_PE_TTM</stp>
        <stp>2</stp>
        <stp>603628.SH</stp>
        <stp>2021/8/4</stp>
        <tr r="AD231" s="8"/>
      </tp>
      <tp>
        <v>34.099107779999997</v>
        <stp/>
        <stp>EM_S_VAL_PE_TTM</stp>
        <stp>2</stp>
        <stp>603806.SH</stp>
        <stp>2021/6/4</stp>
        <tr r="AE189" s="8"/>
      </tp>
      <tp>
        <v>39.486944639999997</v>
        <stp/>
        <stp>EM_S_VAL_PE_TTM</stp>
        <stp>2</stp>
        <stp>601908.SH</stp>
        <stp>2021/7/9</stp>
        <tr r="AA213" s="8"/>
      </tp>
      <tp>
        <v>35.044285610000003</v>
        <stp/>
        <stp>EM_S_VAL_PE_TTM</stp>
        <stp>2</stp>
        <stp>603806.SH</stp>
        <stp>2021/6/7</stp>
        <tr r="AE190" s="8"/>
      </tp>
      <tp>
        <v>39.992647230000003</v>
        <stp/>
        <stp>EM_S_VAL_PE_TTM</stp>
        <stp>2</stp>
        <stp>601908.SH</stp>
        <stp>2021/7/8</stp>
        <tr r="AA212" s="8"/>
      </tp>
      <tp>
        <v>38.490549379999997</v>
        <stp/>
        <stp>EM_S_VAL_PE_TTM</stp>
        <stp>2</stp>
        <stp>603806.SH</stp>
        <stp>2021/6/1</stp>
        <tr r="AE186" s="8"/>
      </tp>
      <tp>
        <v>34.898873639999998</v>
        <stp/>
        <stp>EM_S_VAL_PE_TTM</stp>
        <stp>2</stp>
        <stp>603806.SH</stp>
        <stp>2021/6/3</stp>
        <tr r="AE188" s="8"/>
      </tp>
      <tp>
        <v>36.861935279999997</v>
        <stp/>
        <stp>EM_S_VAL_PE_TTM</stp>
        <stp>2</stp>
        <stp>603806.SH</stp>
        <stp>2021/6/2</stp>
        <tr r="AE187" s="8"/>
      </tp>
      <tp>
        <v>39.191951449999998</v>
        <stp/>
        <stp>EM_S_VAL_PE_TTM</stp>
        <stp>2</stp>
        <stp>601908.SH</stp>
        <stp>2021/7/2</stp>
        <tr r="AA208" s="8"/>
      </tp>
      <tp>
        <v>41.299045620000001</v>
        <stp/>
        <stp>EM_S_VAL_PE_TTM</stp>
        <stp>2</stp>
        <stp>601908.SH</stp>
        <stp>2021/7/1</stp>
        <tr r="AA207" s="8"/>
      </tp>
      <tp>
        <v>39.95050535</v>
        <stp/>
        <stp>EM_S_VAL_PE_TTM</stp>
        <stp>2</stp>
        <stp>601908.SH</stp>
        <stp>2021/7/7</stp>
        <tr r="AA211" s="8"/>
      </tp>
      <tp>
        <v>37.167300419999997</v>
        <stp/>
        <stp>EM_S_VAL_PE_TTM</stp>
        <stp>2</stp>
        <stp>603806.SH</stp>
        <stp>2021/6/9</stp>
        <tr r="AE192" s="8"/>
      </tp>
      <tp>
        <v>38.349113789999997</v>
        <stp/>
        <stp>EM_S_VAL_PE_TTM</stp>
        <stp>2</stp>
        <stp>601908.SH</stp>
        <stp>2021/7/6</stp>
        <tr r="AA210" s="8"/>
      </tp>
      <tp>
        <v>35.480521529999997</v>
        <stp/>
        <stp>EM_S_VAL_PE_TTM</stp>
        <stp>2</stp>
        <stp>603806.SH</stp>
        <stp>2021/6/8</stp>
        <tr r="AE191" s="8"/>
      </tp>
      <tp>
        <v>39.486944639999997</v>
        <stp/>
        <stp>EM_S_VAL_PE_TTM</stp>
        <stp>2</stp>
        <stp>601908.SH</stp>
        <stp>2021/7/5</stp>
        <tr r="AA209" s="8"/>
      </tp>
      <tp>
        <v>27.234520199999999</v>
        <stp/>
        <stp>EM_S_VAL_PE_TTM</stp>
        <stp>2</stp>
        <stp>601865.SH</stp>
        <stp>2021/6/7</stp>
        <tr r="Z190" s="8"/>
      </tp>
      <tp>
        <v>27.35844346</v>
        <stp/>
        <stp>EM_S_VAL_PE_TTM</stp>
        <stp>2</stp>
        <stp>601865.SH</stp>
        <stp>2021/6/4</stp>
        <tr r="Z189" s="8"/>
      </tp>
      <tp>
        <v>29.427008699999998</v>
        <stp/>
        <stp>EM_S_VAL_PE_TTM</stp>
        <stp>2</stp>
        <stp>601865.SH</stp>
        <stp>2021/6/2</stp>
        <tr r="Z187" s="8"/>
      </tp>
      <tp>
        <v>28.29263422</v>
        <stp/>
        <stp>EM_S_VAL_PE_TTM</stp>
        <stp>2</stp>
        <stp>601865.SH</stp>
        <stp>2021/6/3</stp>
        <tr r="Z188" s="8"/>
      </tp>
      <tp>
        <v>29.97989711</v>
        <stp/>
        <stp>EM_S_VAL_PE_TTM</stp>
        <stp>2</stp>
        <stp>601865.SH</stp>
        <stp>2021/6/1</stp>
        <tr r="Z186" s="8"/>
      </tp>
      <tp>
        <v>26.738827149999999</v>
        <stp/>
        <stp>EM_S_VAL_PE_TTM</stp>
        <stp>2</stp>
        <stp>601865.SH</stp>
        <stp>2021/6/8</stp>
        <tr r="Z191" s="8"/>
      </tp>
      <tp>
        <v>27.129662060000001</v>
        <stp/>
        <stp>EM_S_VAL_PE_TTM</stp>
        <stp>2</stp>
        <stp>601865.SH</stp>
        <stp>2021/6/9</stp>
        <tr r="Z192" s="8"/>
      </tp>
      <tp>
        <v>56.843965310000002</v>
        <stp/>
        <stp>EM_S_VAL_PE_TTM</stp>
        <stp>2</stp>
        <stp>002623.SZ</stp>
        <stp>2021/8/2</stp>
        <tr r="L229" s="8"/>
      </tp>
      <tp>
        <v>52.815376970000003</v>
        <stp/>
        <stp>EM_S_VAL_PE_TTM</stp>
        <stp>2</stp>
        <stp>002623.SZ</stp>
        <stp>2021/8/3</stp>
        <tr r="L230" s="8"/>
      </tp>
      <tp>
        <v>55.559487869999998</v>
        <stp/>
        <stp>EM_S_VAL_PE_TTM</stp>
        <stp>2</stp>
        <stp>002623.SZ</stp>
        <stp>2021/8/4</stp>
        <tr r="L231" s="8"/>
      </tp>
      <tp>
        <v>54.870540869999999</v>
        <stp/>
        <stp>EM_S_VAL_PE_TTM</stp>
        <stp>2</stp>
        <stp>002623.SZ</stp>
        <stp>2021/8/5</stp>
        <tr r="L232" s="8"/>
      </tp>
      <tp>
        <v>51.706055540000001</v>
        <stp/>
        <stp>EM_S_VAL_PE_TTM</stp>
        <stp>2</stp>
        <stp>002623.SZ</stp>
        <stp>2021/8/6</stp>
        <tr r="L233" s="8"/>
      </tp>
      <tp>
        <v>49.429027349999998</v>
        <stp/>
        <stp>EM_S_VAL_PE_TTM</stp>
        <stp>2</stp>
        <stp>002623.SZ</stp>
        <stp>2021/8/9</stp>
        <tr r="L234" s="8"/>
      </tp>
      <tp>
        <v>13.40876078</v>
        <stp/>
        <stp>EM_S_VAL_PE_TTM</stp>
        <stp>2</stp>
        <stp>000591.SZ</stp>
        <stp>2020/11/3</stp>
        <tr r="F46" s="8"/>
      </tp>
      <tp>
        <v>12.20253334</v>
        <stp/>
        <stp>EM_S_VAL_PE_TTM</stp>
        <stp>2</stp>
        <stp>000591.SZ</stp>
        <stp>2020/11/2</stp>
        <tr r="F45" s="8"/>
      </tp>
      <tp>
        <v>13.15629457</v>
        <stp/>
        <stp>EM_S_VAL_PE_TTM</stp>
        <stp>2</stp>
        <stp>000591.SZ</stp>
        <stp>2020/11/5</stp>
        <tr r="F48" s="8"/>
      </tp>
      <tp>
        <v>12.95993196</v>
        <stp/>
        <stp>EM_S_VAL_PE_TTM</stp>
        <stp>2</stp>
        <stp>000591.SZ</stp>
        <stp>2020/11/4</stp>
        <tr r="F47" s="8"/>
      </tp>
      <tp>
        <v>13.94174499</v>
        <stp/>
        <stp>EM_S_VAL_PE_TTM</stp>
        <stp>2</stp>
        <stp>000591.SZ</stp>
        <stp>2020/11/6</stp>
        <tr r="F49" s="8"/>
      </tp>
      <tp>
        <v>13.96979679</v>
        <stp/>
        <stp>EM_S_VAL_PE_TTM</stp>
        <stp>2</stp>
        <stp>000591.SZ</stp>
        <stp>2020/11/9</stp>
        <tr r="F50" s="8"/>
      </tp>
      <tp>
        <v>87.366909109999995</v>
        <stp/>
        <stp>EM_S_VAL_PE_TTM</stp>
        <stp>2</stp>
        <stp>600732.SH</stp>
        <stp>2020/9/11</stp>
        <tr r="W15" s="8"/>
      </tp>
      <tp>
        <v>82.998563660000002</v>
        <stp/>
        <stp>EM_S_VAL_PE_TTM</stp>
        <stp>2</stp>
        <stp>600732.SH</stp>
        <stp>2020/9/10</stp>
        <tr r="W14" s="8"/>
      </tp>
      <tp>
        <v>92.933026709999993</v>
        <stp/>
        <stp>EM_S_VAL_PE_TTM</stp>
        <stp>2</stp>
        <stp>600732.SH</stp>
        <stp>2020/9/15</stp>
        <tr r="W17" s="8"/>
      </tp>
      <tp>
        <v>96.103600020000002</v>
        <stp/>
        <stp>EM_S_VAL_PE_TTM</stp>
        <stp>2</stp>
        <stp>600732.SH</stp>
        <stp>2020/9/14</stp>
        <tr r="W16" s="8"/>
      </tp>
      <tp>
        <v>96.878629050000001</v>
        <stp/>
        <stp>EM_S_VAL_PE_TTM</stp>
        <stp>2</stp>
        <stp>600732.SH</stp>
        <stp>2020/9/17</stp>
        <tr r="W19" s="8"/>
      </tp>
      <tp>
        <v>96.455885949999995</v>
        <stp/>
        <stp>EM_S_VAL_PE_TTM</stp>
        <stp>2</stp>
        <stp>600732.SH</stp>
        <stp>2020/9/16</stp>
        <tr r="W18" s="8"/>
      </tp>
      <tp>
        <v>93.708055740000006</v>
        <stp/>
        <stp>EM_S_VAL_PE_TTM</stp>
        <stp>2</stp>
        <stp>600732.SH</stp>
        <stp>2020/9/18</stp>
        <tr r="W20" s="8"/>
      </tp>
      <tp>
        <v>34.389412409999998</v>
        <stp/>
        <stp>EM_S_VAL_PE_TTM</stp>
        <stp>2</stp>
        <stp>600732.SH</stp>
        <stp>2021/8/11</stp>
        <tr r="W236" s="8"/>
      </tp>
      <tp>
        <v>32.491215449999999</v>
        <stp/>
        <stp>EM_S_VAL_PE_TTM</stp>
        <stp>2</stp>
        <stp>600732.SH</stp>
        <stp>2021/6/11</stp>
        <tr r="W194" s="8"/>
      </tp>
      <tp>
        <v>26.377542129999998</v>
        <stp/>
        <stp>EM_S_VAL_PE_TTM</stp>
        <stp>2</stp>
        <stp>600732.SH</stp>
        <stp>2021/5/11</stp>
        <tr r="W171" s="8"/>
      </tp>
      <tp>
        <v>51.238035709999998</v>
        <stp/>
        <stp>EM_S_VAL_PE_TTM</stp>
        <stp>2</stp>
        <stp>600732.SH</stp>
        <stp>2021/3/11</stp>
        <tr r="W132" s="8"/>
      </tp>
      <tp>
        <v>80.586264610000001</v>
        <stp/>
        <stp>EM_S_VAL_PE_TTM</stp>
        <stp>2</stp>
        <stp>600732.SH</stp>
        <stp>2021/1/11</stp>
        <tr r="W94" s="8"/>
      </tp>
      <tp>
        <v>34.586627669999999</v>
        <stp/>
        <stp>EM_S_VAL_PE_TTM</stp>
        <stp>2</stp>
        <stp>600732.SH</stp>
        <stp>2021/8/10</stp>
        <tr r="W235" s="8"/>
      </tp>
      <tp>
        <v>30.297195590000001</v>
        <stp/>
        <stp>EM_S_VAL_PE_TTM</stp>
        <stp>2</stp>
        <stp>600732.SH</stp>
        <stp>2021/6/10</stp>
        <tr r="W193" s="8"/>
      </tp>
      <tp>
        <v>27.33896657</v>
        <stp/>
        <stp>EM_S_VAL_PE_TTM</stp>
        <stp>2</stp>
        <stp>600732.SH</stp>
        <stp>2021/5/10</stp>
        <tr r="W170" s="8"/>
      </tp>
      <tp>
        <v>68.273248269999996</v>
        <stp/>
        <stp>EM_S_VAL_PE_TTM</stp>
        <stp>2</stp>
        <stp>600732.SH</stp>
        <stp>2021/2/10</stp>
        <tr r="W116" s="8"/>
      </tp>
      <tp>
        <v>50.178851510000001</v>
        <stp/>
        <stp>EM_S_VAL_PE_TTM</stp>
        <stp>2</stp>
        <stp>600732.SH</stp>
        <stp>2021/3/10</stp>
        <tr r="W131" s="8"/>
      </tp>
      <tp>
        <v>32.934949799999998</v>
        <stp/>
        <stp>EM_S_VAL_PE_TTM</stp>
        <stp>2</stp>
        <stp>600732.SH</stp>
        <stp>2021/8/13</stp>
        <tr r="W238" s="8"/>
      </tp>
      <tp>
        <v>36.361565089999999</v>
        <stp/>
        <stp>EM_S_VAL_PE_TTM</stp>
        <stp>2</stp>
        <stp>600732.SH</stp>
        <stp>2021/7/13</stp>
        <tr r="W215" s="8"/>
      </tp>
      <tp>
        <v>27.3547391</v>
        <stp/>
        <stp>EM_S_VAL_PE_TTM</stp>
        <stp>2</stp>
        <stp>600732.SH</stp>
        <stp>2021/4/13</stp>
        <tr r="W154" s="8"/>
      </tp>
      <tp>
        <v>26.254282589999999</v>
        <stp/>
        <stp>EM_S_VAL_PE_TTM</stp>
        <stp>2</stp>
        <stp>600732.SH</stp>
        <stp>2021/5/13</stp>
        <tr r="W173" s="8"/>
      </tp>
      <tp>
        <v>78.909222959999994</v>
        <stp/>
        <stp>EM_S_VAL_PE_TTM</stp>
        <stp>2</stp>
        <stp>600732.SH</stp>
        <stp>2021/1/13</stp>
        <tr r="W96" s="8"/>
      </tp>
      <tp>
        <v>33.921026140000002</v>
        <stp/>
        <stp>EM_S_VAL_PE_TTM</stp>
        <stp>2</stp>
        <stp>600732.SH</stp>
        <stp>2021/8/12</stp>
        <tr r="W237" s="8"/>
      </tp>
      <tp>
        <v>36.23830555</v>
        <stp/>
        <stp>EM_S_VAL_PE_TTM</stp>
        <stp>2</stp>
        <stp>600732.SH</stp>
        <stp>2021/7/12</stp>
        <tr r="W214" s="8"/>
      </tp>
      <tp>
        <v>27.91093527</v>
        <stp/>
        <stp>EM_S_VAL_PE_TTM</stp>
        <stp>2</stp>
        <stp>600732.SH</stp>
        <stp>2021/4/12</stp>
        <tr r="W153" s="8"/>
      </tp>
      <tp>
        <v>26.574757399999999</v>
        <stp/>
        <stp>EM_S_VAL_PE_TTM</stp>
        <stp>2</stp>
        <stp>600732.SH</stp>
        <stp>2021/5/12</stp>
        <tr r="W172" s="8"/>
      </tp>
      <tp>
        <v>50.708443610000003</v>
        <stp/>
        <stp>EM_S_VAL_PE_TTM</stp>
        <stp>2</stp>
        <stp>600732.SH</stp>
        <stp>2021/3/12</stp>
        <tr r="W133" s="8"/>
      </tp>
      <tp>
        <v>80.806927979999998</v>
        <stp/>
        <stp>EM_S_VAL_PE_TTM</stp>
        <stp>2</stp>
        <stp>600732.SH</stp>
        <stp>2021/1/12</stp>
        <tr r="W95" s="8"/>
      </tp>
      <tp>
        <v>30.814885669999999</v>
        <stp/>
        <stp>EM_S_VAL_PE_TTM</stp>
        <stp>2</stp>
        <stp>600732.SH</stp>
        <stp>2021/6/15</stp>
        <tr r="W195" s="8"/>
      </tp>
      <tp>
        <v>36.55878036</v>
        <stp/>
        <stp>EM_S_VAL_PE_TTM</stp>
        <stp>2</stp>
        <stp>600732.SH</stp>
        <stp>2021/7/15</stp>
        <tr r="W217" s="8"/>
      </tp>
      <tp>
        <v>27.380020739999999</v>
        <stp/>
        <stp>EM_S_VAL_PE_TTM</stp>
        <stp>2</stp>
        <stp>600732.SH</stp>
        <stp>2021/4/15</stp>
        <tr r="W156" s="8"/>
      </tp>
      <tp>
        <v>50.267116860000002</v>
        <stp/>
        <stp>EM_S_VAL_PE_TTM</stp>
        <stp>2</stp>
        <stp>600732.SH</stp>
        <stp>2021/3/15</stp>
        <tr r="W134" s="8"/>
      </tp>
      <tp>
        <v>76.570191179999995</v>
        <stp/>
        <stp>EM_S_VAL_PE_TTM</stp>
        <stp>2</stp>
        <stp>600732.SH</stp>
        <stp>2021/1/15</stp>
        <tr r="W98" s="8"/>
      </tp>
      <tp>
        <v>35.128969660000003</v>
        <stp/>
        <stp>EM_S_VAL_PE_TTM</stp>
        <stp>2</stp>
        <stp>600732.SH</stp>
        <stp>2021/7/14</stp>
        <tr r="W216" s="8"/>
      </tp>
      <tp>
        <v>27.30417581</v>
        <stp/>
        <stp>EM_S_VAL_PE_TTM</stp>
        <stp>2</stp>
        <stp>600732.SH</stp>
        <stp>2021/4/14</stp>
        <tr r="W155" s="8"/>
      </tp>
      <tp>
        <v>26.845928390000001</v>
        <stp/>
        <stp>EM_S_VAL_PE_TTM</stp>
        <stp>2</stp>
        <stp>600732.SH</stp>
        <stp>2021/5/14</stp>
        <tr r="W174" s="8"/>
      </tp>
      <tp>
        <v>75.466874300000001</v>
        <stp/>
        <stp>EM_S_VAL_PE_TTM</stp>
        <stp>2</stp>
        <stp>600732.SH</stp>
        <stp>2021/1/14</stp>
        <tr r="W97" s="8"/>
      </tp>
      <tp>
        <v>31.99817728</v>
        <stp/>
        <stp>EM_S_VAL_PE_TTM</stp>
        <stp>2</stp>
        <stp>600732.SH</stp>
        <stp>2021/8/17</stp>
        <tr r="W240" s="8"/>
      </tp>
      <tp>
        <v>29.804157419999999</v>
        <stp/>
        <stp>EM_S_VAL_PE_TTM</stp>
        <stp>2</stp>
        <stp>600732.SH</stp>
        <stp>2021/6/17</stp>
        <tr r="W197" s="8"/>
      </tp>
      <tp>
        <v>26.845928390000001</v>
        <stp/>
        <stp>EM_S_VAL_PE_TTM</stp>
        <stp>2</stp>
        <stp>600732.SH</stp>
        <stp>2021/5/17</stp>
        <tr r="W175" s="8"/>
      </tp>
      <tp>
        <v>30.99529587</v>
        <stp/>
        <stp>EM_S_VAL_PE_TTM</stp>
        <stp>2</stp>
        <stp>600732.SH</stp>
        <stp>2021/3/17</stp>
        <tr r="W136" s="8"/>
      </tp>
      <tp>
        <v>32.811690259999999</v>
        <stp/>
        <stp>EM_S_VAL_PE_TTM</stp>
        <stp>2</stp>
        <stp>600732.SH</stp>
        <stp>2021/8/16</stp>
        <tr r="W239" s="8"/>
      </tp>
      <tp>
        <v>29.631594060000001</v>
        <stp/>
        <stp>EM_S_VAL_PE_TTM</stp>
        <stp>2</stp>
        <stp>600732.SH</stp>
        <stp>2021/6/16</stp>
        <tr r="W196" s="8"/>
      </tp>
      <tp>
        <v>36.213653639999997</v>
        <stp/>
        <stp>EM_S_VAL_PE_TTM</stp>
        <stp>2</stp>
        <stp>600732.SH</stp>
        <stp>2021/7/16</stp>
        <tr r="W218" s="8"/>
      </tp>
      <tp>
        <v>28.517694729999999</v>
        <stp/>
        <stp>EM_S_VAL_PE_TTM</stp>
        <stp>2</stp>
        <stp>600732.SH</stp>
        <stp>2021/4/16</stp>
        <tr r="W157" s="8"/>
      </tp>
      <tp>
        <v>30.489662989999999</v>
        <stp/>
        <stp>EM_S_VAL_PE_TTM</stp>
        <stp>2</stp>
        <stp>600732.SH</stp>
        <stp>2021/3/16</stp>
        <tr r="W135" s="8"/>
      </tp>
      <tp>
        <v>31.874917740000001</v>
        <stp/>
        <stp>EM_S_VAL_PE_TTM</stp>
        <stp>2</stp>
        <stp>600732.SH</stp>
        <stp>2021/8/19</stp>
        <tr r="W242" s="8"/>
      </tp>
      <tp>
        <v>35.622007830000001</v>
        <stp/>
        <stp>EM_S_VAL_PE_TTM</stp>
        <stp>2</stp>
        <stp>600732.SH</stp>
        <stp>2021/7/19</stp>
        <tr r="W219" s="8"/>
      </tp>
      <tp>
        <v>28.795792819999999</v>
        <stp/>
        <stp>EM_S_VAL_PE_TTM</stp>
        <stp>2</stp>
        <stp>600732.SH</stp>
        <stp>2021/4/19</stp>
        <tr r="W158" s="8"/>
      </tp>
      <tp>
        <v>24.87377571</v>
        <stp/>
        <stp>EM_S_VAL_PE_TTM</stp>
        <stp>2</stp>
        <stp>600732.SH</stp>
        <stp>2021/5/19</stp>
        <tr r="W177" s="8"/>
      </tp>
      <tp>
        <v>60.41763212</v>
        <stp/>
        <stp>EM_S_VAL_PE_TTM</stp>
        <stp>2</stp>
        <stp>600732.SH</stp>
        <stp>2021/2/19</stp>
        <tr r="W118" s="8"/>
      </tp>
      <tp>
        <v>30.71719779</v>
        <stp/>
        <stp>EM_S_VAL_PE_TTM</stp>
        <stp>2</stp>
        <stp>600732.SH</stp>
        <stp>2021/3/19</stp>
        <tr r="W138" s="8"/>
      </tp>
      <tp>
        <v>73.569169279999997</v>
        <stp/>
        <stp>EM_S_VAL_PE_TTM</stp>
        <stp>2</stp>
        <stp>600732.SH</stp>
        <stp>2021/1/19</stp>
        <tr r="W100" s="8"/>
      </tp>
      <tp>
        <v>31.67770247</v>
        <stp/>
        <stp>EM_S_VAL_PE_TTM</stp>
        <stp>2</stp>
        <stp>600732.SH</stp>
        <stp>2021/8/18</stp>
        <tr r="W241" s="8"/>
      </tp>
      <tp>
        <v>30.54371467</v>
        <stp/>
        <stp>EM_S_VAL_PE_TTM</stp>
        <stp>2</stp>
        <stp>600732.SH</stp>
        <stp>2021/6/18</stp>
        <tr r="W198" s="8"/>
      </tp>
      <tp>
        <v>24.77516808</v>
        <stp/>
        <stp>EM_S_VAL_PE_TTM</stp>
        <stp>2</stp>
        <stp>600732.SH</stp>
        <stp>2021/5/18</stp>
        <tr r="W176" s="8"/>
      </tp>
      <tp>
        <v>61.43268364</v>
        <stp/>
        <stp>EM_S_VAL_PE_TTM</stp>
        <stp>2</stp>
        <stp>600732.SH</stp>
        <stp>2021/2/18</stp>
        <tr r="W117" s="8"/>
      </tp>
      <tp>
        <v>31.349238889999999</v>
        <stp/>
        <stp>EM_S_VAL_PE_TTM</stp>
        <stp>2</stp>
        <stp>600732.SH</stp>
        <stp>2021/3/18</stp>
        <tr r="W137" s="8"/>
      </tp>
      <tp>
        <v>75.555139650000001</v>
        <stp/>
        <stp>EM_S_VAL_PE_TTM</stp>
        <stp>2</stp>
        <stp>600732.SH</stp>
        <stp>2021/1/18</stp>
        <tr r="W99" s="8"/>
      </tp>
      <tp>
        <v>98.287772750000002</v>
        <stp/>
        <stp>EM_S_VAL_PE_TTM</stp>
        <stp>2</stp>
        <stp>600732.SH</stp>
        <stp>2020/8/31</stp>
        <tr r="W6" s="8"/>
      </tp>
      <tp>
        <v>30.69162613</v>
        <stp/>
        <stp>EM_S_VAL_PE_TTM</stp>
        <stp>2</stp>
        <stp>600732.SH</stp>
        <stp>2021/6/21</stp>
        <tr r="W199" s="8"/>
      </tp>
      <tp>
        <v>36.189001730000001</v>
        <stp/>
        <stp>EM_S_VAL_PE_TTM</stp>
        <stp>2</stp>
        <stp>600732.SH</stp>
        <stp>2021/7/21</stp>
        <tr r="W221" s="8"/>
      </tp>
      <tp>
        <v>28.669384600000001</v>
        <stp/>
        <stp>EM_S_VAL_PE_TTM</stp>
        <stp>2</stp>
        <stp>600732.SH</stp>
        <stp>2021/4/21</stp>
        <tr r="W160" s="8"/>
      </tp>
      <tp>
        <v>24.65190853</v>
        <stp/>
        <stp>EM_S_VAL_PE_TTM</stp>
        <stp>2</stp>
        <stp>600732.SH</stp>
        <stp>2021/5/21</stp>
        <tr r="W179" s="8"/>
      </tp>
      <tp>
        <v>81.33652008</v>
        <stp/>
        <stp>EM_S_VAL_PE_TTM</stp>
        <stp>2</stp>
        <stp>600732.SH</stp>
        <stp>2021/1/21</stp>
        <tr r="W102" s="8"/>
      </tp>
      <tp>
        <v>30.88884139</v>
        <stp/>
        <stp>EM_S_VAL_PE_TTM</stp>
        <stp>2</stp>
        <stp>600732.SH</stp>
        <stp>2021/8/20</stp>
        <tr r="W243" s="8"/>
      </tp>
      <tp>
        <v>99.626459260000004</v>
        <stp/>
        <stp>EM_S_VAL_PE_TTM</stp>
        <stp>2</stp>
        <stp>600732.SH</stp>
        <stp>2020/9/30</stp>
        <tr r="W28" s="8"/>
      </tp>
      <tp>
        <v>35.622007830000001</v>
        <stp/>
        <stp>EM_S_VAL_PE_TTM</stp>
        <stp>2</stp>
        <stp>600732.SH</stp>
        <stp>2021/7/20</stp>
        <tr r="W220" s="8"/>
      </tp>
      <tp>
        <v>29.124454199999999</v>
        <stp/>
        <stp>EM_S_VAL_PE_TTM</stp>
        <stp>2</stp>
        <stp>600732.SH</stp>
        <stp>2021/4/20</stp>
        <tr r="W159" s="8"/>
      </tp>
      <tp>
        <v>24.503997080000001</v>
        <stp/>
        <stp>EM_S_VAL_PE_TTM</stp>
        <stp>2</stp>
        <stp>600732.SH</stp>
        <stp>2021/5/20</stp>
        <tr r="W178" s="8"/>
      </tp>
      <tp>
        <v>74.010496029999999</v>
        <stp/>
        <stp>EM_S_VAL_PE_TTM</stp>
        <stp>2</stp>
        <stp>600732.SH</stp>
        <stp>2021/1/20</stp>
        <tr r="W101" s="8"/>
      </tp>
      <tp>
        <v>32.614474989999998</v>
        <stp/>
        <stp>EM_S_VAL_PE_TTM</stp>
        <stp>2</stp>
        <stp>600732.SH</stp>
        <stp>2021/8/23</stp>
        <tr r="W244" s="8"/>
      </tp>
      <tp>
        <v>31.184664300000001</v>
        <stp/>
        <stp>EM_S_VAL_PE_TTM</stp>
        <stp>2</stp>
        <stp>600732.SH</stp>
        <stp>2021/6/23</stp>
        <tr r="W201" s="8"/>
      </tp>
      <tp>
        <v>35.769919280000003</v>
        <stp/>
        <stp>EM_S_VAL_PE_TTM</stp>
        <stp>2</stp>
        <stp>600732.SH</stp>
        <stp>2021/7/23</stp>
        <tr r="W223" s="8"/>
      </tp>
      <tp>
        <v>30.868887650000001</v>
        <stp/>
        <stp>EM_S_VAL_PE_TTM</stp>
        <stp>2</stp>
        <stp>600732.SH</stp>
        <stp>2021/4/23</stp>
        <tr r="W162" s="8"/>
      </tp>
      <tp>
        <v>59.181917220000003</v>
        <stp/>
        <stp>EM_S_VAL_PE_TTM</stp>
        <stp>2</stp>
        <stp>600732.SH</stp>
        <stp>2021/2/23</stp>
        <tr r="W120" s="8"/>
      </tp>
      <tp>
        <v>30.843606009999998</v>
        <stp/>
        <stp>EM_S_VAL_PE_TTM</stp>
        <stp>2</stp>
        <stp>600732.SH</stp>
        <stp>2021/3/23</stp>
        <tr r="W140" s="8"/>
      </tp>
      <tp>
        <v>30.54371467</v>
        <stp/>
        <stp>EM_S_VAL_PE_TTM</stp>
        <stp>2</stp>
        <stp>600732.SH</stp>
        <stp>2021/6/22</stp>
        <tr r="W200" s="8"/>
      </tp>
      <tp>
        <v>36.484824629999999</v>
        <stp/>
        <stp>EM_S_VAL_PE_TTM</stp>
        <stp>2</stp>
        <stp>600732.SH</stp>
        <stp>2021/7/22</stp>
        <tr r="W222" s="8"/>
      </tp>
      <tp>
        <v>29.503678860000001</v>
        <stp/>
        <stp>EM_S_VAL_PE_TTM</stp>
        <stp>2</stp>
        <stp>600732.SH</stp>
        <stp>2021/4/22</stp>
        <tr r="W161" s="8"/>
      </tp>
      <tp>
        <v>61.785745040000002</v>
        <stp/>
        <stp>EM_S_VAL_PE_TTM</stp>
        <stp>2</stp>
        <stp>600732.SH</stp>
        <stp>2021/2/22</stp>
        <tr r="W119" s="8"/>
      </tp>
      <tp>
        <v>31.096422449999999</v>
        <stp/>
        <stp>EM_S_VAL_PE_TTM</stp>
        <stp>2</stp>
        <stp>600732.SH</stp>
        <stp>2021/3/22</stp>
        <tr r="W139" s="8"/>
      </tp>
      <tp>
        <v>84.249276640000005</v>
        <stp/>
        <stp>EM_S_VAL_PE_TTM</stp>
        <stp>2</stp>
        <stp>600732.SH</stp>
        <stp>2021/1/22</stp>
        <tr r="W103" s="8"/>
      </tp>
      <tp>
        <v>34.142893319999999</v>
        <stp/>
        <stp>EM_S_VAL_PE_TTM</stp>
        <stp>2</stp>
        <stp>600732.SH</stp>
        <stp>2021/8/25</stp>
        <tr r="W246" s="8"/>
      </tp>
      <tp>
        <v>31.899569639999999</v>
        <stp/>
        <stp>EM_S_VAL_PE_TTM</stp>
        <stp>2</stp>
        <stp>600732.SH</stp>
        <stp>2021/6/25</stp>
        <tr r="W203" s="8"/>
      </tp>
      <tp>
        <v>24.824471890000002</v>
        <stp/>
        <stp>EM_S_VAL_PE_TTM</stp>
        <stp>2</stp>
        <stp>600732.SH</stp>
        <stp>2021/5/25</stp>
        <tr r="W181" s="8"/>
      </tp>
      <tp>
        <v>59.49084594</v>
        <stp/>
        <stp>EM_S_VAL_PE_TTM</stp>
        <stp>2</stp>
        <stp>600732.SH</stp>
        <stp>2021/2/25</stp>
        <tr r="W122" s="8"/>
      </tp>
      <tp>
        <v>31.779026850000001</v>
        <stp/>
        <stp>EM_S_VAL_PE_TTM</stp>
        <stp>2</stp>
        <stp>600732.SH</stp>
        <stp>2021/3/25</stp>
        <tr r="W142" s="8"/>
      </tp>
      <tp>
        <v>81.292387410000003</v>
        <stp/>
        <stp>EM_S_VAL_PE_TTM</stp>
        <stp>2</stp>
        <stp>600732.SH</stp>
        <stp>2021/1/25</stp>
        <tr r="W104" s="8"/>
      </tp>
      <tp>
        <v>33.132165069999999</v>
        <stp/>
        <stp>EM_S_VAL_PE_TTM</stp>
        <stp>2</stp>
        <stp>600732.SH</stp>
        <stp>2021/8/24</stp>
        <tr r="W245" s="8"/>
      </tp>
      <tp>
        <v>31.825613919999999</v>
        <stp/>
        <stp>EM_S_VAL_PE_TTM</stp>
        <stp>2</stp>
        <stp>600732.SH</stp>
        <stp>2021/6/24</stp>
        <tr r="W202" s="8"/>
      </tp>
      <tp>
        <v>24.356085629999999</v>
        <stp/>
        <stp>EM_S_VAL_PE_TTM</stp>
        <stp>2</stp>
        <stp>600732.SH</stp>
        <stp>2021/5/24</stp>
        <tr r="W180" s="8"/>
      </tp>
      <tp>
        <v>58.961253839999998</v>
        <stp/>
        <stp>EM_S_VAL_PE_TTM</stp>
        <stp>2</stp>
        <stp>600732.SH</stp>
        <stp>2021/2/24</stp>
        <tr r="W121" s="8"/>
      </tp>
      <tp>
        <v>31.02057752</v>
        <stp/>
        <stp>EM_S_VAL_PE_TTM</stp>
        <stp>2</stp>
        <stp>600732.SH</stp>
        <stp>2021/3/24</stp>
        <tr r="W141" s="8"/>
      </tp>
      <tp>
        <v>32.294000179999998</v>
        <stp/>
        <stp>EM_S_VAL_PE_TTM</stp>
        <stp>2</stp>
        <stp>600732.SH</stp>
        <stp>2021/8/27</stp>
        <tr r="W248" s="8"/>
        <tr r="W250" s="8"/>
      </tp>
      <tp>
        <v>28.965992530000001</v>
        <stp/>
        <stp>EM_S_VAL_PE_TTM</stp>
        <stp>2</stp>
        <stp>600732.SH</stp>
        <stp>2021/7/27</stp>
        <tr r="W225" s="8"/>
      </tp>
      <tp>
        <v>29.138555889999999</v>
        <stp/>
        <stp>EM_S_VAL_PE_TTM</stp>
        <stp>2</stp>
        <stp>600732.SH</stp>
        <stp>2021/4/27</stp>
        <tr r="W164" s="8"/>
      </tp>
      <tp>
        <v>24.725864260000002</v>
        <stp/>
        <stp>EM_S_VAL_PE_TTM</stp>
        <stp>2</stp>
        <stp>600732.SH</stp>
        <stp>2021/5/27</stp>
        <tr r="W183" s="8"/>
      </tp>
      <tp>
        <v>80.233203209999999</v>
        <stp/>
        <stp>EM_S_VAL_PE_TTM</stp>
        <stp>2</stp>
        <stp>600732.SH</stp>
        <stp>2021/1/27</stp>
        <tr r="W106" s="8"/>
      </tp>
      <tp>
        <v>33.32938034</v>
        <stp/>
        <stp>EM_S_VAL_PE_TTM</stp>
        <stp>2</stp>
        <stp>600732.SH</stp>
        <stp>2021/8/26</stp>
        <tr r="W247" s="8"/>
        <tr r="W249" s="8"/>
      </tp>
      <tp>
        <v>32.195392550000001</v>
        <stp/>
        <stp>EM_S_VAL_PE_TTM</stp>
        <stp>2</stp>
        <stp>600732.SH</stp>
        <stp>2021/7/26</stp>
        <tr r="W224" s="8"/>
      </tp>
      <tp>
        <v>29.705549779999998</v>
        <stp/>
        <stp>EM_S_VAL_PE_TTM</stp>
        <stp>2</stp>
        <stp>600732.SH</stp>
        <stp>2021/4/26</stp>
        <tr r="W163" s="8"/>
      </tp>
      <tp>
        <v>24.602604719999999</v>
        <stp/>
        <stp>EM_S_VAL_PE_TTM</stp>
        <stp>2</stp>
        <stp>600732.SH</stp>
        <stp>2021/5/26</stp>
        <tr r="W182" s="8"/>
      </tp>
      <tp>
        <v>58.56405977</v>
        <stp/>
        <stp>EM_S_VAL_PE_TTM</stp>
        <stp>2</stp>
        <stp>600732.SH</stp>
        <stp>2021/2/26</stp>
        <tr r="W123" s="8"/>
      </tp>
      <tp>
        <v>31.450365470000001</v>
        <stp/>
        <stp>EM_S_VAL_PE_TTM</stp>
        <stp>2</stp>
        <stp>600732.SH</stp>
        <stp>2021/3/26</stp>
        <tr r="W143" s="8"/>
      </tp>
      <tp>
        <v>78.732692259999993</v>
        <stp/>
        <stp>EM_S_VAL_PE_TTM</stp>
        <stp>2</stp>
        <stp>600732.SH</stp>
        <stp>2021/1/26</stp>
        <tr r="W105" s="8"/>
      </tp>
      <tp>
        <v>33.082861250000001</v>
        <stp/>
        <stp>EM_S_VAL_PE_TTM</stp>
        <stp>2</stp>
        <stp>600732.SH</stp>
        <stp>2021/6/29</stp>
        <tr r="W205" s="8"/>
      </tp>
      <tp>
        <v>28.374346719999998</v>
        <stp/>
        <stp>EM_S_VAL_PE_TTM</stp>
        <stp>2</stp>
        <stp>600732.SH</stp>
        <stp>2021/7/29</stp>
        <tr r="W227" s="8"/>
      </tp>
      <tp>
        <v>28.67016963</v>
        <stp/>
        <stp>EM_S_VAL_PE_TTM</stp>
        <stp>2</stp>
        <stp>600732.SH</stp>
        <stp>2021/4/29</stp>
        <tr r="W166" s="8"/>
      </tp>
      <tp>
        <v>30.059875040000001</v>
        <stp/>
        <stp>EM_S_VAL_PE_TTM</stp>
        <stp>2</stp>
        <stp>600732.SH</stp>
        <stp>2021/3/29</stp>
        <tr r="W144" s="8"/>
      </tp>
      <tp>
        <v>76.040599080000007</v>
        <stp/>
        <stp>EM_S_VAL_PE_TTM</stp>
        <stp>2</stp>
        <stp>600732.SH</stp>
        <stp>2021/1/29</stp>
        <tr r="W108" s="8"/>
      </tp>
      <tp>
        <v>30.075328410000001</v>
        <stp/>
        <stp>EM_S_VAL_PE_TTM</stp>
        <stp>2</stp>
        <stp>600732.SH</stp>
        <stp>2021/6/28</stp>
        <tr r="W204" s="8"/>
      </tp>
      <tp>
        <v>27.412922290000001</v>
        <stp/>
        <stp>EM_S_VAL_PE_TTM</stp>
        <stp>2</stp>
        <stp>600732.SH</stp>
        <stp>2021/7/28</stp>
        <tr r="W226" s="8"/>
      </tp>
      <tp>
        <v>29.089252070000001</v>
        <stp/>
        <stp>EM_S_VAL_PE_TTM</stp>
        <stp>2</stp>
        <stp>600732.SH</stp>
        <stp>2021/4/28</stp>
        <tr r="W165" s="8"/>
      </tp>
      <tp>
        <v>27.191055110000001</v>
        <stp/>
        <stp>EM_S_VAL_PE_TTM</stp>
        <stp>2</stp>
        <stp>600732.SH</stp>
        <stp>2021/5/28</stp>
        <tr r="W184" s="8"/>
      </tp>
      <tp>
        <v>77.099783279999997</v>
        <stp/>
        <stp>EM_S_VAL_PE_TTM</stp>
        <stp>2</stp>
        <stp>600732.SH</stp>
        <stp>2021/1/28</stp>
        <tr r="W107" s="8"/>
      </tp>
      <tp>
        <v>95.258113800000004</v>
        <stp/>
        <stp>EM_S_VAL_PE_TTM</stp>
        <stp>2</stp>
        <stp>600732.SH</stp>
        <stp>2020/9/21</stp>
        <tr r="W21" s="8"/>
      </tp>
      <tp>
        <v>28.177131459999998</v>
        <stp/>
        <stp>EM_S_VAL_PE_TTM</stp>
        <stp>2</stp>
        <stp>600732.SH</stp>
        <stp>2021/5/31</stp>
        <tr r="W185" s="8"/>
      </tp>
      <tp>
        <v>30.616071210000001</v>
        <stp/>
        <stp>EM_S_VAL_PE_TTM</stp>
        <stp>2</stp>
        <stp>600732.SH</stp>
        <stp>2021/3/31</stp>
        <tr r="W146" s="8"/>
      </tp>
      <tp>
        <v>34.315456679999997</v>
        <stp/>
        <stp>EM_S_VAL_PE_TTM</stp>
        <stp>2</stp>
        <stp>600732.SH</stp>
        <stp>2021/6/30</stp>
        <tr r="W206" s="8"/>
      </tp>
      <tp>
        <v>30.716278030000002</v>
        <stp/>
        <stp>EM_S_VAL_PE_TTM</stp>
        <stp>2</stp>
        <stp>600732.SH</stp>
        <stp>2021/7/30</stp>
        <tr r="W228" s="8"/>
      </tp>
      <tp>
        <v>28.423650540000001</v>
        <stp/>
        <stp>EM_S_VAL_PE_TTM</stp>
        <stp>2</stp>
        <stp>600732.SH</stp>
        <stp>2021/4/30</stp>
        <tr r="W167" s="8"/>
      </tp>
      <tp>
        <v>30.793042719999999</v>
        <stp/>
        <stp>EM_S_VAL_PE_TTM</stp>
        <stp>2</stp>
        <stp>600732.SH</stp>
        <stp>2021/3/30</stp>
        <tr r="W145" s="8"/>
      </tp>
      <tp>
        <v>99.626459260000004</v>
        <stp/>
        <stp>EM_S_VAL_PE_TTM</stp>
        <stp>2</stp>
        <stp>600732.SH</stp>
        <stp>2020/9/23</stp>
        <tr r="W23" s="8"/>
      </tp>
      <tp>
        <v>94.060341660000006</v>
        <stp/>
        <stp>EM_S_VAL_PE_TTM</stp>
        <stp>2</stp>
        <stp>600732.SH</stp>
        <stp>2020/9/22</stp>
        <tr r="W22" s="8"/>
      </tp>
      <tp>
        <v>93.285312630000007</v>
        <stp/>
        <stp>EM_S_VAL_PE_TTM</stp>
        <stp>2</stp>
        <stp>600732.SH</stp>
        <stp>2020/9/25</stp>
        <tr r="W25" s="8"/>
      </tp>
      <tp>
        <v>95.610399729999997</v>
        <stp/>
        <stp>EM_S_VAL_PE_TTM</stp>
        <stp>2</stp>
        <stp>600732.SH</stp>
        <stp>2020/9/24</stp>
        <tr r="W24" s="8"/>
      </tp>
      <tp>
        <v>93.426226999999997</v>
        <stp/>
        <stp>EM_S_VAL_PE_TTM</stp>
        <stp>2</stp>
        <stp>600732.SH</stp>
        <stp>2020/9/29</stp>
        <tr r="W27" s="8"/>
      </tp>
      <tp>
        <v>96.174057210000001</v>
        <stp/>
        <stp>EM_S_VAL_PE_TTM</stp>
        <stp>2</stp>
        <stp>600732.SH</stp>
        <stp>2020/9/28</stp>
        <tr r="W26" s="8"/>
      </tp>
      <tp>
        <v>-8.5716373699999995</v>
        <stp/>
        <stp>EM_S_VAL_PE_TTM</stp>
        <stp>2</stp>
        <stp>600537.SH</stp>
        <stp>2021/8/11</stp>
        <tr r="V236" s="8"/>
      </tp>
      <tp>
        <v>-6.8642786999999998</v>
        <stp/>
        <stp>EM_S_VAL_PE_TTM</stp>
        <stp>2</stp>
        <stp>600537.SH</stp>
        <stp>2021/5/11</stp>
        <tr r="V171" s="8"/>
      </tp>
      <tp>
        <v>-7.0210769500000003</v>
        <stp/>
        <stp>EM_S_VAL_PE_TTM</stp>
        <stp>2</stp>
        <stp>600537.SH</stp>
        <stp>2021/6/11</stp>
        <tr r="V194" s="8"/>
      </tp>
      <tp>
        <v>-21.030318300000001</v>
        <stp/>
        <stp>EM_S_VAL_PE_TTM</stp>
        <stp>2</stp>
        <stp>600537.SH</stp>
        <stp>2021/1/11</stp>
        <tr r="V94" s="8"/>
      </tp>
      <tp>
        <v>-18.110707949999998</v>
        <stp/>
        <stp>EM_S_VAL_PE_TTM</stp>
        <stp>2</stp>
        <stp>600537.SH</stp>
        <stp>2021/3/11</stp>
        <tr r="V132" s="8"/>
      </tp>
      <tp>
        <v>-8.6064814199999997</v>
        <stp/>
        <stp>EM_S_VAL_PE_TTM</stp>
        <stp>2</stp>
        <stp>600537.SH</stp>
        <stp>2021/8/10</stp>
        <tr r="V235" s="8"/>
      </tp>
      <tp>
        <v>-6.8817007300000004</v>
        <stp/>
        <stp>EM_S_VAL_PE_TTM</stp>
        <stp>2</stp>
        <stp>600537.SH</stp>
        <stp>2021/5/10</stp>
        <tr r="V170" s="8"/>
      </tp>
      <tp>
        <v>-7.1081870800000004</v>
        <stp/>
        <stp>EM_S_VAL_PE_TTM</stp>
        <stp>2</stp>
        <stp>600537.SH</stp>
        <stp>2021/6/10</stp>
        <tr r="V193" s="8"/>
      </tp>
      <tp>
        <v>-17.10709189</v>
        <stp/>
        <stp>EM_S_VAL_PE_TTM</stp>
        <stp>2</stp>
        <stp>600537.SH</stp>
        <stp>2021/2/10</stp>
        <tr r="V116" s="8"/>
      </tp>
      <tp>
        <v>-17.061472980000001</v>
        <stp/>
        <stp>EM_S_VAL_PE_TTM</stp>
        <stp>2</stp>
        <stp>600537.SH</stp>
        <stp>2021/3/10</stp>
        <tr r="V131" s="8"/>
      </tp>
      <tp>
        <v>-8.4845272299999994</v>
        <stp/>
        <stp>EM_S_VAL_PE_TTM</stp>
        <stp>2</stp>
        <stp>600537.SH</stp>
        <stp>2021/8/13</stp>
        <tr r="V238" s="8"/>
      </tp>
      <tp>
        <v>-16.468427129999998</v>
        <stp/>
        <stp>EM_S_VAL_PE_TTM</stp>
        <stp>2</stp>
        <stp>600537.SH</stp>
        <stp>2021/4/13</stp>
        <tr r="V154" s="8"/>
      </tp>
      <tp>
        <v>-6.8642786999999998</v>
        <stp/>
        <stp>EM_S_VAL_PE_TTM</stp>
        <stp>2</stp>
        <stp>600537.SH</stp>
        <stp>2021/5/13</stp>
        <tr r="V173" s="8"/>
      </tp>
      <tp>
        <v>-7.3695174899999998</v>
        <stp/>
        <stp>EM_S_VAL_PE_TTM</stp>
        <stp>2</stp>
        <stp>600537.SH</stp>
        <stp>2021/7/13</stp>
        <tr r="V215" s="8"/>
      </tp>
      <tp>
        <v>-20.710985919999999</v>
        <stp/>
        <stp>EM_S_VAL_PE_TTM</stp>
        <stp>2</stp>
        <stp>600537.SH</stp>
        <stp>2021/1/13</stp>
        <tr r="V96" s="8"/>
      </tp>
      <tp>
        <v>-8.5367933100000002</v>
        <stp/>
        <stp>EM_S_VAL_PE_TTM</stp>
        <stp>2</stp>
        <stp>600537.SH</stp>
        <stp>2021/8/12</stp>
        <tr r="V237" s="8"/>
      </tp>
      <tp>
        <v>-16.833378419999999</v>
        <stp/>
        <stp>EM_S_VAL_PE_TTM</stp>
        <stp>2</stp>
        <stp>600537.SH</stp>
        <stp>2021/4/12</stp>
        <tr r="V153" s="8"/>
      </tp>
      <tp>
        <v>-6.8817007300000004</v>
        <stp/>
        <stp>EM_S_VAL_PE_TTM</stp>
        <stp>2</stp>
        <stp>600537.SH</stp>
        <stp>2021/5/12</stp>
        <tr r="V172" s="8"/>
      </tp>
      <tp>
        <v>-7.26498533</v>
        <stp/>
        <stp>EM_S_VAL_PE_TTM</stp>
        <stp>2</stp>
        <stp>600537.SH</stp>
        <stp>2021/7/12</stp>
        <tr r="V214" s="8"/>
      </tp>
      <tp>
        <v>-21.304031770000002</v>
        <stp/>
        <stp>EM_S_VAL_PE_TTM</stp>
        <stp>2</stp>
        <stp>600537.SH</stp>
        <stp>2021/1/12</stp>
        <tr r="V95" s="8"/>
      </tp>
      <tp>
        <v>-18.886229449999998</v>
        <stp/>
        <stp>EM_S_VAL_PE_TTM</stp>
        <stp>2</stp>
        <stp>600537.SH</stp>
        <stp>2021/3/12</stp>
        <tr r="V133" s="8"/>
      </tp>
      <tp>
        <v>-16.42280822</v>
        <stp/>
        <stp>EM_S_VAL_PE_TTM</stp>
        <stp>2</stp>
        <stp>600537.SH</stp>
        <stp>2021/4/15</stp>
        <tr r="V156" s="8"/>
      </tp>
      <tp>
        <v>-6.9339668100000003</v>
        <stp/>
        <stp>EM_S_VAL_PE_TTM</stp>
        <stp>2</stp>
        <stp>600537.SH</stp>
        <stp>2021/6/15</stp>
        <tr r="V195" s="8"/>
      </tp>
      <tp>
        <v>-7.8921783100000003</v>
        <stp/>
        <stp>EM_S_VAL_PE_TTM</stp>
        <stp>2</stp>
        <stp>600537.SH</stp>
        <stp>2021/7/15</stp>
        <tr r="V217" s="8"/>
      </tp>
      <tp>
        <v>-20.254796800000001</v>
        <stp/>
        <stp>EM_S_VAL_PE_TTM</stp>
        <stp>2</stp>
        <stp>600537.SH</stp>
        <stp>2021/1/15</stp>
        <tr r="V98" s="8"/>
      </tp>
      <tp>
        <v>-18.56689707</v>
        <stp/>
        <stp>EM_S_VAL_PE_TTM</stp>
        <stp>2</stp>
        <stp>600537.SH</stp>
        <stp>2021/3/15</stp>
        <tr r="V134" s="8"/>
      </tp>
      <tp>
        <v>-16.696521690000001</v>
        <stp/>
        <stp>EM_S_VAL_PE_TTM</stp>
        <stp>2</stp>
        <stp>600537.SH</stp>
        <stp>2021/4/14</stp>
        <tr r="V155" s="8"/>
      </tp>
      <tp>
        <v>-6.89912276</v>
        <stp/>
        <stp>EM_S_VAL_PE_TTM</stp>
        <stp>2</stp>
        <stp>600537.SH</stp>
        <stp>2021/5/14</stp>
        <tr r="V174" s="8"/>
      </tp>
      <tp>
        <v>-8.1012426299999998</v>
        <stp/>
        <stp>EM_S_VAL_PE_TTM</stp>
        <stp>2</stp>
        <stp>600537.SH</stp>
        <stp>2021/7/14</stp>
        <tr r="V216" s="8"/>
      </tp>
      <tp>
        <v>-20.163558980000001</v>
        <stp/>
        <stp>EM_S_VAL_PE_TTM</stp>
        <stp>2</stp>
        <stp>600537.SH</stp>
        <stp>2021/1/14</stp>
        <tr r="V97" s="8"/>
      </tp>
      <tp>
        <v>-7.8747562799999997</v>
        <stp/>
        <stp>EM_S_VAL_PE_TTM</stp>
        <stp>2</stp>
        <stp>600537.SH</stp>
        <stp>2021/8/17</stp>
        <tr r="V240" s="8"/>
      </tp>
      <tp>
        <v>-6.6203703200000001</v>
        <stp/>
        <stp>EM_S_VAL_PE_TTM</stp>
        <stp>2</stp>
        <stp>600537.SH</stp>
        <stp>2021/5/17</stp>
        <tr r="V175" s="8"/>
      </tp>
      <tp>
        <v>-6.8294346499999996</v>
        <stp/>
        <stp>EM_S_VAL_PE_TTM</stp>
        <stp>2</stp>
        <stp>600537.SH</stp>
        <stp>2021/6/17</stp>
        <tr r="V197" s="8"/>
      </tp>
      <tp>
        <v>-18.521278160000001</v>
        <stp/>
        <stp>EM_S_VAL_PE_TTM</stp>
        <stp>2</stp>
        <stp>600537.SH</stp>
        <stp>2021/3/17</stp>
        <tr r="V136" s="8"/>
      </tp>
      <tp>
        <v>-8.2231968200000001</v>
        <stp/>
        <stp>EM_S_VAL_PE_TTM</stp>
        <stp>2</stp>
        <stp>600537.SH</stp>
        <stp>2021/8/16</stp>
        <tr r="V239" s="8"/>
      </tp>
      <tp>
        <v>-16.787759510000001</v>
        <stp/>
        <stp>EM_S_VAL_PE_TTM</stp>
        <stp>2</stp>
        <stp>600537.SH</stp>
        <stp>2021/4/16</stp>
        <tr r="V157" s="8"/>
      </tp>
      <tp>
        <v>-6.8294346499999996</v>
        <stp/>
        <stp>EM_S_VAL_PE_TTM</stp>
        <stp>2</stp>
        <stp>600537.SH</stp>
        <stp>2021/6/16</stp>
        <tr r="V196" s="8"/>
      </tp>
      <tp>
        <v>-7.7876461399999997</v>
        <stp/>
        <stp>EM_S_VAL_PE_TTM</stp>
        <stp>2</stp>
        <stp>600537.SH</stp>
        <stp>2021/7/16</stp>
        <tr r="V218" s="8"/>
      </tp>
      <tp>
        <v>-18.658134889999999</v>
        <stp/>
        <stp>EM_S_VAL_PE_TTM</stp>
        <stp>2</stp>
        <stp>600537.SH</stp>
        <stp>2021/3/16</stp>
        <tr r="V135" s="8"/>
      </tp>
      <tp>
        <v>-8.1535087100000005</v>
        <stp/>
        <stp>EM_S_VAL_PE_TTM</stp>
        <stp>2</stp>
        <stp>600537.SH</stp>
        <stp>2021/8/19</stp>
        <tr r="V242" s="8"/>
      </tp>
      <tp>
        <v>-16.878997330000001</v>
        <stp/>
        <stp>EM_S_VAL_PE_TTM</stp>
        <stp>2</stp>
        <stp>600537.SH</stp>
        <stp>2021/4/19</stp>
        <tr r="V158" s="8"/>
      </tp>
      <tp>
        <v>-6.9688108700000004</v>
        <stp/>
        <stp>EM_S_VAL_PE_TTM</stp>
        <stp>2</stp>
        <stp>600537.SH</stp>
        <stp>2021/5/19</stp>
        <tr r="V177" s="8"/>
      </tp>
      <tp>
        <v>-7.6656919500000003</v>
        <stp/>
        <stp>EM_S_VAL_PE_TTM</stp>
        <stp>2</stp>
        <stp>600537.SH</stp>
        <stp>2021/7/19</stp>
        <tr r="V219" s="8"/>
      </tp>
      <tp>
        <v>-21.577745239999999</v>
        <stp/>
        <stp>EM_S_VAL_PE_TTM</stp>
        <stp>2</stp>
        <stp>600537.SH</stp>
        <stp>2021/1/19</stp>
        <tr r="V100" s="8"/>
      </tp>
      <tp>
        <v>-18.56689707</v>
        <stp/>
        <stp>EM_S_VAL_PE_TTM</stp>
        <stp>2</stp>
        <stp>600537.SH</stp>
        <stp>2021/2/19</stp>
        <tr r="V118" s="8"/>
      </tp>
      <tp>
        <v>-17.928232300000001</v>
        <stp/>
        <stp>EM_S_VAL_PE_TTM</stp>
        <stp>2</stp>
        <stp>600537.SH</stp>
        <stp>2021/3/19</stp>
        <tr r="V138" s="8"/>
      </tp>
      <tp>
        <v>-8.2231968200000001</v>
        <stp/>
        <stp>EM_S_VAL_PE_TTM</stp>
        <stp>2</stp>
        <stp>600537.SH</stp>
        <stp>2021/8/18</stp>
        <tr r="V241" s="8"/>
      </tp>
      <tp>
        <v>-6.67263641</v>
        <stp/>
        <stp>EM_S_VAL_PE_TTM</stp>
        <stp>2</stp>
        <stp>600537.SH</stp>
        <stp>2021/5/18</stp>
        <tr r="V176" s="8"/>
      </tp>
      <tp>
        <v>-6.7945906000000003</v>
        <stp/>
        <stp>EM_S_VAL_PE_TTM</stp>
        <stp>2</stp>
        <stp>600537.SH</stp>
        <stp>2021/6/18</stp>
        <tr r="V198" s="8"/>
      </tp>
      <tp>
        <v>-21.805839800000001</v>
        <stp/>
        <stp>EM_S_VAL_PE_TTM</stp>
        <stp>2</stp>
        <stp>600537.SH</stp>
        <stp>2021/1/18</stp>
        <tr r="V99" s="8"/>
      </tp>
      <tp>
        <v>-18.15632686</v>
        <stp/>
        <stp>EM_S_VAL_PE_TTM</stp>
        <stp>2</stp>
        <stp>600537.SH</stp>
        <stp>2021/2/18</stp>
        <tr r="V117" s="8"/>
      </tp>
      <tp>
        <v>-17.928232300000001</v>
        <stp/>
        <stp>EM_S_VAL_PE_TTM</stp>
        <stp>2</stp>
        <stp>600537.SH</stp>
        <stp>2021/3/18</stp>
        <tr r="V137" s="8"/>
      </tp>
      <tp>
        <v>-20.74768504</v>
        <stp/>
        <stp>EM_S_VAL_PE_TTM</stp>
        <stp>2</stp>
        <stp>600537.SH</stp>
        <stp>2020/9/11</stp>
        <tr r="V15" s="8"/>
      </tp>
      <tp>
        <v>-19.89430982</v>
        <stp/>
        <stp>EM_S_VAL_PE_TTM</stp>
        <stp>2</stp>
        <stp>600537.SH</stp>
        <stp>2020/9/10</stp>
        <tr r="V14" s="8"/>
      </tp>
      <tp>
        <v>-20.534341229999999</v>
        <stp/>
        <stp>EM_S_VAL_PE_TTM</stp>
        <stp>2</stp>
        <stp>600537.SH</stp>
        <stp>2020/9/15</stp>
        <tr r="V17" s="8"/>
      </tp>
      <tp>
        <v>-20.90769289</v>
        <stp/>
        <stp>EM_S_VAL_PE_TTM</stp>
        <stp>2</stp>
        <stp>600537.SH</stp>
        <stp>2020/9/14</stp>
        <tr r="V16" s="8"/>
      </tp>
      <tp>
        <v>-20.427669330000001</v>
        <stp/>
        <stp>EM_S_VAL_PE_TTM</stp>
        <stp>2</stp>
        <stp>600537.SH</stp>
        <stp>2020/9/17</stp>
        <tr r="V19" s="8"/>
      </tp>
      <tp>
        <v>-20.58767718</v>
        <stp/>
        <stp>EM_S_VAL_PE_TTM</stp>
        <stp>2</stp>
        <stp>600537.SH</stp>
        <stp>2020/9/16</stp>
        <tr r="V18" s="8"/>
      </tp>
      <tp>
        <v>-20.427669330000001</v>
        <stp/>
        <stp>EM_S_VAL_PE_TTM</stp>
        <stp>2</stp>
        <stp>600537.SH</stp>
        <stp>2020/9/18</stp>
        <tr r="V20" s="8"/>
      </tp>
      <tp>
        <v>-20.107653620000001</v>
        <stp/>
        <stp>EM_S_VAL_PE_TTM</stp>
        <stp>2</stp>
        <stp>600537.SH</stp>
        <stp>2020/9/21</stp>
        <tr r="V21" s="8"/>
      </tp>
      <tp>
        <v>-6.7597465400000001</v>
        <stp/>
        <stp>EM_S_VAL_PE_TTM</stp>
        <stp>2</stp>
        <stp>600537.SH</stp>
        <stp>2021/5/31</stp>
        <tr r="V185" s="8"/>
      </tp>
      <tp>
        <v>-17.335186449999998</v>
        <stp/>
        <stp>EM_S_VAL_PE_TTM</stp>
        <stp>2</stp>
        <stp>600537.SH</stp>
        <stp>2021/3/31</stp>
        <tr r="V146" s="8"/>
      </tp>
      <tp>
        <v>-7.0733430300000002</v>
        <stp/>
        <stp>EM_S_VAL_PE_TTM</stp>
        <stp>2</stp>
        <stp>600537.SH</stp>
        <stp>2021/4/30</stp>
        <tr r="V167" s="8"/>
      </tp>
      <tp>
        <v>-7.7528020900000003</v>
        <stp/>
        <stp>EM_S_VAL_PE_TTM</stp>
        <stp>2</stp>
        <stp>600537.SH</stp>
        <stp>2021/6/30</stp>
        <tr r="V206" s="8"/>
      </tp>
      <tp>
        <v>-8.9200779099999998</v>
        <stp/>
        <stp>EM_S_VAL_PE_TTM</stp>
        <stp>2</stp>
        <stp>600537.SH</stp>
        <stp>2021/7/30</stp>
        <tr r="V228" s="8"/>
      </tp>
      <tp>
        <v>-17.335186449999998</v>
        <stp/>
        <stp>EM_S_VAL_PE_TTM</stp>
        <stp>2</stp>
        <stp>600537.SH</stp>
        <stp>2021/3/30</stp>
        <tr r="V145" s="8"/>
      </tp>
      <tp>
        <v>-21.494388350000001</v>
        <stp/>
        <stp>EM_S_VAL_PE_TTM</stp>
        <stp>2</stp>
        <stp>600537.SH</stp>
        <stp>2020/9/23</stp>
        <tr r="V23" s="8"/>
      </tp>
      <tp>
        <v>-19.520958159999999</v>
        <stp/>
        <stp>EM_S_VAL_PE_TTM</stp>
        <stp>2</stp>
        <stp>600537.SH</stp>
        <stp>2020/9/22</stp>
        <tr r="V22" s="8"/>
      </tp>
      <tp>
        <v>-21.067700739999999</v>
        <stp/>
        <stp>EM_S_VAL_PE_TTM</stp>
        <stp>2</stp>
        <stp>600537.SH</stp>
        <stp>2020/9/25</stp>
        <tr r="V25" s="8"/>
      </tp>
      <tp>
        <v>-21.387716449999999</v>
        <stp/>
        <stp>EM_S_VAL_PE_TTM</stp>
        <stp>2</stp>
        <stp>600537.SH</stp>
        <stp>2020/9/24</stp>
        <tr r="V24" s="8"/>
      </tp>
      <tp>
        <v>-21.067700739999999</v>
        <stp/>
        <stp>EM_S_VAL_PE_TTM</stp>
        <stp>2</stp>
        <stp>600537.SH</stp>
        <stp>2020/9/29</stp>
        <tr r="V27" s="8"/>
      </tp>
      <tp>
        <v>-21.2277086</v>
        <stp/>
        <stp>EM_S_VAL_PE_TTM</stp>
        <stp>2</stp>
        <stp>600537.SH</stp>
        <stp>2020/9/28</stp>
        <tr r="V26" s="8"/>
      </tp>
      <tp>
        <v>-20.000981719999999</v>
        <stp/>
        <stp>EM_S_VAL_PE_TTM</stp>
        <stp>2</stp>
        <stp>600537.SH</stp>
        <stp>2020/8/31</stp>
        <tr r="V6" s="8"/>
      </tp>
      <tp>
        <v>-17.10709189</v>
        <stp/>
        <stp>EM_S_VAL_PE_TTM</stp>
        <stp>2</stp>
        <stp>600537.SH</stp>
        <stp>2021/4/21</stp>
        <tr r="V160" s="8"/>
      </tp>
      <tp>
        <v>-6.7945906000000003</v>
        <stp/>
        <stp>EM_S_VAL_PE_TTM</stp>
        <stp>2</stp>
        <stp>600537.SH</stp>
        <stp>2021/5/21</stp>
        <tr r="V179" s="8"/>
      </tp>
      <tp>
        <v>-6.8294346499999996</v>
        <stp/>
        <stp>EM_S_VAL_PE_TTM</stp>
        <stp>2</stp>
        <stp>600537.SH</stp>
        <stp>2021/6/21</stp>
        <tr r="V199" s="8"/>
      </tp>
      <tp>
        <v>-8.0141325000000005</v>
        <stp/>
        <stp>EM_S_VAL_PE_TTM</stp>
        <stp>2</stp>
        <stp>600537.SH</stp>
        <stp>2021/7/21</stp>
        <tr r="V221" s="8"/>
      </tp>
      <tp>
        <v>-22.079553270000002</v>
        <stp/>
        <stp>EM_S_VAL_PE_TTM</stp>
        <stp>2</stp>
        <stp>600537.SH</stp>
        <stp>2021/1/21</stp>
        <tr r="V102" s="8"/>
      </tp>
      <tp>
        <v>-8.2231968200000001</v>
        <stp/>
        <stp>EM_S_VAL_PE_TTM</stp>
        <stp>2</stp>
        <stp>600537.SH</stp>
        <stp>2021/8/20</stp>
        <tr r="V243" s="8"/>
      </tp>
      <tp>
        <v>-23.201138790000002</v>
        <stp/>
        <stp>EM_S_VAL_PE_TTM</stp>
        <stp>2</stp>
        <stp>600537.SH</stp>
        <stp>2020/9/30</stp>
        <tr r="V28" s="8"/>
      </tp>
      <tp>
        <v>-17.10709189</v>
        <stp/>
        <stp>EM_S_VAL_PE_TTM</stp>
        <stp>2</stp>
        <stp>600537.SH</stp>
        <stp>2021/4/20</stp>
        <tr r="V159" s="8"/>
      </tp>
      <tp>
        <v>-6.81201262</v>
        <stp/>
        <stp>EM_S_VAL_PE_TTM</stp>
        <stp>2</stp>
        <stp>600537.SH</stp>
        <stp>2021/5/20</stp>
        <tr r="V178" s="8"/>
      </tp>
      <tp>
        <v>-7.5611597899999996</v>
        <stp/>
        <stp>EM_S_VAL_PE_TTM</stp>
        <stp>2</stp>
        <stp>600537.SH</stp>
        <stp>2021/7/20</stp>
        <tr r="V220" s="8"/>
      </tp>
      <tp>
        <v>-21.668983059999999</v>
        <stp/>
        <stp>EM_S_VAL_PE_TTM</stp>
        <stp>2</stp>
        <stp>600537.SH</stp>
        <stp>2021/1/20</stp>
        <tr r="V101" s="8"/>
      </tp>
      <tp>
        <v>-8.2928849299999996</v>
        <stp/>
        <stp>EM_S_VAL_PE_TTM</stp>
        <stp>2</stp>
        <stp>600537.SH</stp>
        <stp>2021/8/23</stp>
        <tr r="V244" s="8"/>
      </tp>
      <tp>
        <v>-18.384421419999999</v>
        <stp/>
        <stp>EM_S_VAL_PE_TTM</stp>
        <stp>2</stp>
        <stp>600537.SH</stp>
        <stp>2021/4/23</stp>
        <tr r="V162" s="8"/>
      </tp>
      <tp>
        <v>-6.9165447899999997</v>
        <stp/>
        <stp>EM_S_VAL_PE_TTM</stp>
        <stp>2</stp>
        <stp>600537.SH</stp>
        <stp>2021/6/23</stp>
        <tr r="V201" s="8"/>
      </tp>
      <tp>
        <v>-8.6935915599999998</v>
        <stp/>
        <stp>EM_S_VAL_PE_TTM</stp>
        <stp>2</stp>
        <stp>600537.SH</stp>
        <stp>2021/7/23</stp>
        <tr r="V223" s="8"/>
      </tp>
      <tp>
        <v>-18.84061054</v>
        <stp/>
        <stp>EM_S_VAL_PE_TTM</stp>
        <stp>2</stp>
        <stp>600537.SH</stp>
        <stp>2021/2/23</stp>
        <tr r="V120" s="8"/>
      </tp>
      <tp>
        <v>-17.745756660000001</v>
        <stp/>
        <stp>EM_S_VAL_PE_TTM</stp>
        <stp>2</stp>
        <stp>600537.SH</stp>
        <stp>2021/3/23</stp>
        <tr r="V140" s="8"/>
      </tp>
      <tp>
        <v>-17.654518830000001</v>
        <stp/>
        <stp>EM_S_VAL_PE_TTM</stp>
        <stp>2</stp>
        <stp>600537.SH</stp>
        <stp>2021/4/22</stp>
        <tr r="V161" s="8"/>
      </tp>
      <tp>
        <v>-6.7945906000000003</v>
        <stp/>
        <stp>EM_S_VAL_PE_TTM</stp>
        <stp>2</stp>
        <stp>600537.SH</stp>
        <stp>2021/6/22</stp>
        <tr r="V200" s="8"/>
      </tp>
      <tp>
        <v>-8.6239034500000002</v>
        <stp/>
        <stp>EM_S_VAL_PE_TTM</stp>
        <stp>2</stp>
        <stp>600537.SH</stp>
        <stp>2021/7/22</stp>
        <tr r="V222" s="8"/>
      </tp>
      <tp>
        <v>-22.353266739999999</v>
        <stp/>
        <stp>EM_S_VAL_PE_TTM</stp>
        <stp>2</stp>
        <stp>600537.SH</stp>
        <stp>2021/1/22</stp>
        <tr r="V103" s="8"/>
      </tp>
      <tp>
        <v>-19.296799660000001</v>
        <stp/>
        <stp>EM_S_VAL_PE_TTM</stp>
        <stp>2</stp>
        <stp>600537.SH</stp>
        <stp>2021/2/22</stp>
        <tr r="V119" s="8"/>
      </tp>
      <tp>
        <v>-18.247564690000001</v>
        <stp/>
        <stp>EM_S_VAL_PE_TTM</stp>
        <stp>2</stp>
        <stp>600537.SH</stp>
        <stp>2021/3/22</stp>
        <tr r="V139" s="8"/>
      </tp>
      <tp>
        <v>-8.5367933100000002</v>
        <stp/>
        <stp>EM_S_VAL_PE_TTM</stp>
        <stp>2</stp>
        <stp>600537.SH</stp>
        <stp>2021/8/25</stp>
        <tr r="V246" s="8"/>
      </tp>
      <tp>
        <v>-6.7423245100000004</v>
        <stp/>
        <stp>EM_S_VAL_PE_TTM</stp>
        <stp>2</stp>
        <stp>600537.SH</stp>
        <stp>2021/5/25</stp>
        <tr r="V181" s="8"/>
      </tp>
      <tp>
        <v>-7.5088937099999997</v>
        <stp/>
        <stp>EM_S_VAL_PE_TTM</stp>
        <stp>2</stp>
        <stp>600537.SH</stp>
        <stp>2021/6/25</stp>
        <tr r="V203" s="8"/>
      </tp>
      <tp>
        <v>-23.356882800000001</v>
        <stp/>
        <stp>EM_S_VAL_PE_TTM</stp>
        <stp>2</stp>
        <stp>600537.SH</stp>
        <stp>2021/1/25</stp>
        <tr r="V104" s="8"/>
      </tp>
      <tp>
        <v>-18.612515980000001</v>
        <stp/>
        <stp>EM_S_VAL_PE_TTM</stp>
        <stp>2</stp>
        <stp>600537.SH</stp>
        <stp>2021/2/25</stp>
        <tr r="V122" s="8"/>
      </tp>
      <tp>
        <v>-17.243948629999998</v>
        <stp/>
        <stp>EM_S_VAL_PE_TTM</stp>
        <stp>2</stp>
        <stp>600537.SH</stp>
        <stp>2021/3/25</stp>
        <tr r="V142" s="8"/>
      </tp>
      <tp>
        <v>-8.4322611500000004</v>
        <stp/>
        <stp>EM_S_VAL_PE_TTM</stp>
        <stp>2</stp>
        <stp>600537.SH</stp>
        <stp>2021/8/24</stp>
        <tr r="V245" s="8"/>
      </tp>
      <tp>
        <v>-6.7074804600000002</v>
        <stp/>
        <stp>EM_S_VAL_PE_TTM</stp>
        <stp>2</stp>
        <stp>600537.SH</stp>
        <stp>2021/5/24</stp>
        <tr r="V180" s="8"/>
      </tp>
      <tp>
        <v>-7.2301412799999998</v>
        <stp/>
        <stp>EM_S_VAL_PE_TTM</stp>
        <stp>2</stp>
        <stp>600537.SH</stp>
        <stp>2021/6/24</stp>
        <tr r="V202" s="8"/>
      </tp>
      <tp>
        <v>-19.114324010000001</v>
        <stp/>
        <stp>EM_S_VAL_PE_TTM</stp>
        <stp>2</stp>
        <stp>600537.SH</stp>
        <stp>2021/2/24</stp>
        <tr r="V121" s="8"/>
      </tp>
      <tp>
        <v>-17.38080536</v>
        <stp/>
        <stp>EM_S_VAL_PE_TTM</stp>
        <stp>2</stp>
        <stp>600537.SH</stp>
        <stp>2021/3/24</stp>
        <tr r="V141" s="8"/>
      </tp>
      <tp>
        <v>-8.5193712900000005</v>
        <stp/>
        <stp>EM_S_VAL_PE_TTM</stp>
        <stp>2</stp>
        <stp>600537.SH</stp>
        <stp>2021/8/27</stp>
        <tr r="V248" s="8"/>
        <tr r="V250" s="8"/>
      </tp>
      <tp>
        <v>-6.8294346499999996</v>
        <stp/>
        <stp>EM_S_VAL_PE_TTM</stp>
        <stp>2</stp>
        <stp>600537.SH</stp>
        <stp>2021/4/27</stp>
        <tr r="V164" s="8"/>
      </tp>
      <tp>
        <v>-6.7597465400000001</v>
        <stp/>
        <stp>EM_S_VAL_PE_TTM</stp>
        <stp>2</stp>
        <stp>600537.SH</stp>
        <stp>2021/5/27</stp>
        <tr r="V183" s="8"/>
      </tp>
      <tp>
        <v>-8.1883527699999998</v>
        <stp/>
        <stp>EM_S_VAL_PE_TTM</stp>
        <stp>2</stp>
        <stp>600537.SH</stp>
        <stp>2021/7/27</stp>
        <tr r="V225" s="8"/>
      </tp>
      <tp>
        <v>-23.17440715</v>
        <stp/>
        <stp>EM_S_VAL_PE_TTM</stp>
        <stp>2</stp>
        <stp>600537.SH</stp>
        <stp>2021/1/27</stp>
        <tr r="V106" s="8"/>
      </tp>
      <tp>
        <v>-8.72843561</v>
        <stp/>
        <stp>EM_S_VAL_PE_TTM</stp>
        <stp>2</stp>
        <stp>600537.SH</stp>
        <stp>2021/8/26</stp>
        <tr r="V249" s="8"/>
        <tr r="V247" s="8"/>
      </tp>
      <tp>
        <v>-18.658134889999999</v>
        <stp/>
        <stp>EM_S_VAL_PE_TTM</stp>
        <stp>2</stp>
        <stp>600537.SH</stp>
        <stp>2021/4/26</stp>
        <tr r="V163" s="8"/>
      </tp>
      <tp>
        <v>-6.7597465400000001</v>
        <stp/>
        <stp>EM_S_VAL_PE_TTM</stp>
        <stp>2</stp>
        <stp>600537.SH</stp>
        <stp>2021/5/26</stp>
        <tr r="V182" s="8"/>
      </tp>
      <tp>
        <v>-8.5193712900000005</v>
        <stp/>
        <stp>EM_S_VAL_PE_TTM</stp>
        <stp>2</stp>
        <stp>600537.SH</stp>
        <stp>2021/7/26</stp>
        <tr r="V224" s="8"/>
      </tp>
      <tp>
        <v>-22.90069368</v>
        <stp/>
        <stp>EM_S_VAL_PE_TTM</stp>
        <stp>2</stp>
        <stp>600537.SH</stp>
        <stp>2021/1/26</stp>
        <tr r="V105" s="8"/>
      </tp>
      <tp>
        <v>-18.384421419999999</v>
        <stp/>
        <stp>EM_S_VAL_PE_TTM</stp>
        <stp>2</stp>
        <stp>600537.SH</stp>
        <stp>2021/2/26</stp>
        <tr r="V123" s="8"/>
      </tp>
      <tp>
        <v>-17.563281010000001</v>
        <stp/>
        <stp>EM_S_VAL_PE_TTM</stp>
        <stp>2</stp>
        <stp>600537.SH</stp>
        <stp>2021/3/26</stp>
        <tr r="V143" s="8"/>
      </tp>
      <tp>
        <v>-6.9513888399999999</v>
        <stp/>
        <stp>EM_S_VAL_PE_TTM</stp>
        <stp>2</stp>
        <stp>600537.SH</stp>
        <stp>2021/4/29</stp>
        <tr r="V166" s="8"/>
      </tp>
      <tp>
        <v>-7.7005360100000004</v>
        <stp/>
        <stp>EM_S_VAL_PE_TTM</stp>
        <stp>2</stp>
        <stp>600537.SH</stp>
        <stp>2021/6/29</stp>
        <tr r="V205" s="8"/>
      </tp>
      <tp>
        <v>-8.3451510100000004</v>
        <stp/>
        <stp>EM_S_VAL_PE_TTM</stp>
        <stp>2</stp>
        <stp>600537.SH</stp>
        <stp>2021/7/29</stp>
        <tr r="V227" s="8"/>
      </tp>
      <tp>
        <v>-20.939080480000001</v>
        <stp/>
        <stp>EM_S_VAL_PE_TTM</stp>
        <stp>2</stp>
        <stp>600537.SH</stp>
        <stp>2021/1/29</stp>
        <tr r="V108" s="8"/>
      </tp>
      <tp>
        <v>-17.563281010000001</v>
        <stp/>
        <stp>EM_S_VAL_PE_TTM</stp>
        <stp>2</stp>
        <stp>600537.SH</stp>
        <stp>2021/3/29</stp>
        <tr r="V144" s="8"/>
      </tp>
      <tp>
        <v>-7.03849898</v>
        <stp/>
        <stp>EM_S_VAL_PE_TTM</stp>
        <stp>2</stp>
        <stp>600537.SH</stp>
        <stp>2021/4/28</stp>
        <tr r="V165" s="8"/>
      </tp>
      <tp>
        <v>-6.7249024899999998</v>
        <stp/>
        <stp>EM_S_VAL_PE_TTM</stp>
        <stp>2</stp>
        <stp>600537.SH</stp>
        <stp>2021/5/28</stp>
        <tr r="V184" s="8"/>
      </tp>
      <tp>
        <v>-7.8747562799999997</v>
        <stp/>
        <stp>EM_S_VAL_PE_TTM</stp>
        <stp>2</stp>
        <stp>600537.SH</stp>
        <stp>2021/6/28</stp>
        <tr r="V204" s="8"/>
      </tp>
      <tp>
        <v>-7.8050681700000002</v>
        <stp/>
        <stp>EM_S_VAL_PE_TTM</stp>
        <stp>2</stp>
        <stp>600537.SH</stp>
        <stp>2021/7/28</stp>
        <tr r="V226" s="8"/>
      </tp>
      <tp>
        <v>-22.03393436</v>
        <stp/>
        <stp>EM_S_VAL_PE_TTM</stp>
        <stp>2</stp>
        <stp>600537.SH</stp>
        <stp>2021/1/28</stp>
        <tr r="V107" s="8"/>
      </tp>
      <tp>
        <v>47.679277650000003</v>
        <stp/>
        <stp>EM_S_VAL_PE_TTM</stp>
        <stp>2</stp>
        <stp>600438.SH</stp>
        <stp>2020/8/31</stp>
        <tr r="U6" s="8"/>
      </tp>
      <tp>
        <v>43.035348550000002</v>
        <stp/>
        <stp>EM_S_VAL_PE_TTM</stp>
        <stp>2</stp>
        <stp>600438.SH</stp>
        <stp>2021/5/21</stp>
        <tr r="U179" s="8"/>
      </tp>
      <tp>
        <v>37.176846900000001</v>
        <stp/>
        <stp>EM_S_VAL_PE_TTM</stp>
        <stp>2</stp>
        <stp>600438.SH</stp>
        <stp>2021/4/21</stp>
        <tr r="U160" s="8"/>
      </tp>
      <tp>
        <v>47.809753630000003</v>
        <stp/>
        <stp>EM_S_VAL_PE_TTM</stp>
        <stp>2</stp>
        <stp>600438.SH</stp>
        <stp>2021/7/21</stp>
        <tr r="U221" s="8"/>
      </tp>
      <tp>
        <v>38.907021219999997</v>
        <stp/>
        <stp>EM_S_VAL_PE_TTM</stp>
        <stp>2</stp>
        <stp>600438.SH</stp>
        <stp>2021/6/21</stp>
        <tr r="U199" s="8"/>
      </tp>
      <tp>
        <v>50.526430759999997</v>
        <stp/>
        <stp>EM_S_VAL_PE_TTM</stp>
        <stp>2</stp>
        <stp>600438.SH</stp>
        <stp>2021/1/21</stp>
        <tr r="U102" s="8"/>
      </tp>
      <tp>
        <v>51.93914754</v>
        <stp/>
        <stp>EM_S_VAL_PE_TTM</stp>
        <stp>2</stp>
        <stp>600438.SH</stp>
        <stp>2020/9/30</stp>
        <tr r="U28" s="8"/>
      </tp>
      <tp>
        <v>39.616773389999999</v>
        <stp/>
        <stp>EM_S_VAL_PE_TTM</stp>
        <stp>2</stp>
        <stp>600438.SH</stp>
        <stp>2021/8/20</stp>
        <tr r="U243" s="8"/>
      </tp>
      <tp>
        <v>43.46241689</v>
        <stp/>
        <stp>EM_S_VAL_PE_TTM</stp>
        <stp>2</stp>
        <stp>600438.SH</stp>
        <stp>2021/5/20</stp>
        <tr r="U178" s="8"/>
      </tp>
      <tp>
        <v>37.24254972</v>
        <stp/>
        <stp>EM_S_VAL_PE_TTM</stp>
        <stp>2</stp>
        <stp>600438.SH</stp>
        <stp>2021/4/20</stp>
        <tr r="U159" s="8"/>
      </tp>
      <tp>
        <v>43.46241689</v>
        <stp/>
        <stp>EM_S_VAL_PE_TTM</stp>
        <stp>2</stp>
        <stp>600438.SH</stp>
        <stp>2021/7/20</stp>
        <tr r="U220" s="8"/>
      </tp>
      <tp>
        <v>46.31992408</v>
        <stp/>
        <stp>EM_S_VAL_PE_TTM</stp>
        <stp>2</stp>
        <stp>600438.SH</stp>
        <stp>2021/1/20</stp>
        <tr r="U101" s="8"/>
      </tp>
      <tp>
        <v>40.806247589999998</v>
        <stp/>
        <stp>EM_S_VAL_PE_TTM</stp>
        <stp>2</stp>
        <stp>600438.SH</stp>
        <stp>2021/8/23</stp>
        <tr r="U244" s="8"/>
      </tp>
      <tp>
        <v>38.764665110000003</v>
        <stp/>
        <stp>EM_S_VAL_PE_TTM</stp>
        <stp>2</stp>
        <stp>600438.SH</stp>
        <stp>2021/4/23</stp>
        <tr r="U162" s="8"/>
      </tp>
      <tp>
        <v>47.678347989999999</v>
        <stp/>
        <stp>EM_S_VAL_PE_TTM</stp>
        <stp>2</stp>
        <stp>600438.SH</stp>
        <stp>2021/7/23</stp>
        <tr r="U223" s="8"/>
      </tp>
      <tp>
        <v>39.312188620000001</v>
        <stp/>
        <stp>EM_S_VAL_PE_TTM</stp>
        <stp>2</stp>
        <stp>600438.SH</stp>
        <stp>2021/6/23</stp>
        <tr r="U201" s="8"/>
      </tp>
      <tp>
        <v>37.495930190000003</v>
        <stp/>
        <stp>EM_S_VAL_PE_TTM</stp>
        <stp>2</stp>
        <stp>600438.SH</stp>
        <stp>2021/3/23</stp>
        <tr r="U140" s="8"/>
      </tp>
      <tp>
        <v>60.680067559999998</v>
        <stp/>
        <stp>EM_S_VAL_PE_TTM</stp>
        <stp>2</stp>
        <stp>600438.SH</stp>
        <stp>2021/2/23</stp>
        <tr r="U120" s="8"/>
      </tp>
      <tp>
        <v>37.439658190000003</v>
        <stp/>
        <stp>EM_S_VAL_PE_TTM</stp>
        <stp>2</stp>
        <stp>600438.SH</stp>
        <stp>2021/4/22</stp>
        <tr r="U161" s="8"/>
      </tp>
      <tp>
        <v>48.609137969999999</v>
        <stp/>
        <stp>EM_S_VAL_PE_TTM</stp>
        <stp>2</stp>
        <stp>600438.SH</stp>
        <stp>2021/7/22</stp>
        <tr r="U222" s="8"/>
      </tp>
      <tp>
        <v>38.874169809999998</v>
        <stp/>
        <stp>EM_S_VAL_PE_TTM</stp>
        <stp>2</stp>
        <stp>600438.SH</stp>
        <stp>2021/6/22</stp>
        <tr r="U200" s="8"/>
      </tp>
      <tp>
        <v>54.213167929999997</v>
        <stp/>
        <stp>EM_S_VAL_PE_TTM</stp>
        <stp>2</stp>
        <stp>600438.SH</stp>
        <stp>2021/1/22</stp>
        <tr r="U103" s="8"/>
      </tp>
      <tp>
        <v>37.979436710000002</v>
        <stp/>
        <stp>EM_S_VAL_PE_TTM</stp>
        <stp>2</stp>
        <stp>600438.SH</stp>
        <stp>2021/3/22</stp>
        <tr r="U139" s="8"/>
      </tp>
      <tp>
        <v>60.498752609999997</v>
        <stp/>
        <stp>EM_S_VAL_PE_TTM</stp>
        <stp>2</stp>
        <stp>600438.SH</stp>
        <stp>2021/2/22</stp>
        <tr r="U119" s="8"/>
      </tp>
      <tp>
        <v>44.212836969999998</v>
        <stp/>
        <stp>EM_S_VAL_PE_TTM</stp>
        <stp>2</stp>
        <stp>600438.SH</stp>
        <stp>2021/8/25</stp>
        <tr r="U246" s="8"/>
      </tp>
      <tp>
        <v>43.779980530000003</v>
        <stp/>
        <stp>EM_S_VAL_PE_TTM</stp>
        <stp>2</stp>
        <stp>600438.SH</stp>
        <stp>2021/5/25</stp>
        <tr r="U181" s="8"/>
      </tp>
      <tp>
        <v>42.816339139999997</v>
        <stp/>
        <stp>EM_S_VAL_PE_TTM</stp>
        <stp>2</stp>
        <stp>600438.SH</stp>
        <stp>2021/6/25</stp>
        <tr r="U203" s="8"/>
      </tp>
      <tp>
        <v>53.548346469999998</v>
        <stp/>
        <stp>EM_S_VAL_PE_TTM</stp>
        <stp>2</stp>
        <stp>600438.SH</stp>
        <stp>2021/1/25</stp>
        <tr r="U104" s="8"/>
      </tp>
      <tp>
        <v>37.060774330000001</v>
        <stp/>
        <stp>EM_S_VAL_PE_TTM</stp>
        <stp>2</stp>
        <stp>600438.SH</stp>
        <stp>2021/3/25</stp>
        <tr r="U142" s="8"/>
      </tp>
      <tp>
        <v>57.609801189999999</v>
        <stp/>
        <stp>EM_S_VAL_PE_TTM</stp>
        <stp>2</stp>
        <stp>600438.SH</stp>
        <stp>2021/2/25</stp>
        <tr r="U122" s="8"/>
      </tp>
      <tp>
        <v>41.024722439999998</v>
        <stp/>
        <stp>EM_S_VAL_PE_TTM</stp>
        <stp>2</stp>
        <stp>600438.SH</stp>
        <stp>2021/8/24</stp>
        <tr r="U245" s="8"/>
      </tp>
      <tp>
        <v>44.18514794</v>
        <stp/>
        <stp>EM_S_VAL_PE_TTM</stp>
        <stp>2</stp>
        <stp>600438.SH</stp>
        <stp>2021/5/24</stp>
        <tr r="U180" s="8"/>
      </tp>
      <tp>
        <v>43.199605609999999</v>
        <stp/>
        <stp>EM_S_VAL_PE_TTM</stp>
        <stp>2</stp>
        <stp>600438.SH</stp>
        <stp>2021/6/24</stp>
        <tr r="U202" s="8"/>
      </tp>
      <tp>
        <v>36.408040530000001</v>
        <stp/>
        <stp>EM_S_VAL_PE_TTM</stp>
        <stp>2</stp>
        <stp>600438.SH</stp>
        <stp>2021/3/24</stp>
        <tr r="U141" s="8"/>
      </tp>
      <tp>
        <v>57.090031690000004</v>
        <stp/>
        <stp>EM_S_VAL_PE_TTM</stp>
        <stp>2</stp>
        <stp>600438.SH</stp>
        <stp>2021/2/24</stp>
        <tr r="U121" s="8"/>
      </tp>
      <tp>
        <v>46.421860479999999</v>
        <stp/>
        <stp>EM_S_VAL_PE_TTM</stp>
        <stp>2</stp>
        <stp>600438.SH</stp>
        <stp>2021/8/27</stp>
        <tr r="U250" s="8"/>
        <tr r="U248" s="8"/>
      </tp>
      <tp>
        <v>42.093608099999997</v>
        <stp/>
        <stp>EM_S_VAL_PE_TTM</stp>
        <stp>2</stp>
        <stp>600438.SH</stp>
        <stp>2021/5/27</stp>
        <tr r="U183" s="8"/>
      </tp>
      <tp>
        <v>37.45060866</v>
        <stp/>
        <stp>EM_S_VAL_PE_TTM</stp>
        <stp>2</stp>
        <stp>600438.SH</stp>
        <stp>2021/4/27</stp>
        <tr r="U164" s="8"/>
      </tp>
      <tp>
        <v>46.0467279</v>
        <stp/>
        <stp>EM_S_VAL_PE_TTM</stp>
        <stp>2</stp>
        <stp>600438.SH</stp>
        <stp>2021/7/27</stp>
        <tr r="U225" s="8"/>
      </tp>
      <tp>
        <v>60.92182081</v>
        <stp/>
        <stp>EM_S_VAL_PE_TTM</stp>
        <stp>2</stp>
        <stp>600438.SH</stp>
        <stp>2021/1/27</stp>
        <tr r="U106" s="8"/>
      </tp>
      <tp>
        <v>43.848712210000002</v>
        <stp/>
        <stp>EM_S_VAL_PE_TTM</stp>
        <stp>2</stp>
        <stp>600438.SH</stp>
        <stp>2021/8/26</stp>
        <tr r="U247" s="8"/>
        <tr r="U249" s="8"/>
      </tp>
      <tp>
        <v>42.553527850000002</v>
        <stp/>
        <stp>EM_S_VAL_PE_TTM</stp>
        <stp>2</stp>
        <stp>600438.SH</stp>
        <stp>2021/5/26</stp>
        <tr r="U182" s="8"/>
      </tp>
      <tp>
        <v>37.768172300000003</v>
        <stp/>
        <stp>EM_S_VAL_PE_TTM</stp>
        <stp>2</stp>
        <stp>600438.SH</stp>
        <stp>2021/4/26</stp>
        <tr r="U163" s="8"/>
      </tp>
      <tp>
        <v>47.108923529999998</v>
        <stp/>
        <stp>EM_S_VAL_PE_TTM</stp>
        <stp>2</stp>
        <stp>600438.SH</stp>
        <stp>2021/7/26</stp>
        <tr r="U224" s="8"/>
      </tp>
      <tp>
        <v>55.38567123</v>
        <stp/>
        <stp>EM_S_VAL_PE_TTM</stp>
        <stp>2</stp>
        <stp>600438.SH</stp>
        <stp>2021/1/26</stp>
        <tr r="U105" s="8"/>
      </tp>
      <tp>
        <v>38.716784140000001</v>
        <stp/>
        <stp>EM_S_VAL_PE_TTM</stp>
        <stp>2</stp>
        <stp>600438.SH</stp>
        <stp>2021/3/26</stp>
        <tr r="U143" s="8"/>
      </tp>
      <tp>
        <v>56.787840119999998</v>
        <stp/>
        <stp>EM_S_VAL_PE_TTM</stp>
        <stp>2</stp>
        <stp>600438.SH</stp>
        <stp>2021/2/26</stp>
        <tr r="U123" s="8"/>
      </tp>
      <tp>
        <v>37.308252549999999</v>
        <stp/>
        <stp>EM_S_VAL_PE_TTM</stp>
        <stp>2</stp>
        <stp>600438.SH</stp>
        <stp>2021/4/29</stp>
        <tr r="U166" s="8"/>
      </tp>
      <tp>
        <v>47.963060220000003</v>
        <stp/>
        <stp>EM_S_VAL_PE_TTM</stp>
        <stp>2</stp>
        <stp>600438.SH</stp>
        <stp>2021/7/29</stp>
        <tr r="U227" s="8"/>
      </tp>
      <tp>
        <v>47.360784350000003</v>
        <stp/>
        <stp>EM_S_VAL_PE_TTM</stp>
        <stp>2</stp>
        <stp>600438.SH</stp>
        <stp>2021/6/29</stp>
        <tr r="U205" s="8"/>
      </tp>
      <tp>
        <v>55.603249159999997</v>
        <stp/>
        <stp>EM_S_VAL_PE_TTM</stp>
        <stp>2</stp>
        <stp>600438.SH</stp>
        <stp>2021/1/29</stp>
        <tr r="U108" s="8"/>
      </tp>
      <tp>
        <v>37.870647740000003</v>
        <stp/>
        <stp>EM_S_VAL_PE_TTM</stp>
        <stp>2</stp>
        <stp>600438.SH</stp>
        <stp>2021/3/29</stp>
        <tr r="U144" s="8"/>
      </tp>
      <tp>
        <v>42.016954810000001</v>
        <stp/>
        <stp>EM_S_VAL_PE_TTM</stp>
        <stp>2</stp>
        <stp>600438.SH</stp>
        <stp>2021/5/28</stp>
        <tr r="U184" s="8"/>
      </tp>
      <tp>
        <v>37.658667600000001</v>
        <stp/>
        <stp>EM_S_VAL_PE_TTM</stp>
        <stp>2</stp>
        <stp>600438.SH</stp>
        <stp>2021/4/28</stp>
        <tr r="U165" s="8"/>
      </tp>
      <tp>
        <v>45.269244499999999</v>
        <stp/>
        <stp>EM_S_VAL_PE_TTM</stp>
        <stp>2</stp>
        <stp>600438.SH</stp>
        <stp>2021/7/28</stp>
        <tr r="U226" s="8"/>
      </tp>
      <tp>
        <v>45.345897800000003</v>
        <stp/>
        <stp>EM_S_VAL_PE_TTM</stp>
        <stp>2</stp>
        <stp>600438.SH</stp>
        <stp>2021/6/28</stp>
        <tr r="U204" s="8"/>
      </tp>
      <tp>
        <v>59.459213609999999</v>
        <stp/>
        <stp>EM_S_VAL_PE_TTM</stp>
        <stp>2</stp>
        <stp>600438.SH</stp>
        <stp>2021/1/28</stp>
        <tr r="U107" s="8"/>
      </tp>
      <tp>
        <v>47.874684530000003</v>
        <stp/>
        <stp>EM_S_VAL_PE_TTM</stp>
        <stp>2</stp>
        <stp>600438.SH</stp>
        <stp>2020/9/21</stp>
        <tr r="U21" s="8"/>
      </tp>
      <tp>
        <v>43.94423759</v>
        <stp/>
        <stp>EM_S_VAL_PE_TTM</stp>
        <stp>2</stp>
        <stp>600438.SH</stp>
        <stp>2021/5/31</stp>
        <tr r="U185" s="8"/>
      </tp>
      <tp>
        <v>39.575008199999999</v>
        <stp/>
        <stp>EM_S_VAL_PE_TTM</stp>
        <stp>2</stp>
        <stp>600438.SH</stp>
        <stp>2021/3/31</stp>
        <tr r="U146" s="8"/>
      </tp>
      <tp>
        <v>38.578507109999997</v>
        <stp/>
        <stp>EM_S_VAL_PE_TTM</stp>
        <stp>2</stp>
        <stp>600438.SH</stp>
        <stp>2021/4/30</stp>
        <tr r="U167" s="8"/>
      </tp>
      <tp>
        <v>47.327932930000003</v>
        <stp/>
        <stp>EM_S_VAL_PE_TTM</stp>
        <stp>2</stp>
        <stp>600438.SH</stp>
        <stp>2021/7/30</stp>
        <tr r="U228" s="8"/>
      </tp>
      <tp>
        <v>47.382685289999998</v>
        <stp/>
        <stp>EM_S_VAL_PE_TTM</stp>
        <stp>2</stp>
        <stp>600438.SH</stp>
        <stp>2021/6/30</stp>
        <tr r="U206" s="8"/>
      </tp>
      <tp>
        <v>39.985988740000003</v>
        <stp/>
        <stp>EM_S_VAL_PE_TTM</stp>
        <stp>2</stp>
        <stp>600438.SH</stp>
        <stp>2021/3/30</stp>
        <tr r="U145" s="8"/>
      </tp>
      <tp>
        <v>50.024160160000001</v>
        <stp/>
        <stp>EM_S_VAL_PE_TTM</stp>
        <stp>2</stp>
        <stp>600438.SH</stp>
        <stp>2020/9/23</stp>
        <tr r="U23" s="8"/>
      </tp>
      <tp>
        <v>47.210301149999999</v>
        <stp/>
        <stp>EM_S_VAL_PE_TTM</stp>
        <stp>2</stp>
        <stp>600438.SH</stp>
        <stp>2020/9/22</stp>
        <tr r="U22" s="8"/>
      </tp>
      <tp>
        <v>48.480445840000002</v>
        <stp/>
        <stp>EM_S_VAL_PE_TTM</stp>
        <stp>2</stp>
        <stp>600438.SH</stp>
        <stp>2020/9/25</stp>
        <tr r="U25" s="8"/>
      </tp>
      <tp>
        <v>47.483870779999997</v>
        <stp/>
        <stp>EM_S_VAL_PE_TTM</stp>
        <stp>2</stp>
        <stp>600438.SH</stp>
        <stp>2020/9/24</stp>
        <tr r="U24" s="8"/>
      </tp>
      <tp>
        <v>52.564449539999998</v>
        <stp/>
        <stp>EM_S_VAL_PE_TTM</stp>
        <stp>2</stp>
        <stp>600438.SH</stp>
        <stp>2020/9/29</stp>
        <tr r="U27" s="8"/>
      </tp>
      <tp>
        <v>52.32996129</v>
        <stp/>
        <stp>EM_S_VAL_PE_TTM</stp>
        <stp>2</stp>
        <stp>600438.SH</stp>
        <stp>2020/9/28</stp>
        <tr r="U26" s="8"/>
      </tp>
      <tp>
        <v>48.382742409999999</v>
        <stp/>
        <stp>EM_S_VAL_PE_TTM</stp>
        <stp>2</stp>
        <stp>600438.SH</stp>
        <stp>2020/9/11</stp>
        <tr r="U15" s="8"/>
      </tp>
      <tp>
        <v>43.986087699999999</v>
        <stp/>
        <stp>EM_S_VAL_PE_TTM</stp>
        <stp>2</stp>
        <stp>600438.SH</stp>
        <stp>2020/9/10</stp>
        <tr r="U14" s="8"/>
      </tp>
      <tp>
        <v>48.851718910000002</v>
        <stp/>
        <stp>EM_S_VAL_PE_TTM</stp>
        <stp>2</stp>
        <stp>600438.SH</stp>
        <stp>2020/9/15</stp>
        <tr r="U17" s="8"/>
      </tp>
      <tp>
        <v>48.851718910000002</v>
        <stp/>
        <stp>EM_S_VAL_PE_TTM</stp>
        <stp>2</stp>
        <stp>600438.SH</stp>
        <stp>2020/9/14</stp>
        <tr r="U16" s="8"/>
      </tp>
      <tp>
        <v>49.047125780000002</v>
        <stp/>
        <stp>EM_S_VAL_PE_TTM</stp>
        <stp>2</stp>
        <stp>600438.SH</stp>
        <stp>2020/9/17</stp>
        <tr r="U19" s="8"/>
      </tp>
      <tp>
        <v>48.988503719999997</v>
        <stp/>
        <stp>EM_S_VAL_PE_TTM</stp>
        <stp>2</stp>
        <stp>600438.SH</stp>
        <stp>2020/9/16</stp>
        <tr r="U18" s="8"/>
      </tp>
      <tp>
        <v>48.558608589999999</v>
        <stp/>
        <stp>EM_S_VAL_PE_TTM</stp>
        <stp>2</stp>
        <stp>600438.SH</stp>
        <stp>2020/9/18</stp>
        <tr r="U20" s="8"/>
      </tp>
      <tp>
        <v>51.664319200000001</v>
        <stp/>
        <stp>EM_S_VAL_PE_TTM</stp>
        <stp>2</stp>
        <stp>600438.SH</stp>
        <stp>2021/8/11</stp>
        <tr r="U236" s="8"/>
      </tp>
      <tp>
        <v>42.060756689999998</v>
        <stp/>
        <stp>EM_S_VAL_PE_TTM</stp>
        <stp>2</stp>
        <stp>600438.SH</stp>
        <stp>2021/5/11</stp>
        <tr r="U171" s="8"/>
      </tp>
      <tp>
        <v>39.695455090000003</v>
        <stp/>
        <stp>EM_S_VAL_PE_TTM</stp>
        <stp>2</stp>
        <stp>600438.SH</stp>
        <stp>2021/6/11</stp>
        <tr r="U194" s="8"/>
      </tp>
      <tp>
        <v>47.52869037</v>
        <stp/>
        <stp>EM_S_VAL_PE_TTM</stp>
        <stp>2</stp>
        <stp>600438.SH</stp>
        <stp>2021/1/11</stp>
        <tr r="U94" s="8"/>
      </tp>
      <tp>
        <v>41.799138169999999</v>
        <stp/>
        <stp>EM_S_VAL_PE_TTM</stp>
        <stp>2</stp>
        <stp>600438.SH</stp>
        <stp>2021/3/11</stp>
        <tr r="U132" s="8"/>
      </tp>
      <tp>
        <v>53.98581892</v>
        <stp/>
        <stp>EM_S_VAL_PE_TTM</stp>
        <stp>2</stp>
        <stp>600438.SH</stp>
        <stp>2021/8/10</stp>
        <tr r="U235" s="8"/>
      </tp>
      <tp>
        <v>42.246914680000003</v>
        <stp/>
        <stp>EM_S_VAL_PE_TTM</stp>
        <stp>2</stp>
        <stp>600438.SH</stp>
        <stp>2021/5/10</stp>
        <tr r="U170" s="8"/>
      </tp>
      <tp>
        <v>38.98367451</v>
        <stp/>
        <stp>EM_S_VAL_PE_TTM</stp>
        <stp>2</stp>
        <stp>600438.SH</stp>
        <stp>2021/6/10</stp>
        <tr r="U193" s="8"/>
      </tp>
      <tp>
        <v>39.985988740000003</v>
        <stp/>
        <stp>EM_S_VAL_PE_TTM</stp>
        <stp>2</stp>
        <stp>600438.SH</stp>
        <stp>2021/3/10</stp>
        <tr r="U131" s="8"/>
      </tp>
      <tp>
        <v>65.345905419999994</v>
        <stp/>
        <stp>EM_S_VAL_PE_TTM</stp>
        <stp>2</stp>
        <stp>600438.SH</stp>
        <stp>2021/2/10</stp>
        <tr r="U116" s="8"/>
      </tp>
      <tp>
        <v>50.481668399999997</v>
        <stp/>
        <stp>EM_S_VAL_PE_TTM</stp>
        <stp>2</stp>
        <stp>600438.SH</stp>
        <stp>2021/8/13</stp>
        <tr r="U238" s="8"/>
      </tp>
      <tp>
        <v>41.162818119999997</v>
        <stp/>
        <stp>EM_S_VAL_PE_TTM</stp>
        <stp>2</stp>
        <stp>600438.SH</stp>
        <stp>2021/5/13</stp>
        <tr r="U173" s="8"/>
      </tp>
      <tp>
        <v>33.902656260000001</v>
        <stp/>
        <stp>EM_S_VAL_PE_TTM</stp>
        <stp>2</stp>
        <stp>600438.SH</stp>
        <stp>2021/4/13</stp>
        <tr r="U154" s="8"/>
      </tp>
      <tp>
        <v>46.616152360000001</v>
        <stp/>
        <stp>EM_S_VAL_PE_TTM</stp>
        <stp>2</stp>
        <stp>600438.SH</stp>
        <stp>2021/7/13</stp>
        <tr r="U215" s="8"/>
      </tp>
      <tp>
        <v>47.564953350000003</v>
        <stp/>
        <stp>EM_S_VAL_PE_TTM</stp>
        <stp>2</stp>
        <stp>600438.SH</stp>
        <stp>2021/1/13</stp>
        <tr r="U96" s="8"/>
      </tp>
      <tp>
        <v>52.222793189999997</v>
        <stp/>
        <stp>EM_S_VAL_PE_TTM</stp>
        <stp>2</stp>
        <stp>600438.SH</stp>
        <stp>2021/8/12</stp>
        <tr r="U237" s="8"/>
      </tp>
      <tp>
        <v>42.389270799999998</v>
        <stp/>
        <stp>EM_S_VAL_PE_TTM</stp>
        <stp>2</stp>
        <stp>600438.SH</stp>
        <stp>2021/5/12</stp>
        <tr r="U172" s="8"/>
      </tp>
      <tp>
        <v>38.778017730000002</v>
        <stp/>
        <stp>EM_S_VAL_PE_TTM</stp>
        <stp>2</stp>
        <stp>600438.SH</stp>
        <stp>2021/4/12</stp>
        <tr r="U153" s="8"/>
      </tp>
      <tp>
        <v>44.63411722</v>
        <stp/>
        <stp>EM_S_VAL_PE_TTM</stp>
        <stp>2</stp>
        <stp>600438.SH</stp>
        <stp>2021/7/12</stp>
        <tr r="U214" s="8"/>
      </tp>
      <tp>
        <v>48.846245619999998</v>
        <stp/>
        <stp>EM_S_VAL_PE_TTM</stp>
        <stp>2</stp>
        <stp>600438.SH</stp>
        <stp>2021/1/12</stp>
        <tr r="U95" s="8"/>
      </tp>
      <tp>
        <v>40.723336179999997</v>
        <stp/>
        <stp>EM_S_VAL_PE_TTM</stp>
        <stp>2</stp>
        <stp>600438.SH</stp>
        <stp>2021/3/12</stp>
        <tr r="U133" s="8"/>
      </tp>
      <tp>
        <v>35.34811835</v>
        <stp/>
        <stp>EM_S_VAL_PE_TTM</stp>
        <stp>2</stp>
        <stp>600438.SH</stp>
        <stp>2021/4/15</stp>
        <tr r="U156" s="8"/>
      </tp>
      <tp>
        <v>44.272751700000001</v>
        <stp/>
        <stp>EM_S_VAL_PE_TTM</stp>
        <stp>2</stp>
        <stp>600438.SH</stp>
        <stp>2021/7/15</stp>
        <tr r="U217" s="8"/>
      </tp>
      <tp>
        <v>39.147931569999997</v>
        <stp/>
        <stp>EM_S_VAL_PE_TTM</stp>
        <stp>2</stp>
        <stp>600438.SH</stp>
        <stp>2021/6/15</stp>
        <tr r="U195" s="8"/>
      </tp>
      <tp>
        <v>46.537502009999997</v>
        <stp/>
        <stp>EM_S_VAL_PE_TTM</stp>
        <stp>2</stp>
        <stp>600438.SH</stp>
        <stp>2021/1/15</stp>
        <tr r="U98" s="8"/>
      </tp>
      <tp>
        <v>37.592631490000002</v>
        <stp/>
        <stp>EM_S_VAL_PE_TTM</stp>
        <stp>2</stp>
        <stp>600438.SH</stp>
        <stp>2021/3/15</stp>
        <tr r="U134" s="8"/>
      </tp>
      <tp>
        <v>40.954759180000003</v>
        <stp/>
        <stp>EM_S_VAL_PE_TTM</stp>
        <stp>2</stp>
        <stp>600438.SH</stp>
        <stp>2021/5/14</stp>
        <tr r="U174" s="8"/>
      </tp>
      <tp>
        <v>34.932000479999999</v>
        <stp/>
        <stp>EM_S_VAL_PE_TTM</stp>
        <stp>2</stp>
        <stp>600438.SH</stp>
        <stp>2021/4/14</stp>
        <tr r="U155" s="8"/>
      </tp>
      <tp>
        <v>44.042791819999998</v>
        <stp/>
        <stp>EM_S_VAL_PE_TTM</stp>
        <stp>2</stp>
        <stp>600438.SH</stp>
        <stp>2021/7/14</stp>
        <tr r="U216" s="8"/>
      </tp>
      <tp>
        <v>45.824329900000002</v>
        <stp/>
        <stp>EM_S_VAL_PE_TTM</stp>
        <stp>2</stp>
        <stp>600438.SH</stp>
        <stp>2021/1/14</stp>
        <tr r="U97" s="8"/>
      </tp>
      <tp>
        <v>52.529406360000003</v>
        <stp/>
        <stp>EM_S_VAL_PE_TTM</stp>
        <stp>2</stp>
        <stp>600438.SH</stp>
        <stp>2021/8/17</stp>
        <tr r="U240" s="8"/>
      </tp>
      <tp>
        <v>43.396714070000002</v>
        <stp/>
        <stp>EM_S_VAL_PE_TTM</stp>
        <stp>2</stp>
        <stp>600438.SH</stp>
        <stp>2021/5/17</stp>
        <tr r="U175" s="8"/>
      </tp>
      <tp>
        <v>37.757221829999999</v>
        <stp/>
        <stp>EM_S_VAL_PE_TTM</stp>
        <stp>2</stp>
        <stp>600438.SH</stp>
        <stp>2021/6/17</stp>
        <tr r="U197" s="8"/>
      </tp>
      <tp>
        <v>38.390417239999998</v>
        <stp/>
        <stp>EM_S_VAL_PE_TTM</stp>
        <stp>2</stp>
        <stp>600438.SH</stp>
        <stp>2021/3/17</stp>
        <tr r="U136" s="8"/>
      </tp>
      <tp>
        <v>51.467210729999998</v>
        <stp/>
        <stp>EM_S_VAL_PE_TTM</stp>
        <stp>2</stp>
        <stp>600438.SH</stp>
        <stp>2021/8/16</stp>
        <tr r="U239" s="8"/>
      </tp>
      <tp>
        <v>34.680139660000002</v>
        <stp/>
        <stp>EM_S_VAL_PE_TTM</stp>
        <stp>2</stp>
        <stp>600438.SH</stp>
        <stp>2021/4/16</stp>
        <tr r="U157" s="8"/>
      </tp>
      <tp>
        <v>42.378320330000001</v>
        <stp/>
        <stp>EM_S_VAL_PE_TTM</stp>
        <stp>2</stp>
        <stp>600438.SH</stp>
        <stp>2021/7/16</stp>
        <tr r="U218" s="8"/>
      </tp>
      <tp>
        <v>36.749778560000003</v>
        <stp/>
        <stp>EM_S_VAL_PE_TTM</stp>
        <stp>2</stp>
        <stp>600438.SH</stp>
        <stp>2021/6/16</stp>
        <tr r="U196" s="8"/>
      </tp>
      <tp>
        <v>37.701420460000001</v>
        <stp/>
        <stp>EM_S_VAL_PE_TTM</stp>
        <stp>2</stp>
        <stp>600438.SH</stp>
        <stp>2021/3/16</stp>
        <tr r="U135" s="8"/>
      </tp>
      <tp>
        <v>39.665323350000001</v>
        <stp/>
        <stp>EM_S_VAL_PE_TTM</stp>
        <stp>2</stp>
        <stp>600438.SH</stp>
        <stp>2021/8/19</stp>
        <tr r="U242" s="8"/>
      </tp>
      <tp>
        <v>44.66696863</v>
        <stp/>
        <stp>EM_S_VAL_PE_TTM</stp>
        <stp>2</stp>
        <stp>600438.SH</stp>
        <stp>2021/5/19</stp>
        <tr r="U177" s="8"/>
      </tp>
      <tp>
        <v>36.662174790000002</v>
        <stp/>
        <stp>EM_S_VAL_PE_TTM</stp>
        <stp>2</stp>
        <stp>600438.SH</stp>
        <stp>2021/4/19</stp>
        <tr r="U158" s="8"/>
      </tp>
      <tp>
        <v>43.243407490000003</v>
        <stp/>
        <stp>EM_S_VAL_PE_TTM</stp>
        <stp>2</stp>
        <stp>600438.SH</stp>
        <stp>2021/7/19</stp>
        <tr r="U219" s="8"/>
      </tp>
      <tp>
        <v>44.954018179999998</v>
        <stp/>
        <stp>EM_S_VAL_PE_TTM</stp>
        <stp>2</stp>
        <stp>600438.SH</stp>
        <stp>2021/1/19</stp>
        <tr r="U100" s="8"/>
      </tp>
      <tp>
        <v>37.2662646</v>
        <stp/>
        <stp>EM_S_VAL_PE_TTM</stp>
        <stp>2</stp>
        <stp>600438.SH</stp>
        <stp>2021/3/19</stp>
        <tr r="U138" s="8"/>
      </tp>
      <tp>
        <v>61.598729939999998</v>
        <stp/>
        <stp>EM_S_VAL_PE_TTM</stp>
        <stp>2</stp>
        <stp>600438.SH</stp>
        <stp>2021/2/19</stp>
        <tr r="U118" s="8"/>
      </tp>
      <tp>
        <v>38.394932539999999</v>
        <stp/>
        <stp>EM_S_VAL_PE_TTM</stp>
        <stp>2</stp>
        <stp>600438.SH</stp>
        <stp>2021/8/18</stp>
        <tr r="U241" s="8"/>
      </tp>
      <tp>
        <v>43.232457019999998</v>
        <stp/>
        <stp>EM_S_VAL_PE_TTM</stp>
        <stp>2</stp>
        <stp>600438.SH</stp>
        <stp>2021/5/18</stp>
        <tr r="U176" s="8"/>
      </tp>
      <tp>
        <v>38.107636880000001</v>
        <stp/>
        <stp>EM_S_VAL_PE_TTM</stp>
        <stp>2</stp>
        <stp>600438.SH</stp>
        <stp>2021/6/18</stp>
        <tr r="U198" s="8"/>
      </tp>
      <tp>
        <v>46.295748750000001</v>
        <stp/>
        <stp>EM_S_VAL_PE_TTM</stp>
        <stp>2</stp>
        <stp>600438.SH</stp>
        <stp>2021/1/18</stp>
        <tr r="U99" s="8"/>
      </tp>
      <tp>
        <v>39.405780919999998</v>
        <stp/>
        <stp>EM_S_VAL_PE_TTM</stp>
        <stp>2</stp>
        <stp>600438.SH</stp>
        <stp>2021/3/18</stp>
        <tr r="U137" s="8"/>
      </tp>
      <tp>
        <v>65.382168410000006</v>
        <stp/>
        <stp>EM_S_VAL_PE_TTM</stp>
        <stp>2</stp>
        <stp>600438.SH</stp>
        <stp>2021/2/18</stp>
        <tr r="U117" s="8"/>
      </tp>
      <tp>
        <v>49.889472429999998</v>
        <stp/>
        <stp>EM_S_VAL_PE_TTM</stp>
        <stp>2</stp>
        <stp>603396.SH</stp>
        <stp>2021/2/5</stp>
        <tr r="AC113" s="8"/>
      </tp>
      <tp>
        <v>48.939470929999999</v>
        <stp/>
        <stp>EM_S_VAL_PE_TTM</stp>
        <stp>2</stp>
        <stp>603396.SH</stp>
        <stp>2021/2/4</stp>
        <tr r="AC112" s="8"/>
      </tp>
      <tp>
        <v>52.32205201</v>
        <stp/>
        <stp>EM_S_VAL_PE_TTM</stp>
        <stp>2</stp>
        <stp>603396.SH</stp>
        <stp>2021/2/1</stp>
        <tr r="AC109" s="8"/>
      </tp>
      <tp>
        <v>51.645535789999997</v>
        <stp/>
        <stp>EM_S_VAL_PE_TTM</stp>
        <stp>2</stp>
        <stp>603396.SH</stp>
        <stp>2021/2/3</stp>
        <tr r="AC111" s="8"/>
      </tp>
      <tp>
        <v>52.955386339999997</v>
        <stp/>
        <stp>EM_S_VAL_PE_TTM</stp>
        <stp>2</stp>
        <stp>603396.SH</stp>
        <stp>2021/2/2</stp>
        <tr r="AC110" s="8"/>
      </tp>
      <tp>
        <v>50.522806760000002</v>
        <stp/>
        <stp>EM_S_VAL_PE_TTM</stp>
        <stp>2</stp>
        <stp>603396.SH</stp>
        <stp>2021/2/9</stp>
        <tr r="AC115" s="8"/>
      </tp>
      <tp>
        <v>48.219772829999997</v>
        <stp/>
        <stp>EM_S_VAL_PE_TTM</stp>
        <stp>2</stp>
        <stp>603396.SH</stp>
        <stp>2021/2/8</stp>
        <tr r="AC114" s="8"/>
      </tp>
      <tp>
        <v>28.8920368</v>
        <stp/>
        <stp>EM_S_VAL_PE_TTM</stp>
        <stp>2</stp>
        <stp>600732.SH</stp>
        <stp>2021/6/1</stp>
        <tr r="W186" s="8"/>
      </tp>
      <tp>
        <v>-17.517662099999999</v>
        <stp/>
        <stp>EM_S_VAL_PE_TTM</stp>
        <stp>2</stp>
        <stp>600537.SH</stp>
        <stp>2021/4/6</stp>
        <tr r="V149" s="8"/>
      </tp>
      <tp>
        <v>27.708745189999998</v>
        <stp/>
        <stp>EM_S_VAL_PE_TTM</stp>
        <stp>2</stp>
        <stp>600732.SH</stp>
        <stp>2021/6/3</stp>
        <tr r="W188" s="8"/>
      </tp>
      <tp>
        <v>-17.745756660000001</v>
        <stp/>
        <stp>EM_S_VAL_PE_TTM</stp>
        <stp>2</stp>
        <stp>600537.SH</stp>
        <stp>2021/4/7</stp>
        <tr r="V150" s="8"/>
      </tp>
      <tp>
        <v>28.251087179999999</v>
        <stp/>
        <stp>EM_S_VAL_PE_TTM</stp>
        <stp>2</stp>
        <stp>600732.SH</stp>
        <stp>2021/6/2</stp>
        <tr r="W187" s="8"/>
      </tp>
      <tp>
        <v>-17.19832972</v>
        <stp/>
        <stp>EM_S_VAL_PE_TTM</stp>
        <stp>2</stp>
        <stp>600537.SH</stp>
        <stp>2021/4/1</stp>
        <tr r="V147" s="8"/>
      </tp>
      <tp>
        <v>27.21570702</v>
        <stp/>
        <stp>EM_S_VAL_PE_TTM</stp>
        <stp>2</stp>
        <stp>600732.SH</stp>
        <stp>2021/6/4</stp>
        <tr r="W189" s="8"/>
      </tp>
      <tp>
        <v>-17.19832972</v>
        <stp/>
        <stp>EM_S_VAL_PE_TTM</stp>
        <stp>2</stp>
        <stp>600537.SH</stp>
        <stp>2021/4/2</stp>
        <tr r="V148" s="8"/>
      </tp>
      <tp>
        <v>28.029219999999999</v>
        <stp/>
        <stp>EM_S_VAL_PE_TTM</stp>
        <stp>2</stp>
        <stp>600732.SH</stp>
        <stp>2021/6/7</stp>
        <tr r="W190" s="8"/>
      </tp>
      <tp>
        <v>27.53618183</v>
        <stp/>
        <stp>EM_S_VAL_PE_TTM</stp>
        <stp>2</stp>
        <stp>600732.SH</stp>
        <stp>2021/6/9</stp>
        <tr r="W192" s="8"/>
      </tp>
      <tp>
        <v>27.56083374</v>
        <stp/>
        <stp>EM_S_VAL_PE_TTM</stp>
        <stp>2</stp>
        <stp>600732.SH</stp>
        <stp>2021/6/8</stp>
        <tr r="W191" s="8"/>
      </tp>
      <tp>
        <v>39.421693329999997</v>
        <stp/>
        <stp>EM_S_VAL_PE_TTM</stp>
        <stp>2</stp>
        <stp>600438.SH</stp>
        <stp>2021/5/7</stp>
        <tr r="U169" s="8"/>
      </tp>
      <tp>
        <v>-17.152710800000001</v>
        <stp/>
        <stp>EM_S_VAL_PE_TTM</stp>
        <stp>2</stp>
        <stp>600537.SH</stp>
        <stp>2021/4/8</stp>
        <tr r="V151" s="8"/>
      </tp>
      <tp>
        <v>40.045870139999998</v>
        <stp/>
        <stp>EM_S_VAL_PE_TTM</stp>
        <stp>2</stp>
        <stp>600438.SH</stp>
        <stp>2021/5/6</stp>
        <tr r="U168" s="8"/>
      </tp>
      <tp>
        <v>-17.152710800000001</v>
        <stp/>
        <stp>EM_S_VAL_PE_TTM</stp>
        <stp>2</stp>
        <stp>600537.SH</stp>
        <stp>2021/4/9</stp>
        <tr r="V152" s="8"/>
      </tp>
      <tp>
        <v>13.803726709999999</v>
        <stp/>
        <stp>EM_S_VAL_PE_TTM</stp>
        <stp>2</stp>
        <stp>601222.SH</stp>
        <stp>2021/3/1</stp>
        <tr r="Y124" s="8"/>
      </tp>
      <tp>
        <v>13.616684340000001</v>
        <stp/>
        <stp>EM_S_VAL_PE_TTM</stp>
        <stp>2</stp>
        <stp>601222.SH</stp>
        <stp>2021/3/3</stp>
        <tr r="Y126" s="8"/>
      </tp>
      <tp>
        <v>36.650209220000001</v>
        <stp/>
        <stp>EM_S_VAL_PE_TTM</stp>
        <stp>2</stp>
        <stp>603628.SH</stp>
        <stp>2021/7/9</stp>
        <tr r="AD213" s="8"/>
      </tp>
      <tp>
        <v>13.54186739</v>
        <stp/>
        <stp>EM_S_VAL_PE_TTM</stp>
        <stp>2</stp>
        <stp>601222.SH</stp>
        <stp>2021/3/2</stp>
        <tr r="Y125" s="8"/>
      </tp>
      <tp>
        <v>36.871215509999999</v>
        <stp/>
        <stp>EM_S_VAL_PE_TTM</stp>
        <stp>2</stp>
        <stp>603628.SH</stp>
        <stp>2021/7/8</stp>
        <tr r="AD212" s="8"/>
      </tp>
      <tp>
        <v>12.88721911</v>
        <stp/>
        <stp>EM_S_VAL_PE_TTM</stp>
        <stp>2</stp>
        <stp>601222.SH</stp>
        <stp>2021/3/5</stp>
        <tr r="Y128" s="8"/>
      </tp>
      <tp>
        <v>13.11166995</v>
        <stp/>
        <stp>EM_S_VAL_PE_TTM</stp>
        <stp>2</stp>
        <stp>601222.SH</stp>
        <stp>2021/3/4</stp>
        <tr r="Y127" s="8"/>
      </tp>
      <tp>
        <v>12.56924708</v>
        <stp/>
        <stp>EM_S_VAL_PE_TTM</stp>
        <stp>2</stp>
        <stp>601222.SH</stp>
        <stp>2021/3/9</stp>
        <tr r="Y130" s="8"/>
      </tp>
      <tp>
        <v>12.70017674</v>
        <stp/>
        <stp>EM_S_VAL_PE_TTM</stp>
        <stp>2</stp>
        <stp>601222.SH</stp>
        <stp>2021/3/8</stp>
        <tr r="Y129" s="8"/>
      </tp>
      <tp>
        <v>35.029496450000003</v>
        <stp/>
        <stp>EM_S_VAL_PE_TTM</stp>
        <stp>2</stp>
        <stp>603628.SH</stp>
        <stp>2021/7/2</stp>
        <tr r="AD208" s="8"/>
      </tp>
      <tp>
        <v>34.07180254</v>
        <stp/>
        <stp>EM_S_VAL_PE_TTM</stp>
        <stp>2</stp>
        <stp>603628.SH</stp>
        <stp>2021/7/1</stp>
        <tr r="AD207" s="8"/>
      </tp>
      <tp>
        <v>34.992662070000002</v>
        <stp/>
        <stp>EM_S_VAL_PE_TTM</stp>
        <stp>2</stp>
        <stp>603628.SH</stp>
        <stp>2021/7/7</stp>
        <tr r="AD211" s="8"/>
      </tp>
      <tp>
        <v>34.697987019999999</v>
        <stp/>
        <stp>EM_S_VAL_PE_TTM</stp>
        <stp>2</stp>
        <stp>603628.SH</stp>
        <stp>2021/7/6</stp>
        <tr r="AD210" s="8"/>
      </tp>
      <tp>
        <v>35.618846550000001</v>
        <stp/>
        <stp>EM_S_VAL_PE_TTM</stp>
        <stp>2</stp>
        <stp>603628.SH</stp>
        <stp>2021/7/5</stp>
        <tr r="AD209" s="8"/>
      </tp>
      <tp>
        <v>48.52064361</v>
        <stp/>
        <stp>EM_S_VAL_PE_TTM</stp>
        <stp>2</stp>
        <stp>601012.SH</stp>
        <stp>2021/1/5</stp>
        <tr r="X90" s="8"/>
      </tp>
      <tp>
        <v>46.313687659999999</v>
        <stp/>
        <stp>EM_S_VAL_PE_TTM</stp>
        <stp>2</stp>
        <stp>601012.SH</stp>
        <stp>2021/1/4</stp>
        <tr r="X89" s="8"/>
      </tp>
      <tp>
        <v>52.536655680000003</v>
        <stp/>
        <stp>EM_S_VAL_PE_TTM</stp>
        <stp>2</stp>
        <stp>601012.SH</stp>
        <stp>2021/1/7</stp>
        <tr r="X92" s="8"/>
      </tp>
      <tp>
        <v>49.506139660000002</v>
        <stp/>
        <stp>EM_S_VAL_PE_TTM</stp>
        <stp>2</stp>
        <stp>601012.SH</stp>
        <stp>2021/1/6</stp>
        <tr r="X91" s="8"/>
      </tp>
      <tp>
        <v>51.07923195</v>
        <stp/>
        <stp>EM_S_VAL_PE_TTM</stp>
        <stp>2</stp>
        <stp>601012.SH</stp>
        <stp>2021/1/8</stp>
        <tr r="X93" s="8"/>
      </tp>
      <tp>
        <v>97.066067989999993</v>
        <stp/>
        <stp>EM_S_VAL_PE_TTM</stp>
        <stp>2</stp>
        <stp>600207.SH</stp>
        <stp>2021/3/4</stp>
        <tr r="T127" s="8"/>
      </tp>
      <tp>
        <v>50.928798870000001</v>
        <stp/>
        <stp>EM_S_VAL_PE_TTM</stp>
        <stp>2</stp>
        <stp>603806.SH</stp>
        <stp>2020/9/4</stp>
        <tr r="AE10" s="8"/>
      </tp>
      <tp>
        <v>97.384317390000007</v>
        <stp/>
        <stp>EM_S_VAL_PE_TTM</stp>
        <stp>2</stp>
        <stp>600207.SH</stp>
        <stp>2021/3/5</stp>
        <tr r="T128" s="8"/>
      </tp>
      <tp>
        <v>46.103220309999998</v>
        <stp/>
        <stp>EM_S_VAL_PE_TTM</stp>
        <stp>2</stp>
        <stp>601908.SH</stp>
        <stp>2021/8/9</stp>
        <tr r="AA234" s="8"/>
      </tp>
      <tp>
        <v>47.668991849999998</v>
        <stp/>
        <stp>EM_S_VAL_PE_TTM</stp>
        <stp>2</stp>
        <stp>603806.SH</stp>
        <stp>2020/9/7</stp>
        <tr r="AE11" s="8"/>
      </tp>
      <tp>
        <v>98.498190300000005</v>
        <stp/>
        <stp>EM_S_VAL_PE_TTM</stp>
        <stp>2</stp>
        <stp>600207.SH</stp>
        <stp>2021/3/1</stp>
        <tr r="T124" s="8"/>
      </tp>
      <tp>
        <v>54.317481970000003</v>
        <stp/>
        <stp>EM_S_VAL_PE_TTM</stp>
        <stp>2</stp>
        <stp>603806.SH</stp>
        <stp>2020/9/1</stp>
        <tr r="AE7" s="8"/>
      </tp>
      <tp>
        <v>95.793070369999995</v>
        <stp/>
        <stp>EM_S_VAL_PE_TTM</stp>
        <stp>2</stp>
        <stp>600207.SH</stp>
        <stp>2021/3/2</stp>
        <tr r="T125" s="8"/>
      </tp>
      <tp>
        <v>53.354701759999998</v>
        <stp/>
        <stp>EM_S_VAL_PE_TTM</stp>
        <stp>2</stp>
        <stp>603806.SH</stp>
        <stp>2020/9/2</stp>
        <tr r="AE8" s="8"/>
      </tp>
      <tp>
        <v>99.134689109999997</v>
        <stp/>
        <stp>EM_S_VAL_PE_TTM</stp>
        <stp>2</stp>
        <stp>600207.SH</stp>
        <stp>2021/3/3</stp>
        <tr r="T126" s="8"/>
      </tp>
      <tp>
        <v>51.777864880000003</v>
        <stp/>
        <stp>EM_S_VAL_PE_TTM</stp>
        <stp>2</stp>
        <stp>603806.SH</stp>
        <stp>2020/9/3</stp>
        <tr r="AE9" s="8"/>
      </tp>
      <tp>
        <v>41.299045620000001</v>
        <stp/>
        <stp>EM_S_VAL_PE_TTM</stp>
        <stp>2</stp>
        <stp>601908.SH</stp>
        <stp>2021/8/3</stp>
        <tr r="AA230" s="8"/>
      </tp>
      <tp>
        <v>45.344666410000002</v>
        <stp/>
        <stp>EM_S_VAL_PE_TTM</stp>
        <stp>2</stp>
        <stp>601908.SH</stp>
        <stp>2021/8/2</stp>
        <tr r="AA229" s="8"/>
      </tp>
      <tp>
        <v>94.201823360000006</v>
        <stp/>
        <stp>EM_S_VAL_PE_TTM</stp>
        <stp>2</stp>
        <stp>600207.SH</stp>
        <stp>2021/3/8</stp>
        <tr r="T129" s="8"/>
      </tp>
      <tp>
        <v>47.198973170000002</v>
        <stp/>
        <stp>EM_S_VAL_PE_TTM</stp>
        <stp>2</stp>
        <stp>603806.SH</stp>
        <stp>2020/9/8</stp>
        <tr r="AE12" s="8"/>
      </tp>
      <tp>
        <v>47.072483630000001</v>
        <stp/>
        <stp>EM_S_VAL_PE_TTM</stp>
        <stp>2</stp>
        <stp>601908.SH</stp>
        <stp>2021/8/6</stp>
        <tr r="AA233" s="8"/>
      </tp>
      <tp>
        <v>90.06458112</v>
        <stp/>
        <stp>EM_S_VAL_PE_TTM</stp>
        <stp>2</stp>
        <stp>600207.SH</stp>
        <stp>2021/3/9</stp>
        <tr r="T130" s="8"/>
      </tp>
      <tp>
        <v>46.160383490000001</v>
        <stp/>
        <stp>EM_S_VAL_PE_TTM</stp>
        <stp>2</stp>
        <stp>603806.SH</stp>
        <stp>2020/9/9</stp>
        <tr r="AE13" s="8"/>
      </tp>
      <tp>
        <v>44.08040991</v>
        <stp/>
        <stp>EM_S_VAL_PE_TTM</stp>
        <stp>2</stp>
        <stp>601908.SH</stp>
        <stp>2021/8/5</stp>
        <tr r="AA232" s="8"/>
      </tp>
      <tp>
        <v>44.08040991</v>
        <stp/>
        <stp>EM_S_VAL_PE_TTM</stp>
        <stp>2</stp>
        <stp>601908.SH</stp>
        <stp>2021/8/4</stp>
        <tr r="AA231" s="8"/>
      </tp>
      <tp>
        <v>49.236542909999997</v>
        <stp/>
        <stp>EM_S_VAL_PE_TTM</stp>
        <stp>2</stp>
        <stp>601865.SH</stp>
        <stp>2020/9/7</stp>
        <tr r="Z11" s="8"/>
      </tp>
      <tp>
        <v>51.923335639999998</v>
        <stp/>
        <stp>EM_S_VAL_PE_TTM</stp>
        <stp>2</stp>
        <stp>601865.SH</stp>
        <stp>2020/9/4</stp>
        <tr r="Z10" s="8"/>
      </tp>
      <tp>
        <v>52.115249409999997</v>
        <stp/>
        <stp>EM_S_VAL_PE_TTM</stp>
        <stp>2</stp>
        <stp>601865.SH</stp>
        <stp>2020/9/3</stp>
        <tr r="Z9" s="8"/>
      </tp>
      <tp>
        <v>51.859364390000003</v>
        <stp/>
        <stp>EM_S_VAL_PE_TTM</stp>
        <stp>2</stp>
        <stp>601865.SH</stp>
        <stp>2020/9/2</stp>
        <tr r="Z8" s="8"/>
      </tp>
      <tp>
        <v>52.563048199999997</v>
        <stp/>
        <stp>EM_S_VAL_PE_TTM</stp>
        <stp>2</stp>
        <stp>601865.SH</stp>
        <stp>2020/9/1</stp>
        <tr r="Z7" s="8"/>
      </tp>
      <tp>
        <v>43.96957622</v>
        <stp/>
        <stp>EM_S_VAL_PE_TTM</stp>
        <stp>2</stp>
        <stp>601865.SH</stp>
        <stp>2020/9/9</stp>
        <tr r="Z13" s="8"/>
      </tp>
      <tp>
        <v>47.893146549999997</v>
        <stp/>
        <stp>EM_S_VAL_PE_TTM</stp>
        <stp>2</stp>
        <stp>601865.SH</stp>
        <stp>2020/9/8</stp>
        <tr r="Z12" s="8"/>
      </tp>
      <tp>
        <v>-36.729749900000002</v>
        <stp/>
        <stp>EM_S_VAL_PE_TTM</stp>
        <stp>2</stp>
        <stp>300080.SZ</stp>
        <stp>2021/1/7</stp>
        <tr r="N92" s="8"/>
      </tp>
      <tp>
        <v>-38.224943260000003</v>
        <stp/>
        <stp>EM_S_VAL_PE_TTM</stp>
        <stp>2</stp>
        <stp>300080.SZ</stp>
        <stp>2021/1/6</stp>
        <tr r="N91" s="8"/>
      </tp>
      <tp>
        <v>-39.850153429999999</v>
        <stp/>
        <stp>EM_S_VAL_PE_TTM</stp>
        <stp>2</stp>
        <stp>300080.SZ</stp>
        <stp>2021/1/5</stp>
        <tr r="N90" s="8"/>
      </tp>
      <tp>
        <v>-40.825279539999997</v>
        <stp/>
        <stp>EM_S_VAL_PE_TTM</stp>
        <stp>2</stp>
        <stp>300080.SZ</stp>
        <stp>2021/1/4</stp>
        <tr r="N89" s="8"/>
      </tp>
      <tp>
        <v>-35.624606980000003</v>
        <stp/>
        <stp>EM_S_VAL_PE_TTM</stp>
        <stp>2</stp>
        <stp>300080.SZ</stp>
        <stp>2021/1/8</stp>
        <tr r="N93" s="8"/>
      </tp>
      <tp>
        <v>19.524053349999999</v>
        <stp/>
        <stp>EM_S_VAL_PE_TTM</stp>
        <stp>2</stp>
        <stp>000591.SZ</stp>
        <stp>2021/4/2</stp>
        <tr r="F148" s="8"/>
      </tp>
      <tp>
        <v>20.113141160000001</v>
        <stp/>
        <stp>EM_S_VAL_PE_TTM</stp>
        <stp>2</stp>
        <stp>000591.SZ</stp>
        <stp>2021/4/1</stp>
        <tr r="F147" s="8"/>
      </tp>
      <tp>
        <v>19.69236415</v>
        <stp/>
        <stp>EM_S_VAL_PE_TTM</stp>
        <stp>2</stp>
        <stp>000591.SZ</stp>
        <stp>2021/4/6</stp>
        <tr r="F149" s="8"/>
      </tp>
      <tp>
        <v>20.028985760000001</v>
        <stp/>
        <stp>EM_S_VAL_PE_TTM</stp>
        <stp>2</stp>
        <stp>000591.SZ</stp>
        <stp>2021/4/7</stp>
        <tr r="F150" s="8"/>
      </tp>
      <tp>
        <v>19.215483540000001</v>
        <stp/>
        <stp>EM_S_VAL_PE_TTM</stp>
        <stp>2</stp>
        <stp>000591.SZ</stp>
        <stp>2021/4/8</stp>
        <tr r="F151" s="8"/>
      </tp>
      <tp>
        <v>18.99106913</v>
        <stp/>
        <stp>EM_S_VAL_PE_TTM</stp>
        <stp>2</stp>
        <stp>000591.SZ</stp>
        <stp>2021/4/9</stp>
        <tr r="F152" s="8"/>
      </tp>
      <tp>
        <v>70.256090439999994</v>
        <stp/>
        <stp>EM_S_VAL_PE_TTM</stp>
        <stp>2</stp>
        <stp>300554.SZ</stp>
        <stp>2021/4/7</stp>
        <tr r="R150" s="8"/>
      </tp>
      <tp>
        <v>69.728179929999996</v>
        <stp/>
        <stp>EM_S_VAL_PE_TTM</stp>
        <stp>2</stp>
        <stp>300554.SZ</stp>
        <stp>2021/4/6</stp>
        <tr r="R149" s="8"/>
      </tp>
      <tp>
        <v>68.144448400000002</v>
        <stp/>
        <stp>EM_S_VAL_PE_TTM</stp>
        <stp>2</stp>
        <stp>300554.SZ</stp>
        <stp>2021/4/2</stp>
        <tr r="R148" s="8"/>
      </tp>
      <tp>
        <v>67.748515519999998</v>
        <stp/>
        <stp>EM_S_VAL_PE_TTM</stp>
        <stp>2</stp>
        <stp>300554.SZ</stp>
        <stp>2021/4/1</stp>
        <tr r="R147" s="8"/>
      </tp>
      <tp>
        <v>69.376239589999997</v>
        <stp/>
        <stp>EM_S_VAL_PE_TTM</stp>
        <stp>2</stp>
        <stp>300554.SZ</stp>
        <stp>2021/4/9</stp>
        <tr r="R152" s="8"/>
      </tp>
      <tp>
        <v>68.540381289999999</v>
        <stp/>
        <stp>EM_S_VAL_PE_TTM</stp>
        <stp>2</stp>
        <stp>300554.SZ</stp>
        <stp>2021/4/8</stp>
        <tr r="R151" s="8"/>
      </tp>
      <tp>
        <v>31.034082980000001</v>
        <stp/>
        <stp>EM_S_VAL_PE_TTM</stp>
        <stp>2</stp>
        <stp>002459.SZ</stp>
        <stp>2021/5/6</stp>
        <tr r="J168" s="8"/>
      </tp>
      <tp>
        <v>30.015053389999999</v>
        <stp/>
        <stp>EM_S_VAL_PE_TTM</stp>
        <stp>2</stp>
        <stp>002459.SZ</stp>
        <stp>2021/5/7</stp>
        <tr r="J169" s="8"/>
      </tp>
      <tp>
        <v>73.089354950000001</v>
        <stp/>
        <stp>EM_S_VAL_PE_TTM</stp>
        <stp>2</stp>
        <stp>300274.SZ</stp>
        <stp>2021/3/5</stp>
        <tr r="Q128" s="8"/>
      </tp>
      <tp>
        <v>68.871017030000004</v>
        <stp/>
        <stp>EM_S_VAL_PE_TTM</stp>
        <stp>2</stp>
        <stp>300274.SZ</stp>
        <stp>2021/3/4</stp>
        <tr r="Q127" s="8"/>
      </tp>
      <tp>
        <v>81.326514799999998</v>
        <stp/>
        <stp>EM_S_VAL_PE_TTM</stp>
        <stp>2</stp>
        <stp>300274.SZ</stp>
        <stp>2021/3/3</stp>
        <tr r="Q126" s="8"/>
      </tp>
      <tp>
        <v>80.756469139999993</v>
        <stp/>
        <stp>EM_S_VAL_PE_TTM</stp>
        <stp>2</stp>
        <stp>300274.SZ</stp>
        <stp>2021/3/2</stp>
        <tr r="Q125" s="8"/>
      </tp>
      <tp>
        <v>84.775291069999994</v>
        <stp/>
        <stp>EM_S_VAL_PE_TTM</stp>
        <stp>2</stp>
        <stp>300274.SZ</stp>
        <stp>2021/3/1</stp>
        <tr r="Q124" s="8"/>
      </tp>
      <tp>
        <v>64.719184440000006</v>
        <stp/>
        <stp>EM_S_VAL_PE_TTM</stp>
        <stp>2</stp>
        <stp>300274.SZ</stp>
        <stp>2021/3/9</stp>
        <tr r="Q130" s="8"/>
      </tp>
      <tp>
        <v>66.837854160000006</v>
        <stp/>
        <stp>EM_S_VAL_PE_TTM</stp>
        <stp>2</stp>
        <stp>300274.SZ</stp>
        <stp>2021/3/8</stp>
        <tr r="Q129" s="8"/>
      </tp>
      <tp>
        <v>47.525665320000002</v>
        <stp/>
        <stp>EM_S_VAL_PE_TTM</stp>
        <stp>2</stp>
        <stp>002623.SZ</stp>
        <stp>2021/7/1</stp>
        <tr r="L207" s="8"/>
      </tp>
      <tp>
        <v>47.735852540000003</v>
        <stp/>
        <stp>EM_S_VAL_PE_TTM</stp>
        <stp>2</stp>
        <stp>002623.SZ</stp>
        <stp>2021/7/2</stp>
        <tr r="L208" s="8"/>
      </tp>
      <tp>
        <v>48.413122469999998</v>
        <stp/>
        <stp>EM_S_VAL_PE_TTM</stp>
        <stp>2</stp>
        <stp>002623.SZ</stp>
        <stp>2021/7/5</stp>
        <tr r="L209" s="8"/>
      </tp>
      <tp>
        <v>47.000197280000002</v>
        <stp/>
        <stp>EM_S_VAL_PE_TTM</stp>
        <stp>2</stp>
        <stp>002623.SZ</stp>
        <stp>2021/7/6</stp>
        <tr r="L210" s="8"/>
      </tp>
      <tp>
        <v>49.277225469999998</v>
        <stp/>
        <stp>EM_S_VAL_PE_TTM</stp>
        <stp>2</stp>
        <stp>002623.SZ</stp>
        <stp>2021/7/7</stp>
        <tr r="L211" s="8"/>
      </tp>
      <tp>
        <v>49.17213186</v>
        <stp/>
        <stp>EM_S_VAL_PE_TTM</stp>
        <stp>2</stp>
        <stp>002623.SZ</stp>
        <stp>2021/7/8</stp>
        <tr r="L212" s="8"/>
      </tp>
      <tp>
        <v>48.471507799999998</v>
        <stp/>
        <stp>EM_S_VAL_PE_TTM</stp>
        <stp>2</stp>
        <stp>002623.SZ</stp>
        <stp>2021/7/9</stp>
        <tr r="L213" s="8"/>
      </tp>
      <tp>
        <v>-17.338086499999999</v>
        <stp/>
        <stp>EM_S_VAL_PE_TTM</stp>
        <stp>2</stp>
        <stp>300029.SZ</stp>
        <stp>2021/1/8</stp>
        <tr r="M93" s="8"/>
      </tp>
      <tp>
        <v>36.306037969999998</v>
        <stp/>
        <stp>EM_S_VAL_PE_TTM</stp>
        <stp>2</stp>
        <stp>002218.SZ</stp>
        <stp>2021/3/9</stp>
        <tr r="H130" s="8"/>
      </tp>
      <tp>
        <v>32.992099410000002</v>
        <stp/>
        <stp>EM_S_VAL_PE_TTM</stp>
        <stp>2</stp>
        <stp>002218.SZ</stp>
        <stp>2021/3/8</stp>
        <tr r="H129" s="8"/>
      </tp>
      <tp>
        <v>33.213028649999998</v>
        <stp/>
        <stp>EM_S_VAL_PE_TTM</stp>
        <stp>2</stp>
        <stp>002218.SZ</stp>
        <stp>2021/3/3</stp>
        <tr r="H126" s="8"/>
      </tp>
      <tp>
        <v>32.992099410000002</v>
        <stp/>
        <stp>EM_S_VAL_PE_TTM</stp>
        <stp>2</stp>
        <stp>002218.SZ</stp>
        <stp>2021/3/2</stp>
        <tr r="H125" s="8"/>
      </tp>
      <tp>
        <v>37.669340800000001</v>
        <stp/>
        <stp>EM_S_VAL_PE_TTM</stp>
        <stp>2</stp>
        <stp>002218.SZ</stp>
        <stp>2021/3/1</stp>
        <tr r="H124" s="8"/>
      </tp>
      <tp>
        <v>-17.611845760000001</v>
        <stp/>
        <stp>EM_S_VAL_PE_TTM</stp>
        <stp>2</stp>
        <stp>300029.SZ</stp>
        <stp>2021/1/6</stp>
        <tr r="M91" s="8"/>
      </tp>
      <tp>
        <v>-16.912238760000001</v>
        <stp/>
        <stp>EM_S_VAL_PE_TTM</stp>
        <stp>2</stp>
        <stp>300029.SZ</stp>
        <stp>2021/1/7</stp>
        <tr r="M92" s="8"/>
      </tp>
      <tp>
        <v>-16.608061809999999</v>
        <stp/>
        <stp>EM_S_VAL_PE_TTM</stp>
        <stp>2</stp>
        <stp>300029.SZ</stp>
        <stp>2021/1/4</stp>
        <tr r="M89" s="8"/>
      </tp>
      <tp>
        <v>32.255668620000002</v>
        <stp/>
        <stp>EM_S_VAL_PE_TTM</stp>
        <stp>2</stp>
        <stp>002218.SZ</stp>
        <stp>2021/3/5</stp>
        <tr r="H128" s="8"/>
      </tp>
      <tp>
        <v>-17.18599802</v>
        <stp/>
        <stp>EM_S_VAL_PE_TTM</stp>
        <stp>2</stp>
        <stp>300029.SZ</stp>
        <stp>2021/1/5</stp>
        <tr r="M90" s="8"/>
      </tp>
      <tp>
        <v>32.255668620000002</v>
        <stp/>
        <stp>EM_S_VAL_PE_TTM</stp>
        <stp>2</stp>
        <stp>002218.SZ</stp>
        <stp>2021/3/4</stp>
        <tr r="H127" s="8"/>
      </tp>
      <tp>
        <v>-12.12718467</v>
        <stp/>
        <stp>EM_S_VAL_PE_TTM</stp>
        <stp>2</stp>
        <stp>002309.SZ</stp>
        <stp>2021/2/8</stp>
        <tr r="I114" s="8"/>
      </tp>
      <tp>
        <v>-114.63322882</v>
        <stp/>
        <stp>EM_S_VAL_PE_TTM</stp>
        <stp>2</stp>
        <stp>002506.SZ</stp>
        <stp>2021/4/7</stp>
        <tr r="K150" s="8"/>
      </tp>
      <tp>
        <v>-12.09738815</v>
        <stp/>
        <stp>EM_S_VAL_PE_TTM</stp>
        <stp>2</stp>
        <stp>002309.SZ</stp>
        <stp>2021/2/9</stp>
        <tr r="I115" s="8"/>
      </tp>
      <tp>
        <v>-111.33917052</v>
        <stp/>
        <stp>EM_S_VAL_PE_TTM</stp>
        <stp>2</stp>
        <stp>002506.SZ</stp>
        <stp>2021/4/6</stp>
        <tr r="K149" s="8"/>
      </tp>
      <tp>
        <v>-109.69214137</v>
        <stp/>
        <stp>EM_S_VAL_PE_TTM</stp>
        <stp>2</stp>
        <stp>002506.SZ</stp>
        <stp>2021/4/1</stp>
        <tr r="K147" s="8"/>
      </tp>
      <tp>
        <v>-110.0215472</v>
        <stp/>
        <stp>EM_S_VAL_PE_TTM</stp>
        <stp>2</stp>
        <stp>002506.SZ</stp>
        <stp>2021/4/2</stp>
        <tr r="K148" s="8"/>
      </tp>
      <tp>
        <v>-12.723115119999999</v>
        <stp/>
        <stp>EM_S_VAL_PE_TTM</stp>
        <stp>2</stp>
        <stp>002309.SZ</stp>
        <stp>2021/2/2</stp>
        <tr r="I110" s="8"/>
      </tp>
      <tp>
        <v>-12.633725549999999</v>
        <stp/>
        <stp>EM_S_VAL_PE_TTM</stp>
        <stp>2</stp>
        <stp>002309.SZ</stp>
        <stp>2021/2/3</stp>
        <tr r="I111" s="8"/>
      </tp>
      <tp>
        <v>-13.05087687</v>
        <stp/>
        <stp>EM_S_VAL_PE_TTM</stp>
        <stp>2</stp>
        <stp>002309.SZ</stp>
        <stp>2021/2/1</stp>
        <tr r="I109" s="8"/>
      </tp>
      <tp>
        <v>-111.33917052</v>
        <stp/>
        <stp>EM_S_VAL_PE_TTM</stp>
        <stp>2</stp>
        <stp>002506.SZ</stp>
        <stp>2021/4/9</stp>
        <tr r="K152" s="8"/>
      </tp>
      <tp>
        <v>-111.99798217999999</v>
        <stp/>
        <stp>EM_S_VAL_PE_TTM</stp>
        <stp>2</stp>
        <stp>002506.SZ</stp>
        <stp>2021/4/8</stp>
        <tr r="K151" s="8"/>
      </tp>
      <tp>
        <v>-12.335760329999999</v>
        <stp/>
        <stp>EM_S_VAL_PE_TTM</stp>
        <stp>2</stp>
        <stp>002309.SZ</stp>
        <stp>2021/2/4</stp>
        <tr r="I112" s="8"/>
      </tp>
      <tp>
        <v>-12.0377951</v>
        <stp/>
        <stp>EM_S_VAL_PE_TTM</stp>
        <stp>2</stp>
        <stp>002309.SZ</stp>
        <stp>2021/2/5</stp>
        <tr r="I113" s="8"/>
      </tp>
      <tp>
        <v>-36.164974649999998</v>
        <stp/>
        <stp>EM_S_VAL_PE_TTM</stp>
        <stp>2</stp>
        <stp>300080.SZ</stp>
        <stp>2020/12/1</stp>
        <tr r="N66" s="8"/>
      </tp>
      <tp>
        <v>-33.383053519999997</v>
        <stp/>
        <stp>EM_S_VAL_PE_TTM</stp>
        <stp>2</stp>
        <stp>300080.SZ</stp>
        <stp>2020/12/3</stp>
        <tr r="N68" s="8"/>
      </tp>
      <tp>
        <v>-35.46949437</v>
        <stp/>
        <stp>EM_S_VAL_PE_TTM</stp>
        <stp>2</stp>
        <stp>300080.SZ</stp>
        <stp>2020/12/2</stp>
        <tr r="N67" s="8"/>
      </tp>
      <tp>
        <v>-33.383053519999997</v>
        <stp/>
        <stp>EM_S_VAL_PE_TTM</stp>
        <stp>2</stp>
        <stp>300080.SZ</stp>
        <stp>2020/12/4</stp>
        <tr r="N69" s="8"/>
      </tp>
      <tp>
        <v>-34.268210240000002</v>
        <stp/>
        <stp>EM_S_VAL_PE_TTM</stp>
        <stp>2</stp>
        <stp>300080.SZ</stp>
        <stp>2020/12/7</stp>
        <tr r="N70" s="8"/>
      </tp>
      <tp>
        <v>-33.130151599999998</v>
        <stp/>
        <stp>EM_S_VAL_PE_TTM</stp>
        <stp>2</stp>
        <stp>300080.SZ</stp>
        <stp>2020/12/9</stp>
        <tr r="N72" s="8"/>
      </tp>
      <tp>
        <v>-33.635955439999996</v>
        <stp/>
        <stp>EM_S_VAL_PE_TTM</stp>
        <stp>2</stp>
        <stp>300080.SZ</stp>
        <stp>2020/12/8</stp>
        <tr r="N71" s="8"/>
      </tp>
      <tp>
        <v>13.447287210000001</v>
        <stp/>
        <stp>EM_S_VAL_PE_TTM</stp>
        <stp>2</stp>
        <stp>000591.SZ</stp>
        <stp>2020/10/9</stp>
        <tr r="F29" s="8"/>
      </tp>
      <tp>
        <v>14.240814390000001</v>
        <stp/>
        <stp>EM_S_VAL_PE_TTM</stp>
        <stp>2</stp>
        <stp>601222.SH</stp>
        <stp>2020/9/10</stp>
        <tr r="Y14" s="8"/>
      </tp>
      <tp>
        <v>15.09101227</v>
        <stp/>
        <stp>EM_S_VAL_PE_TTM</stp>
        <stp>2</stp>
        <stp>601222.SH</stp>
        <stp>2020/9/11</stp>
        <tr r="Y15" s="8"/>
      </tp>
      <tp>
        <v>15.11226722</v>
        <stp/>
        <stp>EM_S_VAL_PE_TTM</stp>
        <stp>2</stp>
        <stp>601222.SH</stp>
        <stp>2020/9/14</stp>
        <tr r="Y16" s="8"/>
      </tp>
      <tp>
        <v>15.154777109999999</v>
        <stp/>
        <stp>EM_S_VAL_PE_TTM</stp>
        <stp>2</stp>
        <stp>601222.SH</stp>
        <stp>2020/9/15</stp>
        <tr r="Y17" s="8"/>
      </tp>
      <tp>
        <v>15.771170570000001</v>
        <stp/>
        <stp>EM_S_VAL_PE_TTM</stp>
        <stp>2</stp>
        <stp>601222.SH</stp>
        <stp>2020/9/16</stp>
        <tr r="Y18" s="8"/>
      </tp>
      <tp>
        <v>15.579876049999999</v>
        <stp/>
        <stp>EM_S_VAL_PE_TTM</stp>
        <stp>2</stp>
        <stp>601222.SH</stp>
        <stp>2020/9/17</stp>
        <tr r="Y19" s="8"/>
      </tp>
      <tp>
        <v>15.749915619999999</v>
        <stp/>
        <stp>EM_S_VAL_PE_TTM</stp>
        <stp>2</stp>
        <stp>601222.SH</stp>
        <stp>2020/9/18</stp>
        <tr r="Y20" s="8"/>
      </tp>
      <tp>
        <v>19.493039970000002</v>
        <stp/>
        <stp>EM_S_VAL_PE_TTM</stp>
        <stp>2</stp>
        <stp>601222.SH</stp>
        <stp>2021/8/10</stp>
        <tr r="Y235" s="8"/>
      </tp>
      <tp>
        <v>12.58795132</v>
        <stp/>
        <stp>EM_S_VAL_PE_TTM</stp>
        <stp>2</stp>
        <stp>601222.SH</stp>
        <stp>2021/3/10</stp>
        <tr r="Y131" s="8"/>
      </tp>
      <tp>
        <v>11.9145988</v>
        <stp/>
        <stp>EM_S_VAL_PE_TTM</stp>
        <stp>2</stp>
        <stp>601222.SH</stp>
        <stp>2021/2/10</stp>
        <tr r="Y116" s="8"/>
      </tp>
      <tp>
        <v>12.30068511</v>
        <stp/>
        <stp>EM_S_VAL_PE_TTM</stp>
        <stp>2</stp>
        <stp>601222.SH</stp>
        <stp>2021/6/10</stp>
        <tr r="Y193" s="8"/>
      </tp>
      <tp>
        <v>11.3233704</v>
        <stp/>
        <stp>EM_S_VAL_PE_TTM</stp>
        <stp>2</stp>
        <stp>601222.SH</stp>
        <stp>2021/5/10</stp>
        <tr r="Y170" s="8"/>
      </tp>
      <tp>
        <v>20.754557630000001</v>
        <stp/>
        <stp>EM_S_VAL_PE_TTM</stp>
        <stp>2</stp>
        <stp>601222.SH</stp>
        <stp>2021/8/11</stp>
        <tr r="Y236" s="8"/>
      </tp>
      <tp>
        <v>12.737585210000001</v>
        <stp/>
        <stp>EM_S_VAL_PE_TTM</stp>
        <stp>2</stp>
        <stp>601222.SH</stp>
        <stp>2021/3/11</stp>
        <tr r="Y132" s="8"/>
      </tp>
      <tp>
        <v>16.160460539999999</v>
        <stp/>
        <stp>EM_S_VAL_PE_TTM</stp>
        <stp>2</stp>
        <stp>601222.SH</stp>
        <stp>2021/1/11</stp>
        <tr r="Y94" s="8"/>
      </tp>
      <tp>
        <v>12.553438910000001</v>
        <stp/>
        <stp>EM_S_VAL_PE_TTM</stp>
        <stp>2</stp>
        <stp>601222.SH</stp>
        <stp>2021/6/11</stp>
        <tr r="Y194" s="8"/>
      </tp>
      <tp>
        <v>11.390771409999999</v>
        <stp/>
        <stp>EM_S_VAL_PE_TTM</stp>
        <stp>2</stp>
        <stp>601222.SH</stp>
        <stp>2021/5/11</stp>
        <tr r="Y171" s="8"/>
      </tp>
      <tp>
        <v>20.080596140000001</v>
        <stp/>
        <stp>EM_S_VAL_PE_TTM</stp>
        <stp>2</stp>
        <stp>601222.SH</stp>
        <stp>2021/8/12</stp>
        <tr r="Y237" s="8"/>
      </tp>
      <tp>
        <v>13.3922335</v>
        <stp/>
        <stp>EM_S_VAL_PE_TTM</stp>
        <stp>2</stp>
        <stp>601222.SH</stp>
        <stp>2021/3/12</stp>
        <tr r="Y133" s="8"/>
      </tp>
      <tp>
        <v>16.123052059999999</v>
        <stp/>
        <stp>EM_S_VAL_PE_TTM</stp>
        <stp>2</stp>
        <stp>601222.SH</stp>
        <stp>2021/1/12</stp>
        <tr r="Y95" s="8"/>
      </tp>
      <tp>
        <v>13.867765179999999</v>
        <stp/>
        <stp>EM_S_VAL_PE_TTM</stp>
        <stp>2</stp>
        <stp>601222.SH</stp>
        <stp>2021/7/12</stp>
        <tr r="Y214" s="8"/>
      </tp>
      <tp>
        <v>11.3233704</v>
        <stp/>
        <stp>EM_S_VAL_PE_TTM</stp>
        <stp>2</stp>
        <stp>601222.SH</stp>
        <stp>2021/5/12</stp>
        <tr r="Y172" s="8"/>
      </tp>
      <tp>
        <v>12.5879707</v>
        <stp/>
        <stp>EM_S_VAL_PE_TTM</stp>
        <stp>2</stp>
        <stp>601222.SH</stp>
        <stp>2021/4/12</stp>
        <tr r="Y153" s="8"/>
      </tp>
      <tp>
        <v>19.233824009999999</v>
        <stp/>
        <stp>EM_S_VAL_PE_TTM</stp>
        <stp>2</stp>
        <stp>601222.SH</stp>
        <stp>2021/8/13</stp>
        <tr r="Y238" s="8"/>
      </tp>
      <tp>
        <v>16.328798670000001</v>
        <stp/>
        <stp>EM_S_VAL_PE_TTM</stp>
        <stp>2</stp>
        <stp>601222.SH</stp>
        <stp>2021/1/13</stp>
        <tr r="Y96" s="8"/>
      </tp>
      <tp>
        <v>14.794529560000001</v>
        <stp/>
        <stp>EM_S_VAL_PE_TTM</stp>
        <stp>2</stp>
        <stp>601222.SH</stp>
        <stp>2021/7/13</stp>
        <tr r="Y215" s="8"/>
      </tp>
      <tp>
        <v>11.003215580000001</v>
        <stp/>
        <stp>EM_S_VAL_PE_TTM</stp>
        <stp>2</stp>
        <stp>601222.SH</stp>
        <stp>2021/5/13</stp>
        <tr r="Y173" s="8"/>
      </tp>
      <tp>
        <v>12.51315363</v>
        <stp/>
        <stp>EM_S_VAL_PE_TTM</stp>
        <stp>2</stp>
        <stp>601222.SH</stp>
        <stp>2021/4/13</stp>
        <tr r="Y154" s="8"/>
      </tp>
      <tp>
        <v>15.449699539999999</v>
        <stp/>
        <stp>EM_S_VAL_PE_TTM</stp>
        <stp>2</stp>
        <stp>601222.SH</stp>
        <stp>2021/1/14</stp>
        <tr r="Y97" s="8"/>
      </tp>
      <tp>
        <v>14.289021719999999</v>
        <stp/>
        <stp>EM_S_VAL_PE_TTM</stp>
        <stp>2</stp>
        <stp>601222.SH</stp>
        <stp>2021/7/14</stp>
        <tr r="Y216" s="8"/>
      </tp>
      <tp>
        <v>11.744626739999999</v>
        <stp/>
        <stp>EM_S_VAL_PE_TTM</stp>
        <stp>2</stp>
        <stp>601222.SH</stp>
        <stp>2021/5/14</stp>
        <tr r="Y174" s="8"/>
      </tp>
      <tp>
        <v>12.606674959999999</v>
        <stp/>
        <stp>EM_S_VAL_PE_TTM</stp>
        <stp>2</stp>
        <stp>601222.SH</stp>
        <stp>2021/4/14</stp>
        <tr r="Y155" s="8"/>
      </tp>
      <tp>
        <v>13.28000808</v>
        <stp/>
        <stp>EM_S_VAL_PE_TTM</stp>
        <stp>2</stp>
        <stp>601222.SH</stp>
        <stp>2021/3/15</stp>
        <tr r="Y134" s="8"/>
      </tp>
      <tp>
        <v>15.69285462</v>
        <stp/>
        <stp>EM_S_VAL_PE_TTM</stp>
        <stp>2</stp>
        <stp>601222.SH</stp>
        <stp>2021/1/15</stp>
        <tr r="Y98" s="8"/>
      </tp>
      <tp>
        <v>15.16523531</v>
        <stp/>
        <stp>EM_S_VAL_PE_TTM</stp>
        <stp>2</stp>
        <stp>601222.SH</stp>
        <stp>2021/7/15</stp>
        <tr r="Y217" s="8"/>
      </tp>
      <tp>
        <v>12.67139068</v>
        <stp/>
        <stp>EM_S_VAL_PE_TTM</stp>
        <stp>2</stp>
        <stp>601222.SH</stp>
        <stp>2021/6/15</stp>
        <tr r="Y195" s="8"/>
      </tp>
      <tp>
        <v>12.662787760000001</v>
        <stp/>
        <stp>EM_S_VAL_PE_TTM</stp>
        <stp>2</stp>
        <stp>601222.SH</stp>
        <stp>2021/4/15</stp>
        <tr r="Y156" s="8"/>
      </tp>
      <tp>
        <v>18.784516350000001</v>
        <stp/>
        <stp>EM_S_VAL_PE_TTM</stp>
        <stp>2</stp>
        <stp>601222.SH</stp>
        <stp>2021/8/16</stp>
        <tr r="Y239" s="8"/>
      </tp>
      <tp>
        <v>13.65409281</v>
        <stp/>
        <stp>EM_S_VAL_PE_TTM</stp>
        <stp>2</stp>
        <stp>601222.SH</stp>
        <stp>2021/3/16</stp>
        <tr r="Y135" s="8"/>
      </tp>
      <tp>
        <v>15.14838505</v>
        <stp/>
        <stp>EM_S_VAL_PE_TTM</stp>
        <stp>2</stp>
        <stp>601222.SH</stp>
        <stp>2021/7/16</stp>
        <tr r="Y218" s="8"/>
      </tp>
      <tp>
        <v>12.11533232</v>
        <stp/>
        <stp>EM_S_VAL_PE_TTM</stp>
        <stp>2</stp>
        <stp>601222.SH</stp>
        <stp>2021/6/16</stp>
        <tr r="Y196" s="8"/>
      </tp>
      <tp>
        <v>12.88723894</v>
        <stp/>
        <stp>EM_S_VAL_PE_TTM</stp>
        <stp>2</stp>
        <stp>601222.SH</stp>
        <stp>2021/4/16</stp>
        <tr r="Y157" s="8"/>
      </tp>
      <tp>
        <v>17.713090399999999</v>
        <stp/>
        <stp>EM_S_VAL_PE_TTM</stp>
        <stp>2</stp>
        <stp>601222.SH</stp>
        <stp>2021/8/17</stp>
        <tr r="Y240" s="8"/>
      </tp>
      <tp>
        <v>13.28000808</v>
        <stp/>
        <stp>EM_S_VAL_PE_TTM</stp>
        <stp>2</stp>
        <stp>601222.SH</stp>
        <stp>2021/3/17</stp>
        <tr r="Y136" s="8"/>
      </tp>
      <tp>
        <v>12.06478156</v>
        <stp/>
        <stp>EM_S_VAL_PE_TTM</stp>
        <stp>2</stp>
        <stp>601222.SH</stp>
        <stp>2021/6/17</stp>
        <tr r="Y197" s="8"/>
      </tp>
      <tp>
        <v>11.592974460000001</v>
        <stp/>
        <stp>EM_S_VAL_PE_TTM</stp>
        <stp>2</stp>
        <stp>601222.SH</stp>
        <stp>2021/5/17</stp>
        <tr r="Y175" s="8"/>
      </tp>
      <tp>
        <v>17.64396614</v>
        <stp/>
        <stp>EM_S_VAL_PE_TTM</stp>
        <stp>2</stp>
        <stp>601222.SH</stp>
        <stp>2021/8/18</stp>
        <tr r="Y241" s="8"/>
      </tp>
      <tp>
        <v>13.3922335</v>
        <stp/>
        <stp>EM_S_VAL_PE_TTM</stp>
        <stp>2</stp>
        <stp>601222.SH</stp>
        <stp>2021/3/18</stp>
        <tr r="Y137" s="8"/>
      </tp>
      <tp>
        <v>13.11166995</v>
        <stp/>
        <stp>EM_S_VAL_PE_TTM</stp>
        <stp>2</stp>
        <stp>601222.SH</stp>
        <stp>2021/2/18</stp>
        <tr r="Y117" s="8"/>
      </tp>
      <tp>
        <v>15.50581225</v>
        <stp/>
        <stp>EM_S_VAL_PE_TTM</stp>
        <stp>2</stp>
        <stp>601222.SH</stp>
        <stp>2021/1/18</stp>
        <tr r="Y99" s="8"/>
      </tp>
      <tp>
        <v>12.5197384</v>
        <stp/>
        <stp>EM_S_VAL_PE_TTM</stp>
        <stp>2</stp>
        <stp>601222.SH</stp>
        <stp>2021/6/18</stp>
        <tr r="Y198" s="8"/>
      </tp>
      <tp>
        <v>11.407621669999999</v>
        <stp/>
        <stp>EM_S_VAL_PE_TTM</stp>
        <stp>2</stp>
        <stp>601222.SH</stp>
        <stp>2021/5/18</stp>
        <tr r="Y176" s="8"/>
      </tp>
      <tp>
        <v>17.989587419999999</v>
        <stp/>
        <stp>EM_S_VAL_PE_TTM</stp>
        <stp>2</stp>
        <stp>601222.SH</stp>
        <stp>2021/8/19</stp>
        <tr r="Y242" s="8"/>
      </tp>
      <tp>
        <v>13.54186739</v>
        <stp/>
        <stp>EM_S_VAL_PE_TTM</stp>
        <stp>2</stp>
        <stp>601222.SH</stp>
        <stp>2021/3/19</stp>
        <tr r="Y138" s="8"/>
      </tp>
      <tp>
        <v>13.597980099999999</v>
        <stp/>
        <stp>EM_S_VAL_PE_TTM</stp>
        <stp>2</stp>
        <stp>601222.SH</stp>
        <stp>2021/2/19</stp>
        <tr r="Y118" s="8"/>
      </tp>
      <tp>
        <v>14.982093620000001</v>
        <stp/>
        <stp>EM_S_VAL_PE_TTM</stp>
        <stp>2</stp>
        <stp>601222.SH</stp>
        <stp>2021/1/19</stp>
        <tr r="Y100" s="8"/>
      </tp>
      <tp>
        <v>15.485390280000001</v>
        <stp/>
        <stp>EM_S_VAL_PE_TTM</stp>
        <stp>2</stp>
        <stp>601222.SH</stp>
        <stp>2021/7/19</stp>
        <tr r="Y219" s="8"/>
      </tp>
      <tp>
        <v>11.42447192</v>
        <stp/>
        <stp>EM_S_VAL_PE_TTM</stp>
        <stp>2</stp>
        <stp>601222.SH</stp>
        <stp>2021/5/19</stp>
        <tr r="Y177" s="8"/>
      </tp>
      <tp>
        <v>12.980760269999999</v>
        <stp/>
        <stp>EM_S_VAL_PE_TTM</stp>
        <stp>2</stp>
        <stp>601222.SH</stp>
        <stp>2021/4/19</stp>
        <tr r="Y158" s="8"/>
      </tp>
      <tp>
        <v>15.048508419999999</v>
        <stp/>
        <stp>EM_S_VAL_PE_TTM</stp>
        <stp>2</stp>
        <stp>601222.SH</stp>
        <stp>2020/9/30</stp>
        <tr r="Y28" s="8"/>
      </tp>
      <tp>
        <v>18.300646570000001</v>
        <stp/>
        <stp>EM_S_VAL_PE_TTM</stp>
        <stp>2</stp>
        <stp>601222.SH</stp>
        <stp>2021/8/20</stp>
        <tr r="Y243" s="8"/>
      </tp>
      <tp>
        <v>15.11302328</v>
        <stp/>
        <stp>EM_S_VAL_PE_TTM</stp>
        <stp>2</stp>
        <stp>601222.SH</stp>
        <stp>2021/1/20</stp>
        <tr r="Y101" s="8"/>
      </tp>
      <tp>
        <v>15.16523531</v>
        <stp/>
        <stp>EM_S_VAL_PE_TTM</stp>
        <stp>2</stp>
        <stp>601222.SH</stp>
        <stp>2021/7/20</stp>
        <tr r="Y220" s="8"/>
      </tp>
      <tp>
        <v>11.239119130000001</v>
        <stp/>
        <stp>EM_S_VAL_PE_TTM</stp>
        <stp>2</stp>
        <stp>601222.SH</stp>
        <stp>2021/5/20</stp>
        <tr r="Y178" s="8"/>
      </tp>
      <tp>
        <v>12.849830409999999</v>
        <stp/>
        <stp>EM_S_VAL_PE_TTM</stp>
        <stp>2</stp>
        <stp>601222.SH</stp>
        <stp>2021/4/20</stp>
        <tr r="Y159" s="8"/>
      </tp>
      <tp>
        <v>15.473601309999999</v>
        <stp/>
        <stp>EM_S_VAL_PE_TTM</stp>
        <stp>2</stp>
        <stp>601222.SH</stp>
        <stp>2020/8/31</stp>
        <tr r="Y6" s="8"/>
      </tp>
      <tp>
        <v>15.449699539999999</v>
        <stp/>
        <stp>EM_S_VAL_PE_TTM</stp>
        <stp>2</stp>
        <stp>601222.SH</stp>
        <stp>2021/1/21</stp>
        <tr r="Y102" s="8"/>
      </tp>
      <tp>
        <v>15.56964159</v>
        <stp/>
        <stp>EM_S_VAL_PE_TTM</stp>
        <stp>2</stp>
        <stp>601222.SH</stp>
        <stp>2021/7/21</stp>
        <tr r="Y221" s="8"/>
      </tp>
      <tp>
        <v>12.57028916</v>
        <stp/>
        <stp>EM_S_VAL_PE_TTM</stp>
        <stp>2</stp>
        <stp>601222.SH</stp>
        <stp>2021/6/21</stp>
        <tr r="Y199" s="8"/>
      </tp>
      <tp>
        <v>11.37392116</v>
        <stp/>
        <stp>EM_S_VAL_PE_TTM</stp>
        <stp>2</stp>
        <stp>601222.SH</stp>
        <stp>2021/5/21</stp>
        <tr r="Y179" s="8"/>
      </tp>
      <tp>
        <v>12.569266430000001</v>
        <stp/>
        <stp>EM_S_VAL_PE_TTM</stp>
        <stp>2</stp>
        <stp>601222.SH</stp>
        <stp>2021/4/21</stp>
        <tr r="Y160" s="8"/>
      </tp>
      <tp>
        <v>14.608008890000001</v>
        <stp/>
        <stp>EM_S_VAL_PE_TTM</stp>
        <stp>2</stp>
        <stp>601222.SH</stp>
        <stp>2021/3/22</stp>
        <tr r="Y139" s="8"/>
      </tp>
      <tp>
        <v>14.963389380000001</v>
        <stp/>
        <stp>EM_S_VAL_PE_TTM</stp>
        <stp>2</stp>
        <stp>601222.SH</stp>
        <stp>2021/2/22</stp>
        <tr r="Y119" s="8"/>
      </tp>
      <tp>
        <v>15.356178359999999</v>
        <stp/>
        <stp>EM_S_VAL_PE_TTM</stp>
        <stp>2</stp>
        <stp>601222.SH</stp>
        <stp>2021/1/22</stp>
        <tr r="Y103" s="8"/>
      </tp>
      <tp>
        <v>15.653892900000001</v>
        <stp/>
        <stp>EM_S_VAL_PE_TTM</stp>
        <stp>2</stp>
        <stp>601222.SH</stp>
        <stp>2021/7/22</stp>
        <tr r="Y222" s="8"/>
      </tp>
      <tp>
        <v>13.058946519999999</v>
        <stp/>
        <stp>EM_S_VAL_PE_TTM</stp>
        <stp>2</stp>
        <stp>601222.SH</stp>
        <stp>2021/6/22</stp>
        <tr r="Y200" s="8"/>
      </tp>
      <tp>
        <v>12.86853468</v>
        <stp/>
        <stp>EM_S_VAL_PE_TTM</stp>
        <stp>2</stp>
        <stp>601222.SH</stp>
        <stp>2021/4/22</stp>
        <tr r="Y161" s="8"/>
      </tp>
      <tp>
        <v>18.283365499999999</v>
        <stp/>
        <stp>EM_S_VAL_PE_TTM</stp>
        <stp>2</stp>
        <stp>601222.SH</stp>
        <stp>2021/8/23</stp>
        <tr r="Y244" s="8"/>
      </tp>
      <tp>
        <v>14.04688178</v>
        <stp/>
        <stp>EM_S_VAL_PE_TTM</stp>
        <stp>2</stp>
        <stp>601222.SH</stp>
        <stp>2021/3/23</stp>
        <tr r="Y140" s="8"/>
      </tp>
      <tp>
        <v>14.776347019999999</v>
        <stp/>
        <stp>EM_S_VAL_PE_TTM</stp>
        <stp>2</stp>
        <stp>601222.SH</stp>
        <stp>2021/2/23</stp>
        <tr r="Y120" s="8"/>
      </tp>
      <tp>
        <v>16.614357800000001</v>
        <stp/>
        <stp>EM_S_VAL_PE_TTM</stp>
        <stp>2</stp>
        <stp>601222.SH</stp>
        <stp>2021/7/23</stp>
        <tr r="Y223" s="8"/>
      </tp>
      <tp>
        <v>12.940994740000001</v>
        <stp/>
        <stp>EM_S_VAL_PE_TTM</stp>
        <stp>2</stp>
        <stp>601222.SH</stp>
        <stp>2021/6/23</stp>
        <tr r="Y201" s="8"/>
      </tp>
      <tp>
        <v>11.02006583</v>
        <stp/>
        <stp>EM_S_VAL_PE_TTM</stp>
        <stp>2</stp>
        <stp>601222.SH</stp>
        <stp>2021/4/23</stp>
        <tr r="Y162" s="8"/>
      </tp>
      <tp>
        <v>18.870921670000001</v>
        <stp/>
        <stp>EM_S_VAL_PE_TTM</stp>
        <stp>2</stp>
        <stp>601222.SH</stp>
        <stp>2021/8/24</stp>
        <tr r="Y245" s="8"/>
      </tp>
      <tp>
        <v>14.25262839</v>
        <stp/>
        <stp>EM_S_VAL_PE_TTM</stp>
        <stp>2</stp>
        <stp>601222.SH</stp>
        <stp>2021/3/24</stp>
        <tr r="Y141" s="8"/>
      </tp>
      <tp>
        <v>14.495783469999999</v>
        <stp/>
        <stp>EM_S_VAL_PE_TTM</stp>
        <stp>2</stp>
        <stp>601222.SH</stp>
        <stp>2021/2/24</stp>
        <tr r="Y121" s="8"/>
      </tp>
      <tp>
        <v>14.23846427</v>
        <stp/>
        <stp>EM_S_VAL_PE_TTM</stp>
        <stp>2</stp>
        <stp>601222.SH</stp>
        <stp>2021/6/24</stp>
        <tr r="Y202" s="8"/>
      </tp>
      <tp>
        <v>11.3233704</v>
        <stp/>
        <stp>EM_S_VAL_PE_TTM</stp>
        <stp>2</stp>
        <stp>601222.SH</stp>
        <stp>2021/5/24</stp>
        <tr r="Y180" s="8"/>
      </tp>
      <tp>
        <v>19.164699760000001</v>
        <stp/>
        <stp>EM_S_VAL_PE_TTM</stp>
        <stp>2</stp>
        <stp>601222.SH</stp>
        <stp>2021/8/25</stp>
        <tr r="Y246" s="8"/>
      </tp>
      <tp>
        <v>13.54186739</v>
        <stp/>
        <stp>EM_S_VAL_PE_TTM</stp>
        <stp>2</stp>
        <stp>601222.SH</stp>
        <stp>2021/3/25</stp>
        <tr r="Y142" s="8"/>
      </tp>
      <tp>
        <v>13.93465636</v>
        <stp/>
        <stp>EM_S_VAL_PE_TTM</stp>
        <stp>2</stp>
        <stp>601222.SH</stp>
        <stp>2021/2/25</stp>
        <tr r="Y122" s="8"/>
      </tp>
      <tp>
        <v>16.27268596</v>
        <stp/>
        <stp>EM_S_VAL_PE_TTM</stp>
        <stp>2</stp>
        <stp>601222.SH</stp>
        <stp>2021/1/25</stp>
        <tr r="Y104" s="8"/>
      </tp>
      <tp>
        <v>13.86775869</v>
        <stp/>
        <stp>EM_S_VAL_PE_TTM</stp>
        <stp>2</stp>
        <stp>601222.SH</stp>
        <stp>2021/6/25</stp>
        <tr r="Y203" s="8"/>
      </tp>
      <tp>
        <v>11.3233704</v>
        <stp/>
        <stp>EM_S_VAL_PE_TTM</stp>
        <stp>2</stp>
        <stp>601222.SH</stp>
        <stp>2021/5/25</stp>
        <tr r="Y181" s="8"/>
      </tp>
      <tp>
        <v>18.352489760000001</v>
        <stp/>
        <stp>EM_S_VAL_PE_TTM</stp>
        <stp>2</stp>
        <stp>601222.SH</stp>
        <stp>2021/8/26</stp>
        <tr r="Y249" s="8"/>
        <tr r="Y247" s="8"/>
      </tp>
      <tp>
        <v>13.93465636</v>
        <stp/>
        <stp>EM_S_VAL_PE_TTM</stp>
        <stp>2</stp>
        <stp>601222.SH</stp>
        <stp>2021/3/26</stp>
        <tr r="Y143" s="8"/>
      </tp>
      <tp>
        <v>13.616684340000001</v>
        <stp/>
        <stp>EM_S_VAL_PE_TTM</stp>
        <stp>2</stp>
        <stp>601222.SH</stp>
        <stp>2021/2/26</stp>
        <tr r="Y123" s="8"/>
      </tp>
      <tp>
        <v>15.52451649</v>
        <stp/>
        <stp>EM_S_VAL_PE_TTM</stp>
        <stp>2</stp>
        <stp>601222.SH</stp>
        <stp>2021/1/26</stp>
        <tr r="Y105" s="8"/>
      </tp>
      <tp>
        <v>17.254667739999999</v>
        <stp/>
        <stp>EM_S_VAL_PE_TTM</stp>
        <stp>2</stp>
        <stp>601222.SH</stp>
        <stp>2021/7/26</stp>
        <tr r="Y224" s="8"/>
      </tp>
      <tp>
        <v>11.25596938</v>
        <stp/>
        <stp>EM_S_VAL_PE_TTM</stp>
        <stp>2</stp>
        <stp>601222.SH</stp>
        <stp>2021/5/26</stp>
        <tr r="Y182" s="8"/>
      </tp>
      <tp>
        <v>11.003215580000001</v>
        <stp/>
        <stp>EM_S_VAL_PE_TTM</stp>
        <stp>2</stp>
        <stp>601222.SH</stp>
        <stp>2021/4/26</stp>
        <tr r="Y163" s="8"/>
      </tp>
      <tp>
        <v>17.851338909999999</v>
        <stp/>
        <stp>EM_S_VAL_PE_TTM</stp>
        <stp>2</stp>
        <stp>601222.SH</stp>
        <stp>2021/8/27</stp>
        <tr r="Y248" s="8"/>
        <tr r="Y250" s="8"/>
      </tp>
      <tp>
        <v>15.842488510000001</v>
        <stp/>
        <stp>EM_S_VAL_PE_TTM</stp>
        <stp>2</stp>
        <stp>601222.SH</stp>
        <stp>2021/1/27</stp>
        <tr r="Y106" s="8"/>
      </tp>
      <tp>
        <v>15.85609603</v>
        <stp/>
        <stp>EM_S_VAL_PE_TTM</stp>
        <stp>2</stp>
        <stp>601222.SH</stp>
        <stp>2021/7/27</stp>
        <tr r="Y225" s="8"/>
      </tp>
      <tp>
        <v>11.340220649999999</v>
        <stp/>
        <stp>EM_S_VAL_PE_TTM</stp>
        <stp>2</stp>
        <stp>601222.SH</stp>
        <stp>2021/5/27</stp>
        <tr r="Y183" s="8"/>
      </tp>
      <tp>
        <v>11.08746685</v>
        <stp/>
        <stp>EM_S_VAL_PE_TTM</stp>
        <stp>2</stp>
        <stp>601222.SH</stp>
        <stp>2021/4/27</stp>
        <tr r="Y164" s="8"/>
      </tp>
      <tp>
        <v>14.963389380000001</v>
        <stp/>
        <stp>EM_S_VAL_PE_TTM</stp>
        <stp>2</stp>
        <stp>601222.SH</stp>
        <stp>2021/1/28</stp>
        <tr r="Y107" s="8"/>
      </tp>
      <tp>
        <v>15.60334211</v>
        <stp/>
        <stp>EM_S_VAL_PE_TTM</stp>
        <stp>2</stp>
        <stp>601222.SH</stp>
        <stp>2021/7/28</stp>
        <tr r="Y226" s="8"/>
      </tp>
      <tp>
        <v>13.80035767</v>
        <stp/>
        <stp>EM_S_VAL_PE_TTM</stp>
        <stp>2</stp>
        <stp>601222.SH</stp>
        <stp>2021/6/28</stp>
        <tr r="Y204" s="8"/>
      </tp>
      <tp>
        <v>11.239119130000001</v>
        <stp/>
        <stp>EM_S_VAL_PE_TTM</stp>
        <stp>2</stp>
        <stp>601222.SH</stp>
        <stp>2021/5/28</stp>
        <tr r="Y184" s="8"/>
      </tp>
      <tp>
        <v>11.49187293</v>
        <stp/>
        <stp>EM_S_VAL_PE_TTM</stp>
        <stp>2</stp>
        <stp>601222.SH</stp>
        <stp>2021/4/28</stp>
        <tr r="Y165" s="8"/>
      </tp>
      <tp>
        <v>13.616684340000001</v>
        <stp/>
        <stp>EM_S_VAL_PE_TTM</stp>
        <stp>2</stp>
        <stp>601222.SH</stp>
        <stp>2021/3/29</stp>
        <tr r="Y144" s="8"/>
      </tp>
      <tp>
        <v>15.13172752</v>
        <stp/>
        <stp>EM_S_VAL_PE_TTM</stp>
        <stp>2</stp>
        <stp>601222.SH</stp>
        <stp>2021/1/29</stp>
        <tr r="Y108" s="8"/>
      </tp>
      <tp>
        <v>16.8334112</v>
        <stp/>
        <stp>EM_S_VAL_PE_TTM</stp>
        <stp>2</stp>
        <stp>601222.SH</stp>
        <stp>2021/7/29</stp>
        <tr r="Y227" s="8"/>
      </tp>
      <tp>
        <v>13.446502349999999</v>
        <stp/>
        <stp>EM_S_VAL_PE_TTM</stp>
        <stp>2</stp>
        <stp>601222.SH</stp>
        <stp>2021/6/29</stp>
        <tr r="Y205" s="8"/>
      </tp>
      <tp>
        <v>11.37392116</v>
        <stp/>
        <stp>EM_S_VAL_PE_TTM</stp>
        <stp>2</stp>
        <stp>601222.SH</stp>
        <stp>2021/4/29</stp>
        <tr r="Y166" s="8"/>
      </tp>
      <tp>
        <v>13.42964197</v>
        <stp/>
        <stp>EM_S_VAL_PE_TTM</stp>
        <stp>2</stp>
        <stp>601222.SH</stp>
        <stp>2021/3/30</stp>
        <tr r="Y145" s="8"/>
      </tp>
      <tp>
        <v>18.518437349999999</v>
        <stp/>
        <stp>EM_S_VAL_PE_TTM</stp>
        <stp>2</stp>
        <stp>601222.SH</stp>
        <stp>2021/7/30</stp>
        <tr r="Y228" s="8"/>
      </tp>
      <tp>
        <v>13.96886675</v>
        <stp/>
        <stp>EM_S_VAL_PE_TTM</stp>
        <stp>2</stp>
        <stp>601222.SH</stp>
        <stp>2021/6/30</stp>
        <tr r="Y206" s="8"/>
      </tp>
      <tp>
        <v>11.08746685</v>
        <stp/>
        <stp>EM_S_VAL_PE_TTM</stp>
        <stp>2</stp>
        <stp>601222.SH</stp>
        <stp>2021/4/30</stp>
        <tr r="Y167" s="8"/>
      </tp>
      <tp>
        <v>15.579876049999999</v>
        <stp/>
        <stp>EM_S_VAL_PE_TTM</stp>
        <stp>2</stp>
        <stp>601222.SH</stp>
        <stp>2020/9/21</stp>
        <tr r="Y21" s="8"/>
      </tp>
      <tp>
        <v>13.261324249999999</v>
        <stp/>
        <stp>EM_S_VAL_PE_TTM</stp>
        <stp>2</stp>
        <stp>601222.SH</stp>
        <stp>2021/3/31</stp>
        <tr r="Y146" s="8"/>
      </tp>
      <tp>
        <v>11.17171812</v>
        <stp/>
        <stp>EM_S_VAL_PE_TTM</stp>
        <stp>2</stp>
        <stp>601222.SH</stp>
        <stp>2021/5/31</stp>
        <tr r="Y185" s="8"/>
      </tp>
      <tp>
        <v>15.346071630000001</v>
        <stp/>
        <stp>EM_S_VAL_PE_TTM</stp>
        <stp>2</stp>
        <stp>601222.SH</stp>
        <stp>2020/9/22</stp>
        <tr r="Y22" s="8"/>
      </tp>
      <tp>
        <v>15.5586211</v>
        <stp/>
        <stp>EM_S_VAL_PE_TTM</stp>
        <stp>2</stp>
        <stp>601222.SH</stp>
        <stp>2020/9/23</stp>
        <tr r="Y23" s="8"/>
      </tp>
      <tp>
        <v>15.00599248</v>
        <stp/>
        <stp>EM_S_VAL_PE_TTM</stp>
        <stp>2</stp>
        <stp>601222.SH</stp>
        <stp>2020/9/24</stp>
        <tr r="Y24" s="8"/>
      </tp>
      <tp>
        <v>14.899717750000001</v>
        <stp/>
        <stp>EM_S_VAL_PE_TTM</stp>
        <stp>2</stp>
        <stp>601222.SH</stp>
        <stp>2020/9/25</stp>
        <tr r="Y25" s="8"/>
      </tp>
      <tp>
        <v>14.878462799999999</v>
        <stp/>
        <stp>EM_S_VAL_PE_TTM</stp>
        <stp>2</stp>
        <stp>601222.SH</stp>
        <stp>2020/9/28</stp>
        <tr r="Y26" s="8"/>
      </tp>
      <tp>
        <v>14.77218807</v>
        <stp/>
        <stp>EM_S_VAL_PE_TTM</stp>
        <stp>2</stp>
        <stp>601222.SH</stp>
        <stp>2020/9/29</stp>
        <tr r="Y27" s="8"/>
      </tp>
      <tp>
        <v>45.490460689999999</v>
        <stp/>
        <stp>EM_S_VAL_PE_TTM</stp>
        <stp>2</stp>
        <stp>603628.SH</stp>
        <stp>2021/7/22</stp>
        <tr r="AD222" s="8"/>
      </tp>
      <tp>
        <v>29.43067052</v>
        <stp/>
        <stp>EM_S_VAL_PE_TTM</stp>
        <stp>2</stp>
        <stp>603628.SH</stp>
        <stp>2021/6/22</stp>
        <tr r="AD200" s="8"/>
      </tp>
      <tp>
        <v>-198.49026746000001</v>
        <stp/>
        <stp>EM_S_VAL_PE_TTM</stp>
        <stp>2</stp>
        <stp>603628.SH</stp>
        <stp>2021/4/22</stp>
        <tr r="AD161" s="8"/>
      </tp>
      <tp>
        <v>-223.15190502999999</v>
        <stp/>
        <stp>EM_S_VAL_PE_TTM</stp>
        <stp>2</stp>
        <stp>603628.SH</stp>
        <stp>2021/3/22</stp>
        <tr r="AD139" s="8"/>
      </tp>
      <tp>
        <v>-186.75803210999999</v>
        <stp/>
        <stp>EM_S_VAL_PE_TTM</stp>
        <stp>2</stp>
        <stp>603628.SH</stp>
        <stp>2021/2/22</stp>
        <tr r="AD119" s="8"/>
      </tp>
      <tp>
        <v>-208.54646919000001</v>
        <stp/>
        <stp>EM_S_VAL_PE_TTM</stp>
        <stp>2</stp>
        <stp>603628.SH</stp>
        <stp>2021/1/22</stp>
        <tr r="AD103" s="8"/>
      </tp>
      <tp>
        <v>41.51234753</v>
        <stp/>
        <stp>EM_S_VAL_PE_TTM</stp>
        <stp>2</stp>
        <stp>603628.SH</stp>
        <stp>2021/8/23</stp>
        <tr r="AD244" s="8"/>
      </tp>
      <tp>
        <v>44.385429260000002</v>
        <stp/>
        <stp>EM_S_VAL_PE_TTM</stp>
        <stp>2</stp>
        <stp>603628.SH</stp>
        <stp>2021/7/23</stp>
        <tr r="AD223" s="8"/>
      </tp>
      <tp>
        <v>29.320167380000001</v>
        <stp/>
        <stp>EM_S_VAL_PE_TTM</stp>
        <stp>2</stp>
        <stp>603628.SH</stp>
        <stp>2021/6/23</stp>
        <tr r="AD201" s="8"/>
      </tp>
      <tp>
        <v>-199.68743433</v>
        <stp/>
        <stp>EM_S_VAL_PE_TTM</stp>
        <stp>2</stp>
        <stp>603628.SH</stp>
        <stp>2021/4/23</stp>
        <tr r="AD162" s="8"/>
      </tp>
      <tp>
        <v>-215.96890379999999</v>
        <stp/>
        <stp>EM_S_VAL_PE_TTM</stp>
        <stp>2</stp>
        <stp>603628.SH</stp>
        <stp>2021/3/23</stp>
        <tr r="AD140" s="8"/>
      </tp>
      <tp>
        <v>-186.03973199000001</v>
        <stp/>
        <stp>EM_S_VAL_PE_TTM</stp>
        <stp>2</stp>
        <stp>603628.SH</stp>
        <stp>2021/2/23</stp>
        <tr r="AD120" s="8"/>
      </tp>
      <tp>
        <v>-50.112348150000003</v>
        <stp/>
        <stp>EM_S_VAL_PE_TTM</stp>
        <stp>2</stp>
        <stp>603628.SH</stp>
        <stp>2020/9/30</stp>
        <tr r="AD28" s="8"/>
      </tp>
      <tp>
        <v>39.781131619999996</v>
        <stp/>
        <stp>EM_S_VAL_PE_TTM</stp>
        <stp>2</stp>
        <stp>603628.SH</stp>
        <stp>2021/8/20</stp>
        <tr r="AD243" s="8"/>
      </tp>
      <tp>
        <v>42.580544590000002</v>
        <stp/>
        <stp>EM_S_VAL_PE_TTM</stp>
        <stp>2</stp>
        <stp>603628.SH</stp>
        <stp>2021/7/20</stp>
        <tr r="AD220" s="8"/>
      </tp>
      <tp>
        <v>28.65714852</v>
        <stp/>
        <stp>EM_S_VAL_PE_TTM</stp>
        <stp>2</stp>
        <stp>603628.SH</stp>
        <stp>2021/5/20</stp>
        <tr r="AD178" s="8"/>
      </tp>
      <tp>
        <v>-202.8000682</v>
        <stp/>
        <stp>EM_S_VAL_PE_TTM</stp>
        <stp>2</stp>
        <stp>603628.SH</stp>
        <stp>2021/4/20</stp>
        <tr r="AD159" s="8"/>
      </tp>
      <tp>
        <v>-210.46193618999999</v>
        <stp/>
        <stp>EM_S_VAL_PE_TTM</stp>
        <stp>2</stp>
        <stp>603628.SH</stp>
        <stp>2021/1/20</stp>
        <tr r="AD101" s="8"/>
      </tp>
      <tp>
        <v>-54.701391020000003</v>
        <stp/>
        <stp>EM_S_VAL_PE_TTM</stp>
        <stp>2</stp>
        <stp>603628.SH</stp>
        <stp>2020/8/31</stp>
        <tr r="AD6" s="8"/>
      </tp>
      <tp>
        <v>43.980251070000001</v>
        <stp/>
        <stp>EM_S_VAL_PE_TTM</stp>
        <stp>2</stp>
        <stp>603628.SH</stp>
        <stp>2021/7/21</stp>
        <tr r="AD221" s="8"/>
      </tp>
      <tp>
        <v>28.91498919</v>
        <stp/>
        <stp>EM_S_VAL_PE_TTM</stp>
        <stp>2</stp>
        <stp>603628.SH</stp>
        <stp>2021/6/21</stp>
        <tr r="AD199" s="8"/>
      </tp>
      <tp>
        <v>28.98865795</v>
        <stp/>
        <stp>EM_S_VAL_PE_TTM</stp>
        <stp>2</stp>
        <stp>603628.SH</stp>
        <stp>2021/5/21</stp>
        <tr r="AD179" s="8"/>
      </tp>
      <tp>
        <v>-201.12403458</v>
        <stp/>
        <stp>EM_S_VAL_PE_TTM</stp>
        <stp>2</stp>
        <stp>603628.SH</stp>
        <stp>2021/4/21</stp>
        <tr r="AD160" s="8"/>
      </tp>
      <tp>
        <v>-207.82816907</v>
        <stp/>
        <stp>EM_S_VAL_PE_TTM</stp>
        <stp>2</stp>
        <stp>603628.SH</stp>
        <stp>2021/1/21</stp>
        <tr r="AD102" s="8"/>
      </tp>
      <tp>
        <v>52.562661869999999</v>
        <stp/>
        <stp>EM_S_VAL_PE_TTM</stp>
        <stp>2</stp>
        <stp>603628.SH</stp>
        <stp>2021/8/26</stp>
        <tr r="AD247" s="8"/>
        <tr r="AD249" s="8"/>
      </tp>
      <tp>
        <v>42.5437102</v>
        <stp/>
        <stp>EM_S_VAL_PE_TTM</stp>
        <stp>2</stp>
        <stp>603628.SH</stp>
        <stp>2021/7/26</stp>
        <tr r="AD224" s="8"/>
      </tp>
      <tp>
        <v>29.062326710000001</v>
        <stp/>
        <stp>EM_S_VAL_PE_TTM</stp>
        <stp>2</stp>
        <stp>603628.SH</stp>
        <stp>2021/5/26</stp>
        <tr r="AD182" s="8"/>
      </tp>
      <tp>
        <v>-200.16630108000001</v>
        <stp/>
        <stp>EM_S_VAL_PE_TTM</stp>
        <stp>2</stp>
        <stp>603628.SH</stp>
        <stp>2021/4/26</stp>
        <tr r="AD163" s="8"/>
      </tp>
      <tp>
        <v>-213.57457005000001</v>
        <stp/>
        <stp>EM_S_VAL_PE_TTM</stp>
        <stp>2</stp>
        <stp>603628.SH</stp>
        <stp>2021/3/26</stp>
        <tr r="AD143" s="8"/>
      </tp>
      <tp>
        <v>-184.36369837000001</v>
        <stp/>
        <stp>EM_S_VAL_PE_TTM</stp>
        <stp>2</stp>
        <stp>603628.SH</stp>
        <stp>2021/2/26</stp>
        <tr r="AD123" s="8"/>
      </tp>
      <tp>
        <v>-196.81423384000001</v>
        <stp/>
        <stp>EM_S_VAL_PE_TTM</stp>
        <stp>2</stp>
        <stp>603628.SH</stp>
        <stp>2021/1/26</stp>
        <tr r="AD105" s="8"/>
      </tp>
      <tp>
        <v>52.010146149999997</v>
        <stp/>
        <stp>EM_S_VAL_PE_TTM</stp>
        <stp>2</stp>
        <stp>603628.SH</stp>
        <stp>2021/8/27</stp>
        <tr r="AD250" s="8"/>
        <tr r="AD248" s="8"/>
      </tp>
      <tp>
        <v>40.591487999999998</v>
        <stp/>
        <stp>EM_S_VAL_PE_TTM</stp>
        <stp>2</stp>
        <stp>603628.SH</stp>
        <stp>2021/7/27</stp>
        <tr r="AD225" s="8"/>
      </tp>
      <tp>
        <v>28.951823569999998</v>
        <stp/>
        <stp>EM_S_VAL_PE_TTM</stp>
        <stp>2</stp>
        <stp>603628.SH</stp>
        <stp>2021/5/27</stp>
        <tr r="AD183" s="8"/>
      </tp>
      <tp>
        <v>-194.18046672</v>
        <stp/>
        <stp>EM_S_VAL_PE_TTM</stp>
        <stp>2</stp>
        <stp>603628.SH</stp>
        <stp>2021/4/27</stp>
        <tr r="AD164" s="8"/>
      </tp>
      <tp>
        <v>-201.36346795</v>
        <stp/>
        <stp>EM_S_VAL_PE_TTM</stp>
        <stp>2</stp>
        <stp>603628.SH</stp>
        <stp>2021/1/27</stp>
        <tr r="AD106" s="8"/>
      </tp>
      <tp>
        <v>43.427735349999999</v>
        <stp/>
        <stp>EM_S_VAL_PE_TTM</stp>
        <stp>2</stp>
        <stp>603628.SH</stp>
        <stp>2021/8/24</stp>
        <tr r="AD245" s="8"/>
      </tp>
      <tp>
        <v>32.26691787</v>
        <stp/>
        <stp>EM_S_VAL_PE_TTM</stp>
        <stp>2</stp>
        <stp>603628.SH</stp>
        <stp>2021/6/24</stp>
        <tr r="AD202" s="8"/>
      </tp>
      <tp>
        <v>28.767651659999999</v>
        <stp/>
        <stp>EM_S_VAL_PE_TTM</stp>
        <stp>2</stp>
        <stp>603628.SH</stp>
        <stp>2021/5/24</stp>
        <tr r="AD180" s="8"/>
      </tp>
      <tp>
        <v>-214.53230354999999</v>
        <stp/>
        <stp>EM_S_VAL_PE_TTM</stp>
        <stp>2</stp>
        <stp>603628.SH</stp>
        <stp>2021/3/24</stp>
        <tr r="AD141" s="8"/>
      </tp>
      <tp>
        <v>-186.75803210999999</v>
        <stp/>
        <stp>EM_S_VAL_PE_TTM</stp>
        <stp>2</stp>
        <stp>603628.SH</stp>
        <stp>2021/2/24</stp>
        <tr r="AD121" s="8"/>
      </tp>
      <tp>
        <v>47.774192319999997</v>
        <stp/>
        <stp>EM_S_VAL_PE_TTM</stp>
        <stp>2</stp>
        <stp>603628.SH</stp>
        <stp>2021/8/25</stp>
        <tr r="AD246" s="8"/>
      </tp>
      <tp>
        <v>35.508343410000002</v>
        <stp/>
        <stp>EM_S_VAL_PE_TTM</stp>
        <stp>2</stp>
        <stp>603628.SH</stp>
        <stp>2021/6/25</stp>
        <tr r="AD203" s="8"/>
      </tp>
      <tp>
        <v>28.878154810000002</v>
        <stp/>
        <stp>EM_S_VAL_PE_TTM</stp>
        <stp>2</stp>
        <stp>603628.SH</stp>
        <stp>2021/5/25</stp>
        <tr r="AD181" s="8"/>
      </tp>
      <tp>
        <v>-205.67326869999999</v>
        <stp/>
        <stp>EM_S_VAL_PE_TTM</stp>
        <stp>2</stp>
        <stp>603628.SH</stp>
        <stp>2021/3/25</stp>
        <tr r="AD142" s="8"/>
      </tp>
      <tp>
        <v>-182.92709812000001</v>
        <stp/>
        <stp>EM_S_VAL_PE_TTM</stp>
        <stp>2</stp>
        <stp>603628.SH</stp>
        <stp>2021/2/25</stp>
        <tr r="AD122" s="8"/>
      </tp>
      <tp>
        <v>-199.68743433</v>
        <stp/>
        <stp>EM_S_VAL_PE_TTM</stp>
        <stp>2</stp>
        <stp>603628.SH</stp>
        <stp>2021/1/25</stp>
        <tr r="AD104" s="8"/>
      </tp>
      <tp>
        <v>39.670628479999998</v>
        <stp/>
        <stp>EM_S_VAL_PE_TTM</stp>
        <stp>2</stp>
        <stp>603628.SH</stp>
        <stp>2021/7/28</stp>
        <tr r="AD226" s="8"/>
      </tp>
      <tp>
        <v>39.044443999999999</v>
        <stp/>
        <stp>EM_S_VAL_PE_TTM</stp>
        <stp>2</stp>
        <stp>603628.SH</stp>
        <stp>2021/6/28</stp>
        <tr r="AD204" s="8"/>
      </tp>
      <tp>
        <v>28.509810989999998</v>
        <stp/>
        <stp>EM_S_VAL_PE_TTM</stp>
        <stp>2</stp>
        <stp>603628.SH</stp>
        <stp>2021/5/28</stp>
        <tr r="AD184" s="8"/>
      </tp>
      <tp>
        <v>29.651676810000001</v>
        <stp/>
        <stp>EM_S_VAL_PE_TTM</stp>
        <stp>2</stp>
        <stp>603628.SH</stp>
        <stp>2021/4/28</stp>
        <tr r="AD165" s="8"/>
      </tp>
      <tp>
        <v>-194.41990009</v>
        <stp/>
        <stp>EM_S_VAL_PE_TTM</stp>
        <stp>2</stp>
        <stp>603628.SH</stp>
        <stp>2021/1/28</stp>
        <tr r="AD107" s="8"/>
      </tp>
      <tp>
        <v>41.586016290000003</v>
        <stp/>
        <stp>EM_S_VAL_PE_TTM</stp>
        <stp>2</stp>
        <stp>603628.SH</stp>
        <stp>2021/7/29</stp>
        <tr r="AD227" s="8"/>
      </tp>
      <tp>
        <v>35.176833979999998</v>
        <stp/>
        <stp>EM_S_VAL_PE_TTM</stp>
        <stp>2</stp>
        <stp>603628.SH</stp>
        <stp>2021/6/29</stp>
        <tr r="AD205" s="8"/>
      </tp>
      <tp>
        <v>29.614842429999999</v>
        <stp/>
        <stp>EM_S_VAL_PE_TTM</stp>
        <stp>2</stp>
        <stp>603628.SH</stp>
        <stp>2021/4/29</stp>
        <tr r="AD166" s="8"/>
      </tp>
      <tp>
        <v>-214.05343679999999</v>
        <stp/>
        <stp>EM_S_VAL_PE_TTM</stp>
        <stp>2</stp>
        <stp>603628.SH</stp>
        <stp>2021/3/29</stp>
        <tr r="AD144" s="8"/>
      </tp>
      <tp>
        <v>-195.13820021999999</v>
        <stp/>
        <stp>EM_S_VAL_PE_TTM</stp>
        <stp>2</stp>
        <stp>603628.SH</stp>
        <stp>2021/1/29</stp>
        <tr r="AD108" s="8"/>
      </tp>
      <tp>
        <v>-56.659382649999998</v>
        <stp/>
        <stp>EM_S_VAL_PE_TTM</stp>
        <stp>2</stp>
        <stp>603628.SH</stp>
        <stp>2020/9/22</stp>
        <tr r="AD22" s="8"/>
      </tp>
      <tp>
        <v>-59.106872180000003</v>
        <stp/>
        <stp>EM_S_VAL_PE_TTM</stp>
        <stp>2</stp>
        <stp>603628.SH</stp>
        <stp>2020/9/23</stp>
        <tr r="AD23" s="8"/>
      </tp>
      <tp>
        <v>41.659685060000001</v>
        <stp/>
        <stp>EM_S_VAL_PE_TTM</stp>
        <stp>2</stp>
        <stp>603628.SH</stp>
        <stp>2021/7/30</stp>
        <tr r="AD228" s="8"/>
      </tp>
      <tp>
        <v>37.129056179999999</v>
        <stp/>
        <stp>EM_S_VAL_PE_TTM</stp>
        <stp>2</stp>
        <stp>603628.SH</stp>
        <stp>2021/6/30</stp>
        <tr r="AD206" s="8"/>
      </tp>
      <tp>
        <v>29.172829849999999</v>
        <stp/>
        <stp>EM_S_VAL_PE_TTM</stp>
        <stp>2</stp>
        <stp>603628.SH</stp>
        <stp>2021/4/30</stp>
        <tr r="AD167" s="8"/>
      </tp>
      <tp>
        <v>-210.22250281000001</v>
        <stp/>
        <stp>EM_S_VAL_PE_TTM</stp>
        <stp>2</stp>
        <stp>603628.SH</stp>
        <stp>2021/3/30</stp>
        <tr r="AD145" s="8"/>
      </tp>
      <tp>
        <v>-58.127876360000002</v>
        <stp/>
        <stp>EM_S_VAL_PE_TTM</stp>
        <stp>2</stp>
        <stp>603628.SH</stp>
        <stp>2020/9/21</stp>
        <tr r="AD21" s="8"/>
      </tp>
      <tp>
        <v>29.099161089999999</v>
        <stp/>
        <stp>EM_S_VAL_PE_TTM</stp>
        <stp>2</stp>
        <stp>603628.SH</stp>
        <stp>2021/5/31</stp>
        <tr r="AD185" s="8"/>
      </tp>
      <tp>
        <v>-214.05343679999999</v>
        <stp/>
        <stp>EM_S_VAL_PE_TTM</stp>
        <stp>2</stp>
        <stp>603628.SH</stp>
        <stp>2021/3/31</stp>
        <tr r="AD146" s="8"/>
      </tp>
      <tp>
        <v>-58.556187029999997</v>
        <stp/>
        <stp>EM_S_VAL_PE_TTM</stp>
        <stp>2</stp>
        <stp>603628.SH</stp>
        <stp>2020/9/24</stp>
        <tr r="AD24" s="8"/>
      </tp>
      <tp>
        <v>-55.98632302</v>
        <stp/>
        <stp>EM_S_VAL_PE_TTM</stp>
        <stp>2</stp>
        <stp>603628.SH</stp>
        <stp>2020/9/25</stp>
        <tr r="AD25" s="8"/>
      </tp>
      <tp>
        <v>-50.663033290000001</v>
        <stp/>
        <stp>EM_S_VAL_PE_TTM</stp>
        <stp>2</stp>
        <stp>603628.SH</stp>
        <stp>2020/9/28</stp>
        <tr r="AD26" s="8"/>
      </tp>
      <tp>
        <v>-49.928786430000002</v>
        <stp/>
        <stp>EM_S_VAL_PE_TTM</stp>
        <stp>2</stp>
        <stp>603628.SH</stp>
        <stp>2020/9/29</stp>
        <tr r="AD27" s="8"/>
      </tp>
      <tp>
        <v>-52.988148350000003</v>
        <stp/>
        <stp>EM_S_VAL_PE_TTM</stp>
        <stp>2</stp>
        <stp>603628.SH</stp>
        <stp>2020/9/10</stp>
        <tr r="AD14" s="8"/>
      </tp>
      <tp>
        <v>-52.804586630000003</v>
        <stp/>
        <stp>EM_S_VAL_PE_TTM</stp>
        <stp>2</stp>
        <stp>603628.SH</stp>
        <stp>2020/9/11</stp>
        <tr r="AD15" s="8"/>
      </tp>
      <tp>
        <v>-56.292259219999998</v>
        <stp/>
        <stp>EM_S_VAL_PE_TTM</stp>
        <stp>2</stp>
        <stp>603628.SH</stp>
        <stp>2020/9/16</stp>
        <tr r="AD18" s="8"/>
      </tp>
      <tp>
        <v>-56.047510260000003</v>
        <stp/>
        <stp>EM_S_VAL_PE_TTM</stp>
        <stp>2</stp>
        <stp>603628.SH</stp>
        <stp>2020/9/17</stp>
        <tr r="AD19" s="8"/>
      </tp>
      <tp>
        <v>-55.680386830000003</v>
        <stp/>
        <stp>EM_S_VAL_PE_TTM</stp>
        <stp>2</stp>
        <stp>603628.SH</stp>
        <stp>2020/9/14</stp>
        <tr r="AD16" s="8"/>
      </tp>
      <tp>
        <v>-54.028331399999999</v>
        <stp/>
        <stp>EM_S_VAL_PE_TTM</stp>
        <stp>2</stp>
        <stp>603628.SH</stp>
        <stp>2020/9/15</stp>
        <tr r="AD17" s="8"/>
      </tp>
      <tp>
        <v>-56.231071980000003</v>
        <stp/>
        <stp>EM_S_VAL_PE_TTM</stp>
        <stp>2</stp>
        <stp>603628.SH</stp>
        <stp>2020/9/18</stp>
        <tr r="AD20" s="8"/>
      </tp>
      <tp>
        <v>45.12211688</v>
        <stp/>
        <stp>EM_S_VAL_PE_TTM</stp>
        <stp>2</stp>
        <stp>603628.SH</stp>
        <stp>2021/8/12</stp>
        <tr r="AD237" s="8"/>
      </tp>
      <tp>
        <v>40.333647339999999</v>
        <stp/>
        <stp>EM_S_VAL_PE_TTM</stp>
        <stp>2</stp>
        <stp>603628.SH</stp>
        <stp>2021/7/12</stp>
        <tr r="AD214" s="8"/>
      </tp>
      <tp>
        <v>29.76217995</v>
        <stp/>
        <stp>EM_S_VAL_PE_TTM</stp>
        <stp>2</stp>
        <stp>603628.SH</stp>
        <stp>2021/5/12</stp>
        <tr r="AD172" s="8"/>
      </tp>
      <tp>
        <v>-196.33536709000001</v>
        <stp/>
        <stp>EM_S_VAL_PE_TTM</stp>
        <stp>2</stp>
        <stp>603628.SH</stp>
        <stp>2021/4/12</stp>
        <tr r="AD153" s="8"/>
      </tp>
      <tp>
        <v>-202.56063483</v>
        <stp/>
        <stp>EM_S_VAL_PE_TTM</stp>
        <stp>2</stp>
        <stp>603628.SH</stp>
        <stp>2021/3/12</stp>
        <tr r="AD133" s="8"/>
      </tp>
      <tp>
        <v>-216.44777055</v>
        <stp/>
        <stp>EM_S_VAL_PE_TTM</stp>
        <stp>2</stp>
        <stp>603628.SH</stp>
        <stp>2021/1/12</stp>
        <tr r="AD95" s="8"/>
      </tp>
      <tp>
        <v>44.385429260000002</v>
        <stp/>
        <stp>EM_S_VAL_PE_TTM</stp>
        <stp>2</stp>
        <stp>603628.SH</stp>
        <stp>2021/8/13</stp>
        <tr r="AD238" s="8"/>
      </tp>
      <tp>
        <v>43.096225920000002</v>
        <stp/>
        <stp>EM_S_VAL_PE_TTM</stp>
        <stp>2</stp>
        <stp>603628.SH</stp>
        <stp>2021/7/13</stp>
        <tr r="AD215" s="8"/>
      </tp>
      <tp>
        <v>29.172829849999999</v>
        <stp/>
        <stp>EM_S_VAL_PE_TTM</stp>
        <stp>2</stp>
        <stp>603628.SH</stp>
        <stp>2021/5/13</stp>
        <tr r="AD173" s="8"/>
      </tp>
      <tp>
        <v>-191.78613297000001</v>
        <stp/>
        <stp>EM_S_VAL_PE_TTM</stp>
        <stp>2</stp>
        <stp>603628.SH</stp>
        <stp>2021/4/13</stp>
        <tr r="AD154" s="8"/>
      </tp>
      <tp>
        <v>-208.78590256000001</v>
        <stp/>
        <stp>EM_S_VAL_PE_TTM</stp>
        <stp>2</stp>
        <stp>603628.SH</stp>
        <stp>2021/1/13</stp>
        <tr r="AD96" s="8"/>
      </tp>
      <tp>
        <v>42.322703920000002</v>
        <stp/>
        <stp>EM_S_VAL_PE_TTM</stp>
        <stp>2</stp>
        <stp>603628.SH</stp>
        <stp>2021/8/10</stp>
        <tr r="AD235" s="8"/>
      </tp>
      <tp>
        <v>29.725345570000002</v>
        <stp/>
        <stp>EM_S_VAL_PE_TTM</stp>
        <stp>2</stp>
        <stp>603628.SH</stp>
        <stp>2021/6/10</stp>
        <tr r="AD193" s="8"/>
      </tp>
      <tp>
        <v>30.20419253</v>
        <stp/>
        <stp>EM_S_VAL_PE_TTM</stp>
        <stp>2</stp>
        <stp>603628.SH</stp>
        <stp>2021/5/10</stp>
        <tr r="AD170" s="8"/>
      </tp>
      <tp>
        <v>-183.40596486999999</v>
        <stp/>
        <stp>EM_S_VAL_PE_TTM</stp>
        <stp>2</stp>
        <stp>603628.SH</stp>
        <stp>2021/3/10</stp>
        <tr r="AD131" s="8"/>
      </tp>
      <tp>
        <v>-179.33559750000001</v>
        <stp/>
        <stp>EM_S_VAL_PE_TTM</stp>
        <stp>2</stp>
        <stp>603628.SH</stp>
        <stp>2021/2/10</stp>
        <tr r="AD116" s="8"/>
      </tp>
      <tp>
        <v>44.385429260000002</v>
        <stp/>
        <stp>EM_S_VAL_PE_TTM</stp>
        <stp>2</stp>
        <stp>603628.SH</stp>
        <stp>2021/8/11</stp>
        <tr r="AD236" s="8"/>
      </tp>
      <tp>
        <v>29.614842429999999</v>
        <stp/>
        <stp>EM_S_VAL_PE_TTM</stp>
        <stp>2</stp>
        <stp>603628.SH</stp>
        <stp>2021/6/11</stp>
        <tr r="AD194" s="8"/>
      </tp>
      <tp>
        <v>29.94635186</v>
        <stp/>
        <stp>EM_S_VAL_PE_TTM</stp>
        <stp>2</stp>
        <stp>603628.SH</stp>
        <stp>2021/5/11</stp>
        <tr r="AD171" s="8"/>
      </tp>
      <tp>
        <v>-184.12426499</v>
        <stp/>
        <stp>EM_S_VAL_PE_TTM</stp>
        <stp>2</stp>
        <stp>603628.SH</stp>
        <stp>2021/3/11</stp>
        <tr r="AD132" s="8"/>
      </tp>
      <tp>
        <v>-215.96890379999999</v>
        <stp/>
        <stp>EM_S_VAL_PE_TTM</stp>
        <stp>2</stp>
        <stp>603628.SH</stp>
        <stp>2021/1/11</stp>
        <tr r="AD94" s="8"/>
      </tp>
      <tp>
        <v>42.28586954</v>
        <stp/>
        <stp>EM_S_VAL_PE_TTM</stp>
        <stp>2</stp>
        <stp>603628.SH</stp>
        <stp>2021/8/16</stp>
        <tr r="AD239" s="8"/>
      </tp>
      <tp>
        <v>44.532766789999997</v>
        <stp/>
        <stp>EM_S_VAL_PE_TTM</stp>
        <stp>2</stp>
        <stp>603628.SH</stp>
        <stp>2021/7/16</stp>
        <tr r="AD218" s="8"/>
      </tp>
      <tp>
        <v>28.73081728</v>
        <stp/>
        <stp>EM_S_VAL_PE_TTM</stp>
        <stp>2</stp>
        <stp>603628.SH</stp>
        <stp>2021/6/16</stp>
        <tr r="AD196" s="8"/>
      </tp>
      <tp>
        <v>-201.36346795</v>
        <stp/>
        <stp>EM_S_VAL_PE_TTM</stp>
        <stp>2</stp>
        <stp>603628.SH</stp>
        <stp>2021/4/16</stp>
        <tr r="AD157" s="8"/>
      </tp>
      <tp>
        <v>-229.37717276999999</v>
        <stp/>
        <stp>EM_S_VAL_PE_TTM</stp>
        <stp>2</stp>
        <stp>603628.SH</stp>
        <stp>2021/3/16</stp>
        <tr r="AD135" s="8"/>
      </tp>
      <tp>
        <v>40.186309809999997</v>
        <stp/>
        <stp>EM_S_VAL_PE_TTM</stp>
        <stp>2</stp>
        <stp>603628.SH</stp>
        <stp>2021/8/17</stp>
        <tr r="AD240" s="8"/>
      </tp>
      <tp>
        <v>28.620314140000001</v>
        <stp/>
        <stp>EM_S_VAL_PE_TTM</stp>
        <stp>2</stp>
        <stp>603628.SH</stp>
        <stp>2021/6/17</stp>
        <tr r="AD197" s="8"/>
      </tp>
      <tp>
        <v>28.767651659999999</v>
        <stp/>
        <stp>EM_S_VAL_PE_TTM</stp>
        <stp>2</stp>
        <stp>603628.SH</stp>
        <stp>2021/5/17</stp>
        <tr r="AD175" s="8"/>
      </tp>
      <tp>
        <v>-220.27870454000001</v>
        <stp/>
        <stp>EM_S_VAL_PE_TTM</stp>
        <stp>2</stp>
        <stp>603628.SH</stp>
        <stp>2021/3/17</stp>
        <tr r="AD136" s="8"/>
      </tp>
      <tp>
        <v>41.254506859999999</v>
        <stp/>
        <stp>EM_S_VAL_PE_TTM</stp>
        <stp>2</stp>
        <stp>603628.SH</stp>
        <stp>2021/7/14</stp>
        <tr r="AD216" s="8"/>
      </tp>
      <tp>
        <v>29.467504900000002</v>
        <stp/>
        <stp>EM_S_VAL_PE_TTM</stp>
        <stp>2</stp>
        <stp>603628.SH</stp>
        <stp>2021/5/14</stp>
        <tr r="AD174" s="8"/>
      </tp>
      <tp>
        <v>-195.13820021999999</v>
        <stp/>
        <stp>EM_S_VAL_PE_TTM</stp>
        <stp>2</stp>
        <stp>603628.SH</stp>
        <stp>2021/4/14</stp>
        <tr r="AD155" s="8"/>
      </tp>
      <tp>
        <v>-203.51836832999999</v>
        <stp/>
        <stp>EM_S_VAL_PE_TTM</stp>
        <stp>2</stp>
        <stp>603628.SH</stp>
        <stp>2021/1/14</stp>
        <tr r="AD97" s="8"/>
      </tp>
      <tp>
        <v>42.175366390000001</v>
        <stp/>
        <stp>EM_S_VAL_PE_TTM</stp>
        <stp>2</stp>
        <stp>603628.SH</stp>
        <stp>2021/7/15</stp>
        <tr r="AD217" s="8"/>
      </tp>
      <tp>
        <v>29.43067052</v>
        <stp/>
        <stp>EM_S_VAL_PE_TTM</stp>
        <stp>2</stp>
        <stp>603628.SH</stp>
        <stp>2021/6/15</stp>
        <tr r="AD195" s="8"/>
      </tp>
      <tp>
        <v>-199.68743433</v>
        <stp/>
        <stp>EM_S_VAL_PE_TTM</stp>
        <stp>2</stp>
        <stp>603628.SH</stp>
        <stp>2021/4/15</stp>
        <tr r="AD156" s="8"/>
      </tp>
      <tp>
        <v>-222.91247165999999</v>
        <stp/>
        <stp>EM_S_VAL_PE_TTM</stp>
        <stp>2</stp>
        <stp>603628.SH</stp>
        <stp>2021/3/15</stp>
        <tr r="AD134" s="8"/>
      </tp>
      <tp>
        <v>-210.22250281000001</v>
        <stp/>
        <stp>EM_S_VAL_PE_TTM</stp>
        <stp>2</stp>
        <stp>603628.SH</stp>
        <stp>2021/1/15</stp>
        <tr r="AD98" s="8"/>
      </tp>
      <tp>
        <v>40.407316100000003</v>
        <stp/>
        <stp>EM_S_VAL_PE_TTM</stp>
        <stp>2</stp>
        <stp>603628.SH</stp>
        <stp>2021/8/18</stp>
        <tr r="AD241" s="8"/>
      </tp>
      <tp>
        <v>28.693982900000002</v>
        <stp/>
        <stp>EM_S_VAL_PE_TTM</stp>
        <stp>2</stp>
        <stp>603628.SH</stp>
        <stp>2021/6/18</stp>
        <tr r="AD198" s="8"/>
      </tp>
      <tp>
        <v>28.841320419999999</v>
        <stp/>
        <stp>EM_S_VAL_PE_TTM</stp>
        <stp>2</stp>
        <stp>603628.SH</stp>
        <stp>2021/5/18</stp>
        <tr r="AD176" s="8"/>
      </tp>
      <tp>
        <v>-213.09570331</v>
        <stp/>
        <stp>EM_S_VAL_PE_TTM</stp>
        <stp>2</stp>
        <stp>603628.SH</stp>
        <stp>2021/3/18</stp>
        <tr r="AD137" s="8"/>
      </tp>
      <tp>
        <v>-184.12426499</v>
        <stp/>
        <stp>EM_S_VAL_PE_TTM</stp>
        <stp>2</stp>
        <stp>603628.SH</stp>
        <stp>2021/2/18</stp>
        <tr r="AD117" s="8"/>
      </tp>
      <tp>
        <v>-217.64493741999999</v>
        <stp/>
        <stp>EM_S_VAL_PE_TTM</stp>
        <stp>2</stp>
        <stp>603628.SH</stp>
        <stp>2021/1/18</stp>
        <tr r="AD99" s="8"/>
      </tp>
      <tp>
        <v>39.59695971</v>
        <stp/>
        <stp>EM_S_VAL_PE_TTM</stp>
        <stp>2</stp>
        <stp>603628.SH</stp>
        <stp>2021/8/19</stp>
        <tr r="AD242" s="8"/>
      </tp>
      <tp>
        <v>42.617378969999997</v>
        <stp/>
        <stp>EM_S_VAL_PE_TTM</stp>
        <stp>2</stp>
        <stp>603628.SH</stp>
        <stp>2021/7/19</stp>
        <tr r="AD219" s="8"/>
      </tp>
      <tp>
        <v>28.65714852</v>
        <stp/>
        <stp>EM_S_VAL_PE_TTM</stp>
        <stp>2</stp>
        <stp>603628.SH</stp>
        <stp>2021/5/19</stp>
        <tr r="AD177" s="8"/>
      </tp>
      <tp>
        <v>-203.03950158000001</v>
        <stp/>
        <stp>EM_S_VAL_PE_TTM</stp>
        <stp>2</stp>
        <stp>603628.SH</stp>
        <stp>2021/4/19</stp>
        <tr r="AD158" s="8"/>
      </tp>
      <tp>
        <v>-212.85626993</v>
        <stp/>
        <stp>EM_S_VAL_PE_TTM</stp>
        <stp>2</stp>
        <stp>603628.SH</stp>
        <stp>2021/3/19</stp>
        <tr r="AD138" s="8"/>
      </tp>
      <tp>
        <v>-190.34953272999999</v>
        <stp/>
        <stp>EM_S_VAL_PE_TTM</stp>
        <stp>2</stp>
        <stp>603628.SH</stp>
        <stp>2021/2/19</stp>
        <tr r="AD118" s="8"/>
      </tp>
      <tp>
        <v>-211.65910306000001</v>
        <stp/>
        <stp>EM_S_VAL_PE_TTM</stp>
        <stp>2</stp>
        <stp>603628.SH</stp>
        <stp>2021/1/19</stp>
        <tr r="AD100" s="8"/>
      </tp>
      <tp>
        <v>47.197801519999999</v>
        <stp/>
        <stp>EM_S_VAL_PE_TTM</stp>
        <stp>2</stp>
        <stp>603396.SH</stp>
        <stp>2021/3/5</stp>
        <tr r="AC128" s="8"/>
      </tp>
      <tp>
        <v>47.787953969999997</v>
        <stp/>
        <stp>EM_S_VAL_PE_TTM</stp>
        <stp>2</stp>
        <stp>603396.SH</stp>
        <stp>2021/3/4</stp>
        <tr r="AC127" s="8"/>
      </tp>
      <tp>
        <v>48.320530560000002</v>
        <stp/>
        <stp>EM_S_VAL_PE_TTM</stp>
        <stp>2</stp>
        <stp>603396.SH</stp>
        <stp>2021/3/1</stp>
        <tr r="AC124" s="8"/>
      </tp>
      <tp>
        <v>48.349318490000002</v>
        <stp/>
        <stp>EM_S_VAL_PE_TTM</stp>
        <stp>2</stp>
        <stp>603396.SH</stp>
        <stp>2021/3/3</stp>
        <tr r="AC126" s="8"/>
      </tp>
      <tp>
        <v>48.0038634</v>
        <stp/>
        <stp>EM_S_VAL_PE_TTM</stp>
        <stp>2</stp>
        <stp>603396.SH</stp>
        <stp>2021/3/2</stp>
        <tr r="AC125" s="8"/>
      </tp>
      <tp>
        <v>43.037946499999997</v>
        <stp/>
        <stp>EM_S_VAL_PE_TTM</stp>
        <stp>2</stp>
        <stp>603396.SH</stp>
        <stp>2021/3/9</stp>
        <tr r="AC130" s="8"/>
      </tp>
      <tp>
        <v>45.139464949999997</v>
        <stp/>
        <stp>EM_S_VAL_PE_TTM</stp>
        <stp>2</stp>
        <stp>603396.SH</stp>
        <stp>2021/3/8</stp>
        <tr r="AC129" s="8"/>
      </tp>
      <tp>
        <v>33.156816980000002</v>
        <stp/>
        <stp>EM_S_VAL_PE_TTM</stp>
        <stp>2</stp>
        <stp>600732.SH</stp>
        <stp>2021/7/1</stp>
        <tr r="W207" s="8"/>
      </tp>
      <tp>
        <v>40.162946929999997</v>
        <stp/>
        <stp>EM_S_VAL_PE_TTM</stp>
        <stp>2</stp>
        <stp>600438.SH</stp>
        <stp>2021/4/9</stp>
        <tr r="U152" s="8"/>
      </tp>
      <tp>
        <v>-7.03849898</v>
        <stp/>
        <stp>EM_S_VAL_PE_TTM</stp>
        <stp>2</stp>
        <stp>600537.SH</stp>
        <stp>2021/5/6</stp>
        <tr r="V168" s="8"/>
      </tp>
      <tp>
        <v>40.899080470000001</v>
        <stp/>
        <stp>EM_S_VAL_PE_TTM</stp>
        <stp>2</stp>
        <stp>600438.SH</stp>
        <stp>2021/4/8</stp>
        <tr r="U151" s="8"/>
      </tp>
      <tp>
        <v>-6.9513888399999999</v>
        <stp/>
        <stp>EM_S_VAL_PE_TTM</stp>
        <stp>2</stp>
        <stp>600537.SH</stp>
        <stp>2021/5/7</stp>
        <tr r="V169" s="8"/>
      </tp>
      <tp>
        <v>33.551247519999997</v>
        <stp/>
        <stp>EM_S_VAL_PE_TTM</stp>
        <stp>2</stp>
        <stp>600732.SH</stp>
        <stp>2021/7/2</stp>
        <tr r="W208" s="8"/>
      </tp>
      <tp>
        <v>33.477291790000002</v>
        <stp/>
        <stp>EM_S_VAL_PE_TTM</stp>
        <stp>2</stp>
        <stp>600732.SH</stp>
        <stp>2021/7/5</stp>
        <tr r="W209" s="8"/>
      </tp>
      <tp>
        <v>35.252229200000002</v>
        <stp/>
        <stp>EM_S_VAL_PE_TTM</stp>
        <stp>2</stp>
        <stp>600732.SH</stp>
        <stp>2021/7/7</stp>
        <tr r="W211" s="8"/>
      </tp>
      <tp>
        <v>32.047481099999999</v>
        <stp/>
        <stp>EM_S_VAL_PE_TTM</stp>
        <stp>2</stp>
        <stp>600732.SH</stp>
        <stp>2021/7/6</stp>
        <tr r="W210" s="8"/>
      </tp>
      <tp>
        <v>35.326184929999997</v>
        <stp/>
        <stp>EM_S_VAL_PE_TTM</stp>
        <stp>2</stp>
        <stp>600732.SH</stp>
        <stp>2021/7/9</stp>
        <tr r="W213" s="8"/>
      </tp>
      <tp>
        <v>40.49367058</v>
        <stp/>
        <stp>EM_S_VAL_PE_TTM</stp>
        <stp>2</stp>
        <stp>600438.SH</stp>
        <stp>2021/4/2</stp>
        <tr r="U148" s="8"/>
      </tp>
      <tp>
        <v>35.474096379999999</v>
        <stp/>
        <stp>EM_S_VAL_PE_TTM</stp>
        <stp>2</stp>
        <stp>600732.SH</stp>
        <stp>2021/7/8</stp>
        <tr r="W212" s="8"/>
      </tp>
      <tp>
        <v>40.022251730000001</v>
        <stp/>
        <stp>EM_S_VAL_PE_TTM</stp>
        <stp>2</stp>
        <stp>600438.SH</stp>
        <stp>2021/4/1</stp>
        <tr r="U147" s="8"/>
      </tp>
      <tp>
        <v>41.173570939999998</v>
        <stp/>
        <stp>EM_S_VAL_PE_TTM</stp>
        <stp>2</stp>
        <stp>600438.SH</stp>
        <stp>2021/4/7</stp>
        <tr r="U150" s="8"/>
      </tp>
      <tp>
        <v>42.583453830000003</v>
        <stp/>
        <stp>EM_S_VAL_PE_TTM</stp>
        <stp>2</stp>
        <stp>600438.SH</stp>
        <stp>2021/4/6</stp>
        <tr r="U149" s="8"/>
      </tp>
      <tp>
        <v>13.616684340000001</v>
        <stp/>
        <stp>EM_S_VAL_PE_TTM</stp>
        <stp>2</stp>
        <stp>601222.SH</stp>
        <stp>2021/2/1</stp>
        <tr r="Y109" s="8"/>
      </tp>
      <tp>
        <v>11.63403525</v>
        <stp/>
        <stp>EM_S_VAL_PE_TTM</stp>
        <stp>2</stp>
        <stp>601222.SH</stp>
        <stp>2021/2/3</stp>
        <tr r="Y111" s="8"/>
      </tp>
      <tp>
        <v>29.614842429999999</v>
        <stp/>
        <stp>EM_S_VAL_PE_TTM</stp>
        <stp>2</stp>
        <stp>603628.SH</stp>
        <stp>2021/6/9</stp>
        <tr r="AD192" s="8"/>
      </tp>
      <tp>
        <v>12.251275059999999</v>
        <stp/>
        <stp>EM_S_VAL_PE_TTM</stp>
        <stp>2</stp>
        <stp>601222.SH</stp>
        <stp>2021/2/2</stp>
        <tr r="Y110" s="8"/>
      </tp>
      <tp>
        <v>29.172829849999999</v>
        <stp/>
        <stp>EM_S_VAL_PE_TTM</stp>
        <stp>2</stp>
        <stp>603628.SH</stp>
        <stp>2021/6/8</stp>
        <tr r="AD191" s="8"/>
      </tp>
      <tp>
        <v>10.680119169999999</v>
        <stp/>
        <stp>EM_S_VAL_PE_TTM</stp>
        <stp>2</stp>
        <stp>601222.SH</stp>
        <stp>2021/2/5</stp>
        <tr r="Y113" s="8"/>
      </tp>
      <tp>
        <v>11.24124628</v>
        <stp/>
        <stp>EM_S_VAL_PE_TTM</stp>
        <stp>2</stp>
        <stp>601222.SH</stp>
        <stp>2021/2/4</stp>
        <tr r="Y112" s="8"/>
      </tp>
      <tp>
        <v>11.63403525</v>
        <stp/>
        <stp>EM_S_VAL_PE_TTM</stp>
        <stp>2</stp>
        <stp>601222.SH</stp>
        <stp>2021/2/9</stp>
        <tr r="Y115" s="8"/>
      </tp>
      <tp>
        <v>29.283332999999999</v>
        <stp/>
        <stp>EM_S_VAL_PE_TTM</stp>
        <stp>2</stp>
        <stp>603628.SH</stp>
        <stp>2021/6/3</stp>
        <tr r="AD188" s="8"/>
      </tp>
      <tp>
        <v>11.24124628</v>
        <stp/>
        <stp>EM_S_VAL_PE_TTM</stp>
        <stp>2</stp>
        <stp>601222.SH</stp>
        <stp>2021/2/8</stp>
        <tr r="Y114" s="8"/>
      </tp>
      <tp>
        <v>29.467504900000002</v>
        <stp/>
        <stp>EM_S_VAL_PE_TTM</stp>
        <stp>2</stp>
        <stp>603628.SH</stp>
        <stp>2021/6/2</stp>
        <tr r="AD187" s="8"/>
      </tp>
      <tp>
        <v>29.541173669999999</v>
        <stp/>
        <stp>EM_S_VAL_PE_TTM</stp>
        <stp>2</stp>
        <stp>603628.SH</stp>
        <stp>2021/6/1</stp>
        <tr r="AD186" s="8"/>
      </tp>
      <tp>
        <v>29.099161089999999</v>
        <stp/>
        <stp>EM_S_VAL_PE_TTM</stp>
        <stp>2</stp>
        <stp>603628.SH</stp>
        <stp>2021/6/7</stp>
        <tr r="AD190" s="8"/>
      </tp>
      <tp>
        <v>29.283332999999999</v>
        <stp/>
        <stp>EM_S_VAL_PE_TTM</stp>
        <stp>2</stp>
        <stp>603628.SH</stp>
        <stp>2021/6/4</stp>
        <tr r="AD189" s="8"/>
      </tp>
      <tp>
        <v>98.339065599999998</v>
        <stp/>
        <stp>EM_S_VAL_PE_TTM</stp>
        <stp>2</stp>
        <stp>600207.SH</stp>
        <stp>2021/2/4</stp>
        <tr r="T112" s="8"/>
      </tp>
      <tp>
        <v>63.776505409999999</v>
        <stp/>
        <stp>EM_S_VAL_PE_TTM</stp>
        <stp>2</stp>
        <stp>603105.SH</stp>
        <stp>2021/1/6</stp>
        <tr r="AB91" s="8"/>
      </tp>
      <tp>
        <v>67.698507770000006</v>
        <stp/>
        <stp>EM_S_VAL_PE_TTM</stp>
        <stp>2</stp>
        <stp>603806.SH</stp>
        <stp>2021/8/5</stp>
        <tr r="AE232" s="8"/>
      </tp>
      <tp>
        <v>94.997446870000005</v>
        <stp/>
        <stp>EM_S_VAL_PE_TTM</stp>
        <stp>2</stp>
        <stp>600207.SH</stp>
        <stp>2021/2/5</stp>
        <tr r="T113" s="8"/>
      </tp>
      <tp>
        <v>60.445414810000003</v>
        <stp/>
        <stp>EM_S_VAL_PE_TTM</stp>
        <stp>2</stp>
        <stp>603105.SH</stp>
        <stp>2021/1/7</stp>
        <tr r="AB92" s="8"/>
      </tp>
      <tp>
        <v>64.004318859999998</v>
        <stp/>
        <stp>EM_S_VAL_PE_TTM</stp>
        <stp>2</stp>
        <stp>603806.SH</stp>
        <stp>2021/8/4</stp>
        <tr r="AE231" s="8"/>
      </tp>
      <tp>
        <v>24.4233464</v>
        <stp/>
        <stp>EM_S_VAL_PE_TTM</stp>
        <stp>2</stp>
        <stp>601908.SH</stp>
        <stp>2020/9/8</stp>
        <tr r="AA12" s="8"/>
      </tp>
      <tp>
        <v>66.483016520000007</v>
        <stp/>
        <stp>EM_S_VAL_PE_TTM</stp>
        <stp>2</stp>
        <stp>603105.SH</stp>
        <stp>2021/1/4</stp>
        <tr r="AB89" s="8"/>
      </tp>
      <tp>
        <v>24.139354000000001</v>
        <stp/>
        <stp>EM_S_VAL_PE_TTM</stp>
        <stp>2</stp>
        <stp>601908.SH</stp>
        <stp>2020/9/9</stp>
        <tr r="AA13" s="8"/>
      </tp>
      <tp>
        <v>65.650243869999997</v>
        <stp/>
        <stp>EM_S_VAL_PE_TTM</stp>
        <stp>2</stp>
        <stp>603105.SH</stp>
        <stp>2021/1/5</stp>
        <tr r="AB90" s="8"/>
      </tp>
      <tp>
        <v>69.291002710000001</v>
        <stp/>
        <stp>EM_S_VAL_PE_TTM</stp>
        <stp>2</stp>
        <stp>603806.SH</stp>
        <stp>2021/8/6</stp>
        <tr r="AE233" s="8"/>
      </tp>
      <tp>
        <v>96.747818580000001</v>
        <stp/>
        <stp>EM_S_VAL_PE_TTM</stp>
        <stp>2</stp>
        <stp>600207.SH</stp>
        <stp>2021/2/1</stp>
        <tr r="T109" s="8"/>
      </tp>
      <tp>
        <v>99.134689109999997</v>
        <stp/>
        <stp>EM_S_VAL_PE_TTM</stp>
        <stp>2</stp>
        <stp>600207.SH</stp>
        <stp>2021/2/2</stp>
        <tr r="T110" s="8"/>
      </tp>
      <tp>
        <v>58.183475260000002</v>
        <stp/>
        <stp>EM_S_VAL_PE_TTM</stp>
        <stp>2</stp>
        <stp>603806.SH</stp>
        <stp>2021/8/3</stp>
        <tr r="AE230" s="8"/>
      </tp>
      <tp>
        <v>94.997446870000005</v>
        <stp/>
        <stp>EM_S_VAL_PE_TTM</stp>
        <stp>2</stp>
        <stp>600207.SH</stp>
        <stp>2021/2/3</stp>
        <tr r="T111" s="8"/>
      </tp>
      <tp>
        <v>64.64830585</v>
        <stp/>
        <stp>EM_S_VAL_PE_TTM</stp>
        <stp>2</stp>
        <stp>603806.SH</stp>
        <stp>2021/8/2</stp>
        <tr r="AE229" s="8"/>
      </tp>
      <tp>
        <v>22.246071329999999</v>
        <stp/>
        <stp>EM_S_VAL_PE_TTM</stp>
        <stp>2</stp>
        <stp>601908.SH</stp>
        <stp>2020/9/2</stp>
        <tr r="AA8" s="8"/>
      </tp>
      <tp>
        <v>22.293403399999999</v>
        <stp/>
        <stp>EM_S_VAL_PE_TTM</stp>
        <stp>2</stp>
        <stp>601908.SH</stp>
        <stp>2020/9/3</stp>
        <tr r="AA9" s="8"/>
      </tp>
      <tp>
        <v>22.62472786</v>
        <stp/>
        <stp>EM_S_VAL_PE_TTM</stp>
        <stp>2</stp>
        <stp>601908.SH</stp>
        <stp>2020/9/1</stp>
        <tr r="AA7" s="8"/>
      </tp>
      <tp>
        <v>96.588693879999994</v>
        <stp/>
        <stp>EM_S_VAL_PE_TTM</stp>
        <stp>2</stp>
        <stp>600207.SH</stp>
        <stp>2021/2/8</stp>
        <tr r="T114" s="8"/>
      </tp>
      <tp>
        <v>71.287861579999998</v>
        <stp/>
        <stp>EM_S_VAL_PE_TTM</stp>
        <stp>2</stp>
        <stp>603806.SH</stp>
        <stp>2021/8/9</stp>
        <tr r="AE234" s="8"/>
      </tp>
      <tp>
        <v>23.003384400000002</v>
        <stp/>
        <stp>EM_S_VAL_PE_TTM</stp>
        <stp>2</stp>
        <stp>601908.SH</stp>
        <stp>2020/9/7</stp>
        <tr r="AA11" s="8"/>
      </tp>
      <tp>
        <v>99.452938509999996</v>
        <stp/>
        <stp>EM_S_VAL_PE_TTM</stp>
        <stp>2</stp>
        <stp>600207.SH</stp>
        <stp>2021/2/9</stp>
        <tr r="T115" s="8"/>
      </tp>
      <tp>
        <v>22.246071329999999</v>
        <stp/>
        <stp>EM_S_VAL_PE_TTM</stp>
        <stp>2</stp>
        <stp>601908.SH</stp>
        <stp>2020/9/4</stp>
        <tr r="AA10" s="8"/>
      </tp>
      <tp>
        <v>59.473846719999997</v>
        <stp/>
        <stp>EM_S_VAL_PE_TTM</stp>
        <stp>2</stp>
        <stp>603105.SH</stp>
        <stp>2021/1/8</stp>
        <tr r="AB93" s="8"/>
      </tp>
      <tp>
        <v>50.81557385</v>
        <stp/>
        <stp>EM_S_VAL_PE_TTM</stp>
        <stp>2</stp>
        <stp>601865.SH</stp>
        <stp>2021/8/6</stp>
        <tr r="Z233" s="8"/>
      </tp>
      <tp>
        <v>47.897659500000003</v>
        <stp/>
        <stp>EM_S_VAL_PE_TTM</stp>
        <stp>2</stp>
        <stp>601865.SH</stp>
        <stp>2021/8/4</stp>
        <tr r="Z231" s="8"/>
      </tp>
      <tp>
        <v>50.214826780000003</v>
        <stp/>
        <stp>EM_S_VAL_PE_TTM</stp>
        <stp>2</stp>
        <stp>601865.SH</stp>
        <stp>2021/8/5</stp>
        <tr r="Z232" s="8"/>
      </tp>
      <tp>
        <v>44.951138139999998</v>
        <stp/>
        <stp>EM_S_VAL_PE_TTM</stp>
        <stp>2</stp>
        <stp>601865.SH</stp>
        <stp>2021/8/2</stp>
        <tr r="Z229" s="8"/>
      </tp>
      <tp>
        <v>43.539859300000003</v>
        <stp/>
        <stp>EM_S_VAL_PE_TTM</stp>
        <stp>2</stp>
        <stp>601865.SH</stp>
        <stp>2021/8/3</stp>
        <tr r="Z230" s="8"/>
      </tp>
      <tp>
        <v>51.492606270000003</v>
        <stp/>
        <stp>EM_S_VAL_PE_TTM</stp>
        <stp>2</stp>
        <stp>601865.SH</stp>
        <stp>2021/8/9</stp>
        <tr r="Z234" s="8"/>
      </tp>
      <tp>
        <v>-19.079857149999999</v>
        <stp/>
        <stp>EM_S_VAL_PE_TTM</stp>
        <stp>2</stp>
        <stp>600151.SH</stp>
        <stp>2021/1/6</stp>
        <tr r="S91" s="8"/>
      </tp>
      <tp>
        <v>-18.901910300000001</v>
        <stp/>
        <stp>EM_S_VAL_PE_TTM</stp>
        <stp>2</stp>
        <stp>600151.SH</stp>
        <stp>2021/1/7</stp>
        <tr r="S92" s="8"/>
      </tp>
      <tp>
        <v>-18.229666630000001</v>
        <stp/>
        <stp>EM_S_VAL_PE_TTM</stp>
        <stp>2</stp>
        <stp>600151.SH</stp>
        <stp>2021/1/4</stp>
        <tr r="S89" s="8"/>
      </tp>
      <tp>
        <v>-18.96122592</v>
        <stp/>
        <stp>EM_S_VAL_PE_TTM</stp>
        <stp>2</stp>
        <stp>600151.SH</stp>
        <stp>2021/1/5</stp>
        <tr r="S90" s="8"/>
      </tp>
      <tp>
        <v>-18.585560340000001</v>
        <stp/>
        <stp>EM_S_VAL_PE_TTM</stp>
        <stp>2</stp>
        <stp>600151.SH</stp>
        <stp>2021/1/8</stp>
        <tr r="S93" s="8"/>
      </tp>
      <tp>
        <v>16.551407879999999</v>
        <stp/>
        <stp>EM_S_VAL_PE_TTM</stp>
        <stp>2</stp>
        <stp>000591.SZ</stp>
        <stp>2021/5/6</stp>
        <tr r="F168" s="8"/>
      </tp>
      <tp>
        <v>16.708045810000002</v>
        <stp/>
        <stp>EM_S_VAL_PE_TTM</stp>
        <stp>2</stp>
        <stp>000591.SZ</stp>
        <stp>2021/5/7</stp>
        <tr r="F169" s="8"/>
      </tp>
      <tp>
        <v>57.617090830000002</v>
        <stp/>
        <stp>EM_S_VAL_PE_TTM</stp>
        <stp>2</stp>
        <stp>300554.SZ</stp>
        <stp>2021/5/7</stp>
        <tr r="R169" s="8"/>
      </tp>
      <tp>
        <v>58.018603659999997</v>
        <stp/>
        <stp>EM_S_VAL_PE_TTM</stp>
        <stp>2</stp>
        <stp>300554.SZ</stp>
        <stp>2021/5/6</stp>
        <tr r="R168" s="8"/>
      </tp>
      <tp>
        <v>31.10010982</v>
        <stp/>
        <stp>EM_S_VAL_PE_TTM</stp>
        <stp>2</stp>
        <stp>002459.SZ</stp>
        <stp>2021/4/8</stp>
        <tr r="J151" s="8"/>
      </tp>
      <tp>
        <v>30.295340209999999</v>
        <stp/>
        <stp>EM_S_VAL_PE_TTM</stp>
        <stp>2</stp>
        <stp>002459.SZ</stp>
        <stp>2021/4/9</stp>
        <tr r="J152" s="8"/>
      </tp>
      <tp>
        <v>31.513083699999999</v>
        <stp/>
        <stp>EM_S_VAL_PE_TTM</stp>
        <stp>2</stp>
        <stp>002459.SZ</stp>
        <stp>2021/4/2</stp>
        <tr r="J148" s="8"/>
      </tp>
      <tp>
        <v>31.873112209999999</v>
        <stp/>
        <stp>EM_S_VAL_PE_TTM</stp>
        <stp>2</stp>
        <stp>002459.SZ</stp>
        <stp>2021/4/1</stp>
        <tr r="J147" s="8"/>
      </tp>
      <tp>
        <v>31.629563510000001</v>
        <stp/>
        <stp>EM_S_VAL_PE_TTM</stp>
        <stp>2</stp>
        <stp>002459.SZ</stp>
        <stp>2021/4/6</stp>
        <tr r="J149" s="8"/>
      </tp>
      <tp>
        <v>32.254318869999999</v>
        <stp/>
        <stp>EM_S_VAL_PE_TTM</stp>
        <stp>2</stp>
        <stp>002459.SZ</stp>
        <stp>2021/4/7</stp>
        <tr r="J150" s="8"/>
      </tp>
      <tp>
        <v>109.44876757999999</v>
        <stp/>
        <stp>EM_S_VAL_PE_TTM</stp>
        <stp>2</stp>
        <stp>300274.SZ</stp>
        <stp>2021/2/5</stp>
        <tr r="Q113" s="8"/>
      </tp>
      <tp>
        <v>104.03333377</v>
        <stp/>
        <stp>EM_S_VAL_PE_TTM</stp>
        <stp>2</stp>
        <stp>300274.SZ</stp>
        <stp>2021/2/4</stp>
        <tr r="Q112" s="8"/>
      </tp>
      <tp>
        <v>98.826916699999998</v>
        <stp/>
        <stp>EM_S_VAL_PE_TTM</stp>
        <stp>2</stp>
        <stp>300274.SZ</stp>
        <stp>2021/2/3</stp>
        <tr r="Q111" s="8"/>
      </tp>
      <tp>
        <v>93.487488979999995</v>
        <stp/>
        <stp>EM_S_VAL_PE_TTM</stp>
        <stp>2</stp>
        <stp>300274.SZ</stp>
        <stp>2021/2/2</stp>
        <tr r="Q110" s="8"/>
      </tp>
      <tp>
        <v>92.043373299999999</v>
        <stp/>
        <stp>EM_S_VAL_PE_TTM</stp>
        <stp>2</stp>
        <stp>300274.SZ</stp>
        <stp>2021/2/1</stp>
        <tr r="Q109" s="8"/>
      </tp>
      <tp>
        <v>106.91206438</v>
        <stp/>
        <stp>EM_S_VAL_PE_TTM</stp>
        <stp>2</stp>
        <stp>300274.SZ</stp>
        <stp>2021/2/9</stp>
        <tr r="Q115" s="8"/>
      </tp>
      <tp>
        <v>107.3205971</v>
        <stp/>
        <stp>EM_S_VAL_PE_TTM</stp>
        <stp>2</stp>
        <stp>300274.SZ</stp>
        <stp>2021/2/8</stp>
        <tr r="Q114" s="8"/>
      </tp>
      <tp>
        <v>29.94022142</v>
        <stp/>
        <stp>EM_S_VAL_PE_TTM</stp>
        <stp>2</stp>
        <stp>002623.SZ</stp>
        <stp>2021/6/1</stp>
        <tr r="L186" s="8"/>
      </tp>
      <tp>
        <v>87.711316249999996</v>
        <stp/>
        <stp>EM_S_VAL_PE_TTM</stp>
        <stp>2</stp>
        <stp>002129.SZ</stp>
        <stp>2021/1/8</stp>
        <tr r="G93" s="8"/>
      </tp>
      <tp>
        <v>29.96837837</v>
        <stp/>
        <stp>EM_S_VAL_PE_TTM</stp>
        <stp>2</stp>
        <stp>002623.SZ</stp>
        <stp>2021/6/2</stp>
        <tr r="L187" s="8"/>
      </tp>
      <tp>
        <v>30.122318109999998</v>
        <stp/>
        <stp>EM_S_VAL_PE_TTM</stp>
        <stp>2</stp>
        <stp>300118.SZ</stp>
        <stp>2021/1/8</stp>
        <tr r="P93" s="8"/>
      </tp>
      <tp>
        <v>30.081006160000001</v>
        <stp/>
        <stp>EM_S_VAL_PE_TTM</stp>
        <stp>2</stp>
        <stp>002623.SZ</stp>
        <stp>2021/6/3</stp>
        <tr r="L188" s="8"/>
      </tp>
      <tp>
        <v>-95.019745760000006</v>
        <stp/>
        <stp>EM_S_VAL_PE_TTM</stp>
        <stp>2</stp>
        <stp>300111.SZ</stp>
        <stp>2021/1/6</stp>
        <tr r="O91" s="8"/>
      </tp>
      <tp>
        <v>30.325033049999998</v>
        <stp/>
        <stp>EM_S_VAL_PE_TTM</stp>
        <stp>2</stp>
        <stp>002623.SZ</stp>
        <stp>2021/6/4</stp>
        <tr r="L189" s="8"/>
      </tp>
      <tp>
        <v>-91.592804110000003</v>
        <stp/>
        <stp>EM_S_VAL_PE_TTM</stp>
        <stp>2</stp>
        <stp>300111.SZ</stp>
        <stp>2021/1/7</stp>
        <tr r="O92" s="8"/>
      </tp>
      <tp>
        <v>-99.692848010000006</v>
        <stp/>
        <stp>EM_S_VAL_PE_TTM</stp>
        <stp>2</stp>
        <stp>300111.SZ</stp>
        <stp>2021/1/4</stp>
        <tr r="O89" s="8"/>
      </tp>
      <tp>
        <v>-97.20052681</v>
        <stp/>
        <stp>EM_S_VAL_PE_TTM</stp>
        <stp>2</stp>
        <stp>300111.SZ</stp>
        <stp>2021/1/5</stp>
        <tr r="O90" s="8"/>
      </tp>
      <tp>
        <v>29.668037590000001</v>
        <stp/>
        <stp>EM_S_VAL_PE_TTM</stp>
        <stp>2</stp>
        <stp>002623.SZ</stp>
        <stp>2021/6/7</stp>
        <tr r="L190" s="8"/>
      </tp>
      <tp>
        <v>29.564795449999998</v>
        <stp/>
        <stp>EM_S_VAL_PE_TTM</stp>
        <stp>2</stp>
        <stp>002623.SZ</stp>
        <stp>2021/6/8</stp>
        <tr r="L191" s="8"/>
      </tp>
      <tp>
        <v>29.217526419999999</v>
        <stp/>
        <stp>EM_S_VAL_PE_TTM</stp>
        <stp>2</stp>
        <stp>002623.SZ</stp>
        <stp>2021/6/9</stp>
        <tr r="L192" s="8"/>
      </tp>
      <tp>
        <v>-97.20052681</v>
        <stp/>
        <stp>EM_S_VAL_PE_TTM</stp>
        <stp>2</stp>
        <stp>300111.SZ</stp>
        <stp>2021/1/8</stp>
        <tr r="O93" s="8"/>
      </tp>
      <tp>
        <v>31.036745629999999</v>
        <stp/>
        <stp>EM_S_VAL_PE_TTM</stp>
        <stp>2</stp>
        <stp>300118.SZ</stp>
        <stp>2021/1/7</stp>
        <tr r="P92" s="8"/>
      </tp>
      <tp>
        <v>76.628032140000002</v>
        <stp/>
        <stp>EM_S_VAL_PE_TTM</stp>
        <stp>2</stp>
        <stp>002129.SZ</stp>
        <stp>2021/1/6</stp>
        <tr r="G91" s="8"/>
      </tp>
      <tp>
        <v>29.810336960000001</v>
        <stp/>
        <stp>EM_S_VAL_PE_TTM</stp>
        <stp>2</stp>
        <stp>300118.SZ</stp>
        <stp>2021/1/6</stp>
        <tr r="P91" s="8"/>
      </tp>
      <tp>
        <v>84.296622970000001</v>
        <stp/>
        <stp>EM_S_VAL_PE_TTM</stp>
        <stp>2</stp>
        <stp>002129.SZ</stp>
        <stp>2021/1/7</stp>
        <tr r="G92" s="8"/>
      </tp>
      <tp>
        <v>30.272929699999999</v>
        <stp/>
        <stp>EM_S_VAL_PE_TTM</stp>
        <stp>2</stp>
        <stp>300118.SZ</stp>
        <stp>2021/1/5</stp>
        <tr r="P90" s="8"/>
      </tp>
      <tp>
        <v>77.322546029999998</v>
        <stp/>
        <stp>EM_S_VAL_PE_TTM</stp>
        <stp>2</stp>
        <stp>002129.SZ</stp>
        <stp>2021/1/4</stp>
        <tr r="G89" s="8"/>
      </tp>
      <tp>
        <v>31.75752967</v>
        <stp/>
        <stp>EM_S_VAL_PE_TTM</stp>
        <stp>2</stp>
        <stp>300118.SZ</stp>
        <stp>2021/1/4</stp>
        <tr r="P89" s="8"/>
      </tp>
      <tp>
        <v>78.653697640000004</v>
        <stp/>
        <stp>EM_S_VAL_PE_TTM</stp>
        <stp>2</stp>
        <stp>002129.SZ</stp>
        <stp>2021/1/5</stp>
        <tr r="G90" s="8"/>
      </tp>
      <tp>
        <v>35.89168652</v>
        <stp/>
        <stp>EM_S_VAL_PE_TTM</stp>
        <stp>2</stp>
        <stp>002218.SZ</stp>
        <stp>2021/2/9</stp>
        <tr r="H115" s="8"/>
      </tp>
      <tp>
        <v>34.960534269999997</v>
        <stp/>
        <stp>EM_S_VAL_PE_TTM</stp>
        <stp>2</stp>
        <stp>002218.SZ</stp>
        <stp>2021/2/8</stp>
        <tr r="H114" s="8"/>
      </tp>
      <tp>
        <v>38.515842839999998</v>
        <stp/>
        <stp>EM_S_VAL_PE_TTM</stp>
        <stp>2</stp>
        <stp>002218.SZ</stp>
        <stp>2021/2/3</stp>
        <tr r="H111" s="8"/>
      </tp>
      <tp>
        <v>40.039546520000002</v>
        <stp/>
        <stp>EM_S_VAL_PE_TTM</stp>
        <stp>2</stp>
        <stp>002218.SZ</stp>
        <stp>2021/2/2</stp>
        <tr r="H110" s="8"/>
      </tp>
      <tp>
        <v>41.647900389999997</v>
        <stp/>
        <stp>EM_S_VAL_PE_TTM</stp>
        <stp>2</stp>
        <stp>002218.SZ</stp>
        <stp>2021/2/1</stp>
        <tr r="H109" s="8"/>
      </tp>
      <tp>
        <v>34.452633050000003</v>
        <stp/>
        <stp>EM_S_VAL_PE_TTM</stp>
        <stp>2</stp>
        <stp>002218.SZ</stp>
        <stp>2021/2/5</stp>
        <tr r="H113" s="8"/>
      </tp>
      <tp>
        <v>36.399587740000001</v>
        <stp/>
        <stp>EM_S_VAL_PE_TTM</stp>
        <stp>2</stp>
        <stp>002218.SZ</stp>
        <stp>2021/2/4</stp>
        <tr r="H112" s="8"/>
      </tp>
      <tp>
        <v>-1.44752685</v>
        <stp/>
        <stp>EM_S_VAL_PE_TTM</stp>
        <stp>2</stp>
        <stp>002309.SZ</stp>
        <stp>2021/3/8</stp>
        <tr r="I129" s="8"/>
      </tp>
      <tp>
        <v>-7.1922089299999996</v>
        <stp/>
        <stp>EM_S_VAL_PE_TTM</stp>
        <stp>2</stp>
        <stp>002506.SZ</stp>
        <stp>2021/5/7</stp>
        <tr r="K169" s="8"/>
      </tp>
      <tp>
        <v>-1.4995521300000001</v>
        <stp/>
        <stp>EM_S_VAL_PE_TTM</stp>
        <stp>2</stp>
        <stp>002309.SZ</stp>
        <stp>2021/3/9</stp>
        <tr r="I130" s="8"/>
      </tp>
      <tp>
        <v>-7.2600599600000004</v>
        <stp/>
        <stp>EM_S_VAL_PE_TTM</stp>
        <stp>2</stp>
        <stp>002506.SZ</stp>
        <stp>2021/5/6</stp>
        <tr r="K168" s="8"/>
      </tp>
      <tp>
        <v>-1.3955015799999999</v>
        <stp/>
        <stp>EM_S_VAL_PE_TTM</stp>
        <stp>2</stp>
        <stp>002309.SZ</stp>
        <stp>2021/3/2</stp>
        <tr r="I125" s="8"/>
      </tp>
      <tp>
        <v>-1.41692375</v>
        <stp/>
        <stp>EM_S_VAL_PE_TTM</stp>
        <stp>2</stp>
        <stp>002309.SZ</stp>
        <stp>2021/3/3</stp>
        <tr r="I126" s="8"/>
      </tp>
      <tp>
        <v>-1.3955015799999999</v>
        <stp/>
        <stp>EM_S_VAL_PE_TTM</stp>
        <stp>2</stp>
        <stp>002309.SZ</stp>
        <stp>2021/3/1</stp>
        <tr r="I124" s="8"/>
      </tp>
      <tp>
        <v>-1.45058716</v>
        <stp/>
        <stp>EM_S_VAL_PE_TTM</stp>
        <stp>2</stp>
        <stp>002309.SZ</stp>
        <stp>2021/3/4</stp>
        <tr r="I127" s="8"/>
      </tp>
      <tp>
        <v>-1.4536474800000001</v>
        <stp/>
        <stp>EM_S_VAL_PE_TTM</stp>
        <stp>2</stp>
        <stp>002309.SZ</stp>
        <stp>2021/3/5</stp>
        <tr r="I128" s="8"/>
      </tp>
      <tp>
        <v>-40.464307300000002</v>
        <stp/>
        <stp>EM_S_VAL_PE_TTM</stp>
        <stp>2</stp>
        <stp>300080.SZ</stp>
        <stp>2020/11/3</stp>
        <tr r="N46" s="8"/>
      </tp>
      <tp>
        <v>-39.515925099999997</v>
        <stp/>
        <stp>EM_S_VAL_PE_TTM</stp>
        <stp>2</stp>
        <stp>300080.SZ</stp>
        <stp>2020/11/2</stp>
        <tr r="N45" s="8"/>
      </tp>
      <tp>
        <v>-41.03333662</v>
        <stp/>
        <stp>EM_S_VAL_PE_TTM</stp>
        <stp>2</stp>
        <stp>300080.SZ</stp>
        <stp>2020/11/5</stp>
        <tr r="N48" s="8"/>
      </tp>
      <tp>
        <v>-40.148179900000002</v>
        <stp/>
        <stp>EM_S_VAL_PE_TTM</stp>
        <stp>2</stp>
        <stp>300080.SZ</stp>
        <stp>2020/11/4</stp>
        <tr r="N47" s="8"/>
      </tp>
      <tp>
        <v>-39.389474139999997</v>
        <stp/>
        <stp>EM_S_VAL_PE_TTM</stp>
        <stp>2</stp>
        <stp>300080.SZ</stp>
        <stp>2020/11/6</stp>
        <tr r="N49" s="8"/>
      </tp>
      <tp>
        <v>-40.527532780000001</v>
        <stp/>
        <stp>EM_S_VAL_PE_TTM</stp>
        <stp>2</stp>
        <stp>300080.SZ</stp>
        <stp>2020/11/9</stp>
        <tr r="N50" s="8"/>
      </tp>
      <tp>
        <v>32.63741735</v>
        <stp/>
        <stp>EM_S_VAL_PE_TTM</stp>
        <stp>2</stp>
        <stp>601012.SH</stp>
        <stp>2020/9/10</stp>
        <tr r="X14" s="8"/>
      </tp>
      <tp>
        <v>35.655523070000001</v>
        <stp/>
        <stp>EM_S_VAL_PE_TTM</stp>
        <stp>2</stp>
        <stp>601012.SH</stp>
        <stp>2020/9/11</stp>
        <tr r="X15" s="8"/>
      </tp>
      <tp>
        <v>37.187556430000001</v>
        <stp/>
        <stp>EM_S_VAL_PE_TTM</stp>
        <stp>2</stp>
        <stp>601012.SH</stp>
        <stp>2020/9/14</stp>
        <tr r="X16" s="8"/>
      </tp>
      <tp>
        <v>36.75348031</v>
        <stp/>
        <stp>EM_S_VAL_PE_TTM</stp>
        <stp>2</stp>
        <stp>601012.SH</stp>
        <stp>2020/9/15</stp>
        <tr r="X17" s="8"/>
      </tp>
      <tp>
        <v>37.381613989999998</v>
        <stp/>
        <stp>EM_S_VAL_PE_TTM</stp>
        <stp>2</stp>
        <stp>601012.SH</stp>
        <stp>2020/9/16</stp>
        <tr r="X18" s="8"/>
      </tp>
      <tp>
        <v>38.045495109999997</v>
        <stp/>
        <stp>EM_S_VAL_PE_TTM</stp>
        <stp>2</stp>
        <stp>601012.SH</stp>
        <stp>2020/9/17</stp>
        <tr r="X19" s="8"/>
      </tp>
      <tp>
        <v>36.792486969999999</v>
        <stp/>
        <stp>EM_S_VAL_PE_TTM</stp>
        <stp>2</stp>
        <stp>601012.SH</stp>
        <stp>2020/9/18</stp>
        <tr r="X20" s="8"/>
      </tp>
      <tp>
        <v>51.404672329999997</v>
        <stp/>
        <stp>EM_S_VAL_PE_TTM</stp>
        <stp>2</stp>
        <stp>601012.SH</stp>
        <stp>2021/8/10</stp>
        <tr r="X235" s="8"/>
      </tp>
      <tp>
        <v>39.327307210000001</v>
        <stp/>
        <stp>EM_S_VAL_PE_TTM</stp>
        <stp>2</stp>
        <stp>601012.SH</stp>
        <stp>2021/3/10</stp>
        <tr r="X131" s="8"/>
      </tp>
      <tp>
        <v>56.436999210000003</v>
        <stp/>
        <stp>EM_S_VAL_PE_TTM</stp>
        <stp>2</stp>
        <stp>601012.SH</stp>
        <stp>2021/2/10</stp>
        <tr r="X116" s="8"/>
      </tp>
      <tp>
        <v>41.059120239999999</v>
        <stp/>
        <stp>EM_S_VAL_PE_TTM</stp>
        <stp>2</stp>
        <stp>601012.SH</stp>
        <stp>2021/5/10</stp>
        <tr r="X170" s="8"/>
      </tp>
      <tp>
        <v>43.604280869999997</v>
        <stp/>
        <stp>EM_S_VAL_PE_TTM</stp>
        <stp>2</stp>
        <stp>601012.SH</stp>
        <stp>2021/6/10</stp>
        <tr r="X193" s="8"/>
      </tp>
      <tp>
        <v>50.721475490000003</v>
        <stp/>
        <stp>EM_S_VAL_PE_TTM</stp>
        <stp>2</stp>
        <stp>601012.SH</stp>
        <stp>2021/8/11</stp>
        <tr r="X236" s="8"/>
      </tp>
      <tp>
        <v>49.112866590000003</v>
        <stp/>
        <stp>EM_S_VAL_PE_TTM</stp>
        <stp>2</stp>
        <stp>601012.SH</stp>
        <stp>2021/1/11</stp>
        <tr r="X94" s="8"/>
      </tp>
      <tp>
        <v>41.173377270000003</v>
        <stp/>
        <stp>EM_S_VAL_PE_TTM</stp>
        <stp>2</stp>
        <stp>601012.SH</stp>
        <stp>2021/3/11</stp>
        <tr r="X132" s="8"/>
      </tp>
      <tp>
        <v>40.470157450000002</v>
        <stp/>
        <stp>EM_S_VAL_PE_TTM</stp>
        <stp>2</stp>
        <stp>601012.SH</stp>
        <stp>2021/5/11</stp>
        <tr r="X171" s="8"/>
      </tp>
      <tp>
        <v>46.065303960000001</v>
        <stp/>
        <stp>EM_S_VAL_PE_TTM</stp>
        <stp>2</stp>
        <stp>601012.SH</stp>
        <stp>2021/6/11</stp>
        <tr r="X194" s="8"/>
      </tp>
      <tp>
        <v>51.027736140000002</v>
        <stp/>
        <stp>EM_S_VAL_PE_TTM</stp>
        <stp>2</stp>
        <stp>601012.SH</stp>
        <stp>2021/8/12</stp>
        <tr r="X237" s="8"/>
      </tp>
      <tp>
        <v>50.871028559999999</v>
        <stp/>
        <stp>EM_S_VAL_PE_TTM</stp>
        <stp>2</stp>
        <stp>601012.SH</stp>
        <stp>2021/1/12</stp>
        <tr r="X95" s="8"/>
      </tp>
      <tp>
        <v>42.140366360000002</v>
        <stp/>
        <stp>EM_S_VAL_PE_TTM</stp>
        <stp>2</stp>
        <stp>601012.SH</stp>
        <stp>2021/3/12</stp>
        <tr r="X133" s="8"/>
      </tp>
      <tp>
        <v>40.63001878</v>
        <stp/>
        <stp>EM_S_VAL_PE_TTM</stp>
        <stp>2</stp>
        <stp>601012.SH</stp>
        <stp>2021/5/12</stp>
        <tr r="X172" s="8"/>
      </tp>
      <tp>
        <v>38.649219189999997</v>
        <stp/>
        <stp>EM_S_VAL_PE_TTM</stp>
        <stp>2</stp>
        <stp>601012.SH</stp>
        <stp>2021/4/12</stp>
        <tr r="X153" s="8"/>
      </tp>
      <tp>
        <v>53.813530139999997</v>
        <stp/>
        <stp>EM_S_VAL_PE_TTM</stp>
        <stp>2</stp>
        <stp>601012.SH</stp>
        <stp>2021/7/12</stp>
        <tr r="X214" s="8"/>
      </tp>
      <tp>
        <v>49.567108419999997</v>
        <stp/>
        <stp>EM_S_VAL_PE_TTM</stp>
        <stp>2</stp>
        <stp>601012.SH</stp>
        <stp>2021/8/13</stp>
        <tr r="X238" s="8"/>
      </tp>
      <tp>
        <v>50.052095219999998</v>
        <stp/>
        <stp>EM_S_VAL_PE_TTM</stp>
        <stp>2</stp>
        <stp>601012.SH</stp>
        <stp>2021/1/13</stp>
        <tr r="X96" s="8"/>
      </tp>
      <tp>
        <v>39.754988349999998</v>
        <stp/>
        <stp>EM_S_VAL_PE_TTM</stp>
        <stp>2</stp>
        <stp>601012.SH</stp>
        <stp>2021/5/13</stp>
        <tr r="X173" s="8"/>
      </tp>
      <tp>
        <v>38.701390189999998</v>
        <stp/>
        <stp>EM_S_VAL_PE_TTM</stp>
        <stp>2</stp>
        <stp>601012.SH</stp>
        <stp>2021/4/13</stp>
        <tr r="X154" s="8"/>
      </tp>
      <tp>
        <v>52.629714929999999</v>
        <stp/>
        <stp>EM_S_VAL_PE_TTM</stp>
        <stp>2</stp>
        <stp>601012.SH</stp>
        <stp>2021/7/13</stp>
        <tr r="X215" s="8"/>
      </tp>
      <tp>
        <v>46.725467700000003</v>
        <stp/>
        <stp>EM_S_VAL_PE_TTM</stp>
        <stp>2</stp>
        <stp>601012.SH</stp>
        <stp>2021/1/14</stp>
        <tr r="X97" s="8"/>
      </tp>
      <tp>
        <v>40.30188236</v>
        <stp/>
        <stp>EM_S_VAL_PE_TTM</stp>
        <stp>2</stp>
        <stp>601012.SH</stp>
        <stp>2021/5/14</stp>
        <tr r="X174" s="8"/>
      </tp>
      <tp>
        <v>38.95275951</v>
        <stp/>
        <stp>EM_S_VAL_PE_TTM</stp>
        <stp>2</stp>
        <stp>601012.SH</stp>
        <stp>2021/4/14</stp>
        <tr r="X155" s="8"/>
      </tp>
      <tp>
        <v>51.534244139999998</v>
        <stp/>
        <stp>EM_S_VAL_PE_TTM</stp>
        <stp>2</stp>
        <stp>601012.SH</stp>
        <stp>2021/7/14</stp>
        <tr r="X216" s="8"/>
      </tp>
      <tp>
        <v>47.35470462</v>
        <stp/>
        <stp>EM_S_VAL_PE_TTM</stp>
        <stp>2</stp>
        <stp>601012.SH</stp>
        <stp>2021/1/15</stp>
        <tr r="X98" s="8"/>
      </tp>
      <tp>
        <v>37.925404370000003</v>
        <stp/>
        <stp>EM_S_VAL_PE_TTM</stp>
        <stp>2</stp>
        <stp>601012.SH</stp>
        <stp>2021/3/15</stp>
        <tr r="X134" s="8"/>
      </tp>
      <tp>
        <v>41.158169610000002</v>
        <stp/>
        <stp>EM_S_VAL_PE_TTM</stp>
        <stp>2</stp>
        <stp>601012.SH</stp>
        <stp>2021/4/15</stp>
        <tr r="X156" s="8"/>
      </tp>
      <tp>
        <v>54.850104649999999</v>
        <stp/>
        <stp>EM_S_VAL_PE_TTM</stp>
        <stp>2</stp>
        <stp>601012.SH</stp>
        <stp>2021/7/15</stp>
        <tr r="X217" s="8"/>
      </tp>
      <tp>
        <v>44.597103859999997</v>
        <stp/>
        <stp>EM_S_VAL_PE_TTM</stp>
        <stp>2</stp>
        <stp>601012.SH</stp>
        <stp>2021/6/15</stp>
        <tr r="X195" s="8"/>
      </tp>
      <tp>
        <v>49.926375729999997</v>
        <stp/>
        <stp>EM_S_VAL_PE_TTM</stp>
        <stp>2</stp>
        <stp>601012.SH</stp>
        <stp>2021/8/16</stp>
        <tr r="X239" s="8"/>
      </tp>
      <tp>
        <v>37.754214920000003</v>
        <stp/>
        <stp>EM_S_VAL_PE_TTM</stp>
        <stp>2</stp>
        <stp>601012.SH</stp>
        <stp>2021/3/16</stp>
        <tr r="X135" s="8"/>
      </tp>
      <tp>
        <v>40.479946720000001</v>
        <stp/>
        <stp>EM_S_VAL_PE_TTM</stp>
        <stp>2</stp>
        <stp>601012.SH</stp>
        <stp>2021/4/16</stp>
        <tr r="X157" s="8"/>
      </tp>
      <tp>
        <v>52.417688329999997</v>
        <stp/>
        <stp>EM_S_VAL_PE_TTM</stp>
        <stp>2</stp>
        <stp>601012.SH</stp>
        <stp>2021/7/16</stp>
        <tr r="X218" s="8"/>
      </tp>
      <tp>
        <v>42.33380399</v>
        <stp/>
        <stp>EM_S_VAL_PE_TTM</stp>
        <stp>2</stp>
        <stp>601012.SH</stp>
        <stp>2021/6/16</stp>
        <tr r="X196" s="8"/>
      </tp>
      <tp>
        <v>50.061837169999997</v>
        <stp/>
        <stp>EM_S_VAL_PE_TTM</stp>
        <stp>2</stp>
        <stp>601012.SH</stp>
        <stp>2021/8/17</stp>
        <tr r="X240" s="8"/>
      </tp>
      <tp>
        <v>38.24464957</v>
        <stp/>
        <stp>EM_S_VAL_PE_TTM</stp>
        <stp>2</stp>
        <stp>601012.SH</stp>
        <stp>2021/3/17</stp>
        <tr r="X136" s="8"/>
      </tp>
      <tp>
        <v>41.79532373</v>
        <stp/>
        <stp>EM_S_VAL_PE_TTM</stp>
        <stp>2</stp>
        <stp>601012.SH</stp>
        <stp>2021/5/17</stp>
        <tr r="X175" s="8"/>
      </tp>
      <tp>
        <v>43.17097253</v>
        <stp/>
        <stp>EM_S_VAL_PE_TTM</stp>
        <stp>2</stp>
        <stp>601012.SH</stp>
        <stp>2021/6/17</stp>
        <tr r="X197" s="8"/>
      </tp>
      <tp>
        <v>48.283169540000003</v>
        <stp/>
        <stp>EM_S_VAL_PE_TTM</stp>
        <stp>2</stp>
        <stp>601012.SH</stp>
        <stp>2021/8/18</stp>
        <tr r="X241" s="8"/>
      </tp>
      <tp>
        <v>47.734097460000001</v>
        <stp/>
        <stp>EM_S_VAL_PE_TTM</stp>
        <stp>2</stp>
        <stp>601012.SH</stp>
        <stp>2021/1/18</stp>
        <tr r="X99" s="8"/>
      </tp>
      <tp>
        <v>38.33255767</v>
        <stp/>
        <stp>EM_S_VAL_PE_TTM</stp>
        <stp>2</stp>
        <stp>601012.SH</stp>
        <stp>2021/3/18</stp>
        <tr r="X137" s="8"/>
      </tp>
      <tp>
        <v>56.585054960000001</v>
        <stp/>
        <stp>EM_S_VAL_PE_TTM</stp>
        <stp>2</stp>
        <stp>601012.SH</stp>
        <stp>2021/2/18</stp>
        <tr r="X117" s="8"/>
      </tp>
      <tp>
        <v>41.929943790000003</v>
        <stp/>
        <stp>EM_S_VAL_PE_TTM</stp>
        <stp>2</stp>
        <stp>601012.SH</stp>
        <stp>2021/5/18</stp>
        <tr r="X176" s="8"/>
      </tp>
      <tp>
        <v>44.815861460000001</v>
        <stp/>
        <stp>EM_S_VAL_PE_TTM</stp>
        <stp>2</stp>
        <stp>601012.SH</stp>
        <stp>2021/6/18</stp>
        <tr r="X198" s="8"/>
      </tp>
      <tp>
        <v>47.346718709999998</v>
        <stp/>
        <stp>EM_S_VAL_PE_TTM</stp>
        <stp>2</stp>
        <stp>601012.SH</stp>
        <stp>2021/8/19</stp>
        <tr r="X242" s="8"/>
      </tp>
      <tp>
        <v>47.424105750000003</v>
        <stp/>
        <stp>EM_S_VAL_PE_TTM</stp>
        <stp>2</stp>
        <stp>601012.SH</stp>
        <stp>2021/1/19</stp>
        <tr r="X100" s="8"/>
      </tp>
      <tp>
        <v>36.532755020000003</v>
        <stp/>
        <stp>EM_S_VAL_PE_TTM</stp>
        <stp>2</stp>
        <stp>601012.SH</stp>
        <stp>2021/3/19</stp>
        <tr r="X138" s="8"/>
      </tp>
      <tp>
        <v>54.132881679999997</v>
        <stp/>
        <stp>EM_S_VAL_PE_TTM</stp>
        <stp>2</stp>
        <stp>601012.SH</stp>
        <stp>2021/2/19</stp>
        <tr r="X118" s="8"/>
      </tp>
      <tp>
        <v>42.346424620000001</v>
        <stp/>
        <stp>EM_S_VAL_PE_TTM</stp>
        <stp>2</stp>
        <stp>601012.SH</stp>
        <stp>2021/5/19</stp>
        <tr r="X177" s="8"/>
      </tp>
      <tp>
        <v>42.500386939999999</v>
        <stp/>
        <stp>EM_S_VAL_PE_TTM</stp>
        <stp>2</stp>
        <stp>601012.SH</stp>
        <stp>2021/4/19</stp>
        <tr r="X158" s="8"/>
      </tp>
      <tp>
        <v>51.899401070000003</v>
        <stp/>
        <stp>EM_S_VAL_PE_TTM</stp>
        <stp>2</stp>
        <stp>601012.SH</stp>
        <stp>2021/7/19</stp>
        <tr r="X219" s="8"/>
      </tp>
      <tp>
        <v>38.304017309999999</v>
        <stp/>
        <stp>EM_S_VAL_PE_TTM</stp>
        <stp>2</stp>
        <stp>601012.SH</stp>
        <stp>2020/9/30</stp>
        <tr r="X28" s="8"/>
      </tp>
      <tp>
        <v>46.598735959999999</v>
        <stp/>
        <stp>EM_S_VAL_PE_TTM</stp>
        <stp>2</stp>
        <stp>601012.SH</stp>
        <stp>2021/8/20</stp>
        <tr r="X243" s="8"/>
      </tp>
      <tp>
        <v>50.112242860000002</v>
        <stp/>
        <stp>EM_S_VAL_PE_TTM</stp>
        <stp>2</stp>
        <stp>601012.SH</stp>
        <stp>2021/1/20</stp>
        <tr r="X101" s="8"/>
      </tp>
      <tp>
        <v>41.513462959999998</v>
        <stp/>
        <stp>EM_S_VAL_PE_TTM</stp>
        <stp>2</stp>
        <stp>601012.SH</stp>
        <stp>2021/5/20</stp>
        <tr r="X178" s="8"/>
      </tp>
      <tp>
        <v>43.823633010000002</v>
        <stp/>
        <stp>EM_S_VAL_PE_TTM</stp>
        <stp>2</stp>
        <stp>601012.SH</stp>
        <stp>2021/4/20</stp>
        <tr r="X159" s="8"/>
      </tp>
      <tp>
        <v>52.741617859999998</v>
        <stp/>
        <stp>EM_S_VAL_PE_TTM</stp>
        <stp>2</stp>
        <stp>601012.SH</stp>
        <stp>2021/7/20</stp>
        <tr r="X220" s="8"/>
      </tp>
      <tp>
        <v>32.315690349999997</v>
        <stp/>
        <stp>EM_S_VAL_PE_TTM</stp>
        <stp>2</stp>
        <stp>601012.SH</stp>
        <stp>2020/8/31</stp>
        <tr r="X6" s="8"/>
      </tp>
      <tp>
        <v>52.754112560000003</v>
        <stp/>
        <stp>EM_S_VAL_PE_TTM</stp>
        <stp>2</stp>
        <stp>601012.SH</stp>
        <stp>2021/1/21</stp>
        <tr r="X102" s="8"/>
      </tp>
      <tp>
        <v>41.46718731</v>
        <stp/>
        <stp>EM_S_VAL_PE_TTM</stp>
        <stp>2</stp>
        <stp>601012.SH</stp>
        <stp>2021/5/21</stp>
        <tr r="X179" s="8"/>
      </tp>
      <tp>
        <v>38.888371669999998</v>
        <stp/>
        <stp>EM_S_VAL_PE_TTM</stp>
        <stp>2</stp>
        <stp>601012.SH</stp>
        <stp>2021/4/21</stp>
        <tr r="X160" s="8"/>
      </tp>
      <tp>
        <v>54.909000929999998</v>
        <stp/>
        <stp>EM_S_VAL_PE_TTM</stp>
        <stp>2</stp>
        <stp>601012.SH</stp>
        <stp>2021/7/21</stp>
        <tr r="X221" s="8"/>
      </tp>
      <tp>
        <v>45.875994489999997</v>
        <stp/>
        <stp>EM_S_VAL_PE_TTM</stp>
        <stp>2</stp>
        <stp>601012.SH</stp>
        <stp>2021/6/21</stp>
        <tr r="X199" s="8"/>
      </tp>
      <tp>
        <v>55.382102029999999</v>
        <stp/>
        <stp>EM_S_VAL_PE_TTM</stp>
        <stp>2</stp>
        <stp>601012.SH</stp>
        <stp>2021/1/22</stp>
        <tr r="X103" s="8"/>
      </tp>
      <tp>
        <v>37.037069899999999</v>
        <stp/>
        <stp>EM_S_VAL_PE_TTM</stp>
        <stp>2</stp>
        <stp>601012.SH</stp>
        <stp>2021/3/22</stp>
        <tr r="X139" s="8"/>
      </tp>
      <tp>
        <v>50.375967160000002</v>
        <stp/>
        <stp>EM_S_VAL_PE_TTM</stp>
        <stp>2</stp>
        <stp>601012.SH</stp>
        <stp>2021/2/22</stp>
        <tr r="X119" s="8"/>
      </tp>
      <tp>
        <v>38.118513159999999</v>
        <stp/>
        <stp>EM_S_VAL_PE_TTM</stp>
        <stp>2</stp>
        <stp>601012.SH</stp>
        <stp>2021/4/22</stp>
        <tr r="X161" s="8"/>
      </tp>
      <tp>
        <v>54.76176023</v>
        <stp/>
        <stp>EM_S_VAL_PE_TTM</stp>
        <stp>2</stp>
        <stp>601012.SH</stp>
        <stp>2021/7/22</stp>
        <tr r="X222" s="8"/>
      </tp>
      <tp>
        <v>46.149441500000002</v>
        <stp/>
        <stp>EM_S_VAL_PE_TTM</stp>
        <stp>2</stp>
        <stp>601012.SH</stp>
        <stp>2021/6/22</stp>
        <tr r="X200" s="8"/>
      </tp>
      <tp>
        <v>47.558745309999999</v>
        <stp/>
        <stp>EM_S_VAL_PE_TTM</stp>
        <stp>2</stp>
        <stp>601012.SH</stp>
        <stp>2021/8/23</stp>
        <tr r="X244" s="8"/>
      </tp>
      <tp>
        <v>36.352312079999997</v>
        <stp/>
        <stp>EM_S_VAL_PE_TTM</stp>
        <stp>2</stp>
        <stp>601012.SH</stp>
        <stp>2021/3/23</stp>
        <tr r="X140" s="8"/>
      </tp>
      <tp>
        <v>51.481758499999998</v>
        <stp/>
        <stp>EM_S_VAL_PE_TTM</stp>
        <stp>2</stp>
        <stp>601012.SH</stp>
        <stp>2021/2/23</stp>
        <tr r="X120" s="8"/>
      </tp>
      <tp>
        <v>38.6990622</v>
        <stp/>
        <stp>EM_S_VAL_PE_TTM</stp>
        <stp>2</stp>
        <stp>601012.SH</stp>
        <stp>2021/4/23</stp>
        <tr r="X162" s="8"/>
      </tp>
      <tp>
        <v>54.355375909999999</v>
        <stp/>
        <stp>EM_S_VAL_PE_TTM</stp>
        <stp>2</stp>
        <stp>601012.SH</stp>
        <stp>2021/7/23</stp>
        <tr r="X223" s="8"/>
      </tp>
      <tp>
        <v>46.987451399999998</v>
        <stp/>
        <stp>EM_S_VAL_PE_TTM</stp>
        <stp>2</stp>
        <stp>601012.SH</stp>
        <stp>2021/6/23</stp>
        <tr r="X201" s="8"/>
      </tp>
      <tp>
        <v>49.55532917</v>
        <stp/>
        <stp>EM_S_VAL_PE_TTM</stp>
        <stp>2</stp>
        <stp>601012.SH</stp>
        <stp>2021/8/24</stp>
        <tr r="X245" s="8"/>
      </tp>
      <tp>
        <v>35.528751999999997</v>
        <stp/>
        <stp>EM_S_VAL_PE_TTM</stp>
        <stp>2</stp>
        <stp>601012.SH</stp>
        <stp>2021/3/24</stp>
        <tr r="X141" s="8"/>
      </tp>
      <tp>
        <v>48.118117050000002</v>
        <stp/>
        <stp>EM_S_VAL_PE_TTM</stp>
        <stp>2</stp>
        <stp>601012.SH</stp>
        <stp>2021/2/24</stp>
        <tr r="X121" s="8"/>
      </tp>
      <tp>
        <v>40.495398710000003</v>
        <stp/>
        <stp>EM_S_VAL_PE_TTM</stp>
        <stp>2</stp>
        <stp>601012.SH</stp>
        <stp>2021/5/24</stp>
        <tr r="X180" s="8"/>
      </tp>
      <tp>
        <v>49.561218799999999</v>
        <stp/>
        <stp>EM_S_VAL_PE_TTM</stp>
        <stp>2</stp>
        <stp>601012.SH</stp>
        <stp>2021/6/24</stp>
        <tr r="X202" s="8"/>
      </tp>
      <tp>
        <v>51.905290700000002</v>
        <stp/>
        <stp>EM_S_VAL_PE_TTM</stp>
        <stp>2</stp>
        <stp>601012.SH</stp>
        <stp>2021/8/25</stp>
        <tr r="X246" s="8"/>
      </tp>
      <tp>
        <v>54.026466620000001</v>
        <stp/>
        <stp>EM_S_VAL_PE_TTM</stp>
        <stp>2</stp>
        <stp>601012.SH</stp>
        <stp>2021/1/25</stp>
        <tr r="X104" s="8"/>
      </tp>
      <tp>
        <v>35.625913590000003</v>
        <stp/>
        <stp>EM_S_VAL_PE_TTM</stp>
        <stp>2</stp>
        <stp>601012.SH</stp>
        <stp>2021/3/25</stp>
        <tr r="X142" s="8"/>
      </tp>
      <tp>
        <v>48.118117050000002</v>
        <stp/>
        <stp>EM_S_VAL_PE_TTM</stp>
        <stp>2</stp>
        <stp>601012.SH</stp>
        <stp>2021/2/25</stp>
        <tr r="X122" s="8"/>
      </tp>
      <tp>
        <v>41.227395319999999</v>
        <stp/>
        <stp>EM_S_VAL_PE_TTM</stp>
        <stp>2</stp>
        <stp>601012.SH</stp>
        <stp>2021/5/25</stp>
        <tr r="X181" s="8"/>
      </tp>
      <tp>
        <v>50.745033999999997</v>
        <stp/>
        <stp>EM_S_VAL_PE_TTM</stp>
        <stp>2</stp>
        <stp>601012.SH</stp>
        <stp>2021/6/25</stp>
        <tr r="X203" s="8"/>
      </tp>
      <tp>
        <v>50.650799960000001</v>
        <stp/>
        <stp>EM_S_VAL_PE_TTM</stp>
        <stp>2</stp>
        <stp>601012.SH</stp>
        <stp>2021/8/26</stp>
        <tr r="X247" s="8"/>
        <tr r="X249" s="8"/>
      </tp>
      <tp>
        <v>52.781873009999998</v>
        <stp/>
        <stp>EM_S_VAL_PE_TTM</stp>
        <stp>2</stp>
        <stp>601012.SH</stp>
        <stp>2021/1/26</stp>
        <tr r="X105" s="8"/>
      </tp>
      <tp>
        <v>37.20825936</v>
        <stp/>
        <stp>EM_S_VAL_PE_TTM</stp>
        <stp>2</stp>
        <stp>601012.SH</stp>
        <stp>2021/3/26</stp>
        <tr r="X143" s="8"/>
      </tp>
      <tp>
        <v>48.330947180000003</v>
        <stp/>
        <stp>EM_S_VAL_PE_TTM</stp>
        <stp>2</stp>
        <stp>601012.SH</stp>
        <stp>2021/2/26</stp>
        <tr r="X123" s="8"/>
      </tp>
      <tp>
        <v>40.369192400000003</v>
        <stp/>
        <stp>EM_S_VAL_PE_TTM</stp>
        <stp>2</stp>
        <stp>601012.SH</stp>
        <stp>2021/5/26</stp>
        <tr r="X182" s="8"/>
      </tp>
      <tp>
        <v>38.484511470000001</v>
        <stp/>
        <stp>EM_S_VAL_PE_TTM</stp>
        <stp>2</stp>
        <stp>601012.SH</stp>
        <stp>2021/4/26</stp>
        <tr r="X163" s="8"/>
      </tp>
      <tp>
        <v>52.093758790000003</v>
        <stp/>
        <stp>EM_S_VAL_PE_TTM</stp>
        <stp>2</stp>
        <stp>601012.SH</stp>
        <stp>2021/7/26</stp>
        <tr r="X224" s="8"/>
      </tp>
      <tp>
        <v>53.483710979999998</v>
        <stp/>
        <stp>EM_S_VAL_PE_TTM</stp>
        <stp>2</stp>
        <stp>601012.SH</stp>
        <stp>2021/8/27</stp>
        <tr r="X250" s="8"/>
        <tr r="X248" s="8"/>
      </tp>
      <tp>
        <v>56.908926899999997</v>
        <stp/>
        <stp>EM_S_VAL_PE_TTM</stp>
        <stp>2</stp>
        <stp>601012.SH</stp>
        <stp>2021/1/27</stp>
        <tr r="X106" s="8"/>
      </tp>
      <tp>
        <v>40.015814720000002</v>
        <stp/>
        <stp>EM_S_VAL_PE_TTM</stp>
        <stp>2</stp>
        <stp>601012.SH</stp>
        <stp>2021/5/27</stp>
        <tr r="X183" s="8"/>
      </tp>
      <tp>
        <v>38.652786550000002</v>
        <stp/>
        <stp>EM_S_VAL_PE_TTM</stp>
        <stp>2</stp>
        <stp>601012.SH</stp>
        <stp>2021/4/27</stp>
        <tr r="X164" s="8"/>
      </tp>
      <tp>
        <v>49.290295909999998</v>
        <stp/>
        <stp>EM_S_VAL_PE_TTM</stp>
        <stp>2</stp>
        <stp>601012.SH</stp>
        <stp>2021/7/27</stp>
        <tr r="X225" s="8"/>
      </tp>
      <tp>
        <v>52.393226679999998</v>
        <stp/>
        <stp>EM_S_VAL_PE_TTM</stp>
        <stp>2</stp>
        <stp>601012.SH</stp>
        <stp>2021/1/28</stp>
        <tr r="X107" s="8"/>
      </tp>
      <tp>
        <v>40.911879540000001</v>
        <stp/>
        <stp>EM_S_VAL_PE_TTM</stp>
        <stp>2</stp>
        <stp>601012.SH</stp>
        <stp>2021/5/28</stp>
        <tr r="X184" s="8"/>
      </tp>
      <tp>
        <v>39.767608979999999</v>
        <stp/>
        <stp>EM_S_VAL_PE_TTM</stp>
        <stp>2</stp>
        <stp>601012.SH</stp>
        <stp>2021/4/28</stp>
        <tr r="X165" s="8"/>
      </tp>
      <tp>
        <v>50.338649680000003</v>
        <stp/>
        <stp>EM_S_VAL_PE_TTM</stp>
        <stp>2</stp>
        <stp>601012.SH</stp>
        <stp>2021/7/28</stp>
        <tr r="X226" s="8"/>
      </tp>
      <tp>
        <v>50.474111120000003</v>
        <stp/>
        <stp>EM_S_VAL_PE_TTM</stp>
        <stp>2</stp>
        <stp>601012.SH</stp>
        <stp>2021/6/28</stp>
        <tr r="X204" s="8"/>
      </tp>
      <tp>
        <v>49.760610470000003</v>
        <stp/>
        <stp>EM_S_VAL_PE_TTM</stp>
        <stp>2</stp>
        <stp>601012.SH</stp>
        <stp>2021/1/29</stp>
        <tr r="X108" s="8"/>
      </tp>
      <tp>
        <v>37.106471030000002</v>
        <stp/>
        <stp>EM_S_VAL_PE_TTM</stp>
        <stp>2</stp>
        <stp>601012.SH</stp>
        <stp>2021/3/29</stp>
        <tr r="X144" s="8"/>
      </tp>
      <tp>
        <v>39.586713260000003</v>
        <stp/>
        <stp>EM_S_VAL_PE_TTM</stp>
        <stp>2</stp>
        <stp>601012.SH</stp>
        <stp>2021/4/29</stp>
        <tr r="X166" s="8"/>
      </tp>
      <tp>
        <v>52.829962279999997</v>
        <stp/>
        <stp>EM_S_VAL_PE_TTM</stp>
        <stp>2</stp>
        <stp>601012.SH</stp>
        <stp>2021/7/29</stp>
        <tr r="X227" s="8"/>
      </tp>
      <tp>
        <v>52.299895769999999</v>
        <stp/>
        <stp>EM_S_VAL_PE_TTM</stp>
        <stp>2</stp>
        <stp>601012.SH</stp>
        <stp>2021/6/29</stp>
        <tr r="X205" s="8"/>
      </tp>
      <tp>
        <v>41.556566279999998</v>
        <stp/>
        <stp>EM_S_VAL_PE_TTM</stp>
        <stp>2</stp>
        <stp>601012.SH</stp>
        <stp>2021/3/30</stp>
        <tr r="X145" s="8"/>
      </tp>
      <tp>
        <v>41.816358110000003</v>
        <stp/>
        <stp>EM_S_VAL_PE_TTM</stp>
        <stp>2</stp>
        <stp>601012.SH</stp>
        <stp>2021/4/30</stp>
        <tr r="X167" s="8"/>
      </tp>
      <tp>
        <v>50.603682929999998</v>
        <stp/>
        <stp>EM_S_VAL_PE_TTM</stp>
        <stp>2</stp>
        <stp>601012.SH</stp>
        <stp>2021/7/30</stp>
        <tr r="X228" s="8"/>
      </tp>
      <tp>
        <v>52.32345428</v>
        <stp/>
        <stp>EM_S_VAL_PE_TTM</stp>
        <stp>2</stp>
        <stp>601012.SH</stp>
        <stp>2021/6/30</stp>
        <tr r="X206" s="8"/>
      </tp>
      <tp>
        <v>36.353326119999998</v>
        <stp/>
        <stp>EM_S_VAL_PE_TTM</stp>
        <stp>2</stp>
        <stp>601012.SH</stp>
        <stp>2020/9/21</stp>
        <tr r="X21" s="8"/>
      </tp>
      <tp>
        <v>41.736793339999998</v>
        <stp/>
        <stp>EM_S_VAL_PE_TTM</stp>
        <stp>2</stp>
        <stp>601012.SH</stp>
        <stp>2021/3/31</stp>
        <tr r="X146" s="8"/>
      </tp>
      <tp>
        <v>42.952214920000003</v>
        <stp/>
        <stp>EM_S_VAL_PE_TTM</stp>
        <stp>2</stp>
        <stp>601012.SH</stp>
        <stp>2021/5/31</stp>
        <tr r="X185" s="8"/>
      </tp>
      <tp>
        <v>35.740543549999998</v>
        <stp/>
        <stp>EM_S_VAL_PE_TTM</stp>
        <stp>2</stp>
        <stp>601012.SH</stp>
        <stp>2020/9/22</stp>
        <tr r="X22" s="8"/>
      </tp>
      <tp>
        <v>39.315108559999999</v>
        <stp/>
        <stp>EM_S_VAL_PE_TTM</stp>
        <stp>2</stp>
        <stp>601012.SH</stp>
        <stp>2020/9/23</stp>
        <tr r="X23" s="8"/>
      </tp>
      <tp>
        <v>35.587347909999998</v>
        <stp/>
        <stp>EM_S_VAL_PE_TTM</stp>
        <stp>2</stp>
        <stp>601012.SH</stp>
        <stp>2020/9/24</stp>
        <tr r="X24" s="8"/>
      </tp>
      <tp>
        <v>36.317580470000003</v>
        <stp/>
        <stp>EM_S_VAL_PE_TTM</stp>
        <stp>2</stp>
        <stp>601012.SH</stp>
        <stp>2020/9/25</stp>
        <tr r="X25" s="8"/>
      </tp>
      <tp>
        <v>37.788258650000003</v>
        <stp/>
        <stp>EM_S_VAL_PE_TTM</stp>
        <stp>2</stp>
        <stp>601012.SH</stp>
        <stp>2020/9/28</stp>
        <tr r="X26" s="8"/>
      </tp>
      <tp>
        <v>38.34486948</v>
        <stp/>
        <stp>EM_S_VAL_PE_TTM</stp>
        <stp>2</stp>
        <stp>601012.SH</stp>
        <stp>2020/9/29</stp>
        <tr r="X27" s="8"/>
      </tp>
      <tp>
        <v>-6.6029483000000004</v>
        <stp/>
        <stp>EM_S_VAL_PE_TTM</stp>
        <stp>2</stp>
        <stp>600537.SH</stp>
        <stp>2021/6/4</stp>
        <tr r="V189" s="8"/>
      </tp>
      <tp>
        <v>30.94473258</v>
        <stp/>
        <stp>EM_S_VAL_PE_TTM</stp>
        <stp>2</stp>
        <stp>600732.SH</stp>
        <stp>2021/4/1</stp>
        <tr r="W147" s="8"/>
      </tp>
      <tp>
        <v>45.411600620000002</v>
        <stp/>
        <stp>EM_S_VAL_PE_TTM</stp>
        <stp>2</stp>
        <stp>600438.SH</stp>
        <stp>2021/7/9</stp>
        <tr r="U213" s="8"/>
      </tp>
      <tp>
        <v>44.929779920000001</v>
        <stp/>
        <stp>EM_S_VAL_PE_TTM</stp>
        <stp>2</stp>
        <stp>600438.SH</stp>
        <stp>2021/7/8</stp>
        <tr r="U212" s="8"/>
      </tp>
      <tp>
        <v>-6.9862328900000001</v>
        <stp/>
        <stp>EM_S_VAL_PE_TTM</stp>
        <stp>2</stp>
        <stp>600537.SH</stp>
        <stp>2021/6/7</stp>
        <tr r="V190" s="8"/>
      </tp>
      <tp>
        <v>30.641352850000001</v>
        <stp/>
        <stp>EM_S_VAL_PE_TTM</stp>
        <stp>2</stp>
        <stp>600732.SH</stp>
        <stp>2021/4/2</stp>
        <tr r="W148" s="8"/>
      </tp>
      <tp>
        <v>-6.7249024899999998</v>
        <stp/>
        <stp>EM_S_VAL_PE_TTM</stp>
        <stp>2</stp>
        <stp>600537.SH</stp>
        <stp>2021/6/1</stp>
        <tr r="V186" s="8"/>
      </tp>
      <tp>
        <v>-6.7423245100000004</v>
        <stp/>
        <stp>EM_S_VAL_PE_TTM</stp>
        <stp>2</stp>
        <stp>600537.SH</stp>
        <stp>2021/6/2</stp>
        <tr r="V187" s="8"/>
      </tp>
      <tp>
        <v>30.16100161</v>
        <stp/>
        <stp>EM_S_VAL_PE_TTM</stp>
        <stp>2</stp>
        <stp>600732.SH</stp>
        <stp>2021/4/7</stp>
        <tr r="W150" s="8"/>
      </tp>
      <tp>
        <v>-6.6377923499999998</v>
        <stp/>
        <stp>EM_S_VAL_PE_TTM</stp>
        <stp>2</stp>
        <stp>600537.SH</stp>
        <stp>2021/6/3</stp>
        <tr r="V188" s="8"/>
      </tp>
      <tp>
        <v>31.02057752</v>
        <stp/>
        <stp>EM_S_VAL_PE_TTM</stp>
        <stp>2</stp>
        <stp>600732.SH</stp>
        <stp>2021/4/6</stp>
        <tr r="W149" s="8"/>
      </tp>
      <tp>
        <v>28.71994789</v>
        <stp/>
        <stp>EM_S_VAL_PE_TTM</stp>
        <stp>2</stp>
        <stp>600732.SH</stp>
        <stp>2021/4/9</stp>
        <tr r="W152" s="8"/>
      </tp>
      <tp>
        <v>45.95912414</v>
        <stp/>
        <stp>EM_S_VAL_PE_TTM</stp>
        <stp>2</stp>
        <stp>600438.SH</stp>
        <stp>2021/7/2</stp>
        <tr r="U208" s="8"/>
      </tp>
      <tp>
        <v>29.630087079999999</v>
        <stp/>
        <stp>EM_S_VAL_PE_TTM</stp>
        <stp>2</stp>
        <stp>600732.SH</stp>
        <stp>2021/4/8</stp>
        <tr r="W151" s="8"/>
      </tp>
      <tp>
        <v>47.306031990000001</v>
        <stp/>
        <stp>EM_S_VAL_PE_TTM</stp>
        <stp>2</stp>
        <stp>600438.SH</stp>
        <stp>2021/7/1</stp>
        <tr r="U207" s="8"/>
      </tp>
      <tp>
        <v>46.32048966</v>
        <stp/>
        <stp>EM_S_VAL_PE_TTM</stp>
        <stp>2</stp>
        <stp>600438.SH</stp>
        <stp>2021/7/7</stp>
        <tr r="U211" s="8"/>
      </tp>
      <tp>
        <v>-6.9513888399999999</v>
        <stp/>
        <stp>EM_S_VAL_PE_TTM</stp>
        <stp>2</stp>
        <stp>600537.SH</stp>
        <stp>2021/6/8</stp>
        <tr r="V191" s="8"/>
      </tp>
      <tp>
        <v>44.437008759999998</v>
        <stp/>
        <stp>EM_S_VAL_PE_TTM</stp>
        <stp>2</stp>
        <stp>600438.SH</stp>
        <stp>2021/7/6</stp>
        <tr r="U210" s="8"/>
      </tp>
      <tp>
        <v>-6.9513888399999999</v>
        <stp/>
        <stp>EM_S_VAL_PE_TTM</stp>
        <stp>2</stp>
        <stp>600537.SH</stp>
        <stp>2021/6/9</stp>
        <tr r="V192" s="8"/>
      </tp>
      <tp>
        <v>46.64900377</v>
        <stp/>
        <stp>EM_S_VAL_PE_TTM</stp>
        <stp>2</stp>
        <stp>600438.SH</stp>
        <stp>2021/7/5</stp>
        <tr r="U209" s="8"/>
      </tp>
      <tp>
        <v>16.590613560000001</v>
        <stp/>
        <stp>EM_S_VAL_PE_TTM</stp>
        <stp>2</stp>
        <stp>601222.SH</stp>
        <stp>2021/1/5</stp>
        <tr r="Y90" s="8"/>
      </tp>
      <tp>
        <v>16.291346579999999</v>
        <stp/>
        <stp>EM_S_VAL_PE_TTM</stp>
        <stp>2</stp>
        <stp>601222.SH</stp>
        <stp>2021/1/4</stp>
        <tr r="Y89" s="8"/>
      </tp>
      <tp>
        <v>17.376235919999999</v>
        <stp/>
        <stp>EM_S_VAL_PE_TTM</stp>
        <stp>2</stp>
        <stp>601222.SH</stp>
        <stp>2021/1/7</stp>
        <tr r="Y92" s="8"/>
      </tp>
      <tp>
        <v>16.366163329999999</v>
        <stp/>
        <stp>EM_S_VAL_PE_TTM</stp>
        <stp>2</stp>
        <stp>601222.SH</stp>
        <stp>2021/1/6</stp>
        <tr r="Y91" s="8"/>
      </tp>
      <tp>
        <v>16.609362220000001</v>
        <stp/>
        <stp>EM_S_VAL_PE_TTM</stp>
        <stp>2</stp>
        <stp>601222.SH</stp>
        <stp>2021/1/8</stp>
        <tr r="Y93" s="8"/>
      </tp>
      <tp>
        <v>29.467504900000002</v>
        <stp/>
        <stp>EM_S_VAL_PE_TTM</stp>
        <stp>2</stp>
        <stp>603628.SH</stp>
        <stp>2021/5/7</stp>
        <tr r="AD169" s="8"/>
      </tp>
      <tp>
        <v>29.50433928</v>
        <stp/>
        <stp>EM_S_VAL_PE_TTM</stp>
        <stp>2</stp>
        <stp>603628.SH</stp>
        <stp>2021/5/6</stp>
        <tr r="AD168" s="8"/>
      </tp>
      <tp>
        <v>50.621184489999997</v>
        <stp/>
        <stp>EM_S_VAL_PE_TTM</stp>
        <stp>2</stp>
        <stp>601012.SH</stp>
        <stp>2021/3/1</stp>
        <tr r="X124" s="8"/>
      </tp>
      <tp>
        <v>49.968813859999997</v>
        <stp/>
        <stp>EM_S_VAL_PE_TTM</stp>
        <stp>2</stp>
        <stp>601012.SH</stp>
        <stp>2021/3/3</stp>
        <tr r="X126" s="8"/>
      </tp>
      <tp>
        <v>50.889535520000003</v>
        <stp/>
        <stp>EM_S_VAL_PE_TTM</stp>
        <stp>2</stp>
        <stp>601012.SH</stp>
        <stp>2021/3/2</stp>
        <tr r="X125" s="8"/>
      </tp>
      <tp>
        <v>46.00832269</v>
        <stp/>
        <stp>EM_S_VAL_PE_TTM</stp>
        <stp>2</stp>
        <stp>601012.SH</stp>
        <stp>2021/3/5</stp>
        <tr r="X128" s="8"/>
      </tp>
      <tp>
        <v>45.388339260000002</v>
        <stp/>
        <stp>EM_S_VAL_PE_TTM</stp>
        <stp>2</stp>
        <stp>601012.SH</stp>
        <stp>2021/3/4</stp>
        <tr r="X127" s="8"/>
      </tp>
      <tp>
        <v>38.864632999999998</v>
        <stp/>
        <stp>EM_S_VAL_PE_TTM</stp>
        <stp>2</stp>
        <stp>601012.SH</stp>
        <stp>2021/3/9</stp>
        <tr r="X130" s="8"/>
      </tp>
      <tp>
        <v>41.409341120000001</v>
        <stp/>
        <stp>EM_S_VAL_PE_TTM</stp>
        <stp>2</stp>
        <stp>601012.SH</stp>
        <stp>2021/3/8</stp>
        <tr r="X129" s="8"/>
      </tp>
      <tp>
        <v>108.20479709999999</v>
        <stp/>
        <stp>EM_S_VAL_PE_TTM</stp>
        <stp>2</stp>
        <stp>600207.SH</stp>
        <stp>2021/1/4</stp>
        <tr r="T89" s="8"/>
      </tp>
      <tp>
        <v>103.74930546</v>
        <stp/>
        <stp>EM_S_VAL_PE_TTM</stp>
        <stp>2</stp>
        <stp>600207.SH</stp>
        <stp>2021/1/5</stp>
        <tr r="T90" s="8"/>
      </tp>
      <tp>
        <v>108.0456724</v>
        <stp/>
        <stp>EM_S_VAL_PE_TTM</stp>
        <stp>2</stp>
        <stp>600207.SH</stp>
        <stp>2021/1/6</stp>
        <tr r="T91" s="8"/>
      </tp>
      <tp>
        <v>49.064188600000001</v>
        <stp/>
        <stp>EM_S_VAL_PE_TTM</stp>
        <stp>2</stp>
        <stp>603105.SH</stp>
        <stp>2021/2/4</stp>
        <tr r="AB112" s="8"/>
      </tp>
      <tp>
        <v>104.54492895999999</v>
        <stp/>
        <stp>EM_S_VAL_PE_TTM</stp>
        <stp>2</stp>
        <stp>600207.SH</stp>
        <stp>2021/1/7</stp>
        <tr r="T92" s="8"/>
      </tp>
      <tp>
        <v>47.676234180000002</v>
        <stp/>
        <stp>EM_S_VAL_PE_TTM</stp>
        <stp>2</stp>
        <stp>603105.SH</stp>
        <stp>2021/2/5</stp>
        <tr r="AB113" s="8"/>
      </tp>
      <tp>
        <v>54.685403979999997</v>
        <stp/>
        <stp>EM_S_VAL_PE_TTM</stp>
        <stp>2</stp>
        <stp>603105.SH</stp>
        <stp>2021/2/2</stp>
        <tr r="AB110" s="8"/>
      </tp>
      <tp>
        <v>51.84009743</v>
        <stp/>
        <stp>EM_S_VAL_PE_TTM</stp>
        <stp>2</stp>
        <stp>603105.SH</stp>
        <stp>2021/2/3</stp>
        <tr r="AB111" s="8"/>
      </tp>
      <tp>
        <v>55.171188030000003</v>
        <stp/>
        <stp>EM_S_VAL_PE_TTM</stp>
        <stp>2</stp>
        <stp>603105.SH</stp>
        <stp>2021/2/1</stp>
        <tr r="AB109" s="8"/>
      </tp>
      <tp>
        <v>95.952195079999996</v>
        <stp/>
        <stp>EM_S_VAL_PE_TTM</stp>
        <stp>2</stp>
        <stp>600207.SH</stp>
        <stp>2021/1/8</stp>
        <tr r="T93" s="8"/>
      </tp>
      <tp>
        <v>47.953825070000001</v>
        <stp/>
        <stp>EM_S_VAL_PE_TTM</stp>
        <stp>2</stp>
        <stp>603105.SH</stp>
        <stp>2021/2/8</stp>
        <tr r="AB114" s="8"/>
      </tp>
      <tp>
        <v>48.994790879999996</v>
        <stp/>
        <stp>EM_S_VAL_PE_TTM</stp>
        <stp>2</stp>
        <stp>603105.SH</stp>
        <stp>2021/2/9</stp>
        <tr r="AB115" s="8"/>
      </tp>
      <tp>
        <v>-16.0745325</v>
        <stp/>
        <stp>EM_S_VAL_PE_TTM</stp>
        <stp>2</stp>
        <stp>600151.SH</stp>
        <stp>2021/2/2</stp>
        <tr r="S110" s="8"/>
      </tp>
      <tp>
        <v>-15.659323179999999</v>
        <stp/>
        <stp>EM_S_VAL_PE_TTM</stp>
        <stp>2</stp>
        <stp>600151.SH</stp>
        <stp>2021/2/3</stp>
        <tr r="S111" s="8"/>
      </tp>
      <tp>
        <v>-15.24411385</v>
        <stp/>
        <stp>EM_S_VAL_PE_TTM</stp>
        <stp>2</stp>
        <stp>600151.SH</stp>
        <stp>2021/2/1</stp>
        <tr r="S109" s="8"/>
      </tp>
      <tp>
        <v>-17.22130112</v>
        <stp/>
        <stp>EM_S_VAL_PE_TTM</stp>
        <stp>2</stp>
        <stp>600151.SH</stp>
        <stp>2021/2/4</stp>
        <tr r="S112" s="8"/>
      </tp>
      <tp>
        <v>-16.193163739999999</v>
        <stp/>
        <stp>EM_S_VAL_PE_TTM</stp>
        <stp>2</stp>
        <stp>600151.SH</stp>
        <stp>2021/2/5</stp>
        <tr r="S113" s="8"/>
      </tp>
      <tp>
        <v>-15.71863879</v>
        <stp/>
        <stp>EM_S_VAL_PE_TTM</stp>
        <stp>2</stp>
        <stp>600151.SH</stp>
        <stp>2021/2/8</stp>
        <tr r="S114" s="8"/>
      </tp>
      <tp>
        <v>-17.043354269999998</v>
        <stp/>
        <stp>EM_S_VAL_PE_TTM</stp>
        <stp>2</stp>
        <stp>600151.SH</stp>
        <stp>2021/2/9</stp>
        <tr r="S115" s="8"/>
      </tp>
      <tp>
        <v>-32.569211860000003</v>
        <stp/>
        <stp>EM_S_VAL_PE_TTM</stp>
        <stp>2</stp>
        <stp>300080.SZ</stp>
        <stp>2021/3/3</stp>
        <tr r="N126" s="8"/>
      </tp>
      <tp>
        <v>-30.03388399</v>
        <stp/>
        <stp>EM_S_VAL_PE_TTM</stp>
        <stp>2</stp>
        <stp>300080.SZ</stp>
        <stp>2021/3/2</stp>
        <tr r="N125" s="8"/>
      </tp>
      <tp>
        <v>-30.618959650000001</v>
        <stp/>
        <stp>EM_S_VAL_PE_TTM</stp>
        <stp>2</stp>
        <stp>300080.SZ</stp>
        <stp>2021/3/1</stp>
        <tr r="N124" s="8"/>
      </tp>
      <tp>
        <v>-31.85411938</v>
        <stp/>
        <stp>EM_S_VAL_PE_TTM</stp>
        <stp>2</stp>
        <stp>300080.SZ</stp>
        <stp>2021/3/5</stp>
        <tr r="N128" s="8"/>
      </tp>
      <tp>
        <v>-31.78911098</v>
        <stp/>
        <stp>EM_S_VAL_PE_TTM</stp>
        <stp>2</stp>
        <stp>300080.SZ</stp>
        <stp>2021/3/4</stp>
        <tr r="N127" s="8"/>
      </tp>
      <tp>
        <v>-31.85411938</v>
        <stp/>
        <stp>EM_S_VAL_PE_TTM</stp>
        <stp>2</stp>
        <stp>300080.SZ</stp>
        <stp>2021/3/9</stp>
        <tr r="N130" s="8"/>
      </tp>
      <tp>
        <v>-32.63422027</v>
        <stp/>
        <stp>EM_S_VAL_PE_TTM</stp>
        <stp>2</stp>
        <stp>300080.SZ</stp>
        <stp>2021/3/8</stp>
        <tr r="N129" s="8"/>
      </tp>
      <tp>
        <v>16.995215349999999</v>
        <stp/>
        <stp>EM_S_VAL_PE_TTM</stp>
        <stp>2</stp>
        <stp>000591.SZ</stp>
        <stp>2021/6/2</stp>
        <tr r="F187" s="8"/>
      </tp>
      <tp>
        <v>16.734152129999998</v>
        <stp/>
        <stp>EM_S_VAL_PE_TTM</stp>
        <stp>2</stp>
        <stp>000591.SZ</stp>
        <stp>2021/6/3</stp>
        <tr r="F188" s="8"/>
      </tp>
      <tp>
        <v>17.36070385</v>
        <stp/>
        <stp>EM_S_VAL_PE_TTM</stp>
        <stp>2</stp>
        <stp>000591.SZ</stp>
        <stp>2021/6/1</stp>
        <tr r="F186" s="8"/>
      </tp>
      <tp>
        <v>16.83857742</v>
        <stp/>
        <stp>EM_S_VAL_PE_TTM</stp>
        <stp>2</stp>
        <stp>000591.SZ</stp>
        <stp>2021/6/7</stp>
        <tr r="F190" s="8"/>
      </tp>
      <tp>
        <v>16.655833170000001</v>
        <stp/>
        <stp>EM_S_VAL_PE_TTM</stp>
        <stp>2</stp>
        <stp>000591.SZ</stp>
        <stp>2021/6/4</stp>
        <tr r="F189" s="8"/>
      </tp>
      <tp>
        <v>16.394769950000001</v>
        <stp/>
        <stp>EM_S_VAL_PE_TTM</stp>
        <stp>2</stp>
        <stp>000591.SZ</stp>
        <stp>2021/6/8</stp>
        <tr r="F191" s="8"/>
      </tp>
      <tp>
        <v>16.394769950000001</v>
        <stp/>
        <stp>EM_S_VAL_PE_TTM</stp>
        <stp>2</stp>
        <stp>000591.SZ</stp>
        <stp>2021/6/9</stp>
        <tr r="F192" s="8"/>
      </tp>
      <tp>
        <v>69.824078810000003</v>
        <stp/>
        <stp>EM_S_VAL_PE_TTM</stp>
        <stp>2</stp>
        <stp>300554.SZ</stp>
        <stp>2021/6/7</stp>
        <tr r="R190" s="8"/>
      </tp>
      <tp>
        <v>72.112734649999993</v>
        <stp/>
        <stp>EM_S_VAL_PE_TTM</stp>
        <stp>2</stp>
        <stp>300554.SZ</stp>
        <stp>2021/6/4</stp>
        <tr r="R189" s="8"/>
      </tp>
      <tp>
        <v>74.682453480000007</v>
        <stp/>
        <stp>EM_S_VAL_PE_TTM</stp>
        <stp>2</stp>
        <stp>300554.SZ</stp>
        <stp>2021/6/3</stp>
        <tr r="R188" s="8"/>
      </tp>
      <tp>
        <v>70.185445520000002</v>
        <stp/>
        <stp>EM_S_VAL_PE_TTM</stp>
        <stp>2</stp>
        <stp>300554.SZ</stp>
        <stp>2021/6/2</stp>
        <tr r="R187" s="8"/>
      </tp>
      <tp>
        <v>68.057397120000005</v>
        <stp/>
        <stp>EM_S_VAL_PE_TTM</stp>
        <stp>2</stp>
        <stp>300554.SZ</stp>
        <stp>2021/6/1</stp>
        <tr r="R186" s="8"/>
      </tp>
      <tp>
        <v>69.14149725</v>
        <stp/>
        <stp>EM_S_VAL_PE_TTM</stp>
        <stp>2</stp>
        <stp>300554.SZ</stp>
        <stp>2021/6/9</stp>
        <tr r="R192" s="8"/>
      </tp>
      <tp>
        <v>71.590760509999996</v>
        <stp/>
        <stp>EM_S_VAL_PE_TTM</stp>
        <stp>2</stp>
        <stp>300554.SZ</stp>
        <stp>2021/6/8</stp>
        <tr r="R191" s="8"/>
      </tp>
      <tp>
        <v>56.914069720000001</v>
        <stp/>
        <stp>EM_S_VAL_PE_TTM</stp>
        <stp>2</stp>
        <stp>002459.SZ</stp>
        <stp>2021/7/8</stp>
        <tr r="J212" s="8"/>
      </tp>
      <tp>
        <v>55.382749459999999</v>
        <stp/>
        <stp>EM_S_VAL_PE_TTM</stp>
        <stp>2</stp>
        <stp>002459.SZ</stp>
        <stp>2021/7/9</stp>
        <tr r="J213" s="8"/>
      </tp>
      <tp>
        <v>55.29696568</v>
        <stp/>
        <stp>EM_S_VAL_PE_TTM</stp>
        <stp>2</stp>
        <stp>002459.SZ</stp>
        <stp>2021/7/2</stp>
        <tr r="J208" s="8"/>
      </tp>
      <tp>
        <v>56.120562190000001</v>
        <stp/>
        <stp>EM_S_VAL_PE_TTM</stp>
        <stp>2</stp>
        <stp>002459.SZ</stp>
        <stp>2021/7/1</stp>
        <tr r="J207" s="8"/>
      </tp>
      <tp>
        <v>51.550181559999999</v>
        <stp/>
        <stp>EM_S_VAL_PE_TTM</stp>
        <stp>2</stp>
        <stp>002459.SZ</stp>
        <stp>2021/7/6</stp>
        <tr r="J210" s="8"/>
      </tp>
      <tp>
        <v>56.708648760000003</v>
        <stp/>
        <stp>EM_S_VAL_PE_TTM</stp>
        <stp>2</stp>
        <stp>002459.SZ</stp>
        <stp>2021/7/7</stp>
        <tr r="J211" s="8"/>
      </tp>
      <tp>
        <v>55.517364749999999</v>
        <stp/>
        <stp>EM_S_VAL_PE_TTM</stp>
        <stp>2</stp>
        <stp>002459.SZ</stp>
        <stp>2021/7/5</stp>
        <tr r="J209" s="8"/>
      </tp>
      <tp>
        <v>84.574039650000003</v>
        <stp/>
        <stp>EM_S_VAL_PE_TTM</stp>
        <stp>2</stp>
        <stp>300274.SZ</stp>
        <stp>2021/1/7</stp>
        <tr r="Q92" s="8"/>
      </tp>
      <tp>
        <v>76.173651899999996</v>
        <stp/>
        <stp>EM_S_VAL_PE_TTM</stp>
        <stp>2</stp>
        <stp>300274.SZ</stp>
        <stp>2021/1/6</stp>
        <tr r="Q91" s="8"/>
      </tp>
      <tp>
        <v>72.999749730000005</v>
        <stp/>
        <stp>EM_S_VAL_PE_TTM</stp>
        <stp>2</stp>
        <stp>300274.SZ</stp>
        <stp>2021/1/5</stp>
        <tr r="Q90" s="8"/>
      </tp>
      <tp>
        <v>74.301619779999996</v>
        <stp/>
        <stp>EM_S_VAL_PE_TTM</stp>
        <stp>2</stp>
        <stp>300274.SZ</stp>
        <stp>2021/1/4</stp>
        <tr r="Q89" s="8"/>
      </tp>
      <tp>
        <v>80.991521349999999</v>
        <stp/>
        <stp>EM_S_VAL_PE_TTM</stp>
        <stp>2</stp>
        <stp>300274.SZ</stp>
        <stp>2021/1/8</stp>
        <tr r="Q93" s="8"/>
      </tp>
      <tp>
        <v>-88.788942759999998</v>
        <stp/>
        <stp>EM_S_VAL_PE_TTM</stp>
        <stp>2</stp>
        <stp>300111.SZ</stp>
        <stp>2021/2/2</stp>
        <tr r="O110" s="8"/>
      </tp>
      <tp>
        <v>-84.427380659999997</v>
        <stp/>
        <stp>EM_S_VAL_PE_TTM</stp>
        <stp>2</stp>
        <stp>300111.SZ</stp>
        <stp>2021/2/3</stp>
        <tr r="O111" s="8"/>
      </tp>
      <tp>
        <v>15.233286590000001</v>
        <stp/>
        <stp>EM_S_VAL_PE_TTM</stp>
        <stp>2</stp>
        <stp>300118.SZ</stp>
        <stp>2021/2/9</stp>
        <tr r="P115" s="8"/>
      </tp>
      <tp>
        <v>76.165022879999995</v>
        <stp/>
        <stp>EM_S_VAL_PE_TTM</stp>
        <stp>2</stp>
        <stp>002129.SZ</stp>
        <stp>2021/2/8</stp>
        <tr r="G114" s="8"/>
      </tp>
      <tp>
        <v>-90.346643510000007</v>
        <stp/>
        <stp>EM_S_VAL_PE_TTM</stp>
        <stp>2</stp>
        <stp>300111.SZ</stp>
        <stp>2021/2/1</stp>
        <tr r="O109" s="8"/>
      </tp>
      <tp>
        <v>14.275827189999999</v>
        <stp/>
        <stp>EM_S_VAL_PE_TTM</stp>
        <stp>2</stp>
        <stp>300118.SZ</stp>
        <stp>2021/2/8</stp>
        <tr r="P114" s="8"/>
      </tp>
      <tp>
        <v>79.724406549999998</v>
        <stp/>
        <stp>EM_S_VAL_PE_TTM</stp>
        <stp>2</stp>
        <stp>002129.SZ</stp>
        <stp>2021/2/9</stp>
        <tr r="G115" s="8"/>
      </tp>
      <tp>
        <v>-81.000439009999994</v>
        <stp/>
        <stp>EM_S_VAL_PE_TTM</stp>
        <stp>2</stp>
        <stp>300111.SZ</stp>
        <stp>2021/2/4</stp>
        <tr r="O112" s="8"/>
      </tp>
      <tp>
        <v>28.063091549999999</v>
        <stp/>
        <stp>EM_S_VAL_PE_TTM</stp>
        <stp>2</stp>
        <stp>002623.SZ</stp>
        <stp>2021/5/6</stp>
        <tr r="L168" s="8"/>
      </tp>
      <tp>
        <v>-80.377358709999996</v>
        <stp/>
        <stp>EM_S_VAL_PE_TTM</stp>
        <stp>2</stp>
        <stp>300111.SZ</stp>
        <stp>2021/2/5</stp>
        <tr r="O113" s="8"/>
      </tp>
      <tp>
        <v>29.011042140000001</v>
        <stp/>
        <stp>EM_S_VAL_PE_TTM</stp>
        <stp>2</stp>
        <stp>002623.SZ</stp>
        <stp>2021/5/7</stp>
        <tr r="L169" s="8"/>
      </tp>
      <tp>
        <v>15.448446000000001</v>
        <stp/>
        <stp>EM_S_VAL_PE_TTM</stp>
        <stp>2</stp>
        <stp>300118.SZ</stp>
        <stp>2021/2/3</stp>
        <tr r="P111" s="8"/>
      </tp>
      <tp>
        <v>81.865824369999999</v>
        <stp/>
        <stp>EM_S_VAL_PE_TTM</stp>
        <stp>2</stp>
        <stp>002129.SZ</stp>
        <stp>2021/2/2</stp>
        <tr r="G110" s="8"/>
      </tp>
      <tp>
        <v>17.331090889999999</v>
        <stp/>
        <stp>EM_S_VAL_PE_TTM</stp>
        <stp>2</stp>
        <stp>300118.SZ</stp>
        <stp>2021/2/2</stp>
        <tr r="P110" s="8"/>
      </tp>
      <tp>
        <v>80.968743930000002</v>
        <stp/>
        <stp>EM_S_VAL_PE_TTM</stp>
        <stp>2</stp>
        <stp>002129.SZ</stp>
        <stp>2021/2/3</stp>
        <tr r="G111" s="8"/>
      </tp>
      <tp>
        <v>-80.065818559999997</v>
        <stp/>
        <stp>EM_S_VAL_PE_TTM</stp>
        <stp>2</stp>
        <stp>300111.SZ</stp>
        <stp>2021/2/8</stp>
        <tr r="O114" s="8"/>
      </tp>
      <tp>
        <v>20.752125589999999</v>
        <stp/>
        <stp>EM_S_VAL_PE_TTM</stp>
        <stp>2</stp>
        <stp>300118.SZ</stp>
        <stp>2021/2/1</stp>
        <tr r="P109" s="8"/>
      </tp>
      <tp>
        <v>-81.311979160000007</v>
        <stp/>
        <stp>EM_S_VAL_PE_TTM</stp>
        <stp>2</stp>
        <stp>300111.SZ</stp>
        <stp>2021/2/9</stp>
        <tr r="O115" s="8"/>
      </tp>
      <tp>
        <v>80.389982360000005</v>
        <stp/>
        <stp>EM_S_VAL_PE_TTM</stp>
        <stp>2</stp>
        <stp>002129.SZ</stp>
        <stp>2021/2/1</stp>
        <tr r="G109" s="8"/>
      </tp>
      <tp>
        <v>14.663114139999999</v>
        <stp/>
        <stp>EM_S_VAL_PE_TTM</stp>
        <stp>2</stp>
        <stp>300118.SZ</stp>
        <stp>2021/2/5</stp>
        <tr r="P113" s="8"/>
      </tp>
      <tp>
        <v>80.158477730000001</v>
        <stp/>
        <stp>EM_S_VAL_PE_TTM</stp>
        <stp>2</stp>
        <stp>002129.SZ</stp>
        <stp>2021/2/4</stp>
        <tr r="G112" s="8"/>
      </tp>
      <tp>
        <v>15.394656149999999</v>
        <stp/>
        <stp>EM_S_VAL_PE_TTM</stp>
        <stp>2</stp>
        <stp>300118.SZ</stp>
        <stp>2021/2/4</stp>
        <tr r="P112" s="8"/>
      </tp>
      <tp>
        <v>77.148917560000001</v>
        <stp/>
        <stp>EM_S_VAL_PE_TTM</stp>
        <stp>2</stp>
        <stp>002129.SZ</stp>
        <stp>2021/2/5</stp>
        <tr r="G113" s="8"/>
      </tp>
      <tp>
        <v>-16.303884849999999</v>
        <stp/>
        <stp>EM_S_VAL_PE_TTM</stp>
        <stp>2</stp>
        <stp>300029.SZ</stp>
        <stp>2021/3/8</stp>
        <tr r="M129" s="8"/>
      </tp>
      <tp>
        <v>-16.303884849999999</v>
        <stp/>
        <stp>EM_S_VAL_PE_TTM</stp>
        <stp>2</stp>
        <stp>300029.SZ</stp>
        <stp>2021/3/9</stp>
        <tr r="M130" s="8"/>
      </tp>
      <tp>
        <v>41.309299580000001</v>
        <stp/>
        <stp>EM_S_VAL_PE_TTM</stp>
        <stp>2</stp>
        <stp>002218.SZ</stp>
        <stp>2021/1/8</stp>
        <tr r="H93" s="8"/>
      </tp>
      <tp>
        <v>-15.269683199999999</v>
        <stp/>
        <stp>EM_S_VAL_PE_TTM</stp>
        <stp>2</stp>
        <stp>300029.SZ</stp>
        <stp>2021/3/2</stp>
        <tr r="M125" s="8"/>
      </tp>
      <tp>
        <v>-16.577644110000001</v>
        <stp/>
        <stp>EM_S_VAL_PE_TTM</stp>
        <stp>2</stp>
        <stp>300029.SZ</stp>
        <stp>2021/3/3</stp>
        <tr r="M126" s="8"/>
      </tp>
      <tp>
        <v>-15.20884781</v>
        <stp/>
        <stp>EM_S_VAL_PE_TTM</stp>
        <stp>2</stp>
        <stp>300029.SZ</stp>
        <stp>2021/3/1</stp>
        <tr r="M124" s="8"/>
      </tp>
      <tp>
        <v>43.425554679999998</v>
        <stp/>
        <stp>EM_S_VAL_PE_TTM</stp>
        <stp>2</stp>
        <stp>002218.SZ</stp>
        <stp>2021/1/7</stp>
        <tr r="H92" s="8"/>
      </tp>
      <tp>
        <v>43.171604070000001</v>
        <stp/>
        <stp>EM_S_VAL_PE_TTM</stp>
        <stp>2</stp>
        <stp>002218.SZ</stp>
        <stp>2021/1/6</stp>
        <tr r="H91" s="8"/>
      </tp>
      <tp>
        <v>-16.85140337</v>
        <stp/>
        <stp>EM_S_VAL_PE_TTM</stp>
        <stp>2</stp>
        <stp>300029.SZ</stp>
        <stp>2021/3/4</stp>
        <tr r="M127" s="8"/>
      </tp>
      <tp>
        <v>43.8488057</v>
        <stp/>
        <stp>EM_S_VAL_PE_TTM</stp>
        <stp>2</stp>
        <stp>002218.SZ</stp>
        <stp>2021/1/5</stp>
        <tr r="H90" s="8"/>
      </tp>
      <tp>
        <v>-16.608061809999999</v>
        <stp/>
        <stp>EM_S_VAL_PE_TTM</stp>
        <stp>2</stp>
        <stp>300029.SZ</stp>
        <stp>2021/3/5</stp>
        <tr r="M128" s="8"/>
      </tp>
      <tp>
        <v>45.711110189999999</v>
        <stp/>
        <stp>EM_S_VAL_PE_TTM</stp>
        <stp>2</stp>
        <stp>002218.SZ</stp>
        <stp>2021/1/4</stp>
        <tr r="H89" s="8"/>
      </tp>
      <tp>
        <v>-6.4910816499999999</v>
        <stp/>
        <stp>EM_S_VAL_PE_TTM</stp>
        <stp>2</stp>
        <stp>002506.SZ</stp>
        <stp>2021/6/4</stp>
        <tr r="K189" s="8"/>
      </tp>
      <tp>
        <v>-6.5815496800000002</v>
        <stp/>
        <stp>EM_S_VAL_PE_TTM</stp>
        <stp>2</stp>
        <stp>002506.SZ</stp>
        <stp>2021/6/7</stp>
        <tr r="K190" s="8"/>
      </tp>
      <tp>
        <v>-6.6720177200000004</v>
        <stp/>
        <stp>EM_S_VAL_PE_TTM</stp>
        <stp>2</stp>
        <stp>002506.SZ</stp>
        <stp>2021/6/1</stp>
        <tr r="K186" s="8"/>
      </tp>
      <tp>
        <v>-6.5815496800000002</v>
        <stp/>
        <stp>EM_S_VAL_PE_TTM</stp>
        <stp>2</stp>
        <stp>002506.SZ</stp>
        <stp>2021/6/3</stp>
        <tr r="K188" s="8"/>
      </tp>
      <tp>
        <v>-6.6041666899999996</v>
        <stp/>
        <stp>EM_S_VAL_PE_TTM</stp>
        <stp>2</stp>
        <stp>002506.SZ</stp>
        <stp>2021/6/2</stp>
        <tr r="K187" s="8"/>
      </tp>
      <tp>
        <v>-7.14697491</v>
        <stp/>
        <stp>EM_S_VAL_PE_TTM</stp>
        <stp>2</stp>
        <stp>002506.SZ</stp>
        <stp>2021/6/9</stp>
        <tr r="K192" s="8"/>
      </tp>
      <tp>
        <v>-6.4910816499999999</v>
        <stp/>
        <stp>EM_S_VAL_PE_TTM</stp>
        <stp>2</stp>
        <stp>002506.SZ</stp>
        <stp>2021/6/8</stp>
        <tr r="K191" s="8"/>
      </tp>
      <tp>
        <v>-235.26731287999999</v>
        <stp/>
        <stp>EM_S_VAL_PE_TTM</stp>
        <stp>2</stp>
        <stp>300080.SZ</stp>
        <stp>2020/10/9</stp>
        <tr r="N29" s="8"/>
      </tp>
      <tp>
        <v>13.63317518</v>
        <stp/>
        <stp>EM_S_VAL_PE_TTM</stp>
        <stp>2</stp>
        <stp>000591.SZ</stp>
        <stp>2020/12/1</stp>
        <tr r="F66" s="8"/>
      </tp>
      <tp>
        <v>13.352657170000001</v>
        <stp/>
        <stp>EM_S_VAL_PE_TTM</stp>
        <stp>2</stp>
        <stp>000591.SZ</stp>
        <stp>2020/12/3</stp>
        <tr r="F68" s="8"/>
      </tp>
      <tp>
        <v>13.52096798</v>
        <stp/>
        <stp>EM_S_VAL_PE_TTM</stp>
        <stp>2</stp>
        <stp>000591.SZ</stp>
        <stp>2020/12/2</stp>
        <tr r="F67" s="8"/>
      </tp>
      <tp>
        <v>13.52096798</v>
        <stp/>
        <stp>EM_S_VAL_PE_TTM</stp>
        <stp>2</stp>
        <stp>000591.SZ</stp>
        <stp>2020/12/4</stp>
        <tr r="F69" s="8"/>
      </tp>
      <tp>
        <v>13.71733058</v>
        <stp/>
        <stp>EM_S_VAL_PE_TTM</stp>
        <stp>2</stp>
        <stp>000591.SZ</stp>
        <stp>2020/12/7</stp>
        <tr r="F70" s="8"/>
      </tp>
      <tp>
        <v>12.81967296</v>
        <stp/>
        <stp>EM_S_VAL_PE_TTM</stp>
        <stp>2</stp>
        <stp>000591.SZ</stp>
        <stp>2020/12/9</stp>
        <tr r="F72" s="8"/>
      </tp>
      <tp>
        <v>13.380708970000001</v>
        <stp/>
        <stp>EM_S_VAL_PE_TTM</stp>
        <stp>2</stp>
        <stp>000591.SZ</stp>
        <stp>2020/12/8</stp>
        <tr r="F71" s="8"/>
      </tp>
      <tp>
        <v>61.097422590000001</v>
        <stp/>
        <stp>EM_S_VAL_PE_TTM</stp>
        <stp>2</stp>
        <stp>603105.SH</stp>
        <stp>2020/9/22</stp>
        <tr r="AB22" s="8"/>
      </tp>
      <tp>
        <v>30.011044040000002</v>
        <stp/>
        <stp>EM_S_VAL_PE_TTM</stp>
        <stp>2</stp>
        <stp>600207.SH</stp>
        <stp>2021/8/11</stp>
        <tr r="T236" s="8"/>
      </tp>
      <tp>
        <v>91.337578730000004</v>
        <stp/>
        <stp>EM_S_VAL_PE_TTM</stp>
        <stp>2</stp>
        <stp>600207.SH</stp>
        <stp>2021/3/11</stp>
        <tr r="T132" s="8"/>
      </tp>
      <tp>
        <v>95.474820969999996</v>
        <stp/>
        <stp>EM_S_VAL_PE_TTM</stp>
        <stp>2</stp>
        <stp>600207.SH</stp>
        <stp>2021/1/11</stp>
        <tr r="T94" s="8"/>
      </tp>
      <tp>
        <v>25.336315419999998</v>
        <stp/>
        <stp>EM_S_VAL_PE_TTM</stp>
        <stp>2</stp>
        <stp>600207.SH</stp>
        <stp>2021/6/11</stp>
        <tr r="T194" s="8"/>
      </tp>
      <tp>
        <v>22.80268388</v>
        <stp/>
        <stp>EM_S_VAL_PE_TTM</stp>
        <stp>2</stp>
        <stp>600207.SH</stp>
        <stp>2021/5/11</stp>
        <tr r="T171" s="8"/>
      </tp>
      <tp>
        <v>63.607436939999999</v>
        <stp/>
        <stp>EM_S_VAL_PE_TTM</stp>
        <stp>2</stp>
        <stp>603105.SH</stp>
        <stp>2020/9/23</stp>
        <tr r="AB23" s="8"/>
      </tp>
      <tp>
        <v>30.153783839999999</v>
        <stp/>
        <stp>EM_S_VAL_PE_TTM</stp>
        <stp>2</stp>
        <stp>600207.SH</stp>
        <stp>2021/8/10</stp>
        <tr r="T235" s="8"/>
      </tp>
      <tp>
        <v>89.428082309999994</v>
        <stp/>
        <stp>EM_S_VAL_PE_TTM</stp>
        <stp>2</stp>
        <stp>600207.SH</stp>
        <stp>2021/3/10</stp>
        <tr r="T131" s="8"/>
      </tp>
      <tp>
        <v>98.339065599999998</v>
        <stp/>
        <stp>EM_S_VAL_PE_TTM</stp>
        <stp>2</stp>
        <stp>600207.SH</stp>
        <stp>2021/2/10</stp>
        <tr r="T116" s="8"/>
      </tp>
      <tp>
        <v>24.51556154</v>
        <stp/>
        <stp>EM_S_VAL_PE_TTM</stp>
        <stp>2</stp>
        <stp>600207.SH</stp>
        <stp>2021/6/10</stp>
        <tr r="T193" s="8"/>
      </tp>
      <tp>
        <v>22.303094560000002</v>
        <stp/>
        <stp>EM_S_VAL_PE_TTM</stp>
        <stp>2</stp>
        <stp>600207.SH</stp>
        <stp>2021/5/10</stp>
        <tr r="T170" s="8"/>
      </tp>
      <tp>
        <v>32.080771210000002</v>
        <stp/>
        <stp>EM_S_VAL_PE_TTM</stp>
        <stp>2</stp>
        <stp>600207.SH</stp>
        <stp>2021/8/13</stp>
        <tr r="T238" s="8"/>
      </tp>
      <tp>
        <v>47.070097079999996</v>
        <stp/>
        <stp>EM_S_VAL_PE_TTM</stp>
        <stp>2</stp>
        <stp>603806.SH</stp>
        <stp>2020/9/10</stp>
        <tr r="AE14" s="8"/>
      </tp>
      <tp>
        <v>89.428082309999994</v>
        <stp/>
        <stp>EM_S_VAL_PE_TTM</stp>
        <stp>2</stp>
        <stp>600207.SH</stp>
        <stp>2021/1/13</stp>
        <tr r="T96" s="8"/>
      </tp>
      <tp>
        <v>56.836733330000001</v>
        <stp/>
        <stp>EM_S_VAL_PE_TTM</stp>
        <stp>2</stp>
        <stp>603105.SH</stp>
        <stp>2021/3/30</stp>
        <tr r="AB145" s="8"/>
      </tp>
      <tp>
        <v>29.51145472</v>
        <stp/>
        <stp>EM_S_VAL_PE_TTM</stp>
        <stp>2</stp>
        <stp>600207.SH</stp>
        <stp>2021/7/13</stp>
        <tr r="T215" s="8"/>
      </tp>
      <tp>
        <v>45.554217520000002</v>
        <stp/>
        <stp>EM_S_VAL_PE_TTM</stp>
        <stp>2</stp>
        <stp>603105.SH</stp>
        <stp>2021/4/30</stp>
        <tr r="AB167" s="8"/>
      </tp>
      <tp>
        <v>22.76699893</v>
        <stp/>
        <stp>EM_S_VAL_PE_TTM</stp>
        <stp>2</stp>
        <stp>600207.SH</stp>
        <stp>2021/5/13</stp>
        <tr r="T173" s="8"/>
      </tp>
      <tp>
        <v>54.652929409999999</v>
        <stp/>
        <stp>EM_S_VAL_PE_TTM</stp>
        <stp>2</stp>
        <stp>603105.SH</stp>
        <stp>2021/6/30</stp>
        <tr r="AB206" s="8"/>
      </tp>
      <tp>
        <v>42.490301449999997</v>
        <stp/>
        <stp>EM_S_VAL_PE_TTM</stp>
        <stp>2</stp>
        <stp>600207.SH</stp>
        <stp>2021/4/13</stp>
        <tr r="T154" s="8"/>
      </tp>
      <tp>
        <v>59.566233830000002</v>
        <stp/>
        <stp>EM_S_VAL_PE_TTM</stp>
        <stp>2</stp>
        <stp>603105.SH</stp>
        <stp>2021/7/30</stp>
        <tr r="AB228" s="8"/>
      </tp>
      <tp>
        <v>62.444259559999999</v>
        <stp/>
        <stp>EM_S_VAL_PE_TTM</stp>
        <stp>2</stp>
        <stp>603105.SH</stp>
        <stp>2020/9/21</stp>
        <tr r="AB21" s="8"/>
      </tp>
      <tp>
        <v>31.295702290000001</v>
        <stp/>
        <stp>EM_S_VAL_PE_TTM</stp>
        <stp>2</stp>
        <stp>600207.SH</stp>
        <stp>2021/8/12</stp>
        <tr r="T237" s="8"/>
      </tp>
      <tp>
        <v>91.655828130000003</v>
        <stp/>
        <stp>EM_S_VAL_PE_TTM</stp>
        <stp>2</stp>
        <stp>600207.SH</stp>
        <stp>2021/3/12</stp>
        <tr r="T133" s="8"/>
      </tp>
      <tp>
        <v>51.777864880000003</v>
        <stp/>
        <stp>EM_S_VAL_PE_TTM</stp>
        <stp>2</stp>
        <stp>603806.SH</stp>
        <stp>2020/9/11</stp>
        <tr r="AE15" s="8"/>
      </tp>
      <tp>
        <v>94.679197459999997</v>
        <stp/>
        <stp>EM_S_VAL_PE_TTM</stp>
        <stp>2</stp>
        <stp>600207.SH</stp>
        <stp>2021/1/12</stp>
        <tr r="T95" s="8"/>
      </tp>
      <tp>
        <v>56.62854016</v>
        <stp/>
        <stp>EM_S_VAL_PE_TTM</stp>
        <stp>2</stp>
        <stp>603105.SH</stp>
        <stp>2021/3/31</stp>
        <tr r="AB146" s="8"/>
      </tp>
      <tp>
        <v>28.690700840000002</v>
        <stp/>
        <stp>EM_S_VAL_PE_TTM</stp>
        <stp>2</stp>
        <stp>600207.SH</stp>
        <stp>2021/7/12</stp>
        <tr r="T214" s="8"/>
      </tp>
      <tp>
        <v>46.76737911</v>
        <stp/>
        <stp>EM_S_VAL_PE_TTM</stp>
        <stp>2</stp>
        <stp>603105.SH</stp>
        <stp>2021/5/31</stp>
        <tr r="AB185" s="8"/>
      </tp>
      <tp>
        <v>22.731313979999999</v>
        <stp/>
        <stp>EM_S_VAL_PE_TTM</stp>
        <stp>2</stp>
        <stp>600207.SH</stp>
        <stp>2021/5/12</stp>
        <tr r="T172" s="8"/>
      </tp>
      <tp>
        <v>43.189410610000003</v>
        <stp/>
        <stp>EM_S_VAL_PE_TTM</stp>
        <stp>2</stp>
        <stp>600207.SH</stp>
        <stp>2021/4/12</stp>
        <tr r="T153" s="8"/>
      </tp>
      <tp>
        <v>91.496703429999997</v>
        <stp/>
        <stp>EM_S_VAL_PE_TTM</stp>
        <stp>2</stp>
        <stp>600207.SH</stp>
        <stp>2021/3/15</stp>
        <tr r="T134" s="8"/>
      </tp>
      <tp>
        <v>51.906740970000001</v>
        <stp/>
        <stp>EM_S_VAL_PE_TTM</stp>
        <stp>2</stp>
        <stp>603806.SH</stp>
        <stp>2020/9/16</stp>
        <tr r="AE18" s="8"/>
      </tp>
      <tp>
        <v>92.928825750000001</v>
        <stp/>
        <stp>EM_S_VAL_PE_TTM</stp>
        <stp>2</stp>
        <stp>600207.SH</stp>
        <stp>2021/1/15</stp>
        <tr r="T98" s="8"/>
      </tp>
      <tp>
        <v>28.048371719999999</v>
        <stp/>
        <stp>EM_S_VAL_PE_TTM</stp>
        <stp>2</stp>
        <stp>600207.SH</stp>
        <stp>2021/7/15</stp>
        <tr r="T217" s="8"/>
      </tp>
      <tp>
        <v>25.87158969</v>
        <stp/>
        <stp>EM_S_VAL_PE_TTM</stp>
        <stp>2</stp>
        <stp>600207.SH</stp>
        <stp>2021/6/15</stp>
        <tr r="T195" s="8"/>
      </tp>
      <tp>
        <v>42.956374220000001</v>
        <stp/>
        <stp>EM_S_VAL_PE_TTM</stp>
        <stp>2</stp>
        <stp>600207.SH</stp>
        <stp>2021/4/15</stp>
        <tr r="T156" s="8"/>
      </tp>
      <tp>
        <v>51.406398500000002</v>
        <stp/>
        <stp>EM_S_VAL_PE_TTM</stp>
        <stp>2</stp>
        <stp>603806.SH</stp>
        <stp>2020/9/17</stp>
        <tr r="AE19" s="8"/>
      </tp>
      <tp>
        <v>91.019329330000005</v>
        <stp/>
        <stp>EM_S_VAL_PE_TTM</stp>
        <stp>2</stp>
        <stp>600207.SH</stp>
        <stp>2021/1/14</stp>
        <tr r="T97" s="8"/>
      </tp>
      <tp>
        <v>27.691522209999999</v>
        <stp/>
        <stp>EM_S_VAL_PE_TTM</stp>
        <stp>2</stp>
        <stp>600207.SH</stp>
        <stp>2021/7/14</stp>
        <tr r="T216" s="8"/>
      </tp>
      <tp>
        <v>22.588574170000001</v>
        <stp/>
        <stp>EM_S_VAL_PE_TTM</stp>
        <stp>2</stp>
        <stp>600207.SH</stp>
        <stp>2021/5/14</stp>
        <tr r="T174" s="8"/>
      </tp>
      <tp>
        <v>43.344768199999997</v>
        <stp/>
        <stp>EM_S_VAL_PE_TTM</stp>
        <stp>2</stp>
        <stp>600207.SH</stp>
        <stp>2021/4/14</stp>
        <tr r="T155" s="8"/>
      </tp>
      <tp>
        <v>60.974982859999997</v>
        <stp/>
        <stp>EM_S_VAL_PE_TTM</stp>
        <stp>2</stp>
        <stp>603105.SH</stp>
        <stp>2020/9/24</stp>
        <tr r="AB24" s="8"/>
      </tp>
      <tp>
        <v>24.587331729999999</v>
        <stp/>
        <stp>EM_S_VAL_PE_TTM</stp>
        <stp>2</stp>
        <stp>600207.SH</stp>
        <stp>2021/8/17</stp>
        <tr r="T240" s="8"/>
      </tp>
      <tp>
        <v>92.610576339999994</v>
        <stp/>
        <stp>EM_S_VAL_PE_TTM</stp>
        <stp>2</stp>
        <stp>600207.SH</stp>
        <stp>2021/3/17</stp>
        <tr r="T136" s="8"/>
      </tp>
      <tp>
        <v>50.03424717</v>
        <stp/>
        <stp>EM_S_VAL_PE_TTM</stp>
        <stp>2</stp>
        <stp>603806.SH</stp>
        <stp>2020/9/14</stp>
        <tr r="AE16" s="8"/>
      </tp>
      <tp>
        <v>26.1570693</v>
        <stp/>
        <stp>EM_S_VAL_PE_TTM</stp>
        <stp>2</stp>
        <stp>600207.SH</stp>
        <stp>2021/6/17</stp>
        <tr r="T197" s="8"/>
      </tp>
      <tp>
        <v>22.16035475</v>
        <stp/>
        <stp>EM_S_VAL_PE_TTM</stp>
        <stp>2</stp>
        <stp>600207.SH</stp>
        <stp>2021/5/17</stp>
        <tr r="T175" s="8"/>
      </tp>
      <tp>
        <v>59.811805479999997</v>
        <stp/>
        <stp>EM_S_VAL_PE_TTM</stp>
        <stp>2</stp>
        <stp>603105.SH</stp>
        <stp>2020/9/25</stp>
        <tr r="AB25" s="8"/>
      </tp>
      <tp>
        <v>27.210877379999999</v>
        <stp/>
        <stp>EM_S_VAL_PE_TTM</stp>
        <stp>2</stp>
        <stp>600207.SH</stp>
        <stp>2021/8/16</stp>
        <tr r="T239" s="8"/>
      </tp>
      <tp>
        <v>92.610576339999994</v>
        <stp/>
        <stp>EM_S_VAL_PE_TTM</stp>
        <stp>2</stp>
        <stp>600207.SH</stp>
        <stp>2021/3/16</stp>
        <tr r="T135" s="8"/>
      </tp>
      <tp>
        <v>50.617980060000001</v>
        <stp/>
        <stp>EM_S_VAL_PE_TTM</stp>
        <stp>2</stp>
        <stp>603806.SH</stp>
        <stp>2020/9/15</stp>
        <tr r="AE17" s="8"/>
      </tp>
      <tp>
        <v>28.155426569999999</v>
        <stp/>
        <stp>EM_S_VAL_PE_TTM</stp>
        <stp>2</stp>
        <stp>600207.SH</stp>
        <stp>2021/7/16</stp>
        <tr r="T218" s="8"/>
      </tp>
      <tp>
        <v>24.693986299999999</v>
        <stp/>
        <stp>EM_S_VAL_PE_TTM</stp>
        <stp>2</stp>
        <stp>600207.SH</stp>
        <stp>2021/6/16</stp>
        <tr r="T196" s="8"/>
      </tp>
      <tp>
        <v>43.57780459</v>
        <stp/>
        <stp>EM_S_VAL_PE_TTM</stp>
        <stp>2</stp>
        <stp>600207.SH</stp>
        <stp>2021/4/16</stp>
        <tr r="T157" s="8"/>
      </tp>
      <tp>
        <v>23.511005310000002</v>
        <stp/>
        <stp>EM_S_VAL_PE_TTM</stp>
        <stp>2</stp>
        <stp>600207.SH</stp>
        <stp>2021/8/19</stp>
        <tr r="T242" s="8"/>
      </tp>
      <tp>
        <v>89.746331710000007</v>
        <stp/>
        <stp>EM_S_VAL_PE_TTM</stp>
        <stp>2</stp>
        <stp>600207.SH</stp>
        <stp>2021/3/19</stp>
        <tr r="T138" s="8"/>
      </tp>
      <tp>
        <v>103.59018075</v>
        <stp/>
        <stp>EM_S_VAL_PE_TTM</stp>
        <stp>2</stp>
        <stp>600207.SH</stp>
        <stp>2021/2/19</stp>
        <tr r="T118" s="8"/>
      </tp>
      <tp>
        <v>91.178454029999997</v>
        <stp/>
        <stp>EM_S_VAL_PE_TTM</stp>
        <stp>2</stp>
        <stp>600207.SH</stp>
        <stp>2021/1/19</stp>
        <tr r="T100" s="8"/>
      </tp>
      <tp>
        <v>30.974537720000001</v>
        <stp/>
        <stp>EM_S_VAL_PE_TTM</stp>
        <stp>2</stp>
        <stp>600207.SH</stp>
        <stp>2021/7/19</stp>
        <tr r="T219" s="8"/>
      </tp>
      <tp>
        <v>23.052478539999999</v>
        <stp/>
        <stp>EM_S_VAL_PE_TTM</stp>
        <stp>2</stp>
        <stp>600207.SH</stp>
        <stp>2021/5/19</stp>
        <tr r="T177" s="8"/>
      </tp>
      <tp>
        <v>43.733162180000001</v>
        <stp/>
        <stp>EM_S_VAL_PE_TTM</stp>
        <stp>2</stp>
        <stp>600207.SH</stp>
        <stp>2021/4/19</stp>
        <tr r="T158" s="8"/>
      </tp>
      <tp>
        <v>24.721872529999999</v>
        <stp/>
        <stp>EM_S_VAL_PE_TTM</stp>
        <stp>2</stp>
        <stp>600207.SH</stp>
        <stp>2021/8/18</stp>
        <tr r="T241" s="8"/>
      </tp>
      <tp>
        <v>93.087950449999994</v>
        <stp/>
        <stp>EM_S_VAL_PE_TTM</stp>
        <stp>2</stp>
        <stp>600207.SH</stp>
        <stp>2021/3/18</stp>
        <tr r="T137" s="8"/>
      </tp>
      <tp>
        <v>102.15805844</v>
        <stp/>
        <stp>EM_S_VAL_PE_TTM</stp>
        <stp>2</stp>
        <stp>600207.SH</stp>
        <stp>2021/2/18</stp>
        <tr r="T117" s="8"/>
      </tp>
      <tp>
        <v>92.928825750000001</v>
        <stp/>
        <stp>EM_S_VAL_PE_TTM</stp>
        <stp>2</stp>
        <stp>600207.SH</stp>
        <stp>2021/1/18</stp>
        <tr r="T99" s="8"/>
      </tp>
      <tp>
        <v>25.51474018</v>
        <stp/>
        <stp>EM_S_VAL_PE_TTM</stp>
        <stp>2</stp>
        <stp>600207.SH</stp>
        <stp>2021/6/18</stp>
        <tr r="T198" s="8"/>
      </tp>
      <tp>
        <v>22.303094560000002</v>
        <stp/>
        <stp>EM_S_VAL_PE_TTM</stp>
        <stp>2</stp>
        <stp>600207.SH</stp>
        <stp>2021/5/18</stp>
        <tr r="T176" s="8"/>
      </tp>
      <tp>
        <v>60.301564380000002</v>
        <stp/>
        <stp>EM_S_VAL_PE_TTM</stp>
        <stp>2</stp>
        <stp>603105.SH</stp>
        <stp>2020/9/28</stp>
        <tr r="AB26" s="8"/>
      </tp>
      <tp>
        <v>51.641407839999999</v>
        <stp/>
        <stp>EM_S_VAL_PE_TTM</stp>
        <stp>2</stp>
        <stp>603806.SH</stp>
        <stp>2020/9/18</stp>
        <tr r="AE20" s="8"/>
      </tp>
      <tp>
        <v>60.240344520000001</v>
        <stp/>
        <stp>EM_S_VAL_PE_TTM</stp>
        <stp>2</stp>
        <stp>603105.SH</stp>
        <stp>2020/9/29</stp>
        <tr r="AB27" s="8"/>
      </tp>
      <tp>
        <v>55.019723499999998</v>
        <stp/>
        <stp>EM_S_VAL_PE_TTM</stp>
        <stp>2</stp>
        <stp>603806.SH</stp>
        <stp>2021/1/12</stp>
        <tr r="AE95" s="8"/>
      </tp>
      <tp>
        <v>135.17504932</v>
        <stp/>
        <stp>EM_S_VAL_PE_TTM</stp>
        <stp>2</stp>
        <stp>600207.SH</stp>
        <stp>2020/9/11</stp>
        <tr r="T15" s="8"/>
      </tp>
      <tp>
        <v>48.755594729999999</v>
        <stp/>
        <stp>EM_S_VAL_PE_TTM</stp>
        <stp>2</stp>
        <stp>603806.SH</stp>
        <stp>2021/3/12</stp>
        <tr r="AE133" s="8"/>
      </tp>
      <tp>
        <v>34.422245519999997</v>
        <stp/>
        <stp>EM_S_VAL_PE_TTM</stp>
        <stp>2</stp>
        <stp>603806.SH</stp>
        <stp>2021/5/12</stp>
        <tr r="AE172" s="8"/>
      </tp>
      <tp>
        <v>38.20700308</v>
        <stp/>
        <stp>EM_S_VAL_PE_TTM</stp>
        <stp>2</stp>
        <stp>603806.SH</stp>
        <stp>2021/4/12</stp>
        <tr r="AE153" s="8"/>
      </tp>
      <tp>
        <v>54.274344169999999</v>
        <stp/>
        <stp>EM_S_VAL_PE_TTM</stp>
        <stp>2</stp>
        <stp>603806.SH</stp>
        <stp>2021/7/12</stp>
        <tr r="AE214" s="8"/>
      </tp>
      <tp>
        <v>56.142756120000001</v>
        <stp/>
        <stp>EM_S_VAL_PE_TTM</stp>
        <stp>2</stp>
        <stp>603105.SH</stp>
        <stp>2021/1/22</stp>
        <tr r="AB103" s="8"/>
      </tp>
      <tp>
        <v>65.796499699999998</v>
        <stp/>
        <stp>EM_S_VAL_PE_TTM</stp>
        <stp>2</stp>
        <stp>603806.SH</stp>
        <stp>2021/8/12</stp>
        <tr r="AE237" s="8"/>
      </tp>
      <tp>
        <v>52.256483760000002</v>
        <stp/>
        <stp>EM_S_VAL_PE_TTM</stp>
        <stp>2</stp>
        <stp>603105.SH</stp>
        <stp>2021/2/22</stp>
        <tr r="AB119" s="8"/>
      </tp>
      <tp>
        <v>58.849267230000002</v>
        <stp/>
        <stp>EM_S_VAL_PE_TTM</stp>
        <stp>2</stp>
        <stp>603105.SH</stp>
        <stp>2021/3/22</stp>
        <tr r="AB139" s="8"/>
      </tp>
      <tp>
        <v>48.16251493</v>
        <stp/>
        <stp>EM_S_VAL_PE_TTM</stp>
        <stp>2</stp>
        <stp>603105.SH</stp>
        <stp>2021/4/22</stp>
        <tr r="AB161" s="8"/>
      </tp>
      <tp>
        <v>49.618308829999997</v>
        <stp/>
        <stp>EM_S_VAL_PE_TTM</stp>
        <stp>2</stp>
        <stp>603105.SH</stp>
        <stp>2021/6/22</stp>
        <tr r="AB200" s="8"/>
      </tp>
      <tp>
        <v>57.86780761</v>
        <stp/>
        <stp>EM_S_VAL_PE_TTM</stp>
        <stp>2</stp>
        <stp>603105.SH</stp>
        <stp>2021/7/22</stp>
        <tr r="AB222" s="8"/>
      </tp>
      <tp>
        <v>63.99427361</v>
        <stp/>
        <stp>EM_S_VAL_PE_TTM</stp>
        <stp>2</stp>
        <stp>603105.SH</stp>
        <stp>2021/8/23</stp>
        <tr r="AB244" s="8"/>
      </tp>
      <tp>
        <v>52.547696539999997</v>
        <stp/>
        <stp>EM_S_VAL_PE_TTM</stp>
        <stp>2</stp>
        <stp>603806.SH</stp>
        <stp>2021/1/13</stp>
        <tr r="AE96" s="8"/>
      </tp>
      <tp>
        <v>130.48689732</v>
        <stp/>
        <stp>EM_S_VAL_PE_TTM</stp>
        <stp>2</stp>
        <stp>600207.SH</stp>
        <stp>2020/9/10</stp>
        <tr r="T14" s="8"/>
      </tp>
      <tp>
        <v>34.131421570000001</v>
        <stp/>
        <stp>EM_S_VAL_PE_TTM</stp>
        <stp>2</stp>
        <stp>603806.SH</stp>
        <stp>2021/5/13</stp>
        <tr r="AE173" s="8"/>
      </tp>
      <tp>
        <v>38.074237429999997</v>
        <stp/>
        <stp>EM_S_VAL_PE_TTM</stp>
        <stp>2</stp>
        <stp>603806.SH</stp>
        <stp>2021/4/13</stp>
        <tr r="AE154" s="8"/>
      </tp>
      <tp>
        <v>53.566948230000001</v>
        <stp/>
        <stp>EM_S_VAL_PE_TTM</stp>
        <stp>2</stp>
        <stp>603806.SH</stp>
        <stp>2021/7/13</stp>
        <tr r="AE215" s="8"/>
      </tp>
      <tp>
        <v>65.786515399999999</v>
        <stp/>
        <stp>EM_S_VAL_PE_TTM</stp>
        <stp>2</stp>
        <stp>603806.SH</stp>
        <stp>2021/8/13</stp>
        <tr r="AE238" s="8"/>
      </tp>
      <tp>
        <v>52.7422678</v>
        <stp/>
        <stp>EM_S_VAL_PE_TTM</stp>
        <stp>2</stp>
        <stp>603105.SH</stp>
        <stp>2021/2/23</stp>
        <tr r="AB120" s="8"/>
      </tp>
      <tp>
        <v>57.114324209999999</v>
        <stp/>
        <stp>EM_S_VAL_PE_TTM</stp>
        <stp>2</stp>
        <stp>603105.SH</stp>
        <stp>2021/3/23</stp>
        <tr r="AB140" s="8"/>
      </tp>
      <tp>
        <v>47.070669500000001</v>
        <stp/>
        <stp>EM_S_VAL_PE_TTM</stp>
        <stp>2</stp>
        <stp>603105.SH</stp>
        <stp>2021/4/23</stp>
        <tr r="AB162" s="8"/>
      </tp>
      <tp>
        <v>49.072386119999997</v>
        <stp/>
        <stp>EM_S_VAL_PE_TTM</stp>
        <stp>2</stp>
        <stp>603105.SH</stp>
        <stp>2021/6/23</stp>
        <tr r="AB201" s="8"/>
      </tp>
      <tp>
        <v>58.595704560000001</v>
        <stp/>
        <stp>EM_S_VAL_PE_TTM</stp>
        <stp>2</stp>
        <stp>603105.SH</stp>
        <stp>2021/7/23</stp>
        <tr r="AB223" s="8"/>
      </tp>
      <tp>
        <v>63.630325139999997</v>
        <stp/>
        <stp>EM_S_VAL_PE_TTM</stp>
        <stp>2</stp>
        <stp>603105.SH</stp>
        <stp>2021/8/20</stp>
        <tr r="AB243" s="8"/>
      </tp>
      <tp>
        <v>62.015720520000002</v>
        <stp/>
        <stp>EM_S_VAL_PE_TTM</stp>
        <stp>2</stp>
        <stp>603105.SH</stp>
        <stp>2020/9/30</stp>
        <tr r="AB28" s="8"/>
      </tp>
      <tp>
        <v>48.631059370000003</v>
        <stp/>
        <stp>EM_S_VAL_PE_TTM</stp>
        <stp>2</stp>
        <stp>603806.SH</stp>
        <stp>2021/3/10</stp>
        <tr r="AE131" s="8"/>
      </tp>
      <tp>
        <v>65.997515780000001</v>
        <stp/>
        <stp>EM_S_VAL_PE_TTM</stp>
        <stp>2</stp>
        <stp>603806.SH</stp>
        <stp>2021/2/10</stp>
        <tr r="AE116" s="8"/>
      </tp>
      <tp>
        <v>35.589580529999999</v>
        <stp/>
        <stp>EM_S_VAL_PE_TTM</stp>
        <stp>2</stp>
        <stp>603806.SH</stp>
        <stp>2021/5/10</stp>
        <tr r="AE170" s="8"/>
      </tp>
      <tp>
        <v>40.884999880000002</v>
        <stp/>
        <stp>EM_S_VAL_PE_TTM</stp>
        <stp>2</stp>
        <stp>603806.SH</stp>
        <stp>2021/6/10</stp>
        <tr r="AE193" s="8"/>
      </tp>
      <tp>
        <v>57.253119650000002</v>
        <stp/>
        <stp>EM_S_VAL_PE_TTM</stp>
        <stp>2</stp>
        <stp>603105.SH</stp>
        <stp>2021/1/20</stp>
        <tr r="AB101" s="8"/>
      </tp>
      <tp>
        <v>70.534047360000002</v>
        <stp/>
        <stp>EM_S_VAL_PE_TTM</stp>
        <stp>2</stp>
        <stp>603806.SH</stp>
        <stp>2021/8/10</stp>
        <tr r="AE235" s="8"/>
      </tp>
      <tp>
        <v>49.193702279999997</v>
        <stp/>
        <stp>EM_S_VAL_PE_TTM</stp>
        <stp>2</stp>
        <stp>603105.SH</stp>
        <stp>2021/4/20</stp>
        <tr r="AB159" s="8"/>
      </tp>
      <tp>
        <v>45.614875599999998</v>
        <stp/>
        <stp>EM_S_VAL_PE_TTM</stp>
        <stp>2</stp>
        <stp>603105.SH</stp>
        <stp>2021/5/20</stp>
        <tr r="AB178" s="8"/>
      </tp>
      <tp>
        <v>57.079252580000002</v>
        <stp/>
        <stp>EM_S_VAL_PE_TTM</stp>
        <stp>2</stp>
        <stp>603105.SH</stp>
        <stp>2021/7/20</stp>
        <tr r="AB220" s="8"/>
      </tp>
      <tp>
        <v>67.770387580000005</v>
        <stp/>
        <stp>EM_S_VAL_PE_TTM</stp>
        <stp>2</stp>
        <stp>603105.SH</stp>
        <stp>2020/8/31</stp>
        <tr r="AB6" s="8"/>
      </tp>
      <tp>
        <v>54.988589660000002</v>
        <stp/>
        <stp>EM_S_VAL_PE_TTM</stp>
        <stp>2</stp>
        <stp>603806.SH</stp>
        <stp>2021/1/11</stp>
        <tr r="AE94" s="8"/>
      </tp>
      <tp>
        <v>49.396951850000001</v>
        <stp/>
        <stp>EM_S_VAL_PE_TTM</stp>
        <stp>2</stp>
        <stp>603806.SH</stp>
        <stp>2021/3/11</stp>
        <tr r="AE132" s="8"/>
      </tp>
      <tp>
        <v>34.854442220000003</v>
        <stp/>
        <stp>EM_S_VAL_PE_TTM</stp>
        <stp>2</stp>
        <stp>603806.SH</stp>
        <stp>2021/5/11</stp>
        <tr r="AE171" s="8"/>
      </tp>
      <tp>
        <v>44.975923399999999</v>
        <stp/>
        <stp>EM_S_VAL_PE_TTM</stp>
        <stp>2</stp>
        <stp>603806.SH</stp>
        <stp>2021/6/11</stp>
        <tr r="AE194" s="8"/>
      </tp>
      <tp>
        <v>57.183721929999997</v>
        <stp/>
        <stp>EM_S_VAL_PE_TTM</stp>
        <stp>2</stp>
        <stp>603105.SH</stp>
        <stp>2021/1/21</stp>
        <tr r="AB102" s="8"/>
      </tp>
      <tp>
        <v>67.618633410000001</v>
        <stp/>
        <stp>EM_S_VAL_PE_TTM</stp>
        <stp>2</stp>
        <stp>603806.SH</stp>
        <stp>2021/8/11</stp>
        <tr r="AE236" s="8"/>
      </tp>
      <tp>
        <v>47.980540689999998</v>
        <stp/>
        <stp>EM_S_VAL_PE_TTM</stp>
        <stp>2</stp>
        <stp>603105.SH</stp>
        <stp>2021/4/21</stp>
        <tr r="AB160" s="8"/>
      </tp>
      <tp>
        <v>45.857507920000003</v>
        <stp/>
        <stp>EM_S_VAL_PE_TTM</stp>
        <stp>2</stp>
        <stp>603105.SH</stp>
        <stp>2021/5/21</stp>
        <tr r="AB179" s="8"/>
      </tp>
      <tp>
        <v>49.982257310000001</v>
        <stp/>
        <stp>EM_S_VAL_PE_TTM</stp>
        <stp>2</stp>
        <stp>603105.SH</stp>
        <stp>2021/6/21</stp>
        <tr r="AB199" s="8"/>
      </tp>
      <tp>
        <v>57.625175290000001</v>
        <stp/>
        <stp>EM_S_VAL_PE_TTM</stp>
        <stp>2</stp>
        <stp>603105.SH</stp>
        <stp>2021/7/21</stp>
        <tr r="AB221" s="8"/>
      </tp>
      <tp>
        <v>77.71618891</v>
        <stp/>
        <stp>EM_S_VAL_PE_TTM</stp>
        <stp>2</stp>
        <stp>603105.SH</stp>
        <stp>2021/8/26</stp>
        <tr r="AB249" s="8"/>
        <tr r="AB247" s="8"/>
      </tp>
      <tp>
        <v>134.13323775999999</v>
        <stp/>
        <stp>EM_S_VAL_PE_TTM</stp>
        <stp>2</stp>
        <stp>600207.SH</stp>
        <stp>2020/9/15</stp>
        <tr r="T17" s="8"/>
      </tp>
      <tp>
        <v>47.95234164</v>
        <stp/>
        <stp>EM_S_VAL_PE_TTM</stp>
        <stp>2</stp>
        <stp>603806.SH</stp>
        <stp>2021/3/16</stp>
        <tr r="AE135" s="8"/>
      </tp>
      <tp>
        <v>38.74790016</v>
        <stp/>
        <stp>EM_S_VAL_PE_TTM</stp>
        <stp>2</stp>
        <stp>603806.SH</stp>
        <stp>2021/4/16</stp>
        <tr r="AE157" s="8"/>
      </tp>
      <tp>
        <v>54.430296920000004</v>
        <stp/>
        <stp>EM_S_VAL_PE_TTM</stp>
        <stp>2</stp>
        <stp>603806.SH</stp>
        <stp>2021/7/16</stp>
        <tr r="AE218" s="8"/>
      </tp>
      <tp>
        <v>43.172814930000001</v>
        <stp/>
        <stp>EM_S_VAL_PE_TTM</stp>
        <stp>2</stp>
        <stp>603806.SH</stp>
        <stp>2021/6/16</stp>
        <tr r="AE196" s="8"/>
      </tp>
      <tp>
        <v>55.032392590000001</v>
        <stp/>
        <stp>EM_S_VAL_PE_TTM</stp>
        <stp>2</stp>
        <stp>603105.SH</stp>
        <stp>2021/1/26</stp>
        <tr r="AB105" s="8"/>
      </tp>
      <tp>
        <v>64.64830585</v>
        <stp/>
        <stp>EM_S_VAL_PE_TTM</stp>
        <stp>2</stp>
        <stp>603806.SH</stp>
        <stp>2021/8/16</stp>
        <tr r="AE239" s="8"/>
      </tp>
      <tp>
        <v>51.701301989999997</v>
        <stp/>
        <stp>EM_S_VAL_PE_TTM</stp>
        <stp>2</stp>
        <stp>603105.SH</stp>
        <stp>2021/2/26</stp>
        <tr r="AB123" s="8"/>
      </tp>
      <tp>
        <v>58.294085459999998</v>
        <stp/>
        <stp>EM_S_VAL_PE_TTM</stp>
        <stp>2</stp>
        <stp>603105.SH</stp>
        <stp>2021/3/26</stp>
        <tr r="AB143" s="8"/>
      </tp>
      <tp>
        <v>46.160798309999997</v>
        <stp/>
        <stp>EM_S_VAL_PE_TTM</stp>
        <stp>2</stp>
        <stp>603105.SH</stp>
        <stp>2021/4/26</stp>
        <tr r="AB163" s="8"/>
      </tp>
      <tp>
        <v>46.160798309999997</v>
        <stp/>
        <stp>EM_S_VAL_PE_TTM</stp>
        <stp>2</stp>
        <stp>603105.SH</stp>
        <stp>2021/5/26</stp>
        <tr r="AB182" s="8"/>
      </tp>
      <tp>
        <v>61.810582760000003</v>
        <stp/>
        <stp>EM_S_VAL_PE_TTM</stp>
        <stp>2</stp>
        <stp>603105.SH</stp>
        <stp>2021/7/26</stp>
        <tr r="AB224" s="8"/>
      </tp>
      <tp>
        <v>79.812033659999997</v>
        <stp/>
        <stp>EM_S_VAL_PE_TTM</stp>
        <stp>2</stp>
        <stp>603105.SH</stp>
        <stp>2021/8/27</stp>
        <tr r="AB248" s="8"/>
        <tr r="AB250" s="8"/>
      </tp>
      <tp>
        <v>135.17504932</v>
        <stp/>
        <stp>EM_S_VAL_PE_TTM</stp>
        <stp>2</stp>
        <stp>600207.SH</stp>
        <stp>2020/9/14</stp>
        <tr r="T16" s="8"/>
      </tp>
      <tp>
        <v>47.32343805</v>
        <stp/>
        <stp>EM_S_VAL_PE_TTM</stp>
        <stp>2</stp>
        <stp>603806.SH</stp>
        <stp>2021/3/17</stp>
        <tr r="AE136" s="8"/>
      </tp>
      <tp>
        <v>36.187385310000003</v>
        <stp/>
        <stp>EM_S_VAL_PE_TTM</stp>
        <stp>2</stp>
        <stp>603806.SH</stp>
        <stp>2021/5/17</stp>
        <tr r="AE175" s="8"/>
      </tp>
      <tp>
        <v>43.827168810000003</v>
        <stp/>
        <stp>EM_S_VAL_PE_TTM</stp>
        <stp>2</stp>
        <stp>603806.SH</stp>
        <stp>2021/6/17</stp>
        <tr r="AE197" s="8"/>
      </tp>
      <tp>
        <v>56.697937889999999</v>
        <stp/>
        <stp>EM_S_VAL_PE_TTM</stp>
        <stp>2</stp>
        <stp>603105.SH</stp>
        <stp>2021/1/27</stp>
        <tr r="AB106" s="8"/>
      </tp>
      <tp>
        <v>65.347206450000002</v>
        <stp/>
        <stp>EM_S_VAL_PE_TTM</stp>
        <stp>2</stp>
        <stp>603806.SH</stp>
        <stp>2021/8/17</stp>
        <tr r="AE240" s="8"/>
      </tp>
      <tp>
        <v>45.190269039999997</v>
        <stp/>
        <stp>EM_S_VAL_PE_TTM</stp>
        <stp>2</stp>
        <stp>603105.SH</stp>
        <stp>2021/4/27</stp>
        <tr r="AB164" s="8"/>
      </tp>
      <tp>
        <v>46.282114470000003</v>
        <stp/>
        <stp>EM_S_VAL_PE_TTM</stp>
        <stp>2</stp>
        <stp>603105.SH</stp>
        <stp>2021/5/27</stp>
        <tr r="AB183" s="8"/>
      </tp>
      <tp>
        <v>56.593987939999998</v>
        <stp/>
        <stp>EM_S_VAL_PE_TTM</stp>
        <stp>2</stp>
        <stp>603105.SH</stp>
        <stp>2021/7/27</stp>
        <tr r="AB225" s="8"/>
      </tp>
      <tp>
        <v>64.234809200000001</v>
        <stp/>
        <stp>EM_S_VAL_PE_TTM</stp>
        <stp>2</stp>
        <stp>603105.SH</stp>
        <stp>2021/8/24</stp>
        <tr r="AB245" s="8"/>
      </tp>
      <tp>
        <v>52.61619099</v>
        <stp/>
        <stp>EM_S_VAL_PE_TTM</stp>
        <stp>2</stp>
        <stp>603806.SH</stp>
        <stp>2021/1/14</stp>
        <tr r="AE97" s="8"/>
      </tp>
      <tp>
        <v>132.31006754000001</v>
        <stp/>
        <stp>EM_S_VAL_PE_TTM</stp>
        <stp>2</stp>
        <stp>600207.SH</stp>
        <stp>2020/9/17</stp>
        <tr r="T19" s="8"/>
      </tp>
      <tp>
        <v>35.189697600000002</v>
        <stp/>
        <stp>EM_S_VAL_PE_TTM</stp>
        <stp>2</stp>
        <stp>603806.SH</stp>
        <stp>2021/5/14</stp>
        <tr r="AE174" s="8"/>
      </tp>
      <tp>
        <v>39.401893909999998</v>
        <stp/>
        <stp>EM_S_VAL_PE_TTM</stp>
        <stp>2</stp>
        <stp>603806.SH</stp>
        <stp>2021/4/14</stp>
        <tr r="AE155" s="8"/>
      </tp>
      <tp>
        <v>52.249728189999999</v>
        <stp/>
        <stp>EM_S_VAL_PE_TTM</stp>
        <stp>2</stp>
        <stp>603806.SH</stp>
        <stp>2021/7/14</stp>
        <tr r="AE216" s="8"/>
      </tp>
      <tp>
        <v>52.464676920000002</v>
        <stp/>
        <stp>EM_S_VAL_PE_TTM</stp>
        <stp>2</stp>
        <stp>603105.SH</stp>
        <stp>2021/2/24</stp>
        <tr r="AB121" s="8"/>
      </tp>
      <tp>
        <v>58.085892299999998</v>
        <stp/>
        <stp>EM_S_VAL_PE_TTM</stp>
        <stp>2</stp>
        <stp>603105.SH</stp>
        <stp>2021/3/24</stp>
        <tr r="AB141" s="8"/>
      </tp>
      <tp>
        <v>45.068952889999998</v>
        <stp/>
        <stp>EM_S_VAL_PE_TTM</stp>
        <stp>2</stp>
        <stp>603105.SH</stp>
        <stp>2021/5/24</stp>
        <tr r="AB180" s="8"/>
      </tp>
      <tp>
        <v>51.316735049999998</v>
        <stp/>
        <stp>EM_S_VAL_PE_TTM</stp>
        <stp>2</stp>
        <stp>603105.SH</stp>
        <stp>2021/6/24</stp>
        <tr r="AB202" s="8"/>
      </tp>
      <tp>
        <v>70.635632340000001</v>
        <stp/>
        <stp>EM_S_VAL_PE_TTM</stp>
        <stp>2</stp>
        <stp>603105.SH</stp>
        <stp>2021/8/25</stp>
        <tr r="AB246" s="8"/>
      </tp>
      <tp>
        <v>52.591283920000002</v>
        <stp/>
        <stp>EM_S_VAL_PE_TTM</stp>
        <stp>2</stp>
        <stp>603806.SH</stp>
        <stp>2021/1/15</stp>
        <tr r="AE98" s="8"/>
      </tp>
      <tp>
        <v>134.13323775999999</v>
        <stp/>
        <stp>EM_S_VAL_PE_TTM</stp>
        <stp>2</stp>
        <stp>600207.SH</stp>
        <stp>2020/9/16</stp>
        <tr r="T18" s="8"/>
      </tp>
      <tp>
        <v>47.522694629999997</v>
        <stp/>
        <stp>EM_S_VAL_PE_TTM</stp>
        <stp>2</stp>
        <stp>603806.SH</stp>
        <stp>2021/3/15</stp>
        <tr r="AE134" s="8"/>
      </tp>
      <tp>
        <v>39.57399753</v>
        <stp/>
        <stp>EM_S_VAL_PE_TTM</stp>
        <stp>2</stp>
        <stp>603806.SH</stp>
        <stp>2021/4/15</stp>
        <tr r="AE156" s="8"/>
      </tp>
      <tp>
        <v>56.848324609999999</v>
        <stp/>
        <stp>EM_S_VAL_PE_TTM</stp>
        <stp>2</stp>
        <stp>603806.SH</stp>
        <stp>2021/7/15</stp>
        <tr r="AE217" s="8"/>
      </tp>
      <tp>
        <v>45.368535729999998</v>
        <stp/>
        <stp>EM_S_VAL_PE_TTM</stp>
        <stp>2</stp>
        <stp>603806.SH</stp>
        <stp>2021/6/15</stp>
        <tr r="AE195" s="8"/>
      </tp>
      <tp>
        <v>56.559142440000002</v>
        <stp/>
        <stp>EM_S_VAL_PE_TTM</stp>
        <stp>2</stp>
        <stp>603105.SH</stp>
        <stp>2021/1/25</stp>
        <tr r="AB104" s="8"/>
      </tp>
      <tp>
        <v>51.423711109999999</v>
        <stp/>
        <stp>EM_S_VAL_PE_TTM</stp>
        <stp>2</stp>
        <stp>603105.SH</stp>
        <stp>2021/2/25</stp>
        <tr r="AB122" s="8"/>
      </tp>
      <tp>
        <v>56.489744719999997</v>
        <stp/>
        <stp>EM_S_VAL_PE_TTM</stp>
        <stp>2</stp>
        <stp>603105.SH</stp>
        <stp>2021/3/25</stp>
        <tr r="AB142" s="8"/>
      </tp>
      <tp>
        <v>45.25092712</v>
        <stp/>
        <stp>EM_S_VAL_PE_TTM</stp>
        <stp>2</stp>
        <stp>603105.SH</stp>
        <stp>2021/5/25</stp>
        <tr r="AB181" s="8"/>
      </tp>
      <tp>
        <v>56.47267179</v>
        <stp/>
        <stp>EM_S_VAL_PE_TTM</stp>
        <stp>2</stp>
        <stp>603105.SH</stp>
        <stp>2021/6/25</stp>
        <tr r="AB203" s="8"/>
      </tp>
      <tp>
        <v>134.13323775999999</v>
        <stp/>
        <stp>EM_S_VAL_PE_TTM</stp>
        <stp>2</stp>
        <stp>600207.SH</stp>
        <stp>2020/9/18</stp>
        <tr r="T20" s="8"/>
      </tp>
      <tp>
        <v>52.566376849999997</v>
        <stp/>
        <stp>EM_S_VAL_PE_TTM</stp>
        <stp>2</stp>
        <stp>603806.SH</stp>
        <stp>2021/1/18</stp>
        <tr r="AE99" s="8"/>
      </tp>
      <tp>
        <v>47.634776459999998</v>
        <stp/>
        <stp>EM_S_VAL_PE_TTM</stp>
        <stp>2</stp>
        <stp>603806.SH</stp>
        <stp>2021/3/18</stp>
        <tr r="AE137" s="8"/>
      </tp>
      <tp>
        <v>62.703555420000001</v>
        <stp/>
        <stp>EM_S_VAL_PE_TTM</stp>
        <stp>2</stp>
        <stp>603806.SH</stp>
        <stp>2021/2/18</stp>
        <tr r="AE117" s="8"/>
      </tp>
      <tp>
        <v>36.312601170000001</v>
        <stp/>
        <stp>EM_S_VAL_PE_TTM</stp>
        <stp>2</stp>
        <stp>603806.SH</stp>
        <stp>2021/5/18</stp>
        <tr r="AE176" s="8"/>
      </tp>
      <tp>
        <v>45.685376169999998</v>
        <stp/>
        <stp>EM_S_VAL_PE_TTM</stp>
        <stp>2</stp>
        <stp>603806.SH</stp>
        <stp>2021/6/18</stp>
        <tr r="AE198" s="8"/>
      </tp>
      <tp>
        <v>56.62854016</v>
        <stp/>
        <stp>EM_S_VAL_PE_TTM</stp>
        <stp>2</stp>
        <stp>603105.SH</stp>
        <stp>2021/1/28</stp>
        <tr r="AB107" s="8"/>
      </tp>
      <tp>
        <v>59.431044059999998</v>
        <stp/>
        <stp>EM_S_VAL_PE_TTM</stp>
        <stp>2</stp>
        <stp>603806.SH</stp>
        <stp>2021/8/18</stp>
        <tr r="AE241" s="8"/>
      </tp>
      <tp>
        <v>45.372243279999999</v>
        <stp/>
        <stp>EM_S_VAL_PE_TTM</stp>
        <stp>2</stp>
        <stp>603105.SH</stp>
        <stp>2021/4/28</stp>
        <tr r="AB165" s="8"/>
      </tp>
      <tp>
        <v>46.039482149999998</v>
        <stp/>
        <stp>EM_S_VAL_PE_TTM</stp>
        <stp>2</stp>
        <stp>603105.SH</stp>
        <stp>2021/5/28</stp>
        <tr r="AB184" s="8"/>
      </tp>
      <tp>
        <v>53.743058220000002</v>
        <stp/>
        <stp>EM_S_VAL_PE_TTM</stp>
        <stp>2</stp>
        <stp>603105.SH</stp>
        <stp>2021/6/28</stp>
        <tr r="AB204" s="8"/>
      </tp>
      <tp>
        <v>53.803716299999998</v>
        <stp/>
        <stp>EM_S_VAL_PE_TTM</stp>
        <stp>2</stp>
        <stp>603105.SH</stp>
        <stp>2021/7/28</stp>
        <tr r="AB226" s="8"/>
      </tp>
      <tp>
        <v>53.020930919999998</v>
        <stp/>
        <stp>EM_S_VAL_PE_TTM</stp>
        <stp>2</stp>
        <stp>603806.SH</stp>
        <stp>2021/1/19</stp>
        <tr r="AE100" s="8"/>
      </tp>
      <tp>
        <v>46.576225870000002</v>
        <stp/>
        <stp>EM_S_VAL_PE_TTM</stp>
        <stp>2</stp>
        <stp>603806.SH</stp>
        <stp>2021/3/19</stp>
        <tr r="AE138" s="8"/>
      </tp>
      <tp>
        <v>61.33366642</v>
        <stp/>
        <stp>EM_S_VAL_PE_TTM</stp>
        <stp>2</stp>
        <stp>603806.SH</stp>
        <stp>2021/2/19</stp>
        <tr r="AE118" s="8"/>
      </tp>
      <tp>
        <v>36.635738889999999</v>
        <stp/>
        <stp>EM_S_VAL_PE_TTM</stp>
        <stp>2</stp>
        <stp>603806.SH</stp>
        <stp>2021/5/19</stp>
        <tr r="AE177" s="8"/>
      </tp>
      <tp>
        <v>39.333052459999998</v>
        <stp/>
        <stp>EM_S_VAL_PE_TTM</stp>
        <stp>2</stp>
        <stp>603806.SH</stp>
        <stp>2021/4/19</stp>
        <tr r="AE158" s="8"/>
      </tp>
      <tp>
        <v>54.257580650000001</v>
        <stp/>
        <stp>EM_S_VAL_PE_TTM</stp>
        <stp>2</stp>
        <stp>603806.SH</stp>
        <stp>2021/7/19</stp>
        <tr r="AE219" s="8"/>
      </tp>
      <tp>
        <v>55.795767519999998</v>
        <stp/>
        <stp>EM_S_VAL_PE_TTM</stp>
        <stp>2</stp>
        <stp>603105.SH</stp>
        <stp>2021/1/29</stp>
        <tr r="AB108" s="8"/>
      </tp>
      <tp>
        <v>59.190011589999997</v>
        <stp/>
        <stp>EM_S_VAL_PE_TTM</stp>
        <stp>2</stp>
        <stp>603806.SH</stp>
        <stp>2021/8/19</stp>
        <tr r="AE242" s="8"/>
      </tp>
      <tp>
        <v>57.808301419999999</v>
        <stp/>
        <stp>EM_S_VAL_PE_TTM</stp>
        <stp>2</stp>
        <stp>603105.SH</stp>
        <stp>2021/3/29</stp>
        <tr r="AB144" s="8"/>
      </tp>
      <tp>
        <v>46.403430630000003</v>
        <stp/>
        <stp>EM_S_VAL_PE_TTM</stp>
        <stp>2</stp>
        <stp>603105.SH</stp>
        <stp>2021/4/29</stp>
        <tr r="AB166" s="8"/>
      </tp>
      <tp>
        <v>53.379109739999997</v>
        <stp/>
        <stp>EM_S_VAL_PE_TTM</stp>
        <stp>2</stp>
        <stp>603105.SH</stp>
        <stp>2021/6/29</stp>
        <tr r="AB205" s="8"/>
      </tp>
      <tp>
        <v>57.625175290000001</v>
        <stp/>
        <stp>EM_S_VAL_PE_TTM</stp>
        <stp>2</stp>
        <stp>603105.SH</stp>
        <stp>2021/7/29</stp>
        <tr r="AB227" s="8"/>
      </tp>
      <tp>
        <v>62.113873159999997</v>
        <stp/>
        <stp>EM_S_VAL_PE_TTM</stp>
        <stp>2</stp>
        <stp>603105.SH</stp>
        <stp>2021/8/12</stp>
        <tr r="AB237" s="8"/>
      </tp>
      <tp>
        <v>65.686177369999996</v>
        <stp/>
        <stp>EM_S_VAL_PE_TTM</stp>
        <stp>2</stp>
        <stp>603806.SH</stp>
        <stp>2021/1/22</stp>
        <tr r="AE103" s="8"/>
      </tp>
      <tp>
        <v>134.91459642999999</v>
        <stp/>
        <stp>EM_S_VAL_PE_TTM</stp>
        <stp>2</stp>
        <stp>600207.SH</stp>
        <stp>2020/9/21</stp>
        <tr r="T21" s="8"/>
      </tp>
      <tp>
        <v>48.568791689999998</v>
        <stp/>
        <stp>EM_S_VAL_PE_TTM</stp>
        <stp>2</stp>
        <stp>603806.SH</stp>
        <stp>2021/3/22</stp>
        <tr r="AE139" s="8"/>
      </tp>
      <tp>
        <v>58.95504098</v>
        <stp/>
        <stp>EM_S_VAL_PE_TTM</stp>
        <stp>2</stp>
        <stp>603806.SH</stp>
        <stp>2021/2/22</stp>
        <tr r="AE119" s="8"/>
      </tp>
      <tp>
        <v>34.038519479999998</v>
        <stp/>
        <stp>EM_S_VAL_PE_TTM</stp>
        <stp>2</stp>
        <stp>603806.SH</stp>
        <stp>2021/4/22</stp>
        <tr r="AE161" s="8"/>
      </tp>
      <tp>
        <v>60.860276689999999</v>
        <stp/>
        <stp>EM_S_VAL_PE_TTM</stp>
        <stp>2</stp>
        <stp>603806.SH</stp>
        <stp>2021/7/22</stp>
        <tr r="AE222" s="8"/>
      </tp>
      <tp>
        <v>50.29471298</v>
        <stp/>
        <stp>EM_S_VAL_PE_TTM</stp>
        <stp>2</stp>
        <stp>603806.SH</stp>
        <stp>2021/6/22</stp>
        <tr r="AE200" s="8"/>
      </tp>
      <tp>
        <v>45.364416900000002</v>
        <stp/>
        <stp>EM_S_VAL_PE_TTM</stp>
        <stp>2</stp>
        <stp>600207.SH</stp>
        <stp>2021/3/31</stp>
        <tr r="T146" s="8"/>
      </tp>
      <tp>
        <v>57.183721929999997</v>
        <stp/>
        <stp>EM_S_VAL_PE_TTM</stp>
        <stp>2</stp>
        <stp>603105.SH</stp>
        <stp>2021/1/12</stp>
        <tr r="AB95" s="8"/>
      </tp>
      <tp>
        <v>55.865165240000003</v>
        <stp/>
        <stp>EM_S_VAL_PE_TTM</stp>
        <stp>2</stp>
        <stp>603105.SH</stp>
        <stp>2021/3/12</stp>
        <tr r="AB133" s="8"/>
      </tp>
      <tp>
        <v>60.098426199999999</v>
        <stp/>
        <stp>EM_S_VAL_PE_TTM</stp>
        <stp>2</stp>
        <stp>603105.SH</stp>
        <stp>2021/4/12</stp>
        <tr r="AB153" s="8"/>
      </tp>
      <tp>
        <v>45.432901360000002</v>
        <stp/>
        <stp>EM_S_VAL_PE_TTM</stp>
        <stp>2</stp>
        <stp>603105.SH</stp>
        <stp>2021/5/12</stp>
        <tr r="AB172" s="8"/>
      </tp>
      <tp>
        <v>24.19439698</v>
        <stp/>
        <stp>EM_S_VAL_PE_TTM</stp>
        <stp>2</stp>
        <stp>600207.SH</stp>
        <stp>2021/5/31</stp>
        <tr r="T185" s="8"/>
      </tp>
      <tp>
        <v>54.834903650000001</v>
        <stp/>
        <stp>EM_S_VAL_PE_TTM</stp>
        <stp>2</stp>
        <stp>603105.SH</stp>
        <stp>2021/7/12</stp>
        <tr r="AB214" s="8"/>
      </tp>
      <tp>
        <v>65.814015990000001</v>
        <stp/>
        <stp>EM_S_VAL_PE_TTM</stp>
        <stp>2</stp>
        <stp>603105.SH</stp>
        <stp>2021/8/13</stp>
        <tr r="AB238" s="8"/>
      </tp>
      <tp>
        <v>48.425576020000001</v>
        <stp/>
        <stp>EM_S_VAL_PE_TTM</stp>
        <stp>2</stp>
        <stp>603806.SH</stp>
        <stp>2021/3/23</stp>
        <tr r="AE140" s="8"/>
      </tp>
      <tp>
        <v>57.971211609999997</v>
        <stp/>
        <stp>EM_S_VAL_PE_TTM</stp>
        <stp>2</stp>
        <stp>603806.SH</stp>
        <stp>2021/2/23</stp>
        <tr r="AE120" s="8"/>
      </tp>
      <tp>
        <v>35.141226940000003</v>
        <stp/>
        <stp>EM_S_VAL_PE_TTM</stp>
        <stp>2</stp>
        <stp>603806.SH</stp>
        <stp>2021/4/23</stp>
        <tr r="AE162" s="8"/>
      </tp>
      <tp>
        <v>63.199348380000004</v>
        <stp/>
        <stp>EM_S_VAL_PE_TTM</stp>
        <stp>2</stp>
        <stp>603806.SH</stp>
        <stp>2021/7/23</stp>
        <tr r="AE223" s="8"/>
      </tp>
      <tp>
        <v>48.55589045</v>
        <stp/>
        <stp>EM_S_VAL_PE_TTM</stp>
        <stp>2</stp>
        <stp>603806.SH</stp>
        <stp>2021/6/23</stp>
        <tr r="AE201" s="8"/>
      </tp>
      <tp>
        <v>46.451920039999997</v>
        <stp/>
        <stp>EM_S_VAL_PE_TTM</stp>
        <stp>2</stp>
        <stp>600207.SH</stp>
        <stp>2021/3/30</stp>
        <tr r="T145" s="8"/>
      </tp>
      <tp>
        <v>54.754801700000002</v>
        <stp/>
        <stp>EM_S_VAL_PE_TTM</stp>
        <stp>2</stp>
        <stp>603105.SH</stp>
        <stp>2021/1/13</stp>
        <tr r="AB96" s="8"/>
      </tp>
      <tp>
        <v>63.51441758</v>
        <stp/>
        <stp>EM_S_VAL_PE_TTM</stp>
        <stp>2</stp>
        <stp>603806.SH</stp>
        <stp>2021/8/23</stp>
        <tr r="AE244" s="8"/>
      </tp>
      <tp>
        <v>30.082413939999999</v>
        <stp/>
        <stp>EM_S_VAL_PE_TTM</stp>
        <stp>2</stp>
        <stp>600207.SH</stp>
        <stp>2021/7/30</stp>
        <tr r="T228" s="8"/>
      </tp>
      <tp>
        <v>57.461312810000003</v>
        <stp/>
        <stp>EM_S_VAL_PE_TTM</stp>
        <stp>2</stp>
        <stp>603105.SH</stp>
        <stp>2021/4/13</stp>
        <tr r="AB154" s="8"/>
      </tp>
      <tp>
        <v>27.941316860000001</v>
        <stp/>
        <stp>EM_S_VAL_PE_TTM</stp>
        <stp>2</stp>
        <stp>600207.SH</stp>
        <stp>2021/6/30</stp>
        <tr r="T206" s="8"/>
      </tp>
      <tp>
        <v>45.554217520000002</v>
        <stp/>
        <stp>EM_S_VAL_PE_TTM</stp>
        <stp>2</stp>
        <stp>603105.SH</stp>
        <stp>2021/5/13</stp>
        <tr r="AB173" s="8"/>
      </tp>
      <tp>
        <v>21.946245050000002</v>
        <stp/>
        <stp>EM_S_VAL_PE_TTM</stp>
        <stp>2</stp>
        <stp>600207.SH</stp>
        <stp>2021/4/30</stp>
        <tr r="T167" s="8"/>
      </tp>
      <tp>
        <v>55.138194040000002</v>
        <stp/>
        <stp>EM_S_VAL_PE_TTM</stp>
        <stp>2</stp>
        <stp>603105.SH</stp>
        <stp>2021/7/13</stp>
        <tr r="AB215" s="8"/>
      </tp>
      <tp>
        <v>63.1450605</v>
        <stp/>
        <stp>EM_S_VAL_PE_TTM</stp>
        <stp>2</stp>
        <stp>603105.SH</stp>
        <stp>2021/8/10</stp>
        <tr r="AB235" s="8"/>
      </tp>
      <tp>
        <v>55.374649290000001</v>
        <stp/>
        <stp>EM_S_VAL_PE_TTM</stp>
        <stp>2</stp>
        <stp>603806.SH</stp>
        <stp>2021/1/20</stp>
        <tr r="AE101" s="8"/>
      </tp>
      <tp>
        <v>134.13323775999999</v>
        <stp/>
        <stp>EM_S_VAL_PE_TTM</stp>
        <stp>2</stp>
        <stp>600207.SH</stp>
        <stp>2020/9/23</stp>
        <tr r="T23" s="8"/>
      </tp>
      <tp>
        <v>36.183346090000001</v>
        <stp/>
        <stp>EM_S_VAL_PE_TTM</stp>
        <stp>2</stp>
        <stp>603806.SH</stp>
        <stp>2021/5/20</stp>
        <tr r="AE178" s="8"/>
      </tp>
      <tp>
        <v>35.165462269999999</v>
        <stp/>
        <stp>EM_S_VAL_PE_TTM</stp>
        <stp>2</stp>
        <stp>603806.SH</stp>
        <stp>2021/4/20</stp>
        <tr r="AE159" s="8"/>
      </tp>
      <tp>
        <v>54.430296920000004</v>
        <stp/>
        <stp>EM_S_VAL_PE_TTM</stp>
        <stp>2</stp>
        <stp>603806.SH</stp>
        <stp>2021/7/20</stp>
        <tr r="AE220" s="8"/>
      </tp>
      <tp>
        <v>55.40913827</v>
        <stp/>
        <stp>EM_S_VAL_PE_TTM</stp>
        <stp>2</stp>
        <stp>603806.SH</stp>
        <stp>2020/9/30</stp>
        <tr r="AE28" s="8"/>
      </tp>
      <tp>
        <v>60.929226239999998</v>
        <stp/>
        <stp>EM_S_VAL_PE_TTM</stp>
        <stp>2</stp>
        <stp>603806.SH</stp>
        <stp>2021/8/20</stp>
        <tr r="AE243" s="8"/>
      </tp>
      <tp>
        <v>49.688768090000003</v>
        <stp/>
        <stp>EM_S_VAL_PE_TTM</stp>
        <stp>2</stp>
        <stp>603105.SH</stp>
        <stp>2021/2/10</stp>
        <tr r="AB116" s="8"/>
      </tp>
      <tp>
        <v>53.783233610000003</v>
        <stp/>
        <stp>EM_S_VAL_PE_TTM</stp>
        <stp>2</stp>
        <stp>603105.SH</stp>
        <stp>2021/3/10</stp>
        <tr r="AB131" s="8"/>
      </tp>
      <tp>
        <v>45.311585200000003</v>
        <stp/>
        <stp>EM_S_VAL_PE_TTM</stp>
        <stp>2</stp>
        <stp>603105.SH</stp>
        <stp>2021/5/10</stp>
        <tr r="AB170" s="8"/>
      </tp>
      <tp>
        <v>46.160798309999997</v>
        <stp/>
        <stp>EM_S_VAL_PE_TTM</stp>
        <stp>2</stp>
        <stp>603105.SH</stp>
        <stp>2021/6/10</stp>
        <tr r="AB193" s="8"/>
      </tp>
      <tp>
        <v>64.11558977</v>
        <stp/>
        <stp>EM_S_VAL_PE_TTM</stp>
        <stp>2</stp>
        <stp>603105.SH</stp>
        <stp>2021/8/11</stp>
        <tr r="AB236" s="8"/>
      </tp>
      <tp>
        <v>60.910246190000002</v>
        <stp/>
        <stp>EM_S_VAL_PE_TTM</stp>
        <stp>2</stp>
        <stp>603806.SH</stp>
        <stp>2021/1/21</stp>
        <tr r="AE102" s="8"/>
      </tp>
      <tp>
        <v>133.61233197999999</v>
        <stp/>
        <stp>EM_S_VAL_PE_TTM</stp>
        <stp>2</stp>
        <stp>600207.SH</stp>
        <stp>2020/9/22</stp>
        <tr r="T22" s="8"/>
      </tp>
      <tp>
        <v>38.089858630000002</v>
        <stp/>
        <stp>EM_S_VAL_PE_TTM</stp>
        <stp>2</stp>
        <stp>603806.SH</stp>
        <stp>2021/5/21</stp>
        <tr r="AE179" s="8"/>
      </tp>
      <tp>
        <v>34.656520360000002</v>
        <stp/>
        <stp>EM_S_VAL_PE_TTM</stp>
        <stp>2</stp>
        <stp>603806.SH</stp>
        <stp>2021/4/21</stp>
        <tr r="AE160" s="8"/>
      </tp>
      <tp>
        <v>59.68580609</v>
        <stp/>
        <stp>EM_S_VAL_PE_TTM</stp>
        <stp>2</stp>
        <stp>603806.SH</stp>
        <stp>2021/7/21</stp>
        <tr r="AE221" s="8"/>
      </tp>
      <tp>
        <v>48.599603870000003</v>
        <stp/>
        <stp>EM_S_VAL_PE_TTM</stp>
        <stp>2</stp>
        <stp>603806.SH</stp>
        <stp>2021/6/21</stp>
        <tr r="AE199" s="8"/>
      </tp>
      <tp>
        <v>56.62854016</v>
        <stp/>
        <stp>EM_S_VAL_PE_TTM</stp>
        <stp>2</stp>
        <stp>603105.SH</stp>
        <stp>2021/1/11</stp>
        <tr r="AB94" s="8"/>
      </tp>
      <tp>
        <v>53.187920929999997</v>
        <stp/>
        <stp>EM_S_VAL_PE_TTM</stp>
        <stp>2</stp>
        <stp>603806.SH</stp>
        <stp>2020/8/31</stp>
        <tr r="AE6" s="8"/>
      </tp>
      <tp>
        <v>54.546608540000001</v>
        <stp/>
        <stp>EM_S_VAL_PE_TTM</stp>
        <stp>2</stp>
        <stp>603105.SH</stp>
        <stp>2021/3/11</stp>
        <tr r="AB132" s="8"/>
      </tp>
      <tp>
        <v>45.432901360000002</v>
        <stp/>
        <stp>EM_S_VAL_PE_TTM</stp>
        <stp>2</stp>
        <stp>603105.SH</stp>
        <stp>2021/5/11</stp>
        <tr r="AB171" s="8"/>
      </tp>
      <tp>
        <v>50.770812339999999</v>
        <stp/>
        <stp>EM_S_VAL_PE_TTM</stp>
        <stp>2</stp>
        <stp>603105.SH</stp>
        <stp>2021/6/11</stp>
        <tr r="AB194" s="8"/>
      </tp>
      <tp>
        <v>66.177964470000006</v>
        <stp/>
        <stp>EM_S_VAL_PE_TTM</stp>
        <stp>2</stp>
        <stp>603105.SH</stp>
        <stp>2021/8/16</stp>
        <tr r="AB239" s="8"/>
      </tp>
      <tp>
        <v>67.622702270000005</v>
        <stp/>
        <stp>EM_S_VAL_PE_TTM</stp>
        <stp>2</stp>
        <stp>603806.SH</stp>
        <stp>2021/1/26</stp>
        <tr r="AE105" s="8"/>
      </tp>
      <tp>
        <v>129.44508576000001</v>
        <stp/>
        <stp>EM_S_VAL_PE_TTM</stp>
        <stp>2</stp>
        <stp>600207.SH</stp>
        <stp>2020/9/25</stp>
        <tr r="T25" s="8"/>
      </tp>
      <tp>
        <v>38.806907119999998</v>
        <stp/>
        <stp>EM_S_VAL_PE_TTM</stp>
        <stp>2</stp>
        <stp>603806.SH</stp>
        <stp>2021/3/26</stp>
        <tr r="AE143" s="8"/>
      </tp>
      <tp>
        <v>56.134315010000002</v>
        <stp/>
        <stp>EM_S_VAL_PE_TTM</stp>
        <stp>2</stp>
        <stp>603806.SH</stp>
        <stp>2021/2/26</stp>
        <tr r="AE123" s="8"/>
      </tp>
      <tp>
        <v>36.231816729999998</v>
        <stp/>
        <stp>EM_S_VAL_PE_TTM</stp>
        <stp>2</stp>
        <stp>603806.SH</stp>
        <stp>2021/5/26</stp>
        <tr r="AE182" s="8"/>
      </tp>
      <tp>
        <v>34.458598510000002</v>
        <stp/>
        <stp>EM_S_VAL_PE_TTM</stp>
        <stp>2</stp>
        <stp>603806.SH</stp>
        <stp>2021/4/26</stp>
        <tr r="AE163" s="8"/>
      </tp>
      <tp>
        <v>60.396410150000001</v>
        <stp/>
        <stp>EM_S_VAL_PE_TTM</stp>
        <stp>2</stp>
        <stp>603806.SH</stp>
        <stp>2021/7/26</stp>
        <tr r="AE224" s="8"/>
      </tp>
      <tp>
        <v>72.560224210000001</v>
        <stp/>
        <stp>EM_S_VAL_PE_TTM</stp>
        <stp>2</stp>
        <stp>603806.SH</stp>
        <stp>2021/8/26</stp>
        <tr r="AE249" s="8"/>
        <tr r="AE247" s="8"/>
      </tp>
      <tp>
        <v>56.073358399999996</v>
        <stp/>
        <stp>EM_S_VAL_PE_TTM</stp>
        <stp>2</stp>
        <stp>603105.SH</stp>
        <stp>2021/3/16</stp>
        <tr r="AB135" s="8"/>
      </tp>
      <tp>
        <v>56.559142440000002</v>
        <stp/>
        <stp>EM_S_VAL_PE_TTM</stp>
        <stp>2</stp>
        <stp>603105.SH</stp>
        <stp>2021/4/16</stp>
        <tr r="AB157" s="8"/>
      </tp>
      <tp>
        <v>49.133044200000001</v>
        <stp/>
        <stp>EM_S_VAL_PE_TTM</stp>
        <stp>2</stp>
        <stp>603105.SH</stp>
        <stp>2021/6/16</stp>
        <tr r="AB196" s="8"/>
      </tp>
      <tp>
        <v>57.989123769999999</v>
        <stp/>
        <stp>EM_S_VAL_PE_TTM</stp>
        <stp>2</stp>
        <stp>603105.SH</stp>
        <stp>2021/7/16</stp>
        <tr r="AB218" s="8"/>
      </tp>
      <tp>
        <v>61.871240839999999</v>
        <stp/>
        <stp>EM_S_VAL_PE_TTM</stp>
        <stp>2</stp>
        <stp>603105.SH</stp>
        <stp>2021/8/17</stp>
        <tr r="AB240" s="8"/>
      </tp>
      <tp>
        <v>68.288966459999997</v>
        <stp/>
        <stp>EM_S_VAL_PE_TTM</stp>
        <stp>2</stp>
        <stp>603806.SH</stp>
        <stp>2021/1/27</stp>
        <tr r="AE106" s="8"/>
      </tp>
      <tp>
        <v>130.74735021000001</v>
        <stp/>
        <stp>EM_S_VAL_PE_TTM</stp>
        <stp>2</stp>
        <stp>600207.SH</stp>
        <stp>2020/9/24</stp>
        <tr r="T24" s="8"/>
      </tp>
      <tp>
        <v>38.28697262</v>
        <stp/>
        <stp>EM_S_VAL_PE_TTM</stp>
        <stp>2</stp>
        <stp>603806.SH</stp>
        <stp>2021/5/27</stp>
        <tr r="AE183" s="8"/>
      </tp>
      <tp>
        <v>34.898873649999999</v>
        <stp/>
        <stp>EM_S_VAL_PE_TTM</stp>
        <stp>2</stp>
        <stp>603806.SH</stp>
        <stp>2021/4/27</stp>
        <tr r="AE164" s="8"/>
      </tp>
      <tp>
        <v>54.67703444</v>
        <stp/>
        <stp>EM_S_VAL_PE_TTM</stp>
        <stp>2</stp>
        <stp>603806.SH</stp>
        <stp>2021/7/27</stp>
        <tr r="AE225" s="8"/>
      </tp>
      <tp>
        <v>71.785139419999993</v>
        <stp/>
        <stp>EM_S_VAL_PE_TTM</stp>
        <stp>2</stp>
        <stp>603806.SH</stp>
        <stp>2021/8/27</stp>
        <tr r="AE248" s="8"/>
        <tr r="AE250" s="8"/>
      </tp>
      <tp>
        <v>55.448778910000001</v>
        <stp/>
        <stp>EM_S_VAL_PE_TTM</stp>
        <stp>2</stp>
        <stp>603105.SH</stp>
        <stp>2021/3/17</stp>
        <tr r="AB136" s="8"/>
      </tp>
      <tp>
        <v>45.918165999999999</v>
        <stp/>
        <stp>EM_S_VAL_PE_TTM</stp>
        <stp>2</stp>
        <stp>603105.SH</stp>
        <stp>2021/5/17</stp>
        <tr r="AB175" s="8"/>
      </tp>
      <tp>
        <v>48.28383109</v>
        <stp/>
        <stp>EM_S_VAL_PE_TTM</stp>
        <stp>2</stp>
        <stp>603105.SH</stp>
        <stp>2021/6/17</stp>
        <tr r="AB197" s="8"/>
      </tp>
      <tp>
        <v>46.650947090000003</v>
        <stp/>
        <stp>EM_S_VAL_PE_TTM</stp>
        <stp>2</stp>
        <stp>603806.SH</stp>
        <stp>2021/3/24</stp>
        <tr r="AE141" s="8"/>
      </tp>
      <tp>
        <v>57.049649930000001</v>
        <stp/>
        <stp>EM_S_VAL_PE_TTM</stp>
        <stp>2</stp>
        <stp>603806.SH</stp>
        <stp>2021/2/24</stp>
        <tr r="AE121" s="8"/>
      </tp>
      <tp>
        <v>37.424194909999997</v>
        <stp/>
        <stp>EM_S_VAL_PE_TTM</stp>
        <stp>2</stp>
        <stp>603806.SH</stp>
        <stp>2021/5/24</stp>
        <tr r="AE180" s="8"/>
      </tp>
      <tp>
        <v>48.920168910000001</v>
        <stp/>
        <stp>EM_S_VAL_PE_TTM</stp>
        <stp>2</stp>
        <stp>603806.SH</stp>
        <stp>2021/6/24</stp>
        <tr r="AE202" s="8"/>
      </tp>
      <tp>
        <v>58.085892299999998</v>
        <stp/>
        <stp>EM_S_VAL_PE_TTM</stp>
        <stp>2</stp>
        <stp>603105.SH</stp>
        <stp>2021/1/14</stp>
        <tr r="AB97" s="8"/>
      </tp>
      <tp>
        <v>66.444616179999997</v>
        <stp/>
        <stp>EM_S_VAL_PE_TTM</stp>
        <stp>2</stp>
        <stp>603806.SH</stp>
        <stp>2021/8/24</stp>
        <tr r="AE245" s="8"/>
      </tp>
      <tp>
        <v>57.461312810000003</v>
        <stp/>
        <stp>EM_S_VAL_PE_TTM</stp>
        <stp>2</stp>
        <stp>603105.SH</stp>
        <stp>2021/4/14</stp>
        <tr r="AB155" s="8"/>
      </tp>
      <tp>
        <v>46.464088709999999</v>
        <stp/>
        <stp>EM_S_VAL_PE_TTM</stp>
        <stp>2</stp>
        <stp>603105.SH</stp>
        <stp>2021/5/14</stp>
        <tr r="AB174" s="8"/>
      </tp>
      <tp>
        <v>58.231756079999997</v>
        <stp/>
        <stp>EM_S_VAL_PE_TTM</stp>
        <stp>2</stp>
        <stp>603105.SH</stp>
        <stp>2021/7/14</stp>
        <tr r="AB216" s="8"/>
      </tp>
      <tp>
        <v>67.765917939999994</v>
        <stp/>
        <stp>EM_S_VAL_PE_TTM</stp>
        <stp>2</stp>
        <stp>603806.SH</stp>
        <stp>2021/1/25</stp>
        <tr r="AE104" s="8"/>
      </tp>
      <tp>
        <v>48.805408880000002</v>
        <stp/>
        <stp>EM_S_VAL_PE_TTM</stp>
        <stp>2</stp>
        <stp>603806.SH</stp>
        <stp>2021/3/25</stp>
        <tr r="AE142" s="8"/>
      </tp>
      <tp>
        <v>56.943794869999998</v>
        <stp/>
        <stp>EM_S_VAL_PE_TTM</stp>
        <stp>2</stp>
        <stp>603806.SH</stp>
        <stp>2021/2/25</stp>
        <tr r="AE122" s="8"/>
      </tp>
      <tp>
        <v>37.012194319999999</v>
        <stp/>
        <stp>EM_S_VAL_PE_TTM</stp>
        <stp>2</stp>
        <stp>603806.SH</stp>
        <stp>2021/5/25</stp>
        <tr r="AE181" s="8"/>
      </tp>
      <tp>
        <v>48.463606579999997</v>
        <stp/>
        <stp>EM_S_VAL_PE_TTM</stp>
        <stp>2</stp>
        <stp>603806.SH</stp>
        <stp>2021/6/25</stp>
        <tr r="AE203" s="8"/>
      </tp>
      <tp>
        <v>57.738903700000002</v>
        <stp/>
        <stp>EM_S_VAL_PE_TTM</stp>
        <stp>2</stp>
        <stp>603105.SH</stp>
        <stp>2021/1/15</stp>
        <tr r="AB98" s="8"/>
      </tp>
      <tp>
        <v>71.199099700000005</v>
        <stp/>
        <stp>EM_S_VAL_PE_TTM</stp>
        <stp>2</stp>
        <stp>603806.SH</stp>
        <stp>2021/8/25</stp>
        <tr r="AE246" s="8"/>
      </tp>
      <tp>
        <v>55.171188030000003</v>
        <stp/>
        <stp>EM_S_VAL_PE_TTM</stp>
        <stp>2</stp>
        <stp>603105.SH</stp>
        <stp>2021/3/15</stp>
        <tr r="AB134" s="8"/>
      </tp>
      <tp>
        <v>56.281551559999997</v>
        <stp/>
        <stp>EM_S_VAL_PE_TTM</stp>
        <stp>2</stp>
        <stp>603105.SH</stp>
        <stp>2021/4/15</stp>
        <tr r="AB156" s="8"/>
      </tp>
      <tp>
        <v>48.647779559999996</v>
        <stp/>
        <stp>EM_S_VAL_PE_TTM</stp>
        <stp>2</stp>
        <stp>603105.SH</stp>
        <stp>2021/6/15</stp>
        <tr r="AB195" s="8"/>
      </tp>
      <tp>
        <v>58.656362639999998</v>
        <stp/>
        <stp>EM_S_VAL_PE_TTM</stp>
        <stp>2</stp>
        <stp>603105.SH</stp>
        <stp>2021/7/15</stp>
        <tr r="AB217" s="8"/>
      </tp>
      <tp>
        <v>126.58010398</v>
        <stp/>
        <stp>EM_S_VAL_PE_TTM</stp>
        <stp>2</stp>
        <stp>600207.SH</stp>
        <stp>2020/9/29</stp>
        <tr r="T27" s="8"/>
      </tp>
      <tp>
        <v>125.79874531999999</v>
        <stp/>
        <stp>EM_S_VAL_PE_TTM</stp>
        <stp>2</stp>
        <stp>600207.SH</stp>
        <stp>2020/9/28</stp>
        <tr r="T26" s="8"/>
      </tp>
      <tp>
        <v>61.871240839999999</v>
        <stp/>
        <stp>EM_S_VAL_PE_TTM</stp>
        <stp>2</stp>
        <stp>603105.SH</stp>
        <stp>2021/8/18</stp>
        <tr r="AB241" s="8"/>
      </tp>
      <tp>
        <v>64.459504039999999</v>
        <stp/>
        <stp>EM_S_VAL_PE_TTM</stp>
        <stp>2</stp>
        <stp>603806.SH</stp>
        <stp>2021/1/28</stp>
        <tr r="AE107" s="8"/>
      </tp>
      <tp>
        <v>38.28697262</v>
        <stp/>
        <stp>EM_S_VAL_PE_TTM</stp>
        <stp>2</stp>
        <stp>603806.SH</stp>
        <stp>2021/5/28</stp>
        <tr r="AE184" s="8"/>
      </tp>
      <tp>
        <v>35.549188309999998</v>
        <stp/>
        <stp>EM_S_VAL_PE_TTM</stp>
        <stp>2</stp>
        <stp>603806.SH</stp>
        <stp>2021/4/28</stp>
        <tr r="AE165" s="8"/>
      </tp>
      <tp>
        <v>55.303006349999997</v>
        <stp/>
        <stp>EM_S_VAL_PE_TTM</stp>
        <stp>2</stp>
        <stp>603806.SH</stp>
        <stp>2021/7/28</stp>
        <tr r="AE226" s="8"/>
      </tp>
      <tp>
        <v>48.691887739999999</v>
        <stp/>
        <stp>EM_S_VAL_PE_TTM</stp>
        <stp>2</stp>
        <stp>603806.SH</stp>
        <stp>2021/6/28</stp>
        <tr r="AE204" s="8"/>
      </tp>
      <tp>
        <v>58.432880910000002</v>
        <stp/>
        <stp>EM_S_VAL_PE_TTM</stp>
        <stp>2</stp>
        <stp>603105.SH</stp>
        <stp>2021/1/18</stp>
        <tr r="AB99" s="8"/>
      </tp>
      <tp>
        <v>50.45214301</v>
        <stp/>
        <stp>EM_S_VAL_PE_TTM</stp>
        <stp>2</stp>
        <stp>603105.SH</stp>
        <stp>2021/2/18</stp>
        <tr r="AB117" s="8"/>
      </tp>
      <tp>
        <v>54.616006259999999</v>
        <stp/>
        <stp>EM_S_VAL_PE_TTM</stp>
        <stp>2</stp>
        <stp>603105.SH</stp>
        <stp>2021/3/18</stp>
        <tr r="AB137" s="8"/>
      </tp>
      <tp>
        <v>46.100140230000001</v>
        <stp/>
        <stp>EM_S_VAL_PE_TTM</stp>
        <stp>2</stp>
        <stp>603105.SH</stp>
        <stp>2021/5/18</stp>
        <tr r="AB176" s="8"/>
      </tp>
      <tp>
        <v>48.58712148</v>
        <stp/>
        <stp>EM_S_VAL_PE_TTM</stp>
        <stp>2</stp>
        <stp>603105.SH</stp>
        <stp>2021/6/18</stp>
        <tr r="AB198" s="8"/>
      </tp>
      <tp>
        <v>60.112156540000001</v>
        <stp/>
        <stp>EM_S_VAL_PE_TTM</stp>
        <stp>2</stp>
        <stp>603105.SH</stp>
        <stp>2021/8/19</stp>
        <tr r="AB242" s="8"/>
      </tp>
      <tp>
        <v>62.024837689999998</v>
        <stp/>
        <stp>EM_S_VAL_PE_TTM</stp>
        <stp>2</stp>
        <stp>603806.SH</stp>
        <stp>2021/1/29</stp>
        <tr r="AE108" s="8"/>
      </tp>
      <tp>
        <v>40.050970409999998</v>
        <stp/>
        <stp>EM_S_VAL_PE_TTM</stp>
        <stp>2</stp>
        <stp>603806.SH</stp>
        <stp>2021/3/29</stp>
        <tr r="AE144" s="8"/>
      </tp>
      <tp>
        <v>34.886755989999997</v>
        <stp/>
        <stp>EM_S_VAL_PE_TTM</stp>
        <stp>2</stp>
        <stp>603806.SH</stp>
        <stp>2021/4/29</stp>
        <tr r="AE166" s="8"/>
      </tp>
      <tp>
        <v>60.834305409999999</v>
        <stp/>
        <stp>EM_S_VAL_PE_TTM</stp>
        <stp>2</stp>
        <stp>603806.SH</stp>
        <stp>2021/7/29</stp>
        <tr r="AE227" s="8"/>
      </tp>
      <tp>
        <v>50.265570699999998</v>
        <stp/>
        <stp>EM_S_VAL_PE_TTM</stp>
        <stp>2</stp>
        <stp>603806.SH</stp>
        <stp>2021/6/29</stp>
        <tr r="AE205" s="8"/>
      </tp>
      <tp>
        <v>58.01649458</v>
        <stp/>
        <stp>EM_S_VAL_PE_TTM</stp>
        <stp>2</stp>
        <stp>603105.SH</stp>
        <stp>2021/1/19</stp>
        <tr r="AB100" s="8"/>
      </tp>
      <tp>
        <v>51.84009743</v>
        <stp/>
        <stp>EM_S_VAL_PE_TTM</stp>
        <stp>2</stp>
        <stp>603105.SH</stp>
        <stp>2021/2/19</stp>
        <tr r="AB118" s="8"/>
      </tp>
      <tp>
        <v>56.906131049999999</v>
        <stp/>
        <stp>EM_S_VAL_PE_TTM</stp>
        <stp>2</stp>
        <stp>603105.SH</stp>
        <stp>2021/3/19</stp>
        <tr r="AB138" s="8"/>
      </tp>
      <tp>
        <v>57.391915089999998</v>
        <stp/>
        <stp>EM_S_VAL_PE_TTM</stp>
        <stp>2</stp>
        <stp>603105.SH</stp>
        <stp>2021/4/19</stp>
        <tr r="AB158" s="8"/>
      </tp>
      <tp>
        <v>45.857507920000003</v>
        <stp/>
        <stp>EM_S_VAL_PE_TTM</stp>
        <stp>2</stp>
        <stp>603105.SH</stp>
        <stp>2021/5/19</stp>
        <tr r="AB177" s="8"/>
      </tp>
      <tp>
        <v>57.564517209999998</v>
        <stp/>
        <stp>EM_S_VAL_PE_TTM</stp>
        <stp>2</stp>
        <stp>603105.SH</stp>
        <stp>2021/7/19</stp>
        <tr r="AB219" s="8"/>
      </tp>
      <tp>
        <v>136.73776665</v>
        <stp/>
        <stp>EM_S_VAL_PE_TTM</stp>
        <stp>2</stp>
        <stp>600207.SH</stp>
        <stp>2020/8/31</stp>
        <tr r="T6" s="8"/>
      </tp>
      <tp>
        <v>49.731009309999997</v>
        <stp/>
        <stp>EM_S_VAL_PE_TTM</stp>
        <stp>2</stp>
        <stp>603806.SH</stp>
        <stp>2020/9/22</stp>
        <tr r="AE22" s="8"/>
      </tp>
      <tp>
        <v>94.520072760000005</v>
        <stp/>
        <stp>EM_S_VAL_PE_TTM</stp>
        <stp>2</stp>
        <stp>600207.SH</stp>
        <stp>2021/1/21</stp>
        <tr r="T102" s="8"/>
      </tp>
      <tp>
        <v>30.796112969999999</v>
        <stp/>
        <stp>EM_S_VAL_PE_TTM</stp>
        <stp>2</stp>
        <stp>600207.SH</stp>
        <stp>2021/7/21</stp>
        <tr r="T221" s="8"/>
      </tp>
      <tp>
        <v>25.586110080000001</v>
        <stp/>
        <stp>EM_S_VAL_PE_TTM</stp>
        <stp>2</stp>
        <stp>600207.SH</stp>
        <stp>2021/6/21</stp>
        <tr r="T199" s="8"/>
      </tp>
      <tp>
        <v>22.80268388</v>
        <stp/>
        <stp>EM_S_VAL_PE_TTM</stp>
        <stp>2</stp>
        <stp>600207.SH</stp>
        <stp>2021/5/21</stp>
        <tr r="T179" s="8"/>
      </tp>
      <tp>
        <v>42.334943850000002</v>
        <stp/>
        <stp>EM_S_VAL_PE_TTM</stp>
        <stp>2</stp>
        <stp>600207.SH</stp>
        <stp>2021/4/21</stp>
        <tr r="T160" s="8"/>
      </tp>
      <tp>
        <v>133.09142621000001</v>
        <stp/>
        <stp>EM_S_VAL_PE_TTM</stp>
        <stp>2</stp>
        <stp>600207.SH</stp>
        <stp>2020/9/30</stp>
        <tr r="T28" s="8"/>
      </tp>
      <tp>
        <v>23.4100997</v>
        <stp/>
        <stp>EM_S_VAL_PE_TTM</stp>
        <stp>2</stp>
        <stp>600207.SH</stp>
        <stp>2021/8/20</stp>
        <tr r="T243" s="8"/>
      </tp>
      <tp>
        <v>52.611769000000002</v>
        <stp/>
        <stp>EM_S_VAL_PE_TTM</stp>
        <stp>2</stp>
        <stp>603806.SH</stp>
        <stp>2020/9/23</stp>
        <tr r="AE23" s="8"/>
      </tp>
      <tp>
        <v>92.610576339999994</v>
        <stp/>
        <stp>EM_S_VAL_PE_TTM</stp>
        <stp>2</stp>
        <stp>600207.SH</stp>
        <stp>2021/1/20</stp>
        <tr r="T101" s="8"/>
      </tp>
      <tp>
        <v>30.58200326</v>
        <stp/>
        <stp>EM_S_VAL_PE_TTM</stp>
        <stp>2</stp>
        <stp>600207.SH</stp>
        <stp>2021/7/20</stp>
        <tr r="T220" s="8"/>
      </tp>
      <tp>
        <v>23.19521834</v>
        <stp/>
        <stp>EM_S_VAL_PE_TTM</stp>
        <stp>2</stp>
        <stp>600207.SH</stp>
        <stp>2021/5/20</stp>
        <tr r="T178" s="8"/>
      </tp>
      <tp>
        <v>43.344768199999997</v>
        <stp/>
        <stp>EM_S_VAL_PE_TTM</stp>
        <stp>2</stp>
        <stp>600207.SH</stp>
        <stp>2021/4/20</stp>
        <tr r="T159" s="8"/>
      </tp>
      <tp>
        <v>57.97520961</v>
        <stp/>
        <stp>EM_S_VAL_PE_TTM</stp>
        <stp>2</stp>
        <stp>603105.SH</stp>
        <stp>2020/9/10</stp>
        <tr r="AB14" s="8"/>
      </tp>
      <tp>
        <v>41.747420349999999</v>
        <stp/>
        <stp>EM_S_VAL_PE_TTM</stp>
        <stp>2</stp>
        <stp>603806.SH</stp>
        <stp>2021/3/30</stp>
        <tr r="AE145" s="8"/>
      </tp>
      <tp>
        <v>23.780086910000001</v>
        <stp/>
        <stp>EM_S_VAL_PE_TTM</stp>
        <stp>2</stp>
        <stp>600207.SH</stp>
        <stp>2021/8/23</stp>
        <tr r="T244" s="8"/>
      </tp>
      <tp>
        <v>36.942719719999999</v>
        <stp/>
        <stp>EM_S_VAL_PE_TTM</stp>
        <stp>2</stp>
        <stp>603806.SH</stp>
        <stp>2021/4/30</stp>
        <tr r="AE167" s="8"/>
      </tp>
      <tp>
        <v>66.919732809999999</v>
        <stp/>
        <stp>EM_S_VAL_PE_TTM</stp>
        <stp>2</stp>
        <stp>603806.SH</stp>
        <stp>2021/7/30</stp>
        <tr r="AE228" s="8"/>
      </tp>
      <tp>
        <v>51.288645420000002</v>
        <stp/>
        <stp>EM_S_VAL_PE_TTM</stp>
        <stp>2</stp>
        <stp>603806.SH</stp>
        <stp>2021/6/30</stp>
        <tr r="AE206" s="8"/>
      </tp>
      <tp>
        <v>95.315696270000004</v>
        <stp/>
        <stp>EM_S_VAL_PE_TTM</stp>
        <stp>2</stp>
        <stp>600207.SH</stp>
        <stp>2021/3/23</stp>
        <tr r="T140" s="8"/>
      </tp>
      <tp>
        <v>97.861691500000006</v>
        <stp/>
        <stp>EM_S_VAL_PE_TTM</stp>
        <stp>2</stp>
        <stp>600207.SH</stp>
        <stp>2021/2/23</stp>
        <tr r="T120" s="8"/>
      </tp>
      <tp>
        <v>32.294880919999997</v>
        <stp/>
        <stp>EM_S_VAL_PE_TTM</stp>
        <stp>2</stp>
        <stp>600207.SH</stp>
        <stp>2021/7/23</stp>
        <tr r="T223" s="8"/>
      </tp>
      <tp>
        <v>24.80104115</v>
        <stp/>
        <stp>EM_S_VAL_PE_TTM</stp>
        <stp>2</stp>
        <stp>600207.SH</stp>
        <stp>2021/6/23</stp>
        <tr r="T201" s="8"/>
      </tp>
      <tp>
        <v>42.567980239999997</v>
        <stp/>
        <stp>EM_S_VAL_PE_TTM</stp>
        <stp>2</stp>
        <stp>600207.SH</stp>
        <stp>2021/4/23</stp>
        <tr r="T162" s="8"/>
      </tp>
      <tp>
        <v>60.424004099999998</v>
        <stp/>
        <stp>EM_S_VAL_PE_TTM</stp>
        <stp>2</stp>
        <stp>603105.SH</stp>
        <stp>2020/9/11</stp>
        <tr r="AB15" s="8"/>
      </tp>
      <tp>
        <v>42.244062220000004</v>
        <stp/>
        <stp>EM_S_VAL_PE_TTM</stp>
        <stp>2</stp>
        <stp>603806.SH</stp>
        <stp>2021/3/31</stp>
        <tr r="AE146" s="8"/>
      </tp>
      <tp>
        <v>39.552056790000002</v>
        <stp/>
        <stp>EM_S_VAL_PE_TTM</stp>
        <stp>2</stp>
        <stp>603806.SH</stp>
        <stp>2021/5/31</stp>
        <tr r="AE185" s="8"/>
      </tp>
      <tp>
        <v>93.406199849999993</v>
        <stp/>
        <stp>EM_S_VAL_PE_TTM</stp>
        <stp>2</stp>
        <stp>600207.SH</stp>
        <stp>2021/3/22</stp>
        <tr r="T139" s="8"/>
      </tp>
      <tp>
        <v>50.966703600000002</v>
        <stp/>
        <stp>EM_S_VAL_PE_TTM</stp>
        <stp>2</stp>
        <stp>603806.SH</stp>
        <stp>2020/9/21</stp>
        <tr r="AE21" s="8"/>
      </tp>
      <tp>
        <v>101.04418552999999</v>
        <stp/>
        <stp>EM_S_VAL_PE_TTM</stp>
        <stp>2</stp>
        <stp>600207.SH</stp>
        <stp>2021/2/22</stp>
        <tr r="T119" s="8"/>
      </tp>
      <tp>
        <v>90.860204620000005</v>
        <stp/>
        <stp>EM_S_VAL_PE_TTM</stp>
        <stp>2</stp>
        <stp>600207.SH</stp>
        <stp>2021/1/22</stp>
        <tr r="T103" s="8"/>
      </tp>
      <tp>
        <v>31.18864743</v>
        <stp/>
        <stp>EM_S_VAL_PE_TTM</stp>
        <stp>2</stp>
        <stp>600207.SH</stp>
        <stp>2021/7/22</stp>
        <tr r="T222" s="8"/>
      </tp>
      <tp>
        <v>24.693986299999999</v>
        <stp/>
        <stp>EM_S_VAL_PE_TTM</stp>
        <stp>2</stp>
        <stp>600207.SH</stp>
        <stp>2021/6/22</stp>
        <tr r="T200" s="8"/>
      </tp>
      <tp>
        <v>43.189410610000003</v>
        <stp/>
        <stp>EM_S_VAL_PE_TTM</stp>
        <stp>2</stp>
        <stp>600207.SH</stp>
        <stp>2021/4/22</stp>
        <tr r="T161" s="8"/>
      </tp>
      <tp>
        <v>61.281082179999999</v>
        <stp/>
        <stp>EM_S_VAL_PE_TTM</stp>
        <stp>2</stp>
        <stp>603105.SH</stp>
        <stp>2020/9/16</stp>
        <tr r="AB18" s="8"/>
      </tp>
      <tp>
        <v>24.351885320000001</v>
        <stp/>
        <stp>EM_S_VAL_PE_TTM</stp>
        <stp>2</stp>
        <stp>600207.SH</stp>
        <stp>2021/8/25</stp>
        <tr r="T246" s="8"/>
      </tp>
      <tp>
        <v>92.133202240000003</v>
        <stp/>
        <stp>EM_S_VAL_PE_TTM</stp>
        <stp>2</stp>
        <stp>600207.SH</stp>
        <stp>2021/3/25</stp>
        <tr r="T142" s="8"/>
      </tp>
      <tp>
        <v>96.747818580000001</v>
        <stp/>
        <stp>EM_S_VAL_PE_TTM</stp>
        <stp>2</stp>
        <stp>600207.SH</stp>
        <stp>2021/2/25</stp>
        <tr r="T122" s="8"/>
      </tp>
      <tp>
        <v>87.200336489999998</v>
        <stp/>
        <stp>EM_S_VAL_PE_TTM</stp>
        <stp>2</stp>
        <stp>600207.SH</stp>
        <stp>2021/1/25</stp>
        <tr r="T104" s="8"/>
      </tp>
      <tp>
        <v>28.22679647</v>
        <stp/>
        <stp>EM_S_VAL_PE_TTM</stp>
        <stp>2</stp>
        <stp>600207.SH</stp>
        <stp>2021/6/25</stp>
        <tr r="T203" s="8"/>
      </tp>
      <tp>
        <v>23.052478539999999</v>
        <stp/>
        <stp>EM_S_VAL_PE_TTM</stp>
        <stp>2</stp>
        <stp>600207.SH</stp>
        <stp>2021/5/25</stp>
        <tr r="T181" s="8"/>
      </tp>
      <tp>
        <v>61.464741760000003</v>
        <stp/>
        <stp>EM_S_VAL_PE_TTM</stp>
        <stp>2</stp>
        <stp>603105.SH</stp>
        <stp>2020/9/17</stp>
        <tr r="AB19" s="8"/>
      </tp>
      <tp>
        <v>24.284614919999999</v>
        <stp/>
        <stp>EM_S_VAL_PE_TTM</stp>
        <stp>2</stp>
        <stp>600207.SH</stp>
        <stp>2021/8/24</stp>
        <tr r="T245" s="8"/>
      </tp>
      <tp>
        <v>93.56532455</v>
        <stp/>
        <stp>EM_S_VAL_PE_TTM</stp>
        <stp>2</stp>
        <stp>600207.SH</stp>
        <stp>2021/3/24</stp>
        <tr r="T141" s="8"/>
      </tp>
      <tp>
        <v>99.293813810000003</v>
        <stp/>
        <stp>EM_S_VAL_PE_TTM</stp>
        <stp>2</stp>
        <stp>600207.SH</stp>
        <stp>2021/2/24</stp>
        <tr r="T121" s="8"/>
      </tp>
      <tp>
        <v>27.298987740000001</v>
        <stp/>
        <stp>EM_S_VAL_PE_TTM</stp>
        <stp>2</stp>
        <stp>600207.SH</stp>
        <stp>2021/6/24</stp>
        <tr r="T202" s="8"/>
      </tp>
      <tp>
        <v>22.624259120000001</v>
        <stp/>
        <stp>EM_S_VAL_PE_TTM</stp>
        <stp>2</stp>
        <stp>600207.SH</stp>
        <stp>2021/5/24</stp>
        <tr r="T180" s="8"/>
      </tp>
      <tp>
        <v>62.321819840000003</v>
        <stp/>
        <stp>EM_S_VAL_PE_TTM</stp>
        <stp>2</stp>
        <stp>603105.SH</stp>
        <stp>2020/9/14</stp>
        <tr r="AB16" s="8"/>
      </tp>
      <tp>
        <v>24.082803720000001</v>
        <stp/>
        <stp>EM_S_VAL_PE_TTM</stp>
        <stp>2</stp>
        <stp>600207.SH</stp>
        <stp>2021/8/27</stp>
        <tr r="T250" s="8"/>
        <tr r="T248" s="8"/>
      </tp>
      <tp>
        <v>51.497369859999999</v>
        <stp/>
        <stp>EM_S_VAL_PE_TTM</stp>
        <stp>2</stp>
        <stp>603806.SH</stp>
        <stp>2020/9/24</stp>
        <tr r="AE24" s="8"/>
      </tp>
      <tp>
        <v>85.768214169999993</v>
        <stp/>
        <stp>EM_S_VAL_PE_TTM</stp>
        <stp>2</stp>
        <stp>600207.SH</stp>
        <stp>2021/1/27</stp>
        <tr r="T106" s="8"/>
      </tp>
      <tp>
        <v>28.976180450000001</v>
        <stp/>
        <stp>EM_S_VAL_PE_TTM</stp>
        <stp>2</stp>
        <stp>600207.SH</stp>
        <stp>2021/7/27</stp>
        <tr r="T225" s="8"/>
      </tp>
      <tp>
        <v>23.12384844</v>
        <stp/>
        <stp>EM_S_VAL_PE_TTM</stp>
        <stp>2</stp>
        <stp>600207.SH</stp>
        <stp>2021/5/27</stp>
        <tr r="T183" s="8"/>
      </tp>
      <tp>
        <v>42.412622650000003</v>
        <stp/>
        <stp>EM_S_VAL_PE_TTM</stp>
        <stp>2</stp>
        <stp>600207.SH</stp>
        <stp>2021/4/27</stp>
        <tr r="T164" s="8"/>
      </tp>
      <tp>
        <v>61.464741760000003</v>
        <stp/>
        <stp>EM_S_VAL_PE_TTM</stp>
        <stp>2</stp>
        <stp>603105.SH</stp>
        <stp>2020/9/15</stp>
        <tr r="AB17" s="8"/>
      </tp>
      <tp>
        <v>24.452790929999999</v>
        <stp/>
        <stp>EM_S_VAL_PE_TTM</stp>
        <stp>2</stp>
        <stp>600207.SH</stp>
        <stp>2021/8/26</stp>
        <tr r="T247" s="8"/>
        <tr r="T249" s="8"/>
      </tp>
      <tp>
        <v>94.997446870000005</v>
        <stp/>
        <stp>EM_S_VAL_PE_TTM</stp>
        <stp>2</stp>
        <stp>600207.SH</stp>
        <stp>2021/3/26</stp>
        <tr r="T143" s="8"/>
      </tp>
      <tp>
        <v>51.990131380000001</v>
        <stp/>
        <stp>EM_S_VAL_PE_TTM</stp>
        <stp>2</stp>
        <stp>603806.SH</stp>
        <stp>2020/9/25</stp>
        <tr r="AE25" s="8"/>
      </tp>
      <tp>
        <v>96.747818580000001</v>
        <stp/>
        <stp>EM_S_VAL_PE_TTM</stp>
        <stp>2</stp>
        <stp>600207.SH</stp>
        <stp>2021/2/26</stp>
        <tr r="T123" s="8"/>
      </tp>
      <tp>
        <v>84.813465960000002</v>
        <stp/>
        <stp>EM_S_VAL_PE_TTM</stp>
        <stp>2</stp>
        <stp>600207.SH</stp>
        <stp>2021/1/26</stp>
        <tr r="T105" s="8"/>
      </tp>
      <tp>
        <v>31.616866850000001</v>
        <stp/>
        <stp>EM_S_VAL_PE_TTM</stp>
        <stp>2</stp>
        <stp>600207.SH</stp>
        <stp>2021/7/26</stp>
        <tr r="T224" s="8"/>
      </tp>
      <tp>
        <v>23.337958149999999</v>
        <stp/>
        <stp>EM_S_VAL_PE_TTM</stp>
        <stp>2</stp>
        <stp>600207.SH</stp>
        <stp>2021/5/26</stp>
        <tr r="T182" s="8"/>
      </tp>
      <tp>
        <v>42.801016629999999</v>
        <stp/>
        <stp>EM_S_VAL_PE_TTM</stp>
        <stp>2</stp>
        <stp>600207.SH</stp>
        <stp>2021/4/26</stp>
        <tr r="T163" s="8"/>
      </tp>
      <tp>
        <v>47.46174439</v>
        <stp/>
        <stp>EM_S_VAL_PE_TTM</stp>
        <stp>2</stp>
        <stp>600207.SH</stp>
        <stp>2021/3/29</stp>
        <tr r="T144" s="8"/>
      </tp>
      <tp>
        <v>94.520072760000005</v>
        <stp/>
        <stp>EM_S_VAL_PE_TTM</stp>
        <stp>2</stp>
        <stp>600207.SH</stp>
        <stp>2021/1/29</stp>
        <tr r="T108" s="8"/>
      </tp>
      <tp>
        <v>29.725564429999999</v>
        <stp/>
        <stp>EM_S_VAL_PE_TTM</stp>
        <stp>2</stp>
        <stp>600207.SH</stp>
        <stp>2021/7/29</stp>
        <tr r="T227" s="8"/>
      </tp>
      <tp>
        <v>27.370357640000002</v>
        <stp/>
        <stp>EM_S_VAL_PE_TTM</stp>
        <stp>2</stp>
        <stp>600207.SH</stp>
        <stp>2021/6/29</stp>
        <tr r="T205" s="8"/>
      </tp>
      <tp>
        <v>43.422446999999998</v>
        <stp/>
        <stp>EM_S_VAL_PE_TTM</stp>
        <stp>2</stp>
        <stp>600207.SH</stp>
        <stp>2021/4/29</stp>
        <tr r="T166" s="8"/>
      </tp>
      <tp>
        <v>85.92733887</v>
        <stp/>
        <stp>EM_S_VAL_PE_TTM</stp>
        <stp>2</stp>
        <stp>600207.SH</stp>
        <stp>2021/1/28</stp>
        <tr r="T107" s="8"/>
      </tp>
      <tp>
        <v>27.584467350000001</v>
        <stp/>
        <stp>EM_S_VAL_PE_TTM</stp>
        <stp>2</stp>
        <stp>600207.SH</stp>
        <stp>2021/7/28</stp>
        <tr r="T226" s="8"/>
      </tp>
      <tp>
        <v>27.620152300000001</v>
        <stp/>
        <stp>EM_S_VAL_PE_TTM</stp>
        <stp>2</stp>
        <stp>600207.SH</stp>
        <stp>2021/6/28</stp>
        <tr r="T204" s="8"/>
      </tp>
      <tp>
        <v>23.5163829</v>
        <stp/>
        <stp>EM_S_VAL_PE_TTM</stp>
        <stp>2</stp>
        <stp>600207.SH</stp>
        <stp>2021/5/28</stp>
        <tr r="T184" s="8"/>
      </tp>
      <tp>
        <v>42.567980239999997</v>
        <stp/>
        <stp>EM_S_VAL_PE_TTM</stp>
        <stp>2</stp>
        <stp>600207.SH</stp>
        <stp>2021/4/28</stp>
        <tr r="T165" s="8"/>
      </tp>
      <tp>
        <v>62.383039699999998</v>
        <stp/>
        <stp>EM_S_VAL_PE_TTM</stp>
        <stp>2</stp>
        <stp>603105.SH</stp>
        <stp>2020/9/18</stp>
        <tr r="AB20" s="8"/>
      </tp>
      <tp>
        <v>54.393291429999998</v>
        <stp/>
        <stp>EM_S_VAL_PE_TTM</stp>
        <stp>2</stp>
        <stp>603806.SH</stp>
        <stp>2020/9/28</stp>
        <tr r="AE26" s="8"/>
      </tp>
      <tp>
        <v>54.362967650000002</v>
        <stp/>
        <stp>EM_S_VAL_PE_TTM</stp>
        <stp>2</stp>
        <stp>603806.SH</stp>
        <stp>2020/9/29</stp>
        <tr r="AE27" s="8"/>
      </tp>
      <tp>
        <v>50.93086727</v>
        <stp/>
        <stp>EM_S_VAL_PE_TTM</stp>
        <stp>2</stp>
        <stp>601908.SH</stp>
        <stp>2021/1/20</stp>
        <tr r="AA101" s="8"/>
      </tp>
      <tp>
        <v>43.066829570000003</v>
        <stp/>
        <stp>EM_S_VAL_PE_TTM</stp>
        <stp>2</stp>
        <stp>601908.SH</stp>
        <stp>2021/4/20</stp>
        <tr r="AA159" s="8"/>
      </tp>
      <tp>
        <v>33.75564851</v>
        <stp/>
        <stp>EM_S_VAL_PE_TTM</stp>
        <stp>2</stp>
        <stp>601908.SH</stp>
        <stp>2021/5/20</stp>
        <tr r="AA178" s="8"/>
      </tp>
      <tp>
        <v>41.256903729999998</v>
        <stp/>
        <stp>EM_S_VAL_PE_TTM</stp>
        <stp>2</stp>
        <stp>601908.SH</stp>
        <stp>2021/7/20</stp>
        <tr r="AA220" s="8"/>
      </tp>
      <tp>
        <v>41.341187499999997</v>
        <stp/>
        <stp>EM_S_VAL_PE_TTM</stp>
        <stp>2</stp>
        <stp>601908.SH</stp>
        <stp>2021/8/20</stp>
        <tr r="AA243" s="8"/>
      </tp>
      <tp>
        <v>24.80200293</v>
        <stp/>
        <stp>EM_S_VAL_PE_TTM</stp>
        <stp>2</stp>
        <stp>601908.SH</stp>
        <stp>2020/9/30</stp>
        <tr r="AA28" s="8"/>
      </tp>
      <tp>
        <v>56.01924254</v>
        <stp/>
        <stp>EM_S_VAL_PE_TTM</stp>
        <stp>2</stp>
        <stp>601908.SH</stp>
        <stp>2021/1/21</stp>
        <tr r="AA102" s="8"/>
      </tp>
      <tp>
        <v>42.134172120000002</v>
        <stp/>
        <stp>EM_S_VAL_PE_TTM</stp>
        <stp>2</stp>
        <stp>601908.SH</stp>
        <stp>2021/4/21</stp>
        <tr r="AA160" s="8"/>
      </tp>
      <tp>
        <v>34.092783580000003</v>
        <stp/>
        <stp>EM_S_VAL_PE_TTM</stp>
        <stp>2</stp>
        <stp>601908.SH</stp>
        <stp>2021/5/21</stp>
        <tr r="AA179" s="8"/>
      </tp>
      <tp>
        <v>36.115593969999999</v>
        <stp/>
        <stp>EM_S_VAL_PE_TTM</stp>
        <stp>2</stp>
        <stp>601908.SH</stp>
        <stp>2021/6/21</stp>
        <tr r="AA199" s="8"/>
      </tp>
      <tp>
        <v>45.386808299999998</v>
        <stp/>
        <stp>EM_S_VAL_PE_TTM</stp>
        <stp>2</stp>
        <stp>601908.SH</stp>
        <stp>2021/7/21</stp>
        <tr r="AA221" s="8"/>
      </tp>
      <tp>
        <v>22.62472786</v>
        <stp/>
        <stp>EM_S_VAL_PE_TTM</stp>
        <stp>2</stp>
        <stp>601908.SH</stp>
        <stp>2020/8/31</stp>
        <tr r="AA6" s="8"/>
      </tp>
      <tp>
        <v>57.385565530000001</v>
        <stp/>
        <stp>EM_S_VAL_PE_TTM</stp>
        <stp>2</stp>
        <stp>601908.SH</stp>
        <stp>2021/1/22</stp>
        <tr r="AA103" s="8"/>
      </tp>
      <tp>
        <v>43.204075199999998</v>
        <stp/>
        <stp>EM_S_VAL_PE_TTM</stp>
        <stp>2</stp>
        <stp>601908.SH</stp>
        <stp>2021/2/22</stp>
        <tr r="AA119" s="8"/>
      </tp>
      <tp>
        <v>48.607912110000001</v>
        <stp/>
        <stp>EM_S_VAL_PE_TTM</stp>
        <stp>2</stp>
        <stp>601908.SH</stp>
        <stp>2021/3/22</stp>
        <tr r="AA139" s="8"/>
      </tp>
      <tp>
        <v>41.695274490000003</v>
        <stp/>
        <stp>EM_S_VAL_PE_TTM</stp>
        <stp>2</stp>
        <stp>601908.SH</stp>
        <stp>2021/4/22</stp>
        <tr r="AA161" s="8"/>
      </tp>
      <tp>
        <v>39.73979594</v>
        <stp/>
        <stp>EM_S_VAL_PE_TTM</stp>
        <stp>2</stp>
        <stp>601908.SH</stp>
        <stp>2021/6/22</stp>
        <tr r="AA200" s="8"/>
      </tp>
      <tp>
        <v>48.083888829999999</v>
        <stp/>
        <stp>EM_S_VAL_PE_TTM</stp>
        <stp>2</stp>
        <stp>601908.SH</stp>
        <stp>2021/7/22</stp>
        <tr r="AA222" s="8"/>
      </tp>
      <tp>
        <v>41.790637619999998</v>
        <stp/>
        <stp>EM_S_VAL_PE_TTM</stp>
        <stp>2</stp>
        <stp>601908.SH</stp>
        <stp>2021/2/23</stp>
        <tr r="AA120" s="8"/>
      </tp>
      <tp>
        <v>48.223876679999996</v>
        <stp/>
        <stp>EM_S_VAL_PE_TTM</stp>
        <stp>2</stp>
        <stp>601908.SH</stp>
        <stp>2021/3/23</stp>
        <tr r="AA140" s="8"/>
      </tp>
      <tp>
        <v>42.134172120000002</v>
        <stp/>
        <stp>EM_S_VAL_PE_TTM</stp>
        <stp>2</stp>
        <stp>601908.SH</stp>
        <stp>2021/4/23</stp>
        <tr r="AA162" s="8"/>
      </tp>
      <tp>
        <v>40.709059250000003</v>
        <stp/>
        <stp>EM_S_VAL_PE_TTM</stp>
        <stp>2</stp>
        <stp>601908.SH</stp>
        <stp>2021/6/23</stp>
        <tr r="AA201" s="8"/>
      </tp>
      <tp>
        <v>47.620328110000003</v>
        <stp/>
        <stp>EM_S_VAL_PE_TTM</stp>
        <stp>2</stp>
        <stp>601908.SH</stp>
        <stp>2021/7/23</stp>
        <tr r="AA223" s="8"/>
      </tp>
      <tp>
        <v>43.195430360000003</v>
        <stp/>
        <stp>EM_S_VAL_PE_TTM</stp>
        <stp>2</stp>
        <stp>601908.SH</stp>
        <stp>2021/8/23</stp>
        <tr r="AA244" s="8"/>
      </tp>
      <tp>
        <v>39.340679160000001</v>
        <stp/>
        <stp>EM_S_VAL_PE_TTM</stp>
        <stp>2</stp>
        <stp>601908.SH</stp>
        <stp>2021/2/24</stp>
        <tr r="AA121" s="8"/>
      </tp>
      <tp>
        <v>50.582951420000001</v>
        <stp/>
        <stp>EM_S_VAL_PE_TTM</stp>
        <stp>2</stp>
        <stp>601908.SH</stp>
        <stp>2021/3/24</stp>
        <tr r="AA141" s="8"/>
      </tp>
      <tp>
        <v>33.123520259999999</v>
        <stp/>
        <stp>EM_S_VAL_PE_TTM</stp>
        <stp>2</stp>
        <stp>601908.SH</stp>
        <stp>2021/5/24</stp>
        <tr r="AA180" s="8"/>
      </tp>
      <tp>
        <v>40.498349830000002</v>
        <stp/>
        <stp>EM_S_VAL_PE_TTM</stp>
        <stp>2</stp>
        <stp>601908.SH</stp>
        <stp>2021/6/24</stp>
        <tr r="AA202" s="8"/>
      </tp>
      <tp>
        <v>44.881105699999999</v>
        <stp/>
        <stp>EM_S_VAL_PE_TTM</stp>
        <stp>2</stp>
        <stp>601908.SH</stp>
        <stp>2021/8/24</stp>
        <tr r="AA245" s="8"/>
      </tp>
      <tp>
        <v>54.417346619999996</v>
        <stp/>
        <stp>EM_S_VAL_PE_TTM</stp>
        <stp>2</stp>
        <stp>601908.SH</stp>
        <stp>2021/1/25</stp>
        <tr r="AA104" s="8"/>
      </tp>
      <tp>
        <v>39.199335400000002</v>
        <stp/>
        <stp>EM_S_VAL_PE_TTM</stp>
        <stp>2</stp>
        <stp>601908.SH</stp>
        <stp>2021/2/25</stp>
        <tr r="AA122" s="8"/>
      </tp>
      <tp>
        <v>48.388463289999997</v>
        <stp/>
        <stp>EM_S_VAL_PE_TTM</stp>
        <stp>2</stp>
        <stp>601908.SH</stp>
        <stp>2021/3/25</stp>
        <tr r="AA142" s="8"/>
      </tp>
      <tp>
        <v>33.33422968</v>
        <stp/>
        <stp>EM_S_VAL_PE_TTM</stp>
        <stp>2</stp>
        <stp>601908.SH</stp>
        <stp>2021/5/25</stp>
        <tr r="AA181" s="8"/>
      </tp>
      <tp>
        <v>39.73979594</v>
        <stp/>
        <stp>EM_S_VAL_PE_TTM</stp>
        <stp>2</stp>
        <stp>601908.SH</stp>
        <stp>2021/6/25</stp>
        <tr r="AA203" s="8"/>
      </tp>
      <tp>
        <v>48.083888829999999</v>
        <stp/>
        <stp>EM_S_VAL_PE_TTM</stp>
        <stp>2</stp>
        <stp>601908.SH</stp>
        <stp>2021/8/25</stp>
        <tr r="AA246" s="8"/>
      </tp>
      <tp>
        <v>52.250075680000002</v>
        <stp/>
        <stp>EM_S_VAL_PE_TTM</stp>
        <stp>2</stp>
        <stp>601908.SH</stp>
        <stp>2021/1/26</stp>
        <tr r="AA105" s="8"/>
      </tp>
      <tp>
        <v>39.576252089999997</v>
        <stp/>
        <stp>EM_S_VAL_PE_TTM</stp>
        <stp>2</stp>
        <stp>601908.SH</stp>
        <stp>2021/2/26</stp>
        <tr r="AA123" s="8"/>
      </tp>
      <tp>
        <v>48.223876679999996</v>
        <stp/>
        <stp>EM_S_VAL_PE_TTM</stp>
        <stp>2</stp>
        <stp>601908.SH</stp>
        <stp>2021/3/26</stp>
        <tr r="AA143" s="8"/>
      </tp>
      <tp>
        <v>42.134172120000002</v>
        <stp/>
        <stp>EM_S_VAL_PE_TTM</stp>
        <stp>2</stp>
        <stp>601908.SH</stp>
        <stp>2021/4/26</stp>
        <tr r="AA163" s="8"/>
      </tp>
      <tp>
        <v>33.081378379999997</v>
        <stp/>
        <stp>EM_S_VAL_PE_TTM</stp>
        <stp>2</stp>
        <stp>601908.SH</stp>
        <stp>2021/5/26</stp>
        <tr r="AA182" s="8"/>
      </tp>
      <tp>
        <v>50.233124869999997</v>
        <stp/>
        <stp>EM_S_VAL_PE_TTM</stp>
        <stp>2</stp>
        <stp>601908.SH</stp>
        <stp>2021/7/26</stp>
        <tr r="AA224" s="8"/>
      </tp>
      <tp>
        <v>43.174105849999997</v>
        <stp/>
        <stp>EM_S_VAL_PE_TTM</stp>
        <stp>2</stp>
        <stp>601908.SH</stp>
        <stp>2021/8/26</stp>
        <tr r="AA247" s="8"/>
        <tr r="AA249" s="8"/>
      </tp>
      <tp>
        <v>54.370232039999998</v>
        <stp/>
        <stp>EM_S_VAL_PE_TTM</stp>
        <stp>2</stp>
        <stp>601908.SH</stp>
        <stp>2021/1/27</stp>
        <tr r="AA106" s="8"/>
      </tp>
      <tp>
        <v>41.585550089999998</v>
        <stp/>
        <stp>EM_S_VAL_PE_TTM</stp>
        <stp>2</stp>
        <stp>601908.SH</stp>
        <stp>2021/4/27</stp>
        <tr r="AA164" s="8"/>
      </tp>
      <tp>
        <v>33.713506629999998</v>
        <stp/>
        <stp>EM_S_VAL_PE_TTM</stp>
        <stp>2</stp>
        <stp>601908.SH</stp>
        <stp>2021/5/27</stp>
        <tr r="AA183" s="8"/>
      </tp>
      <tp>
        <v>45.639659590000001</v>
        <stp/>
        <stp>EM_S_VAL_PE_TTM</stp>
        <stp>2</stp>
        <stp>601908.SH</stp>
        <stp>2021/7/27</stp>
        <tr r="AA225" s="8"/>
      </tp>
      <tp>
        <v>44.334115420000003</v>
        <stp/>
        <stp>EM_S_VAL_PE_TTM</stp>
        <stp>2</stp>
        <stp>601908.SH</stp>
        <stp>2021/8/27</stp>
        <tr r="AA250" s="8"/>
        <tr r="AA248" s="8"/>
      </tp>
      <tp>
        <v>48.952054670000003</v>
        <stp/>
        <stp>EM_S_VAL_PE_TTM</stp>
        <stp>2</stp>
        <stp>601908.SH</stp>
        <stp>2021/1/28</stp>
        <tr r="AA107" s="8"/>
      </tp>
      <tp>
        <v>32.702101429999999</v>
        <stp/>
        <stp>EM_S_VAL_PE_TTM</stp>
        <stp>2</stp>
        <stp>601908.SH</stp>
        <stp>2021/4/28</stp>
        <tr r="AA165" s="8"/>
      </tp>
      <tp>
        <v>33.882074160000002</v>
        <stp/>
        <stp>EM_S_VAL_PE_TTM</stp>
        <stp>2</stp>
        <stp>601908.SH</stp>
        <stp>2021/5/28</stp>
        <tr r="AA184" s="8"/>
      </tp>
      <tp>
        <v>39.613370289999999</v>
        <stp/>
        <stp>EM_S_VAL_PE_TTM</stp>
        <stp>2</stp>
        <stp>601908.SH</stp>
        <stp>2021/6/28</stp>
        <tr r="AA204" s="8"/>
      </tp>
      <tp>
        <v>41.636180680000002</v>
        <stp/>
        <stp>EM_S_VAL_PE_TTM</stp>
        <stp>2</stp>
        <stp>601908.SH</stp>
        <stp>2021/7/28</stp>
        <tr r="AA226" s="8"/>
      </tp>
      <tp>
        <v>44.052137739999999</v>
        <stp/>
        <stp>EM_S_VAL_PE_TTM</stp>
        <stp>2</stp>
        <stp>601908.SH</stp>
        <stp>2021/1/29</stp>
        <tr r="AA108" s="8"/>
      </tp>
      <tp>
        <v>47.181494819999998</v>
        <stp/>
        <stp>EM_S_VAL_PE_TTM</stp>
        <stp>2</stp>
        <stp>601908.SH</stp>
        <stp>2021/3/29</stp>
        <tr r="AA144" s="8"/>
      </tp>
      <tp>
        <v>33.207804029999998</v>
        <stp/>
        <stp>EM_S_VAL_PE_TTM</stp>
        <stp>2</stp>
        <stp>601908.SH</stp>
        <stp>2021/4/29</stp>
        <tr r="AA166" s="8"/>
      </tp>
      <tp>
        <v>40.793343020000002</v>
        <stp/>
        <stp>EM_S_VAL_PE_TTM</stp>
        <stp>2</stp>
        <stp>601908.SH</stp>
        <stp>2021/6/29</stp>
        <tr r="AA205" s="8"/>
      </tp>
      <tp>
        <v>43.953984259999999</v>
        <stp/>
        <stp>EM_S_VAL_PE_TTM</stp>
        <stp>2</stp>
        <stp>601908.SH</stp>
        <stp>2021/7/29</stp>
        <tr r="AA227" s="8"/>
      </tp>
      <tp>
        <v>46.523148380000002</v>
        <stp/>
        <stp>EM_S_VAL_PE_TTM</stp>
        <stp>2</stp>
        <stp>601908.SH</stp>
        <stp>2021/3/30</stp>
        <tr r="AA145" s="8"/>
      </tp>
      <tp>
        <v>33.924216039999997</v>
        <stp/>
        <stp>EM_S_VAL_PE_TTM</stp>
        <stp>2</stp>
        <stp>601908.SH</stp>
        <stp>2021/4/30</stp>
        <tr r="AA167" s="8"/>
      </tp>
      <tp>
        <v>40.45620795</v>
        <stp/>
        <stp>EM_S_VAL_PE_TTM</stp>
        <stp>2</stp>
        <stp>601908.SH</stp>
        <stp>2021/6/30</stp>
        <tr r="AA206" s="8"/>
      </tp>
      <tp>
        <v>45.049673230000003</v>
        <stp/>
        <stp>EM_S_VAL_PE_TTM</stp>
        <stp>2</stp>
        <stp>601908.SH</stp>
        <stp>2021/7/30</stp>
        <tr r="AA228" s="8"/>
      </tp>
      <tp>
        <v>45.86480194</v>
        <stp/>
        <stp>EM_S_VAL_PE_TTM</stp>
        <stp>2</stp>
        <stp>601908.SH</stp>
        <stp>2021/3/31</stp>
        <tr r="AA146" s="8"/>
      </tp>
      <tp>
        <v>36.115593969999999</v>
        <stp/>
        <stp>EM_S_VAL_PE_TTM</stp>
        <stp>2</stp>
        <stp>601908.SH</stp>
        <stp>2021/5/31</stp>
        <tr r="AA185" s="8"/>
      </tp>
      <tp>
        <v>24.660006729999999</v>
        <stp/>
        <stp>EM_S_VAL_PE_TTM</stp>
        <stp>2</stp>
        <stp>601908.SH</stp>
        <stp>2020/9/21</stp>
        <tr r="AA21" s="8"/>
      </tp>
      <tp>
        <v>23.9973578</v>
        <stp/>
        <stp>EM_S_VAL_PE_TTM</stp>
        <stp>2</stp>
        <stp>601908.SH</stp>
        <stp>2020/9/22</stp>
        <tr r="AA22" s="8"/>
      </tp>
      <tp>
        <v>25.180659460000001</v>
        <stp/>
        <stp>EM_S_VAL_PE_TTM</stp>
        <stp>2</stp>
        <stp>601908.SH</stp>
        <stp>2020/9/23</stp>
        <tr r="AA23" s="8"/>
      </tp>
      <tp>
        <v>24.565342600000001</v>
        <stp/>
        <stp>EM_S_VAL_PE_TTM</stp>
        <stp>2</stp>
        <stp>601908.SH</stp>
        <stp>2020/9/24</stp>
        <tr r="AA24" s="8"/>
      </tp>
      <tp>
        <v>24.044689859999998</v>
        <stp/>
        <stp>EM_S_VAL_PE_TTM</stp>
        <stp>2</stp>
        <stp>601908.SH</stp>
        <stp>2020/9/25</stp>
        <tr r="AA25" s="8"/>
      </tp>
      <tp>
        <v>24.139354000000001</v>
        <stp/>
        <stp>EM_S_VAL_PE_TTM</stp>
        <stp>2</stp>
        <stp>601908.SH</stp>
        <stp>2020/9/28</stp>
        <tr r="AA26" s="8"/>
      </tp>
      <tp>
        <v>24.044689859999998</v>
        <stp/>
        <stp>EM_S_VAL_PE_TTM</stp>
        <stp>2</stp>
        <stp>601908.SH</stp>
        <stp>2020/9/29</stp>
        <tr r="AA27" s="8"/>
      </tp>
      <tp>
        <v>22.814056130000001</v>
        <stp/>
        <stp>EM_S_VAL_PE_TTM</stp>
        <stp>2</stp>
        <stp>601908.SH</stp>
        <stp>2020/9/10</stp>
        <tr r="AA14" s="8"/>
      </tp>
      <tp>
        <v>24.234018129999999</v>
        <stp/>
        <stp>EM_S_VAL_PE_TTM</stp>
        <stp>2</stp>
        <stp>601908.SH</stp>
        <stp>2020/9/11</stp>
        <tr r="AA15" s="8"/>
      </tp>
      <tp>
        <v>24.470678459999998</v>
        <stp/>
        <stp>EM_S_VAL_PE_TTM</stp>
        <stp>2</stp>
        <stp>601908.SH</stp>
        <stp>2020/9/14</stp>
        <tr r="AA16" s="8"/>
      </tp>
      <tp>
        <v>23.808029529999999</v>
        <stp/>
        <stp>EM_S_VAL_PE_TTM</stp>
        <stp>2</stp>
        <stp>601908.SH</stp>
        <stp>2020/9/15</stp>
        <tr r="AA17" s="8"/>
      </tp>
      <tp>
        <v>25.180659460000001</v>
        <stp/>
        <stp>EM_S_VAL_PE_TTM</stp>
        <stp>2</stp>
        <stp>601908.SH</stp>
        <stp>2020/9/16</stp>
        <tr r="AA18" s="8"/>
      </tp>
      <tp>
        <v>25.417319800000001</v>
        <stp/>
        <stp>EM_S_VAL_PE_TTM</stp>
        <stp>2</stp>
        <stp>601908.SH</stp>
        <stp>2020/9/17</stp>
        <tr r="AA19" s="8"/>
      </tp>
      <tp>
        <v>25.606648060000001</v>
        <stp/>
        <stp>EM_S_VAL_PE_TTM</stp>
        <stp>2</stp>
        <stp>601908.SH</stp>
        <stp>2020/9/18</stp>
        <tr r="AA20" s="8"/>
      </tp>
      <tp>
        <v>42.403127240000003</v>
        <stp/>
        <stp>EM_S_VAL_PE_TTM</stp>
        <stp>2</stp>
        <stp>601908.SH</stp>
        <stp>2021/2/10</stp>
        <tr r="AA116" s="8"/>
      </tp>
      <tp>
        <v>36.796491529999997</v>
        <stp/>
        <stp>EM_S_VAL_PE_TTM</stp>
        <stp>2</stp>
        <stp>601908.SH</stp>
        <stp>2021/3/10</stp>
        <tr r="AA131" s="8"/>
      </tp>
      <tp>
        <v>31.859263760000001</v>
        <stp/>
        <stp>EM_S_VAL_PE_TTM</stp>
        <stp>2</stp>
        <stp>601908.SH</stp>
        <stp>2021/5/10</stp>
        <tr r="AA170" s="8"/>
      </tp>
      <tp>
        <v>36.284161509999997</v>
        <stp/>
        <stp>EM_S_VAL_PE_TTM</stp>
        <stp>2</stp>
        <stp>601908.SH</stp>
        <stp>2021/6/10</stp>
        <tr r="AA193" s="8"/>
      </tp>
      <tp>
        <v>46.271787840000002</v>
        <stp/>
        <stp>EM_S_VAL_PE_TTM</stp>
        <stp>2</stp>
        <stp>601908.SH</stp>
        <stp>2021/8/10</stp>
        <tr r="AA235" s="8"/>
      </tp>
      <tp>
        <v>50.788337820000002</v>
        <stp/>
        <stp>EM_S_VAL_PE_TTM</stp>
        <stp>2</stp>
        <stp>601908.SH</stp>
        <stp>2021/1/11</stp>
        <tr r="AA94" s="8"/>
      </tp>
      <tp>
        <v>44.328660249999999</v>
        <stp/>
        <stp>EM_S_VAL_PE_TTM</stp>
        <stp>2</stp>
        <stp>601908.SH</stp>
        <stp>2021/3/11</stp>
        <tr r="AA132" s="8"/>
      </tp>
      <tp>
        <v>31.648554350000001</v>
        <stp/>
        <stp>EM_S_VAL_PE_TTM</stp>
        <stp>2</stp>
        <stp>601908.SH</stp>
        <stp>2021/5/11</stp>
        <tr r="AA171" s="8"/>
      </tp>
      <tp>
        <v>36.494870919999997</v>
        <stp/>
        <stp>EM_S_VAL_PE_TTM</stp>
        <stp>2</stp>
        <stp>601908.SH</stp>
        <stp>2021/6/11</stp>
        <tr r="AA194" s="8"/>
      </tp>
      <tp>
        <v>47.325334929999997</v>
        <stp/>
        <stp>EM_S_VAL_PE_TTM</stp>
        <stp>2</stp>
        <stp>601908.SH</stp>
        <stp>2021/8/11</stp>
        <tr r="AA236" s="8"/>
      </tp>
      <tp>
        <v>53.860526700000001</v>
        <stp/>
        <stp>EM_S_VAL_PE_TTM</stp>
        <stp>2</stp>
        <stp>601908.SH</stp>
        <stp>2021/1/12</stp>
        <tr r="AA95" s="8"/>
      </tp>
      <tp>
        <v>45.809939739999997</v>
        <stp/>
        <stp>EM_S_VAL_PE_TTM</stp>
        <stp>2</stp>
        <stp>601908.SH</stp>
        <stp>2021/3/12</stp>
        <tr r="AA133" s="8"/>
      </tp>
      <tp>
        <v>41.47582568</v>
        <stp/>
        <stp>EM_S_VAL_PE_TTM</stp>
        <stp>2</stp>
        <stp>601908.SH</stp>
        <stp>2021/4/12</stp>
        <tr r="AA153" s="8"/>
      </tp>
      <tp>
        <v>32.027831290000002</v>
        <stp/>
        <stp>EM_S_VAL_PE_TTM</stp>
        <stp>2</stp>
        <stp>601908.SH</stp>
        <stp>2021/5/12</stp>
        <tr r="AA172" s="8"/>
      </tp>
      <tp>
        <v>40.245498529999999</v>
        <stp/>
        <stp>EM_S_VAL_PE_TTM</stp>
        <stp>2</stp>
        <stp>601908.SH</stp>
        <stp>2021/7/12</stp>
        <tr r="AA214" s="8"/>
      </tp>
      <tp>
        <v>46.65106479</v>
        <stp/>
        <stp>EM_S_VAL_PE_TTM</stp>
        <stp>2</stp>
        <stp>601908.SH</stp>
        <stp>2021/8/12</stp>
        <tr r="AA237" s="8"/>
      </tp>
      <tp>
        <v>48.493918270000002</v>
        <stp/>
        <stp>EM_S_VAL_PE_TTM</stp>
        <stp>2</stp>
        <stp>601908.SH</stp>
        <stp>2021/1/13</stp>
        <tr r="AA96" s="8"/>
      </tp>
      <tp>
        <v>39.391061950000001</v>
        <stp/>
        <stp>EM_S_VAL_PE_TTM</stp>
        <stp>2</stp>
        <stp>601908.SH</stp>
        <stp>2021/4/13</stp>
        <tr r="AA154" s="8"/>
      </tp>
      <tp>
        <v>31.058567979999999</v>
        <stp/>
        <stp>EM_S_VAL_PE_TTM</stp>
        <stp>2</stp>
        <stp>601908.SH</stp>
        <stp>2021/5/13</stp>
        <tr r="AA173" s="8"/>
      </tp>
      <tp>
        <v>43.237572249999999</v>
        <stp/>
        <stp>EM_S_VAL_PE_TTM</stp>
        <stp>2</stp>
        <stp>601908.SH</stp>
        <stp>2021/7/13</stp>
        <tr r="AA215" s="8"/>
      </tp>
      <tp>
        <v>44.3754031</v>
        <stp/>
        <stp>EM_S_VAL_PE_TTM</stp>
        <stp>2</stp>
        <stp>601908.SH</stp>
        <stp>2021/8/13</stp>
        <tr r="AA238" s="8"/>
      </tp>
      <tp>
        <v>45.92727945</v>
        <stp/>
        <stp>EM_S_VAL_PE_TTM</stp>
        <stp>2</stp>
        <stp>601908.SH</stp>
        <stp>2021/1/14</stp>
        <tr r="AA97" s="8"/>
      </tp>
      <tp>
        <v>39.994546190000001</v>
        <stp/>
        <stp>EM_S_VAL_PE_TTM</stp>
        <stp>2</stp>
        <stp>601908.SH</stp>
        <stp>2021/4/14</stp>
        <tr r="AA155" s="8"/>
      </tp>
      <tp>
        <v>32.027831290000002</v>
        <stp/>
        <stp>EM_S_VAL_PE_TTM</stp>
        <stp>2</stp>
        <stp>601908.SH</stp>
        <stp>2021/5/14</stp>
        <tr r="AA174" s="8"/>
      </tp>
      <tp>
        <v>41.383329379999999</v>
        <stp/>
        <stp>EM_S_VAL_PE_TTM</stp>
        <stp>2</stp>
        <stp>601908.SH</stp>
        <stp>2021/7/14</stp>
        <tr r="AA216" s="8"/>
      </tp>
      <tp>
        <v>44.760625439999998</v>
        <stp/>
        <stp>EM_S_VAL_PE_TTM</stp>
        <stp>2</stp>
        <stp>601908.SH</stp>
        <stp>2021/1/15</stp>
        <tr r="AA98" s="8"/>
      </tp>
      <tp>
        <v>44.602971269999998</v>
        <stp/>
        <stp>EM_S_VAL_PE_TTM</stp>
        <stp>2</stp>
        <stp>601908.SH</stp>
        <stp>2021/3/15</stp>
        <tr r="AA134" s="8"/>
      </tp>
      <tp>
        <v>39.336199749999999</v>
        <stp/>
        <stp>EM_S_VAL_PE_TTM</stp>
        <stp>2</stp>
        <stp>601908.SH</stp>
        <stp>2021/4/15</stp>
        <tr r="AA156" s="8"/>
      </tp>
      <tp>
        <v>34.68276994</v>
        <stp/>
        <stp>EM_S_VAL_PE_TTM</stp>
        <stp>2</stp>
        <stp>601908.SH</stp>
        <stp>2021/6/15</stp>
        <tr r="AA195" s="8"/>
      </tp>
      <tp>
        <v>42.774011530000003</v>
        <stp/>
        <stp>EM_S_VAL_PE_TTM</stp>
        <stp>2</stp>
        <stp>601908.SH</stp>
        <stp>2021/7/15</stp>
        <tr r="AA217" s="8"/>
      </tp>
      <tp>
        <v>43.834900419999997</v>
        <stp/>
        <stp>EM_S_VAL_PE_TTM</stp>
        <stp>2</stp>
        <stp>601908.SH</stp>
        <stp>2021/3/16</stp>
        <tr r="AA135" s="8"/>
      </tp>
      <tp>
        <v>39.884821780000003</v>
        <stp/>
        <stp>EM_S_VAL_PE_TTM</stp>
        <stp>2</stp>
        <stp>601908.SH</stp>
        <stp>2021/4/16</stp>
        <tr r="AA157" s="8"/>
      </tp>
      <tp>
        <v>31.985689409999999</v>
        <stp/>
        <stp>EM_S_VAL_PE_TTM</stp>
        <stp>2</stp>
        <stp>601908.SH</stp>
        <stp>2021/6/16</stp>
        <tr r="AA196" s="8"/>
      </tp>
      <tp>
        <v>43.827558609999997</v>
        <stp/>
        <stp>EM_S_VAL_PE_TTM</stp>
        <stp>2</stp>
        <stp>601908.SH</stp>
        <stp>2021/7/16</stp>
        <tr r="AA218" s="8"/>
      </tp>
      <tp>
        <v>44.543970629999997</v>
        <stp/>
        <stp>EM_S_VAL_PE_TTM</stp>
        <stp>2</stp>
        <stp>601908.SH</stp>
        <stp>2021/8/16</stp>
        <tr r="AA239" s="8"/>
      </tp>
      <tp>
        <v>44.21893584</v>
        <stp/>
        <stp>EM_S_VAL_PE_TTM</stp>
        <stp>2</stp>
        <stp>601908.SH</stp>
        <stp>2021/3/17</stp>
        <tr r="AA136" s="8"/>
      </tp>
      <tp>
        <v>32.659959540000003</v>
        <stp/>
        <stp>EM_S_VAL_PE_TTM</stp>
        <stp>2</stp>
        <stp>601908.SH</stp>
        <stp>2021/5/17</stp>
        <tr r="AA175" s="8"/>
      </tp>
      <tp>
        <v>32.364966359999997</v>
        <stp/>
        <stp>EM_S_VAL_PE_TTM</stp>
        <stp>2</stp>
        <stp>601908.SH</stp>
        <stp>2021/6/17</stp>
        <tr r="AA197" s="8"/>
      </tp>
      <tp>
        <v>41.762606329999997</v>
        <stp/>
        <stp>EM_S_VAL_PE_TTM</stp>
        <stp>2</stp>
        <stp>601908.SH</stp>
        <stp>2021/8/17</stp>
        <tr r="AA240" s="8"/>
      </tp>
      <tp>
        <v>45.266175509999997</v>
        <stp/>
        <stp>EM_S_VAL_PE_TTM</stp>
        <stp>2</stp>
        <stp>601908.SH</stp>
        <stp>2021/1/18</stp>
        <tr r="AA99" s="8"/>
      </tp>
      <tp>
        <v>41.507950110000003</v>
        <stp/>
        <stp>EM_S_VAL_PE_TTM</stp>
        <stp>2</stp>
        <stp>601908.SH</stp>
        <stp>2021/2/18</stp>
        <tr r="AA117" s="8"/>
      </tp>
      <tp>
        <v>44.877282280000003</v>
        <stp/>
        <stp>EM_S_VAL_PE_TTM</stp>
        <stp>2</stp>
        <stp>601908.SH</stp>
        <stp>2021/3/18</stp>
        <tr r="AA137" s="8"/>
      </tp>
      <tp>
        <v>31.69069623</v>
        <stp/>
        <stp>EM_S_VAL_PE_TTM</stp>
        <stp>2</stp>
        <stp>601908.SH</stp>
        <stp>2021/5/18</stp>
        <tr r="AA176" s="8"/>
      </tp>
      <tp>
        <v>32.828527080000001</v>
        <stp/>
        <stp>EM_S_VAL_PE_TTM</stp>
        <stp>2</stp>
        <stp>601908.SH</stp>
        <stp>2021/6/18</stp>
        <tr r="AA198" s="8"/>
      </tp>
      <tp>
        <v>41.5940388</v>
        <stp/>
        <stp>EM_S_VAL_PE_TTM</stp>
        <stp>2</stp>
        <stp>601908.SH</stp>
        <stp>2021/8/18</stp>
        <tr r="AA241" s="8"/>
      </tp>
      <tp>
        <v>40.755113350000002</v>
        <stp/>
        <stp>EM_S_VAL_PE_TTM</stp>
        <stp>2</stp>
        <stp>601908.SH</stp>
        <stp>2021/1/19</stp>
        <tr r="AA100" s="8"/>
      </tp>
      <tp>
        <v>42.214668899999999</v>
        <stp/>
        <stp>EM_S_VAL_PE_TTM</stp>
        <stp>2</stp>
        <stp>601908.SH</stp>
        <stp>2021/2/19</stp>
        <tr r="AA118" s="8"/>
      </tp>
      <tp>
        <v>44.164073639999998</v>
        <stp/>
        <stp>EM_S_VAL_PE_TTM</stp>
        <stp>2</stp>
        <stp>601908.SH</stp>
        <stp>2021/3/19</stp>
        <tr r="AA138" s="8"/>
      </tp>
      <tp>
        <v>40.982065849999998</v>
        <stp/>
        <stp>EM_S_VAL_PE_TTM</stp>
        <stp>2</stp>
        <stp>601908.SH</stp>
        <stp>2021/4/19</stp>
        <tr r="AA158" s="8"/>
      </tp>
      <tp>
        <v>33.54493909</v>
        <stp/>
        <stp>EM_S_VAL_PE_TTM</stp>
        <stp>2</stp>
        <stp>601908.SH</stp>
        <stp>2021/5/19</stp>
        <tr r="AA177" s="8"/>
      </tp>
      <tp>
        <v>41.931173870000002</v>
        <stp/>
        <stp>EM_S_VAL_PE_TTM</stp>
        <stp>2</stp>
        <stp>601908.SH</stp>
        <stp>2021/7/19</stp>
        <tr r="AA219" s="8"/>
      </tp>
      <tp>
        <v>41.720464450000001</v>
        <stp/>
        <stp>EM_S_VAL_PE_TTM</stp>
        <stp>2</stp>
        <stp>601908.SH</stp>
        <stp>2021/8/19</stp>
        <tr r="AA242" s="8"/>
      </tp>
      <tp>
        <v>66.212225380000007</v>
        <stp/>
        <stp>EM_S_VAL_PE_TTM</stp>
        <stp>2</stp>
        <stp>603396.SH</stp>
        <stp>2021/1/5</stp>
        <tr r="AC90" s="8"/>
      </tp>
      <tp>
        <v>69.522836650000002</v>
        <stp/>
        <stp>EM_S_VAL_PE_TTM</stp>
        <stp>2</stp>
        <stp>603396.SH</stp>
        <stp>2021/1/4</stp>
        <tr r="AC89" s="8"/>
      </tp>
      <tp>
        <v>63.822827680000003</v>
        <stp/>
        <stp>EM_S_VAL_PE_TTM</stp>
        <stp>2</stp>
        <stp>603396.SH</stp>
        <stp>2021/1/7</stp>
        <tr r="AC92" s="8"/>
      </tp>
      <tp>
        <v>63.261463159999998</v>
        <stp/>
        <stp>EM_S_VAL_PE_TTM</stp>
        <stp>2</stp>
        <stp>603396.SH</stp>
        <stp>2021/1/6</stp>
        <tr r="AC91" s="8"/>
      </tp>
      <tp>
        <v>60.008427740000002</v>
        <stp/>
        <stp>EM_S_VAL_PE_TTM</stp>
        <stp>2</stp>
        <stp>603396.SH</stp>
        <stp>2021/1/8</stp>
        <tr r="AC93" s="8"/>
      </tp>
      <tp>
        <v>-7.6831139799999999</v>
        <stp/>
        <stp>EM_S_VAL_PE_TTM</stp>
        <stp>2</stp>
        <stp>600537.SH</stp>
        <stp>2021/7/5</stp>
        <tr r="V209" s="8"/>
      </tp>
      <tp>
        <v>37.779122770000001</v>
        <stp/>
        <stp>EM_S_VAL_PE_TTM</stp>
        <stp>2</stp>
        <stp>600438.SH</stp>
        <stp>2021/6/9</stp>
        <tr r="U192" s="8"/>
      </tp>
      <tp>
        <v>-7.5960038499999998</v>
        <stp/>
        <stp>EM_S_VAL_PE_TTM</stp>
        <stp>2</stp>
        <stp>600537.SH</stp>
        <stp>2021/7/6</stp>
        <tr r="V210" s="8"/>
      </tp>
      <tp>
        <v>38.030983589999998</v>
        <stp/>
        <stp>EM_S_VAL_PE_TTM</stp>
        <stp>2</stp>
        <stp>600438.SH</stp>
        <stp>2021/6/8</stp>
        <tr r="U191" s="8"/>
      </tp>
      <tp>
        <v>-7.6134258700000004</v>
        <stp/>
        <stp>EM_S_VAL_PE_TTM</stp>
        <stp>2</stp>
        <stp>600537.SH</stp>
        <stp>2021/7/7</stp>
        <tr r="V211" s="8"/>
      </tp>
      <tp>
        <v>-7.4217835699999997</v>
        <stp/>
        <stp>EM_S_VAL_PE_TTM</stp>
        <stp>2</stp>
        <stp>600537.SH</stp>
        <stp>2021/7/1</stp>
        <tr r="V207" s="8"/>
      </tp>
      <tp>
        <v>-7.3520954700000001</v>
        <stp/>
        <stp>EM_S_VAL_PE_TTM</stp>
        <stp>2</stp>
        <stp>600537.SH</stp>
        <stp>2021/7/2</stp>
        <tr r="V208" s="8"/>
      </tp>
      <tp>
        <v>27.314314660000001</v>
        <stp/>
        <stp>EM_S_VAL_PE_TTM</stp>
        <stp>2</stp>
        <stp>600732.SH</stp>
        <stp>2021/5/7</stp>
        <tr r="W169" s="8"/>
      </tp>
      <tp>
        <v>28.029219999999999</v>
        <stp/>
        <stp>EM_S_VAL_PE_TTM</stp>
        <stp>2</stp>
        <stp>600732.SH</stp>
        <stp>2021/5/6</stp>
        <tr r="W168" s="8"/>
      </tp>
      <tp>
        <v>39.399792390000002</v>
        <stp/>
        <stp>EM_S_VAL_PE_TTM</stp>
        <stp>2</stp>
        <stp>600438.SH</stp>
        <stp>2021/6/3</stp>
        <tr r="U188" s="8"/>
      </tp>
      <tp>
        <v>42.060756689999998</v>
        <stp/>
        <stp>EM_S_VAL_PE_TTM</stp>
        <stp>2</stp>
        <stp>600438.SH</stp>
        <stp>2021/6/2</stp>
        <tr r="U187" s="8"/>
      </tp>
      <tp>
        <v>43.298159839999997</v>
        <stp/>
        <stp>EM_S_VAL_PE_TTM</stp>
        <stp>2</stp>
        <stp>600438.SH</stp>
        <stp>2021/6/1</stp>
        <tr r="U186" s="8"/>
      </tp>
      <tp>
        <v>38.326646289999999</v>
        <stp/>
        <stp>EM_S_VAL_PE_TTM</stp>
        <stp>2</stp>
        <stp>600438.SH</stp>
        <stp>2021/6/7</stp>
        <tr r="U190" s="8"/>
      </tp>
      <tp>
        <v>-7.7353800599999998</v>
        <stp/>
        <stp>EM_S_VAL_PE_TTM</stp>
        <stp>2</stp>
        <stp>600537.SH</stp>
        <stp>2021/7/8</stp>
        <tr r="V212" s="8"/>
      </tp>
      <tp>
        <v>-7.8573342500000001</v>
        <stp/>
        <stp>EM_S_VAL_PE_TTM</stp>
        <stp>2</stp>
        <stp>600537.SH</stp>
        <stp>2021/7/9</stp>
        <tr r="V213" s="8"/>
      </tp>
      <tp>
        <v>39.071278280000001</v>
        <stp/>
        <stp>EM_S_VAL_PE_TTM</stp>
        <stp>2</stp>
        <stp>600438.SH</stp>
        <stp>2021/6/4</stp>
        <tr r="U189" s="8"/>
      </tp>
      <tp>
        <v>-203.03950158000001</v>
        <stp/>
        <stp>EM_S_VAL_PE_TTM</stp>
        <stp>2</stp>
        <stp>603628.SH</stp>
        <stp>2021/4/9</stp>
        <tr r="AD152" s="8"/>
      </tp>
      <tp>
        <v>-202.08176807999999</v>
        <stp/>
        <stp>EM_S_VAL_PE_TTM</stp>
        <stp>2</stp>
        <stp>603628.SH</stp>
        <stp>2021/4/8</stp>
        <tr r="AD151" s="8"/>
      </tp>
      <tp>
        <v>-204.47610182</v>
        <stp/>
        <stp>EM_S_VAL_PE_TTM</stp>
        <stp>2</stp>
        <stp>603628.SH</stp>
        <stp>2021/4/2</stp>
        <tr r="AD148" s="8"/>
      </tp>
      <tp>
        <v>-208.54646919000001</v>
        <stp/>
        <stp>EM_S_VAL_PE_TTM</stp>
        <stp>2</stp>
        <stp>603628.SH</stp>
        <stp>2021/4/1</stp>
        <tr r="AD147" s="8"/>
      </tp>
      <tp>
        <v>-209.26476930999999</v>
        <stp/>
        <stp>EM_S_VAL_PE_TTM</stp>
        <stp>2</stp>
        <stp>603628.SH</stp>
        <stp>2021/4/7</stp>
        <tr r="AD150" s="8"/>
      </tp>
      <tp>
        <v>-206.39156882</v>
        <stp/>
        <stp>EM_S_VAL_PE_TTM</stp>
        <stp>2</stp>
        <stp>603628.SH</stp>
        <stp>2021/4/6</stp>
        <tr r="AD149" s="8"/>
      </tp>
      <tp>
        <v>49.469125720000001</v>
        <stp/>
        <stp>EM_S_VAL_PE_TTM</stp>
        <stp>2</stp>
        <stp>601012.SH</stp>
        <stp>2021/2/1</stp>
        <tr r="X109" s="8"/>
      </tp>
      <tp>
        <v>50.348206709999999</v>
        <stp/>
        <stp>EM_S_VAL_PE_TTM</stp>
        <stp>2</stp>
        <stp>601012.SH</stp>
        <stp>2021/2/3</stp>
        <tr r="X111" s="8"/>
      </tp>
      <tp>
        <v>50.436114809999999</v>
        <stp/>
        <stp>EM_S_VAL_PE_TTM</stp>
        <stp>2</stp>
        <stp>601012.SH</stp>
        <stp>2021/2/2</stp>
        <tr r="X110" s="8"/>
      </tp>
      <tp>
        <v>53.03171708</v>
        <stp/>
        <stp>EM_S_VAL_PE_TTM</stp>
        <stp>2</stp>
        <stp>601012.SH</stp>
        <stp>2021/2/5</stp>
        <tr r="X113" s="8"/>
      </tp>
      <tp>
        <v>51.236541180000003</v>
        <stp/>
        <stp>EM_S_VAL_PE_TTM</stp>
        <stp>2</stp>
        <stp>601012.SH</stp>
        <stp>2021/2/4</stp>
        <tr r="X112" s="8"/>
      </tp>
      <tp>
        <v>54.322578110000002</v>
        <stp/>
        <stp>EM_S_VAL_PE_TTM</stp>
        <stp>2</stp>
        <stp>601012.SH</stp>
        <stp>2021/2/9</stp>
        <tr r="X115" s="8"/>
      </tp>
      <tp>
        <v>51.912045509999999</v>
        <stp/>
        <stp>EM_S_VAL_PE_TTM</stp>
        <stp>2</stp>
        <stp>601012.SH</stp>
        <stp>2021/2/8</stp>
        <tr r="X114" s="8"/>
      </tp>
      <tp>
        <v>53.158654130000002</v>
        <stp/>
        <stp>EM_S_VAL_PE_TTM</stp>
        <stp>2</stp>
        <stp>603105.SH</stp>
        <stp>2021/3/4</stp>
        <tr r="AB127" s="8"/>
      </tp>
      <tp>
        <v>53.713835889999999</v>
        <stp/>
        <stp>EM_S_VAL_PE_TTM</stp>
        <stp>2</stp>
        <stp>603105.SH</stp>
        <stp>2021/3/5</stp>
        <tr r="AB128" s="8"/>
      </tp>
      <tp>
        <v>52.881063240000003</v>
        <stp/>
        <stp>EM_S_VAL_PE_TTM</stp>
        <stp>2</stp>
        <stp>603105.SH</stp>
        <stp>2021/3/2</stp>
        <tr r="AB125" s="8"/>
      </tp>
      <tp>
        <v>53.22805185</v>
        <stp/>
        <stp>EM_S_VAL_PE_TTM</stp>
        <stp>2</stp>
        <stp>603105.SH</stp>
        <stp>2021/3/3</stp>
        <tr r="AB126" s="8"/>
      </tp>
      <tp>
        <v>53.089256399999996</v>
        <stp/>
        <stp>EM_S_VAL_PE_TTM</stp>
        <stp>2</stp>
        <stp>603105.SH</stp>
        <stp>2021/3/1</stp>
        <tr r="AB124" s="8"/>
      </tp>
      <tp>
        <v>55.240585750000001</v>
        <stp/>
        <stp>EM_S_VAL_PE_TTM</stp>
        <stp>2</stp>
        <stp>603105.SH</stp>
        <stp>2021/3/8</stp>
        <tr r="AB129" s="8"/>
      </tp>
      <tp>
        <v>56.350949280000002</v>
        <stp/>
        <stp>EM_S_VAL_PE_TTM</stp>
        <stp>2</stp>
        <stp>603105.SH</stp>
        <stp>2021/3/9</stp>
        <tr r="AB130" s="8"/>
      </tp>
      <tp>
        <v>-19.317119630000001</v>
        <stp/>
        <stp>EM_S_VAL_PE_TTM</stp>
        <stp>2</stp>
        <stp>600151.SH</stp>
        <stp>2021/3/2</stp>
        <tr r="S125" s="8"/>
      </tp>
      <tp>
        <v>-19.39620712</v>
        <stp/>
        <stp>EM_S_VAL_PE_TTM</stp>
        <stp>2</stp>
        <stp>600151.SH</stp>
        <stp>2021/3/3</stp>
        <tr r="S126" s="8"/>
      </tp>
      <tp>
        <v>-19.099629029999999</v>
        <stp/>
        <stp>EM_S_VAL_PE_TTM</stp>
        <stp>2</stp>
        <stp>600151.SH</stp>
        <stp>2021/3/1</stp>
        <tr r="S124" s="8"/>
      </tp>
      <tp>
        <v>-19.257804010000001</v>
        <stp/>
        <stp>EM_S_VAL_PE_TTM</stp>
        <stp>2</stp>
        <stp>600151.SH</stp>
        <stp>2021/3/4</stp>
        <tr r="S127" s="8"/>
      </tp>
      <tp>
        <v>-19.376435239999999</v>
        <stp/>
        <stp>EM_S_VAL_PE_TTM</stp>
        <stp>2</stp>
        <stp>600151.SH</stp>
        <stp>2021/3/5</stp>
        <tr r="S128" s="8"/>
      </tp>
      <tp>
        <v>-18.26921037</v>
        <stp/>
        <stp>EM_S_VAL_PE_TTM</stp>
        <stp>2</stp>
        <stp>600151.SH</stp>
        <stp>2021/3/8</stp>
        <tr r="S129" s="8"/>
      </tp>
      <tp>
        <v>-18.111035390000001</v>
        <stp/>
        <stp>EM_S_VAL_PE_TTM</stp>
        <stp>2</stp>
        <stp>600151.SH</stp>
        <stp>2021/3/9</stp>
        <tr r="S130" s="8"/>
      </tp>
      <tp>
        <v>-28.278656999999999</v>
        <stp/>
        <stp>EM_S_VAL_PE_TTM</stp>
        <stp>2</stp>
        <stp>300080.SZ</stp>
        <stp>2021/2/3</stp>
        <tr r="N111" s="8"/>
      </tp>
      <tp>
        <v>-28.928741070000001</v>
        <stp/>
        <stp>EM_S_VAL_PE_TTM</stp>
        <stp>2</stp>
        <stp>300080.SZ</stp>
        <stp>2021/2/2</stp>
        <tr r="N110" s="8"/>
      </tp>
      <tp>
        <v>-29.058757889999999</v>
        <stp/>
        <stp>EM_S_VAL_PE_TTM</stp>
        <stp>2</stp>
        <stp>300080.SZ</stp>
        <stp>2021/2/1</stp>
        <tr r="N109" s="8"/>
      </tp>
      <tp>
        <v>-27.433547709999999</v>
        <stp/>
        <stp>EM_S_VAL_PE_TTM</stp>
        <stp>2</stp>
        <stp>300080.SZ</stp>
        <stp>2021/2/5</stp>
        <tr r="N113" s="8"/>
      </tp>
      <tp>
        <v>-27.758589749999999</v>
        <stp/>
        <stp>EM_S_VAL_PE_TTM</stp>
        <stp>2</stp>
        <stp>300080.SZ</stp>
        <stp>2021/2/4</stp>
        <tr r="N112" s="8"/>
      </tp>
      <tp>
        <v>-28.083631780000001</v>
        <stp/>
        <stp>EM_S_VAL_PE_TTM</stp>
        <stp>2</stp>
        <stp>300080.SZ</stp>
        <stp>2021/2/9</stp>
        <tr r="N115" s="8"/>
      </tp>
      <tp>
        <v>-27.49855612</v>
        <stp/>
        <stp>EM_S_VAL_PE_TTM</stp>
        <stp>2</stp>
        <stp>300080.SZ</stp>
        <stp>2021/2/8</stp>
        <tr r="N114" s="8"/>
      </tp>
      <tp>
        <v>15.8465372</v>
        <stp/>
        <stp>EM_S_VAL_PE_TTM</stp>
        <stp>2</stp>
        <stp>000591.SZ</stp>
        <stp>2021/7/2</stp>
        <tr r="F208" s="8"/>
      </tp>
      <tp>
        <v>15.950962479999999</v>
        <stp/>
        <stp>EM_S_VAL_PE_TTM</stp>
        <stp>2</stp>
        <stp>000591.SZ</stp>
        <stp>2021/7/1</stp>
        <tr r="F207" s="8"/>
      </tp>
      <tp>
        <v>16.13370673</v>
        <stp/>
        <stp>EM_S_VAL_PE_TTM</stp>
        <stp>2</stp>
        <stp>000591.SZ</stp>
        <stp>2021/7/6</stp>
        <tr r="F210" s="8"/>
      </tp>
      <tp>
        <v>16.10760041</v>
        <stp/>
        <stp>EM_S_VAL_PE_TTM</stp>
        <stp>2</stp>
        <stp>000591.SZ</stp>
        <stp>2021/7/7</stp>
        <tr r="F211" s="8"/>
      </tp>
      <tp>
        <v>16.003175129999999</v>
        <stp/>
        <stp>EM_S_VAL_PE_TTM</stp>
        <stp>2</stp>
        <stp>000591.SZ</stp>
        <stp>2021/7/5</stp>
        <tr r="F209" s="8"/>
      </tp>
      <tp>
        <v>16.290344659999999</v>
        <stp/>
        <stp>EM_S_VAL_PE_TTM</stp>
        <stp>2</stp>
        <stp>000591.SZ</stp>
        <stp>2021/7/8</stp>
        <tr r="F212" s="8"/>
      </tp>
      <tp>
        <v>16.499195239999999</v>
        <stp/>
        <stp>EM_S_VAL_PE_TTM</stp>
        <stp>2</stp>
        <stp>000591.SZ</stp>
        <stp>2021/7/9</stp>
        <tr r="F213" s="8"/>
      </tp>
      <tp>
        <v>76.129425620000006</v>
        <stp/>
        <stp>EM_S_VAL_PE_TTM</stp>
        <stp>2</stp>
        <stp>300554.SZ</stp>
        <stp>2021/7/7</stp>
        <tr r="R211" s="8"/>
      </tp>
      <tp>
        <v>74.242251039999999</v>
        <stp/>
        <stp>EM_S_VAL_PE_TTM</stp>
        <stp>2</stp>
        <stp>300554.SZ</stp>
        <stp>2021/7/6</stp>
        <tr r="R210" s="8"/>
      </tp>
      <tp>
        <v>74.88469345</v>
        <stp/>
        <stp>EM_S_VAL_PE_TTM</stp>
        <stp>2</stp>
        <stp>300554.SZ</stp>
        <stp>2021/7/5</stp>
        <tr r="R209" s="8"/>
      </tp>
      <tp>
        <v>72.194465859999994</v>
        <stp/>
        <stp>EM_S_VAL_PE_TTM</stp>
        <stp>2</stp>
        <stp>300554.SZ</stp>
        <stp>2021/7/2</stp>
        <tr r="R208" s="8"/>
      </tp>
      <tp>
        <v>71.873244659999997</v>
        <stp/>
        <stp>EM_S_VAL_PE_TTM</stp>
        <stp>2</stp>
        <stp>300554.SZ</stp>
        <stp>2021/7/1</stp>
        <tr r="R207" s="8"/>
      </tp>
      <tp>
        <v>79.301485029999995</v>
        <stp/>
        <stp>EM_S_VAL_PE_TTM</stp>
        <stp>2</stp>
        <stp>300554.SZ</stp>
        <stp>2021/7/9</stp>
        <tr r="R213" s="8"/>
      </tp>
      <tp>
        <v>80.385606589999995</v>
        <stp/>
        <stp>EM_S_VAL_PE_TTM</stp>
        <stp>2</stp>
        <stp>300554.SZ</stp>
        <stp>2021/7/8</stp>
        <tr r="R212" s="8"/>
      </tp>
      <tp>
        <v>37.737998130000001</v>
        <stp/>
        <stp>EM_S_VAL_PE_TTM</stp>
        <stp>2</stp>
        <stp>002459.SZ</stp>
        <stp>2021/6/8</stp>
        <tr r="J191" s="8"/>
      </tp>
      <tp>
        <v>37.51791772</v>
        <stp/>
        <stp>EM_S_VAL_PE_TTM</stp>
        <stp>2</stp>
        <stp>002459.SZ</stp>
        <stp>2021/6/9</stp>
        <tr r="J192" s="8"/>
      </tp>
      <tp>
        <v>40.402129360000004</v>
        <stp/>
        <stp>EM_S_VAL_PE_TTM</stp>
        <stp>2</stp>
        <stp>002459.SZ</stp>
        <stp>2021/6/2</stp>
        <tr r="J187" s="8"/>
      </tp>
      <tp>
        <v>39.637639530000001</v>
        <stp/>
        <stp>EM_S_VAL_PE_TTM</stp>
        <stp>2</stp>
        <stp>002459.SZ</stp>
        <stp>2021/6/3</stp>
        <tr r="J188" s="8"/>
      </tp>
      <tp>
        <v>40.413712539999999</v>
        <stp/>
        <stp>EM_S_VAL_PE_TTM</stp>
        <stp>2</stp>
        <stp>002459.SZ</stp>
        <stp>2021/6/1</stp>
        <tr r="J186" s="8"/>
      </tp>
      <tp>
        <v>38.328740269999997</v>
        <stp/>
        <stp>EM_S_VAL_PE_TTM</stp>
        <stp>2</stp>
        <stp>002459.SZ</stp>
        <stp>2021/6/7</stp>
        <tr r="J190" s="8"/>
      </tp>
      <tp>
        <v>39.116396459999997</v>
        <stp/>
        <stp>EM_S_VAL_PE_TTM</stp>
        <stp>2</stp>
        <stp>002459.SZ</stp>
        <stp>2021/6/4</stp>
        <tr r="J189" s="8"/>
      </tp>
      <tp>
        <v>-88.788942759999998</v>
        <stp/>
        <stp>EM_S_VAL_PE_TTM</stp>
        <stp>2</stp>
        <stp>300111.SZ</stp>
        <stp>2021/3/2</stp>
        <tr r="O125" s="8"/>
      </tp>
      <tp>
        <v>-90.035103359999994</v>
        <stp/>
        <stp>EM_S_VAL_PE_TTM</stp>
        <stp>2</stp>
        <stp>300111.SZ</stp>
        <stp>2021/3/3</stp>
        <tr r="O126" s="8"/>
      </tp>
      <tp>
        <v>40.16782259</v>
        <stp/>
        <stp>EM_S_VAL_PE_TTM</stp>
        <stp>2</stp>
        <stp>002623.SZ</stp>
        <stp>2021/4/1</stp>
        <tr r="L147" s="8"/>
      </tp>
      <tp>
        <v>16.85774017</v>
        <stp/>
        <stp>EM_S_VAL_PE_TTM</stp>
        <stp>2</stp>
        <stp>300118.SZ</stp>
        <stp>2021/3/9</stp>
        <tr r="P130" s="8"/>
      </tp>
      <tp>
        <v>72.229444189999995</v>
        <stp/>
        <stp>EM_S_VAL_PE_TTM</stp>
        <stp>2</stp>
        <stp>002129.SZ</stp>
        <stp>2021/3/8</stp>
        <tr r="G129" s="8"/>
      </tp>
      <tp>
        <v>40.284521669999997</v>
        <stp/>
        <stp>EM_S_VAL_PE_TTM</stp>
        <stp>2</stp>
        <stp>002623.SZ</stp>
        <stp>2021/4/2</stp>
        <tr r="L148" s="8"/>
      </tp>
      <tp>
        <v>-90.658183660000006</v>
        <stp/>
        <stp>EM_S_VAL_PE_TTM</stp>
        <stp>2</stp>
        <stp>300111.SZ</stp>
        <stp>2021/3/1</stp>
        <tr r="O124" s="8"/>
      </tp>
      <tp>
        <v>14.83524167</v>
        <stp/>
        <stp>EM_S_VAL_PE_TTM</stp>
        <stp>2</stp>
        <stp>300118.SZ</stp>
        <stp>2021/3/8</stp>
        <tr r="P129" s="8"/>
      </tp>
      <tp>
        <v>69.74076943</v>
        <stp/>
        <stp>EM_S_VAL_PE_TTM</stp>
        <stp>2</stp>
        <stp>002129.SZ</stp>
        <stp>2021/3/9</stp>
        <tr r="G130" s="8"/>
      </tp>
      <tp>
        <v>-89.412023059999996</v>
        <stp/>
        <stp>EM_S_VAL_PE_TTM</stp>
        <stp>2</stp>
        <stp>300111.SZ</stp>
        <stp>2021/3/4</stp>
        <tr r="O127" s="8"/>
      </tp>
      <tp>
        <v>40.72797817</v>
        <stp/>
        <stp>EM_S_VAL_PE_TTM</stp>
        <stp>2</stp>
        <stp>002623.SZ</stp>
        <stp>2021/4/6</stp>
        <tr r="L149" s="8"/>
      </tp>
      <tp>
        <v>-92.52742456</v>
        <stp/>
        <stp>EM_S_VAL_PE_TTM</stp>
        <stp>2</stp>
        <stp>300111.SZ</stp>
        <stp>2021/3/5</stp>
        <tr r="O128" s="8"/>
      </tp>
      <tp>
        <v>40.07446333</v>
        <stp/>
        <stp>EM_S_VAL_PE_TTM</stp>
        <stp>2</stp>
        <stp>002623.SZ</stp>
        <stp>2021/4/7</stp>
        <tr r="L150" s="8"/>
      </tp>
      <tp>
        <v>15.94331266</v>
        <stp/>
        <stp>EM_S_VAL_PE_TTM</stp>
        <stp>2</stp>
        <stp>300118.SZ</stp>
        <stp>2021/3/3</stp>
        <tr r="P126" s="8"/>
      </tp>
      <tp>
        <v>77.322546029999998</v>
        <stp/>
        <stp>EM_S_VAL_PE_TTM</stp>
        <stp>2</stp>
        <stp>002129.SZ</stp>
        <stp>2021/3/2</stp>
        <tr r="G125" s="8"/>
      </tp>
      <tp>
        <v>40.319531390000002</v>
        <stp/>
        <stp>EM_S_VAL_PE_TTM</stp>
        <stp>2</stp>
        <stp>002623.SZ</stp>
        <stp>2021/4/8</stp>
        <tr r="L151" s="8"/>
      </tp>
      <tp>
        <v>15.8895228</v>
        <stp/>
        <stp>EM_S_VAL_PE_TTM</stp>
        <stp>2</stp>
        <stp>300118.SZ</stp>
        <stp>2021/3/2</stp>
        <tr r="P125" s="8"/>
      </tp>
      <tp>
        <v>78.856264190000005</v>
        <stp/>
        <stp>EM_S_VAL_PE_TTM</stp>
        <stp>2</stp>
        <stp>002129.SZ</stp>
        <stp>2021/3/3</stp>
        <tr r="G126" s="8"/>
      </tp>
      <tp>
        <v>39.584327199999997</v>
        <stp/>
        <stp>EM_S_VAL_PE_TTM</stp>
        <stp>2</stp>
        <stp>002623.SZ</stp>
        <stp>2021/4/9</stp>
        <tr r="L152" s="8"/>
      </tp>
      <tp>
        <v>-90.969723810000005</v>
        <stp/>
        <stp>EM_S_VAL_PE_TTM</stp>
        <stp>2</stp>
        <stp>300111.SZ</stp>
        <stp>2021/3/8</stp>
        <tr r="O129" s="8"/>
      </tp>
      <tp>
        <v>16.427421339999999</v>
        <stp/>
        <stp>EM_S_VAL_PE_TTM</stp>
        <stp>2</stp>
        <stp>300118.SZ</stp>
        <stp>2021/3/1</stp>
        <tr r="P124" s="8"/>
      </tp>
      <tp>
        <v>-89.412023059999996</v>
        <stp/>
        <stp>EM_S_VAL_PE_TTM</stp>
        <stp>2</stp>
        <stp>300111.SZ</stp>
        <stp>2021/3/9</stp>
        <tr r="O130" s="8"/>
      </tp>
      <tp>
        <v>77.959183760000002</v>
        <stp/>
        <stp>EM_S_VAL_PE_TTM</stp>
        <stp>2</stp>
        <stp>002129.SZ</stp>
        <stp>2021/3/1</stp>
        <tr r="G124" s="8"/>
      </tp>
      <tp>
        <v>15.29783441</v>
        <stp/>
        <stp>EM_S_VAL_PE_TTM</stp>
        <stp>2</stp>
        <stp>300118.SZ</stp>
        <stp>2021/3/5</stp>
        <tr r="P128" s="8"/>
      </tp>
      <tp>
        <v>77.033165240000002</v>
        <stp/>
        <stp>EM_S_VAL_PE_TTM</stp>
        <stp>2</stp>
        <stp>002129.SZ</stp>
        <stp>2021/3/4</stp>
        <tr r="G127" s="8"/>
      </tp>
      <tp>
        <v>15.20101268</v>
        <stp/>
        <stp>EM_S_VAL_PE_TTM</stp>
        <stp>2</stp>
        <stp>300118.SZ</stp>
        <stp>2021/3/4</stp>
        <tr r="P127" s="8"/>
      </tp>
      <tp>
        <v>76.917412929999998</v>
        <stp/>
        <stp>EM_S_VAL_PE_TTM</stp>
        <stp>2</stp>
        <stp>002129.SZ</stp>
        <stp>2021/3/5</stp>
        <tr r="G128" s="8"/>
      </tp>
      <tp>
        <v>-13.9008869</v>
        <stp/>
        <stp>EM_S_VAL_PE_TTM</stp>
        <stp>2</stp>
        <stp>300029.SZ</stp>
        <stp>2021/2/8</stp>
        <tr r="M114" s="8"/>
      </tp>
      <tp>
        <v>-14.113810770000001</v>
        <stp/>
        <stp>EM_S_VAL_PE_TTM</stp>
        <stp>2</stp>
        <stp>300029.SZ</stp>
        <stp>2021/2/9</stp>
        <tr r="M115" s="8"/>
      </tp>
      <tp>
        <v>-14.90467085</v>
        <stp/>
        <stp>EM_S_VAL_PE_TTM</stp>
        <stp>2</stp>
        <stp>300029.SZ</stp>
        <stp>2021/2/2</stp>
        <tr r="M110" s="8"/>
      </tp>
      <tp>
        <v>-14.235481549999999</v>
        <stp/>
        <stp>EM_S_VAL_PE_TTM</stp>
        <stp>2</stp>
        <stp>300029.SZ</stp>
        <stp>2021/2/3</stp>
        <tr r="M111" s="8"/>
      </tp>
      <tp>
        <v>-15.05675933</v>
        <stp/>
        <stp>EM_S_VAL_PE_TTM</stp>
        <stp>2</stp>
        <stp>300029.SZ</stp>
        <stp>2021/2/1</stp>
        <tr r="M109" s="8"/>
      </tp>
      <tp>
        <v>-13.65754533</v>
        <stp/>
        <stp>EM_S_VAL_PE_TTM</stp>
        <stp>2</stp>
        <stp>300029.SZ</stp>
        <stp>2021/2/4</stp>
        <tr r="M112" s="8"/>
      </tp>
      <tp>
        <v>-13.56629225</v>
        <stp/>
        <stp>EM_S_VAL_PE_TTM</stp>
        <stp>2</stp>
        <stp>300029.SZ</stp>
        <stp>2021/2/5</stp>
        <tr r="M113" s="8"/>
      </tp>
      <tp>
        <v>-8.3230593899999992</v>
        <stp/>
        <stp>EM_S_VAL_PE_TTM</stp>
        <stp>2</stp>
        <stp>002506.SZ</stp>
        <stp>2021/7/5</stp>
        <tr r="K209" s="8"/>
      </tp>
      <tp>
        <v>-14.51090647</v>
        <stp/>
        <stp>EM_S_VAL_PE_TTM</stp>
        <stp>2</stp>
        <stp>002309.SZ</stp>
        <stp>2021/1/8</stp>
        <tr r="I93" s="8"/>
      </tp>
      <tp>
        <v>-9.2503567699999998</v>
        <stp/>
        <stp>EM_S_VAL_PE_TTM</stp>
        <stp>2</stp>
        <stp>002506.SZ</stp>
        <stp>2021/7/7</stp>
        <tr r="K211" s="8"/>
      </tp>
      <tp>
        <v>-9.1598887399999995</v>
        <stp/>
        <stp>EM_S_VAL_PE_TTM</stp>
        <stp>2</stp>
        <stp>002506.SZ</stp>
        <stp>2021/7/6</stp>
        <tr r="K210" s="8"/>
      </tp>
      <tp>
        <v>-8.1195063100000002</v>
        <stp/>
        <stp>EM_S_VAL_PE_TTM</stp>
        <stp>2</stp>
        <stp>002506.SZ</stp>
        <stp>2021/7/1</stp>
        <tr r="K207" s="8"/>
      </tp>
      <tp>
        <v>-8.3909104200000009</v>
        <stp/>
        <stp>EM_S_VAL_PE_TTM</stp>
        <stp>2</stp>
        <stp>002506.SZ</stp>
        <stp>2021/7/2</stp>
        <tr r="K208" s="8"/>
      </tp>
      <tp>
        <v>-15.553784759999999</v>
        <stp/>
        <stp>EM_S_VAL_PE_TTM</stp>
        <stp>2</stp>
        <stp>002309.SZ</stp>
        <stp>2021/1/6</stp>
        <tr r="I91" s="8"/>
      </tp>
      <tp>
        <v>-9.4086758400000008</v>
        <stp/>
        <stp>EM_S_VAL_PE_TTM</stp>
        <stp>2</stp>
        <stp>002506.SZ</stp>
        <stp>2021/7/9</stp>
        <tr r="K213" s="8"/>
      </tp>
      <tp>
        <v>-15.106836919999999</v>
        <stp/>
        <stp>EM_S_VAL_PE_TTM</stp>
        <stp>2</stp>
        <stp>002309.SZ</stp>
        <stp>2021/1/7</stp>
        <tr r="I92" s="8"/>
      </tp>
      <tp>
        <v>-9.4312928500000002</v>
        <stp/>
        <stp>EM_S_VAL_PE_TTM</stp>
        <stp>2</stp>
        <stp>002506.SZ</stp>
        <stp>2021/7/8</stp>
        <tr r="K212" s="8"/>
      </tp>
      <tp>
        <v>-16.924424800000001</v>
        <stp/>
        <stp>EM_S_VAL_PE_TTM</stp>
        <stp>2</stp>
        <stp>002309.SZ</stp>
        <stp>2021/1/4</stp>
        <tr r="I89" s="8"/>
      </tp>
      <tp>
        <v>-16.14971521</v>
        <stp/>
        <stp>EM_S_VAL_PE_TTM</stp>
        <stp>2</stp>
        <stp>002309.SZ</stp>
        <stp>2021/1/5</stp>
        <tr r="I90" s="8"/>
      </tp>
      <tp>
        <v>43.25742099</v>
        <stp/>
        <stp>EM_S_VAL_PE_TTM</stp>
        <stp>2</stp>
        <stp>603396.SH</stp>
        <stp>2021/6/4</stp>
        <tr r="AC189" s="8"/>
      </tp>
      <tp>
        <v>43.618369479999998</v>
        <stp/>
        <stp>EM_S_VAL_PE_TTM</stp>
        <stp>2</stp>
        <stp>603396.SH</stp>
        <stp>2021/6/7</stp>
        <tr r="AC190" s="8"/>
      </tp>
      <tp>
        <v>46.077331090000001</v>
        <stp/>
        <stp>EM_S_VAL_PE_TTM</stp>
        <stp>2</stp>
        <stp>603396.SH</stp>
        <stp>2021/6/1</stp>
        <tr r="AC186" s="8"/>
      </tp>
      <tp>
        <v>42.67087969</v>
        <stp/>
        <stp>EM_S_VAL_PE_TTM</stp>
        <stp>2</stp>
        <stp>603396.SH</stp>
        <stp>2021/6/3</stp>
        <tr r="AC188" s="8"/>
      </tp>
      <tp>
        <v>46.145008939999997</v>
        <stp/>
        <stp>EM_S_VAL_PE_TTM</stp>
        <stp>2</stp>
        <stp>603396.SH</stp>
        <stp>2021/6/2</stp>
        <tr r="AC187" s="8"/>
      </tp>
      <tp>
        <v>43.043107820000003</v>
        <stp/>
        <stp>EM_S_VAL_PE_TTM</stp>
        <stp>2</stp>
        <stp>603396.SH</stp>
        <stp>2021/6/9</stp>
        <tr r="AC192" s="8"/>
      </tp>
      <tp>
        <v>42.569362920000003</v>
        <stp/>
        <stp>EM_S_VAL_PE_TTM</stp>
        <stp>2</stp>
        <stp>603396.SH</stp>
        <stp>2021/6/8</stp>
        <tr r="AC191" s="8"/>
      </tp>
      <tp>
        <v>76.614323859999999</v>
        <stp/>
        <stp>EM_S_VAL_PE_TTM</stp>
        <stp>2</stp>
        <stp>600732.SH</stp>
        <stp>2021/2/1</stp>
        <tr r="W109" s="8"/>
      </tp>
      <tp>
        <v>67.964319549999999</v>
        <stp/>
        <stp>EM_S_VAL_PE_TTM</stp>
        <stp>2</stp>
        <stp>600732.SH</stp>
        <stp>2021/2/3</stp>
        <tr r="W111" s="8"/>
      </tp>
      <tp>
        <v>50.889060639999997</v>
        <stp/>
        <stp>EM_S_VAL_PE_TTM</stp>
        <stp>2</stp>
        <stp>600438.SH</stp>
        <stp>2021/1/8</stp>
        <tr r="U93" s="8"/>
      </tp>
      <tp>
        <v>75.20207825</v>
        <stp/>
        <stp>EM_S_VAL_PE_TTM</stp>
        <stp>2</stp>
        <stp>600732.SH</stp>
        <stp>2021/2/2</stp>
        <tr r="W110" s="8"/>
      </tp>
      <tp>
        <v>66.861002670000005</v>
        <stp/>
        <stp>EM_S_VAL_PE_TTM</stp>
        <stp>2</stp>
        <stp>600732.SH</stp>
        <stp>2021/2/5</stp>
        <tr r="W113" s="8"/>
      </tp>
      <tp>
        <v>69.553095850000005</v>
        <stp/>
        <stp>EM_S_VAL_PE_TTM</stp>
        <stp>2</stp>
        <stp>600732.SH</stp>
        <stp>2021/2/4</stp>
        <tr r="W112" s="8"/>
      </tp>
      <tp>
        <v>65.360491719999999</v>
        <stp/>
        <stp>EM_S_VAL_PE_TTM</stp>
        <stp>2</stp>
        <stp>600732.SH</stp>
        <stp>2021/2/9</stp>
        <tr r="W115" s="8"/>
      </tp>
      <tp>
        <v>66.154879870000002</v>
        <stp/>
        <stp>EM_S_VAL_PE_TTM</stp>
        <stp>2</stp>
        <stp>600732.SH</stp>
        <stp>2021/2/8</stp>
        <tr r="W114" s="8"/>
      </tp>
      <tp>
        <v>53.258242559999999</v>
        <stp/>
        <stp>EM_S_VAL_PE_TTM</stp>
        <stp>2</stp>
        <stp>600438.SH</stp>
        <stp>2021/1/7</stp>
        <tr r="U92" s="8"/>
      </tp>
      <tp>
        <v>51.251690529999998</v>
        <stp/>
        <stp>EM_S_VAL_PE_TTM</stp>
        <stp>2</stp>
        <stp>600438.SH</stp>
        <stp>2021/1/6</stp>
        <tr r="U91" s="8"/>
      </tp>
      <tp>
        <v>51.372567160000003</v>
        <stp/>
        <stp>EM_S_VAL_PE_TTM</stp>
        <stp>2</stp>
        <stp>600438.SH</stp>
        <stp>2021/1/5</stp>
        <tr r="U90" s="8"/>
      </tp>
      <tp>
        <v>50.345115810000003</v>
        <stp/>
        <stp>EM_S_VAL_PE_TTM</stp>
        <stp>2</stp>
        <stp>600438.SH</stp>
        <stp>2021/1/4</stp>
        <tr r="U89" s="8"/>
      </tp>
      <tp>
        <v>13.665562039999999</v>
        <stp/>
        <stp>EM_S_VAL_PE_TTM</stp>
        <stp>2</stp>
        <stp>601222.SH</stp>
        <stp>2021/7/1</stp>
        <tr r="Y207" s="8"/>
      </tp>
      <tp>
        <v>-187.71576561000001</v>
        <stp/>
        <stp>EM_S_VAL_PE_TTM</stp>
        <stp>2</stp>
        <stp>603628.SH</stp>
        <stp>2021/3/9</stp>
        <tr r="AD130" s="8"/>
      </tp>
      <tp>
        <v>13.345407079999999</v>
        <stp/>
        <stp>EM_S_VAL_PE_TTM</stp>
        <stp>2</stp>
        <stp>601222.SH</stp>
        <stp>2021/7/2</stp>
        <tr r="Y208" s="8"/>
      </tp>
      <tp>
        <v>-188.43406572999999</v>
        <stp/>
        <stp>EM_S_VAL_PE_TTM</stp>
        <stp>2</stp>
        <stp>603628.SH</stp>
        <stp>2021/3/8</stp>
        <tr r="AD129" s="8"/>
      </tp>
      <tp>
        <v>13.31170655</v>
        <stp/>
        <stp>EM_S_VAL_PE_TTM</stp>
        <stp>2</stp>
        <stp>601222.SH</stp>
        <stp>2021/7/5</stp>
        <tr r="Y209" s="8"/>
      </tp>
      <tp>
        <v>13.48020917</v>
        <stp/>
        <stp>EM_S_VAL_PE_TTM</stp>
        <stp>2</stp>
        <stp>601222.SH</stp>
        <stp>2021/7/7</stp>
        <tr r="Y211" s="8"/>
      </tp>
      <tp>
        <v>13.22745525</v>
        <stp/>
        <stp>EM_S_VAL_PE_TTM</stp>
        <stp>2</stp>
        <stp>601222.SH</stp>
        <stp>2021/7/6</stp>
        <tr r="Y210" s="8"/>
      </tp>
      <tp>
        <v>13.93516623</v>
        <stp/>
        <stp>EM_S_VAL_PE_TTM</stp>
        <stp>2</stp>
        <stp>601222.SH</stp>
        <stp>2021/7/9</stp>
        <tr r="Y213" s="8"/>
      </tp>
      <tp>
        <v>-189.39179923</v>
        <stp/>
        <stp>EM_S_VAL_PE_TTM</stp>
        <stp>2</stp>
        <stp>603628.SH</stp>
        <stp>2021/3/3</stp>
        <tr r="AD126" s="8"/>
      </tp>
      <tp>
        <v>13.91831597</v>
        <stp/>
        <stp>EM_S_VAL_PE_TTM</stp>
        <stp>2</stp>
        <stp>601222.SH</stp>
        <stp>2021/7/8</stp>
        <tr r="Y212" s="8"/>
      </tp>
      <tp>
        <v>-188.43406572999999</v>
        <stp/>
        <stp>EM_S_VAL_PE_TTM</stp>
        <stp>2</stp>
        <stp>603628.SH</stp>
        <stp>2021/3/2</stp>
        <tr r="AD125" s="8"/>
      </tp>
      <tp>
        <v>-186.51859873999999</v>
        <stp/>
        <stp>EM_S_VAL_PE_TTM</stp>
        <stp>2</stp>
        <stp>603628.SH</stp>
        <stp>2021/3/1</stp>
        <tr r="AD124" s="8"/>
      </tp>
      <tp>
        <v>-189.39179923</v>
        <stp/>
        <stp>EM_S_VAL_PE_TTM</stp>
        <stp>2</stp>
        <stp>603628.SH</stp>
        <stp>2021/3/5</stp>
        <tr r="AD128" s="8"/>
      </tp>
      <tp>
        <v>-187.47633223</v>
        <stp/>
        <stp>EM_S_VAL_PE_TTM</stp>
        <stp>2</stp>
        <stp>603628.SH</stp>
        <stp>2021/3/4</stp>
        <tr r="AD127" s="8"/>
      </tp>
      <tp>
        <v>40.693121929999997</v>
        <stp/>
        <stp>EM_S_VAL_PE_TTM</stp>
        <stp>2</stp>
        <stp>601012.SH</stp>
        <stp>2021/5/7</stp>
        <tr r="X169" s="8"/>
      </tp>
      <tp>
        <v>42.068770739999998</v>
        <stp/>
        <stp>EM_S_VAL_PE_TTM</stp>
        <stp>2</stp>
        <stp>601012.SH</stp>
        <stp>2021/5/6</stp>
        <tr r="X168" s="8"/>
      </tp>
      <tp>
        <v>62.596744149999999</v>
        <stp/>
        <stp>EM_S_VAL_PE_TTM</stp>
        <stp>2</stp>
        <stp>603105.SH</stp>
        <stp>2021/4/6</stp>
        <tr r="AB149" s="8"/>
      </tp>
      <tp>
        <v>26.83508337</v>
        <stp/>
        <stp>EM_S_VAL_PE_TTM</stp>
        <stp>2</stp>
        <stp>600207.SH</stp>
        <stp>2021/7/5</stp>
        <tr r="T209" s="8"/>
      </tp>
      <tp>
        <v>61.278187459999998</v>
        <stp/>
        <stp>EM_S_VAL_PE_TTM</stp>
        <stp>2</stp>
        <stp>603105.SH</stp>
        <stp>2021/4/7</stp>
        <tr r="AB150" s="8"/>
      </tp>
      <tp>
        <v>26.977823180000001</v>
        <stp/>
        <stp>EM_S_VAL_PE_TTM</stp>
        <stp>2</stp>
        <stp>600207.SH</stp>
        <stp>2021/7/6</stp>
        <tr r="T210" s="8"/>
      </tp>
      <tp>
        <v>27.406042599999999</v>
        <stp/>
        <stp>EM_S_VAL_PE_TTM</stp>
        <stp>2</stp>
        <stp>600207.SH</stp>
        <stp>2021/7/7</stp>
        <tr r="T211" s="8"/>
      </tp>
      <tp>
        <v>56.906131049999999</v>
        <stp/>
        <stp>EM_S_VAL_PE_TTM</stp>
        <stp>2</stp>
        <stp>603105.SH</stp>
        <stp>2021/4/2</stp>
        <tr r="AB148" s="8"/>
      </tp>
      <tp>
        <v>26.299809100000001</v>
        <stp/>
        <stp>EM_S_VAL_PE_TTM</stp>
        <stp>2</stp>
        <stp>600207.SH</stp>
        <stp>2021/7/1</stp>
        <tr r="T207" s="8"/>
      </tp>
      <tp>
        <v>26.335494059999998</v>
        <stp/>
        <stp>EM_S_VAL_PE_TTM</stp>
        <stp>2</stp>
        <stp>600207.SH</stp>
        <stp>2021/7/2</stp>
        <tr r="T208" s="8"/>
      </tp>
      <tp>
        <v>57.738903700000002</v>
        <stp/>
        <stp>EM_S_VAL_PE_TTM</stp>
        <stp>2</stp>
        <stp>603105.SH</stp>
        <stp>2021/4/1</stp>
        <tr r="AB147" s="8"/>
      </tp>
      <tp>
        <v>27.013508130000002</v>
        <stp/>
        <stp>EM_S_VAL_PE_TTM</stp>
        <stp>2</stp>
        <stp>600207.SH</stp>
        <stp>2021/7/8</stp>
        <tr r="T212" s="8"/>
      </tp>
      <tp>
        <v>27.655837250000001</v>
        <stp/>
        <stp>EM_S_VAL_PE_TTM</stp>
        <stp>2</stp>
        <stp>600207.SH</stp>
        <stp>2021/7/9</stp>
        <tr r="T213" s="8"/>
      </tp>
      <tp>
        <v>59.543244440000002</v>
        <stp/>
        <stp>EM_S_VAL_PE_TTM</stp>
        <stp>2</stp>
        <stp>603105.SH</stp>
        <stp>2021/4/8</stp>
        <tr r="AB151" s="8"/>
      </tp>
      <tp>
        <v>59.473846719999997</v>
        <stp/>
        <stp>EM_S_VAL_PE_TTM</stp>
        <stp>2</stp>
        <stp>603105.SH</stp>
        <stp>2021/4/9</stp>
        <tr r="AB152" s="8"/>
      </tp>
      <tp>
        <v>-14.631185800000001</v>
        <stp/>
        <stp>EM_S_VAL_PE_TTM</stp>
        <stp>2</stp>
        <stp>600151.SH</stp>
        <stp>2021/4/2</stp>
        <tr r="S148" s="8"/>
      </tp>
      <tp>
        <v>-14.82890452</v>
        <stp/>
        <stp>EM_S_VAL_PE_TTM</stp>
        <stp>2</stp>
        <stp>600151.SH</stp>
        <stp>2021/4/1</stp>
        <tr r="S147" s="8"/>
      </tp>
      <tp>
        <v>-14.69050141</v>
        <stp/>
        <stp>EM_S_VAL_PE_TTM</stp>
        <stp>2</stp>
        <stp>600151.SH</stp>
        <stp>2021/4/6</stp>
        <tr r="S149" s="8"/>
      </tp>
      <tp>
        <v>-14.176432719999999</v>
        <stp/>
        <stp>EM_S_VAL_PE_TTM</stp>
        <stp>2</stp>
        <stp>600151.SH</stp>
        <stp>2021/4/7</stp>
        <tr r="S150" s="8"/>
      </tp>
      <tp>
        <v>-14.61141392</v>
        <stp/>
        <stp>EM_S_VAL_PE_TTM</stp>
        <stp>2</stp>
        <stp>600151.SH</stp>
        <stp>2021/4/8</stp>
        <tr r="S151" s="8"/>
      </tp>
      <tp>
        <v>-14.51255456</v>
        <stp/>
        <stp>EM_S_VAL_PE_TTM</stp>
        <stp>2</stp>
        <stp>600151.SH</stp>
        <stp>2021/4/9</stp>
        <tr r="S152" s="8"/>
      </tp>
      <tp>
        <v>-186.99971500999999</v>
        <stp/>
        <stp>EM_S_VAL_PE_TTM</stp>
        <stp>2</stp>
        <stp>300080.SZ</stp>
        <stp>2021/5/7</stp>
        <tr r="N169" s="8"/>
      </tp>
      <tp>
        <v>-181.06949148999999</v>
        <stp/>
        <stp>EM_S_VAL_PE_TTM</stp>
        <stp>2</stp>
        <stp>300080.SZ</stp>
        <stp>2021/5/6</stp>
        <tr r="N168" s="8"/>
      </tp>
      <tp>
        <v>32.789584609999999</v>
        <stp/>
        <stp>EM_S_VAL_PE_TTM</stp>
        <stp>2</stp>
        <stp>002459.SZ</stp>
        <stp>2021/1/8</stp>
        <tr r="J93" s="8"/>
      </tp>
      <tp>
        <v>34.370742450000002</v>
        <stp/>
        <stp>EM_S_VAL_PE_TTM</stp>
        <stp>2</stp>
        <stp>002459.SZ</stp>
        <stp>2021/1/6</stp>
        <tr r="J91" s="8"/>
      </tp>
      <tp>
        <v>35.208842500000003</v>
        <stp/>
        <stp>EM_S_VAL_PE_TTM</stp>
        <stp>2</stp>
        <stp>002459.SZ</stp>
        <stp>2021/1/7</stp>
        <tr r="J92" s="8"/>
      </tp>
      <tp>
        <v>37.239291090000002</v>
        <stp/>
        <stp>EM_S_VAL_PE_TTM</stp>
        <stp>2</stp>
        <stp>002459.SZ</stp>
        <stp>2021/1/4</stp>
        <tr r="J89" s="8"/>
      </tp>
      <tp>
        <v>36.556714759999998</v>
        <stp/>
        <stp>EM_S_VAL_PE_TTM</stp>
        <stp>2</stp>
        <stp>002459.SZ</stp>
        <stp>2021/1/5</stp>
        <tr r="J90" s="8"/>
      </tp>
      <tp>
        <v>76.736385089999999</v>
        <stp/>
        <stp>EM_S_VAL_PE_TTM</stp>
        <stp>2</stp>
        <stp>300274.SZ</stp>
        <stp>2021/7/7</stp>
        <tr r="Q211" s="8"/>
      </tp>
      <tp>
        <v>70.324989990000006</v>
        <stp/>
        <stp>EM_S_VAL_PE_TTM</stp>
        <stp>2</stp>
        <stp>300274.SZ</stp>
        <stp>2021/7/6</stp>
        <tr r="Q210" s="8"/>
      </tp>
      <tp>
        <v>71.941195840000006</v>
        <stp/>
        <stp>EM_S_VAL_PE_TTM</stp>
        <stp>2</stp>
        <stp>300274.SZ</stp>
        <stp>2021/7/5</stp>
        <tr r="Q209" s="8"/>
      </tp>
      <tp>
        <v>70.184740719999994</v>
        <stp/>
        <stp>EM_S_VAL_PE_TTM</stp>
        <stp>2</stp>
        <stp>300274.SZ</stp>
        <stp>2021/7/2</stp>
        <tr r="Q208" s="8"/>
      </tp>
      <tp>
        <v>72.128194859999994</v>
        <stp/>
        <stp>EM_S_VAL_PE_TTM</stp>
        <stp>2</stp>
        <stp>300274.SZ</stp>
        <stp>2021/7/1</stp>
        <tr r="Q207" s="8"/>
      </tp>
      <tp>
        <v>78.806731420000006</v>
        <stp/>
        <stp>EM_S_VAL_PE_TTM</stp>
        <stp>2</stp>
        <stp>300274.SZ</stp>
        <stp>2021/7/9</stp>
        <tr r="Q213" s="8"/>
      </tp>
      <tp>
        <v>79.040480200000005</v>
        <stp/>
        <stp>EM_S_VAL_PE_TTM</stp>
        <stp>2</stp>
        <stp>300274.SZ</stp>
        <stp>2021/7/8</stp>
        <tr r="Q212" s="8"/>
      </tp>
      <tp>
        <v>-87.854322310000001</v>
        <stp/>
        <stp>EM_S_VAL_PE_TTM</stp>
        <stp>2</stp>
        <stp>300111.SZ</stp>
        <stp>2021/4/2</stp>
        <tr r="O148" s="8"/>
      </tp>
      <tp>
        <v>45.290912110000001</v>
        <stp/>
        <stp>EM_S_VAL_PE_TTM</stp>
        <stp>2</stp>
        <stp>002623.SZ</stp>
        <stp>2021/3/1</stp>
        <tr r="L124" s="8"/>
      </tp>
      <tp>
        <v>15.20101268</v>
        <stp/>
        <stp>EM_S_VAL_PE_TTM</stp>
        <stp>2</stp>
        <stp>300118.SZ</stp>
        <stp>2021/4/9</stp>
        <tr r="P152" s="8"/>
      </tp>
      <tp>
        <v>79.931461119999994</v>
        <stp/>
        <stp>EM_S_VAL_PE_TTM</stp>
        <stp>2</stp>
        <stp>002129.SZ</stp>
        <stp>2021/4/8</stp>
        <tr r="G151" s="8"/>
      </tp>
      <tp>
        <v>45.279242199999999</v>
        <stp/>
        <stp>EM_S_VAL_PE_TTM</stp>
        <stp>2</stp>
        <stp>002623.SZ</stp>
        <stp>2021/3/2</stp>
        <tr r="L125" s="8"/>
      </tp>
      <tp>
        <v>-87.231242010000003</v>
        <stp/>
        <stp>EM_S_VAL_PE_TTM</stp>
        <stp>2</stp>
        <stp>300111.SZ</stp>
        <stp>2021/4/1</stp>
        <tr r="O147" s="8"/>
      </tp>
      <tp>
        <v>15.373140210000001</v>
        <stp/>
        <stp>EM_S_VAL_PE_TTM</stp>
        <stp>2</stp>
        <stp>300118.SZ</stp>
        <stp>2021/4/8</stp>
        <tr r="P151" s="8"/>
      </tp>
      <tp>
        <v>79.652954289999997</v>
        <stp/>
        <stp>EM_S_VAL_PE_TTM</stp>
        <stp>2</stp>
        <stp>002129.SZ</stp>
        <stp>2021/4/9</stp>
        <tr r="G152" s="8"/>
      </tp>
      <tp>
        <v>44.940814879999998</v>
        <stp/>
        <stp>EM_S_VAL_PE_TTM</stp>
        <stp>2</stp>
        <stp>002623.SZ</stp>
        <stp>2021/3/3</stp>
        <tr r="L126" s="8"/>
      </tp>
      <tp>
        <v>-88.16586246</v>
        <stp/>
        <stp>EM_S_VAL_PE_TTM</stp>
        <stp>2</stp>
        <stp>300111.SZ</stp>
        <stp>2021/4/6</stp>
        <tr r="O149" s="8"/>
      </tp>
      <tp>
        <v>43.050289810000002</v>
        <stp/>
        <stp>EM_S_VAL_PE_TTM</stp>
        <stp>2</stp>
        <stp>002623.SZ</stp>
        <stp>2021/3/4</stp>
        <tr r="L127" s="8"/>
      </tp>
      <tp>
        <v>-88.477402609999999</v>
        <stp/>
        <stp>EM_S_VAL_PE_TTM</stp>
        <stp>2</stp>
        <stp>300111.SZ</stp>
        <stp>2021/4/7</stp>
        <tr r="O150" s="8"/>
      </tp>
      <tp>
        <v>42.396774980000004</v>
        <stp/>
        <stp>EM_S_VAL_PE_TTM</stp>
        <stp>2</stp>
        <stp>002623.SZ</stp>
        <stp>2021/3/5</stp>
        <tr r="L128" s="8"/>
      </tp>
      <tp>
        <v>81.156891189999996</v>
        <stp/>
        <stp>EM_S_VAL_PE_TTM</stp>
        <stp>2</stp>
        <stp>002129.SZ</stp>
        <stp>2021/4/2</stp>
        <tr r="G148" s="8"/>
      </tp>
      <tp>
        <v>41.229784199999997</v>
        <stp/>
        <stp>EM_S_VAL_PE_TTM</stp>
        <stp>2</stp>
        <stp>002623.SZ</stp>
        <stp>2021/3/8</stp>
        <tr r="L129" s="8"/>
      </tp>
      <tp>
        <v>15.631331510000001</v>
        <stp/>
        <stp>EM_S_VAL_PE_TTM</stp>
        <stp>2</stp>
        <stp>300118.SZ</stp>
        <stp>2021/4/2</stp>
        <tr r="P148" s="8"/>
      </tp>
      <tp>
        <v>43.995552349999997</v>
        <stp/>
        <stp>EM_S_VAL_PE_TTM</stp>
        <stp>2</stp>
        <stp>002623.SZ</stp>
        <stp>2021/3/9</stp>
        <tr r="L130" s="8"/>
      </tp>
      <tp>
        <v>-87.231242010000003</v>
        <stp/>
        <stp>EM_S_VAL_PE_TTM</stp>
        <stp>2</stp>
        <stp>300111.SZ</stp>
        <stp>2021/4/8</stp>
        <tr r="O151" s="8"/>
      </tp>
      <tp>
        <v>15.8895228</v>
        <stp/>
        <stp>EM_S_VAL_PE_TTM</stp>
        <stp>2</stp>
        <stp>300118.SZ</stp>
        <stp>2021/4/1</stp>
        <tr r="P147" s="8"/>
      </tp>
      <tp>
        <v>-86.919701860000004</v>
        <stp/>
        <stp>EM_S_VAL_PE_TTM</stp>
        <stp>2</stp>
        <stp>300111.SZ</stp>
        <stp>2021/4/9</stp>
        <tr r="O152" s="8"/>
      </tp>
      <tp>
        <v>79.764357020000006</v>
        <stp/>
        <stp>EM_S_VAL_PE_TTM</stp>
        <stp>2</stp>
        <stp>002129.SZ</stp>
        <stp>2021/4/1</stp>
        <tr r="G147" s="8"/>
      </tp>
      <tp>
        <v>15.8895228</v>
        <stp/>
        <stp>EM_S_VAL_PE_TTM</stp>
        <stp>2</stp>
        <stp>300118.SZ</stp>
        <stp>2021/4/7</stp>
        <tr r="P150" s="8"/>
      </tp>
      <tp>
        <v>81.713904850000006</v>
        <stp/>
        <stp>EM_S_VAL_PE_TTM</stp>
        <stp>2</stp>
        <stp>002129.SZ</stp>
        <stp>2021/4/6</stp>
        <tr r="G149" s="8"/>
      </tp>
      <tp>
        <v>16.029376419999998</v>
        <stp/>
        <stp>EM_S_VAL_PE_TTM</stp>
        <stp>2</stp>
        <stp>300118.SZ</stp>
        <stp>2021/4/6</stp>
        <tr r="P149" s="8"/>
      </tp>
      <tp>
        <v>81.184741869999996</v>
        <stp/>
        <stp>EM_S_VAL_PE_TTM</stp>
        <stp>2</stp>
        <stp>002129.SZ</stp>
        <stp>2021/4/7</stp>
        <tr r="G150" s="8"/>
      </tp>
      <tp>
        <v>42.49987892</v>
        <stp/>
        <stp>EM_S_VAL_PE_TTM</stp>
        <stp>2</stp>
        <stp>002218.SZ</stp>
        <stp>2021/7/9</stp>
        <tr r="H213" s="8"/>
      </tp>
      <tp>
        <v>40.443433169999999</v>
        <stp/>
        <stp>EM_S_VAL_PE_TTM</stp>
        <stp>2</stp>
        <stp>002218.SZ</stp>
        <stp>2021/7/8</stp>
        <tr r="H212" s="8"/>
      </tp>
      <tp>
        <v>41.205079740000002</v>
        <stp/>
        <stp>EM_S_VAL_PE_TTM</stp>
        <stp>2</stp>
        <stp>002218.SZ</stp>
        <stp>2021/7/2</stp>
        <tr r="H208" s="8"/>
      </tp>
      <tp>
        <v>41.433573709999997</v>
        <stp/>
        <stp>EM_S_VAL_PE_TTM</stp>
        <stp>2</stp>
        <stp>002218.SZ</stp>
        <stp>2021/7/1</stp>
        <tr r="H207" s="8"/>
      </tp>
      <tp>
        <v>-27.163179299999999</v>
        <stp/>
        <stp>EM_S_VAL_PE_TTM</stp>
        <stp>2</stp>
        <stp>300029.SZ</stp>
        <stp>2021/5/6</stp>
        <tr r="M168" s="8"/>
      </tp>
      <tp>
        <v>41.357409060000002</v>
        <stp/>
        <stp>EM_S_VAL_PE_TTM</stp>
        <stp>2</stp>
        <stp>002218.SZ</stp>
        <stp>2021/7/7</stp>
        <tr r="H211" s="8"/>
      </tp>
      <tp>
        <v>-27.60575656</v>
        <stp/>
        <stp>EM_S_VAL_PE_TTM</stp>
        <stp>2</stp>
        <stp>300029.SZ</stp>
        <stp>2021/5/7</stp>
        <tr r="M169" s="8"/>
      </tp>
      <tp>
        <v>40.13877454</v>
        <stp/>
        <stp>EM_S_VAL_PE_TTM</stp>
        <stp>2</stp>
        <stp>002218.SZ</stp>
        <stp>2021/7/6</stp>
        <tr r="H210" s="8"/>
      </tp>
      <tp>
        <v>41.509738370000001</v>
        <stp/>
        <stp>EM_S_VAL_PE_TTM</stp>
        <stp>2</stp>
        <stp>002218.SZ</stp>
        <stp>2021/7/5</stp>
        <tr r="H209" s="8"/>
      </tp>
      <tp>
        <v>-1.77199189</v>
        <stp/>
        <stp>EM_S_VAL_PE_TTM</stp>
        <stp>2</stp>
        <stp>002309.SZ</stp>
        <stp>2021/6/8</stp>
        <tr r="I191" s="8"/>
      </tp>
      <tp>
        <v>-1.76876422</v>
        <stp/>
        <stp>EM_S_VAL_PE_TTM</stp>
        <stp>2</stp>
        <stp>002309.SZ</stp>
        <stp>2021/6/9</stp>
        <tr r="I192" s="8"/>
      </tp>
      <tp>
        <v>-1.7074384499999999</v>
        <stp/>
        <stp>EM_S_VAL_PE_TTM</stp>
        <stp>2</stp>
        <stp>002309.SZ</stp>
        <stp>2021/6/2</stp>
        <tr r="I187" s="8"/>
      </tp>
      <tp>
        <v>-1.71389379</v>
        <stp/>
        <stp>EM_S_VAL_PE_TTM</stp>
        <stp>2</stp>
        <stp>002309.SZ</stp>
        <stp>2021/6/3</stp>
        <tr r="I188" s="8"/>
      </tp>
      <tp>
        <v>-1.6880724199999999</v>
        <stp/>
        <stp>EM_S_VAL_PE_TTM</stp>
        <stp>2</stp>
        <stp>002309.SZ</stp>
        <stp>2021/6/1</stp>
        <tr r="I186" s="8"/>
      </tp>
      <tp>
        <v>-1.6719340600000001</v>
        <stp/>
        <stp>EM_S_VAL_PE_TTM</stp>
        <stp>2</stp>
        <stp>002309.SZ</stp>
        <stp>2021/6/7</stp>
        <tr r="I190" s="8"/>
      </tp>
      <tp>
        <v>-1.6816170699999999</v>
        <stp/>
        <stp>EM_S_VAL_PE_TTM</stp>
        <stp>2</stp>
        <stp>002309.SZ</stp>
        <stp>2021/6/4</stp>
        <tr r="I189" s="8"/>
      </tp>
      <tp>
        <v>36.578412180000001</v>
        <stp/>
        <stp>EM_S_VAL_PE_TTM</stp>
        <stp>2</stp>
        <stp>601865.SH</stp>
        <stp>2021/3/30</stp>
        <tr r="Z145" s="8"/>
      </tp>
      <tp>
        <v>27.110596940000001</v>
        <stp/>
        <stp>EM_S_VAL_PE_TTM</stp>
        <stp>2</stp>
        <stp>601865.SH</stp>
        <stp>2021/4/30</stp>
        <tr r="Z167" s="8"/>
      </tp>
      <tp>
        <v>40.86033664</v>
        <stp/>
        <stp>EM_S_VAL_PE_TTM</stp>
        <stp>2</stp>
        <stp>601865.SH</stp>
        <stp>2021/7/30</stp>
        <tr r="Z228" s="8"/>
      </tp>
      <tp>
        <v>37.682204540000001</v>
        <stp/>
        <stp>EM_S_VAL_PE_TTM</stp>
        <stp>2</stp>
        <stp>601865.SH</stp>
        <stp>2021/6/30</stp>
        <tr r="Z206" s="8"/>
      </tp>
      <tp>
        <v>35.458395950000003</v>
        <stp/>
        <stp>EM_S_VAL_PE_TTM</stp>
        <stp>2</stp>
        <stp>601865.SH</stp>
        <stp>2021/3/31</stp>
        <tr r="Z146" s="8"/>
      </tp>
      <tp>
        <v>28.950380769999999</v>
        <stp/>
        <stp>EM_S_VAL_PE_TTM</stp>
        <stp>2</stp>
        <stp>601865.SH</stp>
        <stp>2021/5/31</stp>
        <tr r="Z185" s="8"/>
      </tp>
      <tp>
        <v>54.22630084</v>
        <stp/>
        <stp>EM_S_VAL_PE_TTM</stp>
        <stp>2</stp>
        <stp>601865.SH</stp>
        <stp>2020/9/21</stp>
        <tr r="Z21" s="8"/>
      </tp>
      <tp>
        <v>52.029954400000001</v>
        <stp/>
        <stp>EM_S_VAL_PE_TTM</stp>
        <stp>2</stp>
        <stp>601865.SH</stp>
        <stp>2020/9/22</stp>
        <tr r="Z22" s="8"/>
      </tp>
      <tp>
        <v>53.629235790000003</v>
        <stp/>
        <stp>EM_S_VAL_PE_TTM</stp>
        <stp>2</stp>
        <stp>601865.SH</stp>
        <stp>2020/9/23</stp>
        <tr r="Z23" s="8"/>
      </tp>
      <tp>
        <v>53.735854539999998</v>
        <stp/>
        <stp>EM_S_VAL_PE_TTM</stp>
        <stp>2</stp>
        <stp>601865.SH</stp>
        <stp>2020/9/24</stp>
        <tr r="Z24" s="8"/>
      </tp>
      <tp>
        <v>53.032170739999998</v>
        <stp/>
        <stp>EM_S_VAL_PE_TTM</stp>
        <stp>2</stp>
        <stp>601865.SH</stp>
        <stp>2020/9/25</stp>
        <tr r="Z25" s="8"/>
      </tp>
      <tp>
        <v>56.763827300000003</v>
        <stp/>
        <stp>EM_S_VAL_PE_TTM</stp>
        <stp>2</stp>
        <stp>601865.SH</stp>
        <stp>2020/9/28</stp>
        <tr r="Z26" s="8"/>
      </tp>
      <tp>
        <v>58.00060491</v>
        <stp/>
        <stp>EM_S_VAL_PE_TTM</stp>
        <stp>2</stp>
        <stp>601865.SH</stp>
        <stp>2020/9/29</stp>
        <tr r="Z27" s="8"/>
      </tp>
      <tp>
        <v>77.955059660000003</v>
        <stp/>
        <stp>EM_S_VAL_PE_TTM</stp>
        <stp>2</stp>
        <stp>601865.SH</stp>
        <stp>2021/1/20</stp>
        <tr r="Z101" s="8"/>
      </tp>
      <tp>
        <v>27.09153182</v>
        <stp/>
        <stp>EM_S_VAL_PE_TTM</stp>
        <stp>2</stp>
        <stp>601865.SH</stp>
        <stp>2021/5/20</stp>
        <tr r="Z178" s="8"/>
      </tp>
      <tp>
        <v>34.430616360000002</v>
        <stp/>
        <stp>EM_S_VAL_PE_TTM</stp>
        <stp>2</stp>
        <stp>601865.SH</stp>
        <stp>2021/4/20</stp>
        <tr r="Z159" s="8"/>
      </tp>
      <tp>
        <v>37.570531240000001</v>
        <stp/>
        <stp>EM_S_VAL_PE_TTM</stp>
        <stp>2</stp>
        <stp>601865.SH</stp>
        <stp>2021/7/20</stp>
        <tr r="Z220" s="8"/>
      </tp>
      <tp>
        <v>63.8006654</v>
        <stp/>
        <stp>EM_S_VAL_PE_TTM</stp>
        <stp>2</stp>
        <stp>601865.SH</stp>
        <stp>2020/9/30</stp>
        <tr r="Z28" s="8"/>
      </tp>
      <tp>
        <v>37.431307689999997</v>
        <stp/>
        <stp>EM_S_VAL_PE_TTM</stp>
        <stp>2</stp>
        <stp>601865.SH</stp>
        <stp>2021/8/20</stp>
        <tr r="Z243" s="8"/>
      </tp>
      <tp>
        <v>81.673173439999999</v>
        <stp/>
        <stp>EM_S_VAL_PE_TTM</stp>
        <stp>2</stp>
        <stp>601865.SH</stp>
        <stp>2021/1/21</stp>
        <tr r="Z102" s="8"/>
      </tp>
      <tp>
        <v>27.920864430000002</v>
        <stp/>
        <stp>EM_S_VAL_PE_TTM</stp>
        <stp>2</stp>
        <stp>601865.SH</stp>
        <stp>2021/5/21</stp>
        <tr r="Z179" s="8"/>
      </tp>
      <tp>
        <v>33.864019919999997</v>
        <stp/>
        <stp>EM_S_VAL_PE_TTM</stp>
        <stp>2</stp>
        <stp>601865.SH</stp>
        <stp>2021/4/21</stp>
        <tr r="Z160" s="8"/>
      </tp>
      <tp>
        <v>41.051049999999996</v>
        <stp/>
        <stp>EM_S_VAL_PE_TTM</stp>
        <stp>2</stp>
        <stp>601865.SH</stp>
        <stp>2021/7/21</stp>
        <tr r="Z221" s="8"/>
      </tp>
      <tp>
        <v>33.297227530000001</v>
        <stp/>
        <stp>EM_S_VAL_PE_TTM</stp>
        <stp>2</stp>
        <stp>601865.SH</stp>
        <stp>2021/6/21</stp>
        <tr r="Z199" s="8"/>
      </tp>
      <tp>
        <v>51.262299339999998</v>
        <stp/>
        <stp>EM_S_VAL_PE_TTM</stp>
        <stp>2</stp>
        <stp>601865.SH</stp>
        <stp>2020/8/31</stp>
        <tr r="Z6" s="8"/>
      </tp>
      <tp>
        <v>85.49572861</v>
        <stp/>
        <stp>EM_S_VAL_PE_TTM</stp>
        <stp>2</stp>
        <stp>601865.SH</stp>
        <stp>2021/1/22</stp>
        <tr r="Z103" s="8"/>
      </tp>
      <tp>
        <v>56.099816320000002</v>
        <stp/>
        <stp>EM_S_VAL_PE_TTM</stp>
        <stp>2</stp>
        <stp>601865.SH</stp>
        <stp>2021/3/22</stp>
        <tr r="Z139" s="8"/>
      </tp>
      <tp>
        <v>73.833241400000006</v>
        <stp/>
        <stp>EM_S_VAL_PE_TTM</stp>
        <stp>2</stp>
        <stp>601865.SH</stp>
        <stp>2021/2/22</stp>
        <tr r="Z119" s="8"/>
      </tp>
      <tp>
        <v>35.023566129999999</v>
        <stp/>
        <stp>EM_S_VAL_PE_TTM</stp>
        <stp>2</stp>
        <stp>601865.SH</stp>
        <stp>2021/4/22</stp>
        <tr r="Z161" s="8"/>
      </tp>
      <tp>
        <v>41.947402769999997</v>
        <stp/>
        <stp>EM_S_VAL_PE_TTM</stp>
        <stp>2</stp>
        <stp>601865.SH</stp>
        <stp>2021/7/22</stp>
        <tr r="Z222" s="8"/>
      </tp>
      <tp>
        <v>36.624090520000003</v>
        <stp/>
        <stp>EM_S_VAL_PE_TTM</stp>
        <stp>2</stp>
        <stp>601865.SH</stp>
        <stp>2021/6/22</stp>
        <tr r="Z200" s="8"/>
      </tp>
      <tp>
        <v>54.502967609999999</v>
        <stp/>
        <stp>EM_S_VAL_PE_TTM</stp>
        <stp>2</stp>
        <stp>601865.SH</stp>
        <stp>2021/3/23</stp>
        <tr r="Z140" s="8"/>
      </tp>
      <tp>
        <v>72.677627209999997</v>
        <stp/>
        <stp>EM_S_VAL_PE_TTM</stp>
        <stp>2</stp>
        <stp>601865.SH</stp>
        <stp>2021/2/23</stp>
        <tr r="Z120" s="8"/>
      </tp>
      <tp>
        <v>35.39251265</v>
        <stp/>
        <stp>EM_S_VAL_PE_TTM</stp>
        <stp>2</stp>
        <stp>601865.SH</stp>
        <stp>2021/4/23</stp>
        <tr r="Z162" s="8"/>
      </tp>
      <tp>
        <v>43.578001970000003</v>
        <stp/>
        <stp>EM_S_VAL_PE_TTM</stp>
        <stp>2</stp>
        <stp>601865.SH</stp>
        <stp>2021/7/23</stp>
        <tr r="Z223" s="8"/>
      </tp>
      <tp>
        <v>36.118864909999999</v>
        <stp/>
        <stp>EM_S_VAL_PE_TTM</stp>
        <stp>2</stp>
        <stp>601865.SH</stp>
        <stp>2021/6/23</stp>
        <tr r="Z201" s="8"/>
      </tp>
      <tp>
        <v>37.21918222</v>
        <stp/>
        <stp>EM_S_VAL_PE_TTM</stp>
        <stp>2</stp>
        <stp>601865.SH</stp>
        <stp>2021/8/23</stp>
        <tr r="Z244" s="8"/>
      </tp>
      <tp>
        <v>53.662520929999999</v>
        <stp/>
        <stp>EM_S_VAL_PE_TTM</stp>
        <stp>2</stp>
        <stp>601865.SH</stp>
        <stp>2021/3/24</stp>
        <tr r="Z141" s="8"/>
      </tp>
      <tp>
        <v>69.525952129999993</v>
        <stp/>
        <stp>EM_S_VAL_PE_TTM</stp>
        <stp>2</stp>
        <stp>601865.SH</stp>
        <stp>2021/2/24</stp>
        <tr r="Z121" s="8"/>
      </tp>
      <tp>
        <v>27.234520199999999</v>
        <stp/>
        <stp>EM_S_VAL_PE_TTM</stp>
        <stp>2</stp>
        <stp>601865.SH</stp>
        <stp>2021/5/24</stp>
        <tr r="Z180" s="8"/>
      </tp>
      <tp>
        <v>36.700350989999997</v>
        <stp/>
        <stp>EM_S_VAL_PE_TTM</stp>
        <stp>2</stp>
        <stp>601865.SH</stp>
        <stp>2021/6/24</stp>
        <tr r="Z202" s="8"/>
      </tp>
      <tp>
        <v>39.455338259999998</v>
        <stp/>
        <stp>EM_S_VAL_PE_TTM</stp>
        <stp>2</stp>
        <stp>601865.SH</stp>
        <stp>2021/8/24</stp>
        <tr r="Z245" s="8"/>
      </tp>
      <tp>
        <v>84.367761509999994</v>
        <stp/>
        <stp>EM_S_VAL_PE_TTM</stp>
        <stp>2</stp>
        <stp>601865.SH</stp>
        <stp>2021/1/25</stp>
        <tr r="Z104" s="8"/>
      </tp>
      <tp>
        <v>54.145777770000002</v>
        <stp/>
        <stp>EM_S_VAL_PE_TTM</stp>
        <stp>2</stp>
        <stp>601865.SH</stp>
        <stp>2021/3/25</stp>
        <tr r="Z142" s="8"/>
      </tp>
      <tp>
        <v>70.156287149999997</v>
        <stp/>
        <stp>EM_S_VAL_PE_TTM</stp>
        <stp>2</stp>
        <stp>601865.SH</stp>
        <stp>2021/2/25</stp>
        <tr r="Z122" s="8"/>
      </tp>
      <tp>
        <v>27.224987639999998</v>
        <stp/>
        <stp>EM_S_VAL_PE_TTM</stp>
        <stp>2</stp>
        <stp>601865.SH</stp>
        <stp>2021/5/25</stp>
        <tr r="Z181" s="8"/>
      </tp>
      <tp>
        <v>36.204657939999997</v>
        <stp/>
        <stp>EM_S_VAL_PE_TTM</stp>
        <stp>2</stp>
        <stp>601865.SH</stp>
        <stp>2021/6/25</stp>
        <tr r="Z203" s="8"/>
      </tp>
      <tp>
        <v>43.397336670000001</v>
        <stp/>
        <stp>EM_S_VAL_PE_TTM</stp>
        <stp>2</stp>
        <stp>601865.SH</stp>
        <stp>2021/8/25</stp>
        <tr r="Z246" s="8"/>
      </tp>
      <tp>
        <v>79.79322827</v>
        <stp/>
        <stp>EM_S_VAL_PE_TTM</stp>
        <stp>2</stp>
        <stp>601865.SH</stp>
        <stp>2021/1/26</stp>
        <tr r="Z105" s="8"/>
      </tp>
      <tp>
        <v>56.47801733</v>
        <stp/>
        <stp>EM_S_VAL_PE_TTM</stp>
        <stp>2</stp>
        <stp>601865.SH</stp>
        <stp>2021/3/26</stp>
        <tr r="Z143" s="8"/>
      </tp>
      <tp>
        <v>67.992136930000001</v>
        <stp/>
        <stp>EM_S_VAL_PE_TTM</stp>
        <stp>2</stp>
        <stp>601865.SH</stp>
        <stp>2021/2/26</stp>
        <tr r="Z123" s="8"/>
      </tp>
      <tp>
        <v>27.05340159</v>
        <stp/>
        <stp>EM_S_VAL_PE_TTM</stp>
        <stp>2</stp>
        <stp>601865.SH</stp>
        <stp>2021/5/26</stp>
        <tr r="Z182" s="8"/>
      </tp>
      <tp>
        <v>34.391086379999997</v>
        <stp/>
        <stp>EM_S_VAL_PE_TTM</stp>
        <stp>2</stp>
        <stp>601865.SH</stp>
        <stp>2021/4/26</stp>
        <tr r="Z163" s="8"/>
      </tp>
      <tp>
        <v>42.777005870000004</v>
        <stp/>
        <stp>EM_S_VAL_PE_TTM</stp>
        <stp>2</stp>
        <stp>601865.SH</stp>
        <stp>2021/7/26</stp>
        <tr r="Z224" s="8"/>
      </tp>
      <tp>
        <v>45.253434570000003</v>
        <stp/>
        <stp>EM_S_VAL_PE_TTM</stp>
        <stp>2</stp>
        <stp>601865.SH</stp>
        <stp>2021/8/26</stp>
        <tr r="Z247" s="8"/>
        <tr r="Z249" s="8"/>
      </tp>
      <tp>
        <v>82.446039780000007</v>
        <stp/>
        <stp>EM_S_VAL_PE_TTM</stp>
        <stp>2</stp>
        <stp>601865.SH</stp>
        <stp>2021/1/27</stp>
        <tr r="Z106" s="8"/>
      </tp>
      <tp>
        <v>27.453769049999998</v>
        <stp/>
        <stp>EM_S_VAL_PE_TTM</stp>
        <stp>2</stp>
        <stp>601865.SH</stp>
        <stp>2021/5/27</stp>
        <tr r="Z183" s="8"/>
      </tp>
      <tp>
        <v>33.363306780000002</v>
        <stp/>
        <stp>EM_S_VAL_PE_TTM</stp>
        <stp>2</stp>
        <stp>601865.SH</stp>
        <stp>2021/4/27</stp>
        <tr r="Z164" s="8"/>
      </tp>
      <tp>
        <v>38.495491020000003</v>
        <stp/>
        <stp>EM_S_VAL_PE_TTM</stp>
        <stp>2</stp>
        <stp>601865.SH</stp>
        <stp>2021/7/27</stp>
        <tr r="Z225" s="8"/>
      </tp>
      <tp>
        <v>47.728231770000001</v>
        <stp/>
        <stp>EM_S_VAL_PE_TTM</stp>
        <stp>2</stp>
        <stp>601865.SH</stp>
        <stp>2021/8/27</stp>
        <tr r="Z248" s="8"/>
        <tr r="Z250" s="8"/>
      </tp>
      <tp>
        <v>76.960123850000002</v>
        <stp/>
        <stp>EM_S_VAL_PE_TTM</stp>
        <stp>2</stp>
        <stp>601865.SH</stp>
        <stp>2021/1/28</stp>
        <tr r="Z107" s="8"/>
      </tp>
      <tp>
        <v>26.977141119999999</v>
        <stp/>
        <stp>EM_S_VAL_PE_TTM</stp>
        <stp>2</stp>
        <stp>601865.SH</stp>
        <stp>2021/5/28</stp>
        <tr r="Z184" s="8"/>
      </tp>
      <tp>
        <v>34.193436460000001</v>
        <stp/>
        <stp>EM_S_VAL_PE_TTM</stp>
        <stp>2</stp>
        <stp>601865.SH</stp>
        <stp>2021/4/28</stp>
        <tr r="Z165" s="8"/>
      </tp>
      <tp>
        <v>36.712321129999999</v>
        <stp/>
        <stp>EM_S_VAL_PE_TTM</stp>
        <stp>2</stp>
        <stp>601865.SH</stp>
        <stp>2021/7/28</stp>
        <tr r="Z226" s="8"/>
      </tp>
      <tp>
        <v>37.18651148</v>
        <stp/>
        <stp>EM_S_VAL_PE_TTM</stp>
        <stp>2</stp>
        <stp>601865.SH</stp>
        <stp>2021/6/28</stp>
        <tr r="Z204" s="8"/>
      </tp>
      <tp>
        <v>73.7071744</v>
        <stp/>
        <stp>EM_S_VAL_PE_TTM</stp>
        <stp>2</stp>
        <stp>601865.SH</stp>
        <stp>2021/1/29</stp>
        <tr r="Z108" s="8"/>
      </tp>
      <tp>
        <v>55.679592980000002</v>
        <stp/>
        <stp>EM_S_VAL_PE_TTM</stp>
        <stp>2</stp>
        <stp>601865.SH</stp>
        <stp>2021/3/29</stp>
        <tr r="Z144" s="8"/>
      </tp>
      <tp>
        <v>27.024803909999999</v>
        <stp/>
        <stp>EM_S_VAL_PE_TTM</stp>
        <stp>2</stp>
        <stp>601865.SH</stp>
        <stp>2021/4/29</stp>
        <tr r="Z166" s="8"/>
      </tp>
      <tp>
        <v>40.316803569999998</v>
        <stp/>
        <stp>EM_S_VAL_PE_TTM</stp>
        <stp>2</stp>
        <stp>601865.SH</stp>
        <stp>2021/7/29</stp>
        <tr r="Z227" s="8"/>
      </tp>
      <tp>
        <v>38.111169680000003</v>
        <stp/>
        <stp>EM_S_VAL_PE_TTM</stp>
        <stp>2</stp>
        <stp>601865.SH</stp>
        <stp>2021/6/29</stp>
        <tr r="Z205" s="8"/>
      </tp>
      <tp>
        <v>56.604084329999999</v>
        <stp/>
        <stp>EM_S_VAL_PE_TTM</stp>
        <stp>2</stp>
        <stp>601865.SH</stp>
        <stp>2021/3/10</stp>
        <tr r="Z131" s="8"/>
      </tp>
      <tp>
        <v>79.254122530000004</v>
        <stp/>
        <stp>EM_S_VAL_PE_TTM</stp>
        <stp>2</stp>
        <stp>601865.SH</stp>
        <stp>2021/2/10</stp>
        <tr r="Z116" s="8"/>
      </tp>
      <tp>
        <v>24.212699090000001</v>
        <stp/>
        <stp>EM_S_VAL_PE_TTM</stp>
        <stp>2</stp>
        <stp>601865.SH</stp>
        <stp>2021/5/10</stp>
        <tr r="Z170" s="8"/>
      </tp>
      <tp>
        <v>29.846441280000001</v>
        <stp/>
        <stp>EM_S_VAL_PE_TTM</stp>
        <stp>2</stp>
        <stp>601865.SH</stp>
        <stp>2021/6/10</stp>
        <tr r="Z193" s="8"/>
      </tp>
      <tp>
        <v>45.695362639999999</v>
        <stp/>
        <stp>EM_S_VAL_PE_TTM</stp>
        <stp>2</stp>
        <stp>601865.SH</stp>
        <stp>2021/8/10</stp>
        <tr r="Z235" s="8"/>
      </tp>
      <tp>
        <v>80.354715069999997</v>
        <stp/>
        <stp>EM_S_VAL_PE_TTM</stp>
        <stp>2</stp>
        <stp>601865.SH</stp>
        <stp>2021/1/11</stp>
        <tr r="Z94" s="8"/>
      </tp>
      <tp>
        <v>58.768234550000003</v>
        <stp/>
        <stp>EM_S_VAL_PE_TTM</stp>
        <stp>2</stp>
        <stp>601865.SH</stp>
        <stp>2021/3/11</stp>
        <tr r="Z132" s="8"/>
      </tp>
      <tp>
        <v>23.488224630000001</v>
        <stp/>
        <stp>EM_S_VAL_PE_TTM</stp>
        <stp>2</stp>
        <stp>601865.SH</stp>
        <stp>2021/5/11</stp>
        <tr r="Z171" s="8"/>
      </tp>
      <tp>
        <v>31.114271590000001</v>
        <stp/>
        <stp>EM_S_VAL_PE_TTM</stp>
        <stp>2</stp>
        <stp>601865.SH</stp>
        <stp>2021/6/11</stp>
        <tr r="Z194" s="8"/>
      </tp>
      <tp>
        <v>43.167534070000002</v>
        <stp/>
        <stp>EM_S_VAL_PE_TTM</stp>
        <stp>2</stp>
        <stp>601865.SH</stp>
        <stp>2021/8/11</stp>
        <tr r="Z236" s="8"/>
      </tp>
      <tp>
        <v>80.714422819999996</v>
        <stp/>
        <stp>EM_S_VAL_PE_TTM</stp>
        <stp>2</stp>
        <stp>601865.SH</stp>
        <stp>2021/1/12</stp>
        <tr r="Z95" s="8"/>
      </tp>
      <tp>
        <v>58.453067040000001</v>
        <stp/>
        <stp>EM_S_VAL_PE_TTM</stp>
        <stp>2</stp>
        <stp>601865.SH</stp>
        <stp>2021/3/12</stp>
        <tr r="Z133" s="8"/>
      </tp>
      <tp>
        <v>24.937173560000002</v>
        <stp/>
        <stp>EM_S_VAL_PE_TTM</stp>
        <stp>2</stp>
        <stp>601865.SH</stp>
        <stp>2021/5/12</stp>
        <tr r="Z172" s="8"/>
      </tp>
      <tp>
        <v>33.574133369999998</v>
        <stp/>
        <stp>EM_S_VAL_PE_TTM</stp>
        <stp>2</stp>
        <stp>601865.SH</stp>
        <stp>2021/4/12</stp>
        <tr r="Z153" s="8"/>
      </tp>
      <tp>
        <v>39.245544160000001</v>
        <stp/>
        <stp>EM_S_VAL_PE_TTM</stp>
        <stp>2</stp>
        <stp>601865.SH</stp>
        <stp>2021/7/12</stp>
        <tr r="Z214" s="8"/>
      </tp>
      <tp>
        <v>42.858184420000001</v>
        <stp/>
        <stp>EM_S_VAL_PE_TTM</stp>
        <stp>2</stp>
        <stp>601865.SH</stp>
        <stp>2021/8/12</stp>
        <tr r="Z237" s="8"/>
      </tp>
      <tp>
        <v>77.93667963</v>
        <stp/>
        <stp>EM_S_VAL_PE_TTM</stp>
        <stp>2</stp>
        <stp>601865.SH</stp>
        <stp>2021/1/13</stp>
        <tr r="Z96" s="8"/>
      </tp>
      <tp>
        <v>25.432866610000001</v>
        <stp/>
        <stp>EM_S_VAL_PE_TTM</stp>
        <stp>2</stp>
        <stp>601865.SH</stp>
        <stp>2021/5/13</stp>
        <tr r="Z173" s="8"/>
      </tp>
      <tp>
        <v>32.941653619999997</v>
        <stp/>
        <stp>EM_S_VAL_PE_TTM</stp>
        <stp>2</stp>
        <stp>601865.SH</stp>
        <stp>2021/4/13</stp>
        <tr r="Z154" s="8"/>
      </tp>
      <tp>
        <v>39.645911630000001</v>
        <stp/>
        <stp>EM_S_VAL_PE_TTM</stp>
        <stp>2</stp>
        <stp>601865.SH</stp>
        <stp>2021/7/13</stp>
        <tr r="Z215" s="8"/>
      </tp>
      <tp>
        <v>41.930135470000003</v>
        <stp/>
        <stp>EM_S_VAL_PE_TTM</stp>
        <stp>2</stp>
        <stp>601865.SH</stp>
        <stp>2021/8/13</stp>
        <tr r="Z238" s="8"/>
      </tp>
      <tp>
        <v>74.85917997</v>
        <stp/>
        <stp>EM_S_VAL_PE_TTM</stp>
        <stp>2</stp>
        <stp>601865.SH</stp>
        <stp>2021/1/14</stp>
        <tr r="Z97" s="8"/>
      </tp>
      <tp>
        <v>25.10875961</v>
        <stp/>
        <stp>EM_S_VAL_PE_TTM</stp>
        <stp>2</stp>
        <stp>601865.SH</stp>
        <stp>2021/5/14</stp>
        <tr r="Z174" s="8"/>
      </tp>
      <tp>
        <v>33.94307989</v>
        <stp/>
        <stp>EM_S_VAL_PE_TTM</stp>
        <stp>2</stp>
        <stp>601865.SH</stp>
        <stp>2021/4/14</stp>
        <tr r="Z155" s="8"/>
      </tp>
      <tp>
        <v>37.653606859999996</v>
        <stp/>
        <stp>EM_S_VAL_PE_TTM</stp>
        <stp>2</stp>
        <stp>601865.SH</stp>
        <stp>2021/7/14</stp>
        <tr r="Z216" s="8"/>
      </tp>
      <tp>
        <v>75.046649290000005</v>
        <stp/>
        <stp>EM_S_VAL_PE_TTM</stp>
        <stp>2</stp>
        <stp>601865.SH</stp>
        <stp>2021/1/15</stp>
        <tr r="Z98" s="8"/>
      </tp>
      <tp>
        <v>57.360486350000002</v>
        <stp/>
        <stp>EM_S_VAL_PE_TTM</stp>
        <stp>2</stp>
        <stp>601865.SH</stp>
        <stp>2021/3/15</stp>
        <tr r="Z134" s="8"/>
      </tp>
      <tp>
        <v>33.626840010000002</v>
        <stp/>
        <stp>EM_S_VAL_PE_TTM</stp>
        <stp>2</stp>
        <stp>601865.SH</stp>
        <stp>2021/4/15</stp>
        <tr r="Z156" s="8"/>
      </tp>
      <tp>
        <v>40.294125620000003</v>
        <stp/>
        <stp>EM_S_VAL_PE_TTM</stp>
        <stp>2</stp>
        <stp>601865.SH</stp>
        <stp>2021/7/15</stp>
        <tr r="Z217" s="8"/>
      </tp>
      <tp>
        <v>31.25725997</v>
        <stp/>
        <stp>EM_S_VAL_PE_TTM</stp>
        <stp>2</stp>
        <stp>601865.SH</stp>
        <stp>2021/6/15</stp>
        <tr r="Z195" s="8"/>
      </tp>
      <tp>
        <v>56.772173670000001</v>
        <stp/>
        <stp>EM_S_VAL_PE_TTM</stp>
        <stp>2</stp>
        <stp>601865.SH</stp>
        <stp>2021/3/16</stp>
        <tr r="Z135" s="8"/>
      </tp>
      <tp>
        <v>33.02071359</v>
        <stp/>
        <stp>EM_S_VAL_PE_TTM</stp>
        <stp>2</stp>
        <stp>601865.SH</stp>
        <stp>2021/4/16</stp>
        <tr r="Z157" s="8"/>
      </tp>
      <tp>
        <v>39.026295310000002</v>
        <stp/>
        <stp>EM_S_VAL_PE_TTM</stp>
        <stp>2</stp>
        <stp>601865.SH</stp>
        <stp>2021/7/16</stp>
        <tr r="Z218" s="8"/>
      </tp>
      <tp>
        <v>28.502350509999999</v>
        <stp/>
        <stp>EM_S_VAL_PE_TTM</stp>
        <stp>2</stp>
        <stp>601865.SH</stp>
        <stp>2021/6/16</stp>
        <tr r="Z196" s="8"/>
      </tp>
      <tp>
        <v>40.524804199999998</v>
        <stp/>
        <stp>EM_S_VAL_PE_TTM</stp>
        <stp>2</stp>
        <stp>601865.SH</stp>
        <stp>2021/8/16</stp>
        <tr r="Z239" s="8"/>
      </tp>
      <tp>
        <v>57.73868736</v>
        <stp/>
        <stp>EM_S_VAL_PE_TTM</stp>
        <stp>2</stp>
        <stp>601865.SH</stp>
        <stp>2021/3/17</stp>
        <tr r="Z136" s="8"/>
      </tp>
      <tp>
        <v>26.605371330000001</v>
        <stp/>
        <stp>EM_S_VAL_PE_TTM</stp>
        <stp>2</stp>
        <stp>601865.SH</stp>
        <stp>2021/5/17</stp>
        <tr r="Z175" s="8"/>
      </tp>
      <tp>
        <v>28.492817949999999</v>
        <stp/>
        <stp>EM_S_VAL_PE_TTM</stp>
        <stp>2</stp>
        <stp>601865.SH</stp>
        <stp>2021/6/17</stp>
        <tr r="Z197" s="8"/>
      </tp>
      <tp>
        <v>37.908590009999998</v>
        <stp/>
        <stp>EM_S_VAL_PE_TTM</stp>
        <stp>2</stp>
        <stp>601865.SH</stp>
        <stp>2021/8/17</stp>
        <tr r="Z240" s="8"/>
      </tp>
      <tp>
        <v>80.41987666</v>
        <stp/>
        <stp>EM_S_VAL_PE_TTM</stp>
        <stp>2</stp>
        <stp>601865.SH</stp>
        <stp>2021/1/18</stp>
        <tr r="Z99" s="8"/>
      </tp>
      <tp>
        <v>57.88576553</v>
        <stp/>
        <stp>EM_S_VAL_PE_TTM</stp>
        <stp>2</stp>
        <stp>601865.SH</stp>
        <stp>2021/3/18</stp>
        <tr r="Z137" s="8"/>
      </tp>
      <tp>
        <v>77.699296160000003</v>
        <stp/>
        <stp>EM_S_VAL_PE_TTM</stp>
        <stp>2</stp>
        <stp>601865.SH</stp>
        <stp>2021/2/18</stp>
        <tr r="Z117" s="8"/>
      </tp>
      <tp>
        <v>27.5586272</v>
        <stp/>
        <stp>EM_S_VAL_PE_TTM</stp>
        <stp>2</stp>
        <stp>601865.SH</stp>
        <stp>2021/5/18</stp>
        <tr r="Z176" s="8"/>
      </tp>
      <tp>
        <v>31.343053000000001</v>
        <stp/>
        <stp>EM_S_VAL_PE_TTM</stp>
        <stp>2</stp>
        <stp>601865.SH</stp>
        <stp>2021/6/18</stp>
        <tr r="Z198" s="8"/>
      </tp>
      <tp>
        <v>39.190181420000002</v>
        <stp/>
        <stp>EM_S_VAL_PE_TTM</stp>
        <stp>2</stp>
        <stp>601865.SH</stp>
        <stp>2021/8/18</stp>
        <tr r="Z241" s="8"/>
      </tp>
      <tp>
        <v>76.451103520000004</v>
        <stp/>
        <stp>EM_S_VAL_PE_TTM</stp>
        <stp>2</stp>
        <stp>601865.SH</stp>
        <stp>2021/1/19</stp>
        <tr r="Z100" s="8"/>
      </tp>
      <tp>
        <v>56.162849819999998</v>
        <stp/>
        <stp>EM_S_VAL_PE_TTM</stp>
        <stp>2</stp>
        <stp>601865.SH</stp>
        <stp>2021/3/19</stp>
        <tr r="Z138" s="8"/>
      </tp>
      <tp>
        <v>75.409078940000001</v>
        <stp/>
        <stp>EM_S_VAL_PE_TTM</stp>
        <stp>2</stp>
        <stp>601865.SH</stp>
        <stp>2021/2/19</stp>
        <tr r="Z118" s="8"/>
      </tp>
      <tp>
        <v>27.501431849999999</v>
        <stp/>
        <stp>EM_S_VAL_PE_TTM</stp>
        <stp>2</stp>
        <stp>601865.SH</stp>
        <stp>2021/5/19</stp>
        <tr r="Z177" s="8"/>
      </tp>
      <tp>
        <v>34.088023159999999</v>
        <stp/>
        <stp>EM_S_VAL_PE_TTM</stp>
        <stp>2</stp>
        <stp>601865.SH</stp>
        <stp>2021/4/19</stp>
        <tr r="Z158" s="8"/>
      </tp>
      <tp>
        <v>38.082571999999999</v>
        <stp/>
        <stp>EM_S_VAL_PE_TTM</stp>
        <stp>2</stp>
        <stp>601865.SH</stp>
        <stp>2021/7/19</stp>
        <tr r="Z219" s="8"/>
      </tp>
      <tp>
        <v>40.215454549999997</v>
        <stp/>
        <stp>EM_S_VAL_PE_TTM</stp>
        <stp>2</stp>
        <stp>601865.SH</stp>
        <stp>2021/8/19</stp>
        <tr r="Z242" s="8"/>
      </tp>
      <tp>
        <v>42.647503610000001</v>
        <stp/>
        <stp>EM_S_VAL_PE_TTM</stp>
        <stp>2</stp>
        <stp>601865.SH</stp>
        <stp>2020/9/10</stp>
        <tr r="Z14" s="8"/>
      </tp>
      <tp>
        <v>46.699016450000002</v>
        <stp/>
        <stp>EM_S_VAL_PE_TTM</stp>
        <stp>2</stp>
        <stp>601865.SH</stp>
        <stp>2020/9/11</stp>
        <tr r="Z15" s="8"/>
      </tp>
      <tp>
        <v>49.76963671</v>
        <stp/>
        <stp>EM_S_VAL_PE_TTM</stp>
        <stp>2</stp>
        <stp>601865.SH</stp>
        <stp>2020/9/14</stp>
        <tr r="Z16" s="8"/>
      </tp>
      <tp>
        <v>49.428456679999996</v>
        <stp/>
        <stp>EM_S_VAL_PE_TTM</stp>
        <stp>2</stp>
        <stp>601865.SH</stp>
        <stp>2020/9/15</stp>
        <tr r="Z17" s="8"/>
      </tp>
      <tp>
        <v>51.880688139999997</v>
        <stp/>
        <stp>EM_S_VAL_PE_TTM</stp>
        <stp>2</stp>
        <stp>601865.SH</stp>
        <stp>2020/9/16</stp>
        <tr r="Z18" s="8"/>
      </tp>
      <tp>
        <v>53.906444559999997</v>
        <stp/>
        <stp>EM_S_VAL_PE_TTM</stp>
        <stp>2</stp>
        <stp>601865.SH</stp>
        <stp>2020/9/17</stp>
        <tr r="Z19" s="8"/>
      </tp>
      <tp>
        <v>53.586588280000001</v>
        <stp/>
        <stp>EM_S_VAL_PE_TTM</stp>
        <stp>2</stp>
        <stp>601865.SH</stp>
        <stp>2020/9/18</stp>
        <tr r="Z20" s="8"/>
      </tp>
      <tp>
        <v>74.580982419999998</v>
        <stp/>
        <stp>EM_S_VAL_PE_TTM</stp>
        <stp>2</stp>
        <stp>603396.SH</stp>
        <stp>2021/7/5</stp>
        <tr r="AC209" s="8"/>
      </tp>
      <tp>
        <v>73.554535139999999</v>
        <stp/>
        <stp>EM_S_VAL_PE_TTM</stp>
        <stp>2</stp>
        <stp>603396.SH</stp>
        <stp>2021/7/7</stp>
        <tr r="AC211" s="8"/>
      </tp>
      <tp>
        <v>68.941162210000002</v>
        <stp/>
        <stp>EM_S_VAL_PE_TTM</stp>
        <stp>2</stp>
        <stp>603396.SH</stp>
        <stp>2021/7/6</stp>
        <tr r="AC210" s="8"/>
      </tp>
      <tp>
        <v>65.647507210000001</v>
        <stp/>
        <stp>EM_S_VAL_PE_TTM</stp>
        <stp>2</stp>
        <stp>603396.SH</stp>
        <stp>2021/7/1</stp>
        <tr r="AC207" s="8"/>
      </tp>
      <tp>
        <v>72.212257930000007</v>
        <stp/>
        <stp>EM_S_VAL_PE_TTM</stp>
        <stp>2</stp>
        <stp>603396.SH</stp>
        <stp>2021/7/2</stp>
        <tr r="AC208" s="8"/>
      </tp>
      <tp>
        <v>74.524584219999994</v>
        <stp/>
        <stp>EM_S_VAL_PE_TTM</stp>
        <stp>2</stp>
        <stp>603396.SH</stp>
        <stp>2021/7/9</stp>
        <tr r="AC213" s="8"/>
      </tp>
      <tp>
        <v>73.328942330000004</v>
        <stp/>
        <stp>EM_S_VAL_PE_TTM</stp>
        <stp>2</stp>
        <stp>603396.SH</stp>
        <stp>2021/7/8</stp>
        <tr r="AC212" s="8"/>
      </tp>
      <tp>
        <v>-24.314879940000001</v>
        <stp/>
        <stp>EM_S_VAL_PE_TTM</stp>
        <stp>2</stp>
        <stp>600537.SH</stp>
        <stp>2021/1/4</stp>
        <tr r="V89" s="8"/>
      </tp>
      <tp>
        <v>58.431661740000003</v>
        <stp/>
        <stp>EM_S_VAL_PE_TTM</stp>
        <stp>2</stp>
        <stp>600732.SH</stp>
        <stp>2021/3/1</stp>
        <tr r="W124" s="8"/>
      </tp>
      <tp>
        <v>-23.85869083</v>
        <stp/>
        <stp>EM_S_VAL_PE_TTM</stp>
        <stp>2</stp>
        <stp>600537.SH</stp>
        <stp>2021/1/5</stp>
        <tr r="V90" s="8"/>
      </tp>
      <tp>
        <v>-24.269261029999999</v>
        <stp/>
        <stp>EM_S_VAL_PE_TTM</stp>
        <stp>2</stp>
        <stp>600537.SH</stp>
        <stp>2021/1/6</stp>
        <tr r="V91" s="8"/>
      </tp>
      <tp>
        <v>57.681406269999997</v>
        <stp/>
        <stp>EM_S_VAL_PE_TTM</stp>
        <stp>2</stp>
        <stp>600732.SH</stp>
        <stp>2021/3/3</stp>
        <tr r="W126" s="8"/>
      </tp>
      <tp>
        <v>-23.037550419999999</v>
        <stp/>
        <stp>EM_S_VAL_PE_TTM</stp>
        <stp>2</stp>
        <stp>600537.SH</stp>
        <stp>2021/1/7</stp>
        <tr r="V92" s="8"/>
      </tp>
      <tp>
        <v>57.240079520000002</v>
        <stp/>
        <stp>EM_S_VAL_PE_TTM</stp>
        <stp>2</stp>
        <stp>600732.SH</stp>
        <stp>2021/3/2</stp>
        <tr r="W125" s="8"/>
      </tp>
      <tp>
        <v>56.092629969999997</v>
        <stp/>
        <stp>EM_S_VAL_PE_TTM</stp>
        <stp>2</stp>
        <stp>600732.SH</stp>
        <stp>2021/3/5</stp>
        <tr r="W128" s="8"/>
      </tp>
      <tp>
        <v>55.29824181</v>
        <stp/>
        <stp>EM_S_VAL_PE_TTM</stp>
        <stp>2</stp>
        <stp>600732.SH</stp>
        <stp>2021/3/4</stp>
        <tr r="W127" s="8"/>
      </tp>
      <tp>
        <v>49.693392090000003</v>
        <stp/>
        <stp>EM_S_VAL_PE_TTM</stp>
        <stp>2</stp>
        <stp>600732.SH</stp>
        <stp>2021/3/9</stp>
        <tr r="W130" s="8"/>
      </tp>
      <tp>
        <v>53.224006090000003</v>
        <stp/>
        <stp>EM_S_VAL_PE_TTM</stp>
        <stp>2</stp>
        <stp>600732.SH</stp>
        <stp>2021/3/8</stp>
        <tr r="W129" s="8"/>
      </tp>
      <tp>
        <v>-22.353266739999999</v>
        <stp/>
        <stp>EM_S_VAL_PE_TTM</stp>
        <stp>2</stp>
        <stp>600537.SH</stp>
        <stp>2021/1/8</stp>
        <tr r="V93" s="8"/>
      </tp>
      <tp>
        <v>11.070616599999999</v>
        <stp/>
        <stp>EM_S_VAL_PE_TTM</stp>
        <stp>2</stp>
        <stp>601222.SH</stp>
        <stp>2021/6/1</stp>
        <tr r="Y186" s="8"/>
      </tp>
      <tp>
        <v>11.289669890000001</v>
        <stp/>
        <stp>EM_S_VAL_PE_TTM</stp>
        <stp>2</stp>
        <stp>601222.SH</stp>
        <stp>2021/6/3</stp>
        <tr r="Y188" s="8"/>
      </tp>
      <tp>
        <v>-175.74409688</v>
        <stp/>
        <stp>EM_S_VAL_PE_TTM</stp>
        <stp>2</stp>
        <stp>603628.SH</stp>
        <stp>2021/2/9</stp>
        <tr r="AD115" s="8"/>
      </tp>
      <tp>
        <v>11.053766339999999</v>
        <stp/>
        <stp>EM_S_VAL_PE_TTM</stp>
        <stp>2</stp>
        <stp>601222.SH</stp>
        <stp>2021/6/2</stp>
        <tr r="Y187" s="8"/>
      </tp>
      <tp>
        <v>-171.91316289</v>
        <stp/>
        <stp>EM_S_VAL_PE_TTM</stp>
        <stp>2</stp>
        <stp>603628.SH</stp>
        <stp>2021/2/8</stp>
        <tr r="AD114" s="8"/>
      </tp>
      <tp>
        <v>11.08746685</v>
        <stp/>
        <stp>EM_S_VAL_PE_TTM</stp>
        <stp>2</stp>
        <stp>601222.SH</stp>
        <stp>2021/6/4</stp>
        <tr r="Y189" s="8"/>
      </tp>
      <tp>
        <v>11.441322169999999</v>
        <stp/>
        <stp>EM_S_VAL_PE_TTM</stp>
        <stp>2</stp>
        <stp>601222.SH</stp>
        <stp>2021/6/7</stp>
        <tr r="Y190" s="8"/>
      </tp>
      <tp>
        <v>11.576124200000001</v>
        <stp/>
        <stp>EM_S_VAL_PE_TTM</stp>
        <stp>2</stp>
        <stp>601222.SH</stp>
        <stp>2021/6/9</stp>
        <tr r="Y192" s="8"/>
      </tp>
      <tp>
        <v>-177.89899725000001</v>
        <stp/>
        <stp>EM_S_VAL_PE_TTM</stp>
        <stp>2</stp>
        <stp>603628.SH</stp>
        <stp>2021/2/3</stp>
        <tr r="AD111" s="8"/>
      </tp>
      <tp>
        <v>11.239119130000001</v>
        <stp/>
        <stp>EM_S_VAL_PE_TTM</stp>
        <stp>2</stp>
        <stp>601222.SH</stp>
        <stp>2021/6/8</stp>
        <tr r="Y191" s="8"/>
      </tp>
      <tp>
        <v>-185.56086524</v>
        <stp/>
        <stp>EM_S_VAL_PE_TTM</stp>
        <stp>2</stp>
        <stp>603628.SH</stp>
        <stp>2021/2/2</stp>
        <tr r="AD110" s="8"/>
      </tp>
      <tp>
        <v>-193.22273322000001</v>
        <stp/>
        <stp>EM_S_VAL_PE_TTM</stp>
        <stp>2</stp>
        <stp>603628.SH</stp>
        <stp>2021/2/1</stp>
        <tr r="AD109" s="8"/>
      </tp>
      <tp>
        <v>-177.4201305</v>
        <stp/>
        <stp>EM_S_VAL_PE_TTM</stp>
        <stp>2</stp>
        <stp>603628.SH</stp>
        <stp>2021/2/5</stp>
        <tr r="AD113" s="8"/>
      </tp>
      <tp>
        <v>-174.30749664000001</v>
        <stp/>
        <stp>EM_S_VAL_PE_TTM</stp>
        <stp>2</stp>
        <stp>603628.SH</stp>
        <stp>2021/2/4</stp>
        <tr r="AD112" s="8"/>
      </tp>
      <tp>
        <v>42.505129760000003</v>
        <stp/>
        <stp>EM_S_VAL_PE_TTM</stp>
        <stp>2</stp>
        <stp>601012.SH</stp>
        <stp>2021/4/1</stp>
        <tr r="X147" s="8"/>
      </tp>
      <tp>
        <v>42.15890409</v>
        <stp/>
        <stp>EM_S_VAL_PE_TTM</stp>
        <stp>2</stp>
        <stp>601012.SH</stp>
        <stp>2021/4/2</stp>
        <tr r="X148" s="8"/>
      </tp>
      <tp>
        <v>42.267988889999998</v>
        <stp/>
        <stp>EM_S_VAL_PE_TTM</stp>
        <stp>2</stp>
        <stp>601012.SH</stp>
        <stp>2021/4/7</stp>
        <tr r="X150" s="8"/>
      </tp>
      <tp>
        <v>44.198315579999999</v>
        <stp/>
        <stp>EM_S_VAL_PE_TTM</stp>
        <stp>2</stp>
        <stp>601012.SH</stp>
        <stp>2021/4/6</stp>
        <tr r="X149" s="8"/>
      </tp>
      <tp>
        <v>39.730581569999998</v>
        <stp/>
        <stp>EM_S_VAL_PE_TTM</stp>
        <stp>2</stp>
        <stp>601012.SH</stp>
        <stp>2021/4/9</stp>
        <tr r="X152" s="8"/>
      </tp>
      <tp>
        <v>41.599251629999998</v>
        <stp/>
        <stp>EM_S_VAL_PE_TTM</stp>
        <stp>2</stp>
        <stp>601012.SH</stp>
        <stp>2021/4/8</stp>
        <tr r="X151" s="8"/>
      </tp>
      <tp>
        <v>24.15871203</v>
        <stp/>
        <stp>EM_S_VAL_PE_TTM</stp>
        <stp>2</stp>
        <stp>600207.SH</stp>
        <stp>2021/6/4</stp>
        <tr r="T189" s="8"/>
      </tp>
      <tp>
        <v>45.918165999999999</v>
        <stp/>
        <stp>EM_S_VAL_PE_TTM</stp>
        <stp>2</stp>
        <stp>603105.SH</stp>
        <stp>2021/5/6</stp>
        <tr r="AB168" s="8"/>
      </tp>
      <tp>
        <v>45.493559439999999</v>
        <stp/>
        <stp>EM_S_VAL_PE_TTM</stp>
        <stp>2</stp>
        <stp>603105.SH</stp>
        <stp>2021/5/7</stp>
        <tr r="AB169" s="8"/>
      </tp>
      <tp>
        <v>24.12302708</v>
        <stp/>
        <stp>EM_S_VAL_PE_TTM</stp>
        <stp>2</stp>
        <stp>600207.SH</stp>
        <stp>2021/6/7</stp>
        <tr r="T190" s="8"/>
      </tp>
      <tp>
        <v>23.766177559999999</v>
        <stp/>
        <stp>EM_S_VAL_PE_TTM</stp>
        <stp>2</stp>
        <stp>600207.SH</stp>
        <stp>2021/6/1</stp>
        <tr r="T186" s="8"/>
      </tp>
      <tp>
        <v>23.15953339</v>
        <stp/>
        <stp>EM_S_VAL_PE_TTM</stp>
        <stp>2</stp>
        <stp>600207.SH</stp>
        <stp>2021/6/2</stp>
        <tr r="T187" s="8"/>
      </tp>
      <tp>
        <v>23.801862509999999</v>
        <stp/>
        <stp>EM_S_VAL_PE_TTM</stp>
        <stp>2</stp>
        <stp>600207.SH</stp>
        <stp>2021/6/3</stp>
        <tr r="T188" s="8"/>
      </tp>
      <tp>
        <v>23.944602320000001</v>
        <stp/>
        <stp>EM_S_VAL_PE_TTM</stp>
        <stp>2</stp>
        <stp>600207.SH</stp>
        <stp>2021/6/8</stp>
        <tr r="T191" s="8"/>
      </tp>
      <tp>
        <v>24.51556154</v>
        <stp/>
        <stp>EM_S_VAL_PE_TTM</stp>
        <stp>2</stp>
        <stp>600207.SH</stp>
        <stp>2021/6/9</stp>
        <tr r="T192" s="8"/>
      </tp>
      <tp>
        <v>49.405653010000002</v>
        <stp/>
        <stp>EM_S_VAL_PE_TTM</stp>
        <stp>2</stp>
        <stp>600151.SH</stp>
        <stp>2021/5/6</stp>
        <tr r="S168" s="8"/>
      </tp>
      <tp>
        <v>51.403027799999997</v>
        <stp/>
        <stp>EM_S_VAL_PE_TTM</stp>
        <stp>2</stp>
        <stp>600151.SH</stp>
        <stp>2021/5/7</stp>
        <tr r="S169" s="8"/>
      </tp>
      <tp>
        <v>-29.058757889999999</v>
        <stp/>
        <stp>EM_S_VAL_PE_TTM</stp>
        <stp>2</stp>
        <stp>300080.SZ</stp>
        <stp>2021/4/2</stp>
        <tr r="N148" s="8"/>
      </tp>
      <tp>
        <v>-29.513816729999999</v>
        <stp/>
        <stp>EM_S_VAL_PE_TTM</stp>
        <stp>2</stp>
        <stp>300080.SZ</stp>
        <stp>2021/4/1</stp>
        <tr r="N147" s="8"/>
      </tp>
      <tp>
        <v>-29.968875579999999</v>
        <stp/>
        <stp>EM_S_VAL_PE_TTM</stp>
        <stp>2</stp>
        <stp>300080.SZ</stp>
        <stp>2021/4/7</stp>
        <tr r="N150" s="8"/>
      </tp>
      <tp>
        <v>-29.838858770000002</v>
        <stp/>
        <stp>EM_S_VAL_PE_TTM</stp>
        <stp>2</stp>
        <stp>300080.SZ</stp>
        <stp>2021/4/6</stp>
        <tr r="N149" s="8"/>
      </tp>
      <tp>
        <v>-32.569211860000003</v>
        <stp/>
        <stp>EM_S_VAL_PE_TTM</stp>
        <stp>2</stp>
        <stp>300080.SZ</stp>
        <stp>2021/4/9</stp>
        <tr r="N152" s="8"/>
      </tp>
      <tp>
        <v>-33.674354780000002</v>
        <stp/>
        <stp>EM_S_VAL_PE_TTM</stp>
        <stp>2</stp>
        <stp>300080.SZ</stp>
        <stp>2021/4/8</stp>
        <tr r="N151" s="8"/>
      </tp>
      <tp>
        <v>23.226891049999999</v>
        <stp/>
        <stp>EM_S_VAL_PE_TTM</stp>
        <stp>2</stp>
        <stp>000591.SZ</stp>
        <stp>2021/1/6</stp>
        <tr r="F91" s="8"/>
      </tp>
      <tp>
        <v>22.076767220000001</v>
        <stp/>
        <stp>EM_S_VAL_PE_TTM</stp>
        <stp>2</stp>
        <stp>000591.SZ</stp>
        <stp>2021/1/7</stp>
        <tr r="F92" s="8"/>
      </tp>
      <tp>
        <v>22.441440629999999</v>
        <stp/>
        <stp>EM_S_VAL_PE_TTM</stp>
        <stp>2</stp>
        <stp>000591.SZ</stp>
        <stp>2021/1/4</stp>
        <tr r="F89" s="8"/>
      </tp>
      <tp>
        <v>22.104819020000001</v>
        <stp/>
        <stp>EM_S_VAL_PE_TTM</stp>
        <stp>2</stp>
        <stp>000591.SZ</stp>
        <stp>2021/1/5</stp>
        <tr r="F90" s="8"/>
      </tp>
      <tp>
        <v>21.066902389999999</v>
        <stp/>
        <stp>EM_S_VAL_PE_TTM</stp>
        <stp>2</stp>
        <stp>000591.SZ</stp>
        <stp>2021/1/8</stp>
        <tr r="F93" s="8"/>
      </tp>
      <tp>
        <v>101.78861679000001</v>
        <stp/>
        <stp>EM_S_VAL_PE_TTM</stp>
        <stp>2</stp>
        <stp>300554.SZ</stp>
        <stp>2021/1/7</stp>
        <tr r="R92" s="8"/>
      </tp>
      <tp>
        <v>107.9029719</v>
        <stp/>
        <stp>EM_S_VAL_PE_TTM</stp>
        <stp>2</stp>
        <stp>300554.SZ</stp>
        <stp>2021/1/6</stp>
        <tr r="R91" s="8"/>
      </tp>
      <tp>
        <v>104.5158831</v>
        <stp/>
        <stp>EM_S_VAL_PE_TTM</stp>
        <stp>2</stp>
        <stp>300554.SZ</stp>
        <stp>2021/1/5</stp>
        <tr r="R90" s="8"/>
      </tp>
      <tp>
        <v>106.18743342</v>
        <stp/>
        <stp>EM_S_VAL_PE_TTM</stp>
        <stp>2</stp>
        <stp>300554.SZ</stp>
        <stp>2021/1/4</stp>
        <tr r="R89" s="8"/>
      </tp>
      <tp>
        <v>104.69183576</v>
        <stp/>
        <stp>EM_S_VAL_PE_TTM</stp>
        <stp>2</stp>
        <stp>300554.SZ</stp>
        <stp>2021/1/8</stp>
        <tr r="R93" s="8"/>
      </tp>
      <tp>
        <v>55.311639800000002</v>
        <stp/>
        <stp>EM_S_VAL_PE_TTM</stp>
        <stp>2</stp>
        <stp>300274.SZ</stp>
        <stp>2021/6/7</stp>
        <tr r="Q190" s="8"/>
      </tp>
      <tp>
        <v>57.301843699999999</v>
        <stp/>
        <stp>EM_S_VAL_PE_TTM</stp>
        <stp>2</stp>
        <stp>300274.SZ</stp>
        <stp>2021/6/4</stp>
        <tr r="Q189" s="8"/>
      </tp>
      <tp>
        <v>58.978156370000001</v>
        <stp/>
        <stp>EM_S_VAL_PE_TTM</stp>
        <stp>2</stp>
        <stp>300274.SZ</stp>
        <stp>2021/6/3</stp>
        <tr r="Q188" s="8"/>
      </tp>
      <tp>
        <v>62.497745139999999</v>
        <stp/>
        <stp>EM_S_VAL_PE_TTM</stp>
        <stp>2</stp>
        <stp>300274.SZ</stp>
        <stp>2021/6/2</stp>
        <tr r="Q187" s="8"/>
      </tp>
      <tp>
        <v>64.147343669999998</v>
        <stp/>
        <stp>EM_S_VAL_PE_TTM</stp>
        <stp>2</stp>
        <stp>300274.SZ</stp>
        <stp>2021/6/1</stp>
        <tr r="Q186" s="8"/>
      </tp>
      <tp>
        <v>57.368629060000004</v>
        <stp/>
        <stp>EM_S_VAL_PE_TTM</stp>
        <stp>2</stp>
        <stp>300274.SZ</stp>
        <stp>2021/6/9</stp>
        <tr r="Q192" s="8"/>
      </tp>
      <tp>
        <v>55.665602239999998</v>
        <stp/>
        <stp>EM_S_VAL_PE_TTM</stp>
        <stp>2</stp>
        <stp>300274.SZ</stp>
        <stp>2021/6/8</stp>
        <tr r="Q191" s="8"/>
      </tp>
      <tp>
        <v>-230.93673982000001</v>
        <stp/>
        <stp>EM_S_VAL_PE_TTM</stp>
        <stp>2</stp>
        <stp>002623.SZ</stp>
        <stp>2021/2/1</stp>
        <tr r="L109" s="8"/>
      </tp>
      <tp>
        <v>-231.47200396</v>
        <stp/>
        <stp>EM_S_VAL_PE_TTM</stp>
        <stp>2</stp>
        <stp>002623.SZ</stp>
        <stp>2021/2/2</stp>
        <tr r="L110" s="8"/>
      </tp>
      <tp>
        <v>-229.86621153999999</v>
        <stp/>
        <stp>EM_S_VAL_PE_TTM</stp>
        <stp>2</stp>
        <stp>002623.SZ</stp>
        <stp>2021/2/3</stp>
        <tr r="L111" s="8"/>
      </tp>
      <tp>
        <v>58.855259390000001</v>
        <stp/>
        <stp>EM_S_VAL_PE_TTM</stp>
        <stp>2</stp>
        <stp>300111.SZ</stp>
        <stp>2021/5/6</stp>
        <tr r="O168" s="8"/>
      </tp>
      <tp>
        <v>-219.51777149</v>
        <stp/>
        <stp>EM_S_VAL_PE_TTM</stp>
        <stp>2</stp>
        <stp>002623.SZ</stp>
        <stp>2021/2/4</stp>
        <tr r="L112" s="8"/>
      </tp>
      <tp>
        <v>59.071639019999999</v>
        <stp/>
        <stp>EM_S_VAL_PE_TTM</stp>
        <stp>2</stp>
        <stp>300111.SZ</stp>
        <stp>2021/5/7</stp>
        <tr r="O169" s="8"/>
      </tp>
      <tp>
        <v>-214.16513008000001</v>
        <stp/>
        <stp>EM_S_VAL_PE_TTM</stp>
        <stp>2</stp>
        <stp>002623.SZ</stp>
        <stp>2021/2/5</stp>
        <tr r="L113" s="8"/>
      </tp>
      <tp>
        <v>-210.4182811</v>
        <stp/>
        <stp>EM_S_VAL_PE_TTM</stp>
        <stp>2</stp>
        <stp>002623.SZ</stp>
        <stp>2021/2/8</stp>
        <tr r="L114" s="8"/>
      </tp>
      <tp>
        <v>-216.18723906</v>
        <stp/>
        <stp>EM_S_VAL_PE_TTM</stp>
        <stp>2</stp>
        <stp>002623.SZ</stp>
        <stp>2021/2/9</stp>
        <tr r="L115" s="8"/>
      </tp>
      <tp>
        <v>261.13673435999999</v>
        <stp/>
        <stp>EM_S_VAL_PE_TTM</stp>
        <stp>2</stp>
        <stp>300118.SZ</stp>
        <stp>2021/5/7</stp>
        <tr r="P169" s="8"/>
      </tp>
      <tp>
        <v>61.203472660000003</v>
        <stp/>
        <stp>EM_S_VAL_PE_TTM</stp>
        <stp>2</stp>
        <stp>002129.SZ</stp>
        <stp>2021/5/6</stp>
        <tr r="G168" s="8"/>
      </tp>
      <tp>
        <v>254.52821270999999</v>
        <stp/>
        <stp>EM_S_VAL_PE_TTM</stp>
        <stp>2</stp>
        <stp>300118.SZ</stp>
        <stp>2021/5/6</stp>
        <tr r="P168" s="8"/>
      </tp>
      <tp>
        <v>58.760615610000002</v>
        <stp/>
        <stp>EM_S_VAL_PE_TTM</stp>
        <stp>2</stp>
        <stp>002129.SZ</stp>
        <stp>2021/5/7</stp>
        <tr r="G169" s="8"/>
      </tp>
      <tp>
        <v>-17.155580329999999</v>
        <stp/>
        <stp>EM_S_VAL_PE_TTM</stp>
        <stp>2</stp>
        <stp>300029.SZ</stp>
        <stp>2021/4/8</stp>
        <tr r="M151" s="8"/>
      </tp>
      <tp>
        <v>32.217650149999997</v>
        <stp/>
        <stp>EM_S_VAL_PE_TTM</stp>
        <stp>2</stp>
        <stp>002218.SZ</stp>
        <stp>2021/6/9</stp>
        <tr r="H192" s="8"/>
      </tp>
      <tp>
        <v>-17.338086499999999</v>
        <stp/>
        <stp>EM_S_VAL_PE_TTM</stp>
        <stp>2</stp>
        <stp>300029.SZ</stp>
        <stp>2021/4/9</stp>
        <tr r="M152" s="8"/>
      </tp>
      <tp>
        <v>32.141485490000001</v>
        <stp/>
        <stp>EM_S_VAL_PE_TTM</stp>
        <stp>2</stp>
        <stp>002218.SZ</stp>
        <stp>2021/6/8</stp>
        <tr r="H191" s="8"/>
      </tp>
      <tp>
        <v>-16.48639103</v>
        <stp/>
        <stp>EM_S_VAL_PE_TTM</stp>
        <stp>2</stp>
        <stp>300029.SZ</stp>
        <stp>2021/4/2</stp>
        <tr r="M148" s="8"/>
      </tp>
      <tp>
        <v>32.750802749999998</v>
        <stp/>
        <stp>EM_S_VAL_PE_TTM</stp>
        <stp>2</stp>
        <stp>002218.SZ</stp>
        <stp>2021/6/3</stp>
        <tr r="H188" s="8"/>
      </tp>
      <tp>
        <v>33.283955349999999</v>
        <stp/>
        <stp>EM_S_VAL_PE_TTM</stp>
        <stp>2</stp>
        <stp>002218.SZ</stp>
        <stp>2021/6/2</stp>
        <tr r="H187" s="8"/>
      </tp>
      <tp>
        <v>33.055461379999997</v>
        <stp/>
        <stp>EM_S_VAL_PE_TTM</stp>
        <stp>2</stp>
        <stp>002218.SZ</stp>
        <stp>2021/6/1</stp>
        <tr r="H186" s="8"/>
      </tp>
      <tp>
        <v>-16.455973329999999</v>
        <stp/>
        <stp>EM_S_VAL_PE_TTM</stp>
        <stp>2</stp>
        <stp>300029.SZ</stp>
        <stp>2021/4/1</stp>
        <tr r="M147" s="8"/>
      </tp>
      <tp>
        <v>-16.85140337</v>
        <stp/>
        <stp>EM_S_VAL_PE_TTM</stp>
        <stp>2</stp>
        <stp>300029.SZ</stp>
        <stp>2021/4/6</stp>
        <tr r="M149" s="8"/>
      </tp>
      <tp>
        <v>32.522308780000003</v>
        <stp/>
        <stp>EM_S_VAL_PE_TTM</stp>
        <stp>2</stp>
        <stp>002218.SZ</stp>
        <stp>2021/6/7</stp>
        <tr r="H190" s="8"/>
      </tp>
      <tp>
        <v>-17.00349185</v>
        <stp/>
        <stp>EM_S_VAL_PE_TTM</stp>
        <stp>2</stp>
        <stp>300029.SZ</stp>
        <stp>2021/4/7</stp>
        <tr r="M150" s="8"/>
      </tp>
      <tp>
        <v>32.826967410000002</v>
        <stp/>
        <stp>EM_S_VAL_PE_TTM</stp>
        <stp>2</stp>
        <stp>002218.SZ</stp>
        <stp>2021/6/4</stp>
        <tr r="H189" s="8"/>
      </tp>
      <tp>
        <v>-117.50782343</v>
        <stp/>
        <stp>EM_S_VAL_PE_TTM</stp>
        <stp>2</stp>
        <stp>002506.SZ</stp>
        <stp>2021/1/5</stp>
        <tr r="K90" s="8"/>
      </tp>
      <tp>
        <v>-122.08233722999999</v>
        <stp/>
        <stp>EM_S_VAL_PE_TTM</stp>
        <stp>2</stp>
        <stp>002506.SZ</stp>
        <stp>2021/1/4</stp>
        <tr r="K89" s="8"/>
      </tp>
      <tp>
        <v>-1.8333176499999999</v>
        <stp/>
        <stp>EM_S_VAL_PE_TTM</stp>
        <stp>2</stp>
        <stp>002309.SZ</stp>
        <stp>2021/7/8</stp>
        <tr r="I212" s="8"/>
      </tp>
      <tp>
        <v>-109.50242426</v>
        <stp/>
        <stp>EM_S_VAL_PE_TTM</stp>
        <stp>2</stp>
        <stp>002506.SZ</stp>
        <stp>2021/1/7</stp>
        <tr r="K92" s="8"/>
      </tp>
      <tp>
        <v>-1.9624245300000001</v>
        <stp/>
        <stp>EM_S_VAL_PE_TTM</stp>
        <stp>2</stp>
        <stp>002309.SZ</stp>
        <stp>2021/7/9</stp>
        <tr r="I213" s="8"/>
      </tp>
      <tp>
        <v>-113.21921673</v>
        <stp/>
        <stp>EM_S_VAL_PE_TTM</stp>
        <stp>2</stp>
        <stp>002506.SZ</stp>
        <stp>2021/1/6</stp>
        <tr r="K91" s="8"/>
      </tp>
      <tp>
        <v>-1.8752773899999999</v>
        <stp/>
        <stp>EM_S_VAL_PE_TTM</stp>
        <stp>2</stp>
        <stp>002309.SZ</stp>
        <stp>2021/7/2</stp>
        <tr r="I208" s="8"/>
      </tp>
      <tp>
        <v>-1.8720497199999999</v>
        <stp/>
        <stp>EM_S_VAL_PE_TTM</stp>
        <stp>2</stp>
        <stp>002309.SZ</stp>
        <stp>2021/7/1</stp>
        <tr r="I207" s="8"/>
      </tp>
      <tp>
        <v>-1.92369247</v>
        <stp/>
        <stp>EM_S_VAL_PE_TTM</stp>
        <stp>2</stp>
        <stp>002309.SZ</stp>
        <stp>2021/7/6</stp>
        <tr r="I210" s="8"/>
      </tp>
      <tp>
        <v>-1.92369247</v>
        <stp/>
        <stp>EM_S_VAL_PE_TTM</stp>
        <stp>2</stp>
        <stp>002309.SZ</stp>
        <stp>2021/7/7</stp>
        <tr r="I211" s="8"/>
      </tp>
      <tp>
        <v>-117.50782343</v>
        <stp/>
        <stp>EM_S_VAL_PE_TTM</stp>
        <stp>2</stp>
        <stp>002506.SZ</stp>
        <stp>2021/1/8</stp>
        <tr r="K93" s="8"/>
      </tp>
      <tp>
        <v>-1.94628617</v>
        <stp/>
        <stp>EM_S_VAL_PE_TTM</stp>
        <stp>2</stp>
        <stp>002309.SZ</stp>
        <stp>2021/7/5</stp>
        <tr r="I209" s="8"/>
      </tp>
      <tp>
        <v>-17.752524480000002</v>
        <stp/>
        <stp>EM_S_VAL_PE_TTM</stp>
        <stp>2</stp>
        <stp>600151.SH</stp>
        <stp>2020/9/21</stp>
        <tr r="S21" s="8"/>
      </tp>
      <tp>
        <v>-15.006851380000001</v>
        <stp/>
        <stp>EM_S_VAL_PE_TTM</stp>
        <stp>2</stp>
        <stp>600151.SH</stp>
        <stp>2021/3/31</stp>
        <tr r="S146" s="8"/>
      </tp>
      <tp>
        <v>55.045299489999998</v>
        <stp/>
        <stp>EM_S_VAL_PE_TTM</stp>
        <stp>2</stp>
        <stp>600151.SH</stp>
        <stp>2021/5/31</stp>
        <tr r="S185" s="8"/>
      </tp>
      <tp>
        <v>-15.02662325</v>
        <stp/>
        <stp>EM_S_VAL_PE_TTM</stp>
        <stp>2</stp>
        <stp>600151.SH</stp>
        <stp>2021/3/30</stp>
        <tr r="S145" s="8"/>
      </tp>
      <tp>
        <v>50.110608820000003</v>
        <stp/>
        <stp>EM_S_VAL_PE_TTM</stp>
        <stp>2</stp>
        <stp>600151.SH</stp>
        <stp>2021/4/30</stp>
        <tr r="S167" s="8"/>
      </tp>
      <tp>
        <v>57.571391140000003</v>
        <stp/>
        <stp>EM_S_VAL_PE_TTM</stp>
        <stp>2</stp>
        <stp>600151.SH</stp>
        <stp>2021/6/30</stp>
        <tr r="S206" s="8"/>
      </tp>
      <tp>
        <v>56.278972160000002</v>
        <stp/>
        <stp>EM_S_VAL_PE_TTM</stp>
        <stp>2</stp>
        <stp>600151.SH</stp>
        <stp>2021/7/30</stp>
        <tr r="S228" s="8"/>
      </tp>
      <tp>
        <v>-14.380113209999999</v>
        <stp/>
        <stp>EM_S_VAL_PE_TTM</stp>
        <stp>2</stp>
        <stp>600151.SH</stp>
        <stp>2020/9/23</stp>
        <tr r="S23" s="8"/>
      </tp>
      <tp>
        <v>-15.97158819</v>
        <stp/>
        <stp>EM_S_VAL_PE_TTM</stp>
        <stp>2</stp>
        <stp>600151.SH</stp>
        <stp>2020/9/22</stp>
        <tr r="S22" s="8"/>
      </tp>
      <tp>
        <v>-14.05802899</v>
        <stp/>
        <stp>EM_S_VAL_PE_TTM</stp>
        <stp>2</stp>
        <stp>600151.SH</stp>
        <stp>2020/9/25</stp>
        <tr r="S25" s="8"/>
      </tp>
      <tp>
        <v>-14.45589773</v>
        <stp/>
        <stp>EM_S_VAL_PE_TTM</stp>
        <stp>2</stp>
        <stp>600151.SH</stp>
        <stp>2020/9/24</stp>
        <tr r="S24" s="8"/>
      </tp>
      <tp>
        <v>-13.072830189999999</v>
        <stp/>
        <stp>EM_S_VAL_PE_TTM</stp>
        <stp>2</stp>
        <stp>600151.SH</stp>
        <stp>2020/9/29</stp>
        <tr r="S27" s="8"/>
      </tp>
      <tp>
        <v>-13.072830189999999</v>
        <stp/>
        <stp>EM_S_VAL_PE_TTM</stp>
        <stp>2</stp>
        <stp>600151.SH</stp>
        <stp>2020/9/28</stp>
        <tr r="S26" s="8"/>
      </tp>
      <tp>
        <v>-16.21788789</v>
        <stp/>
        <stp>EM_S_VAL_PE_TTM</stp>
        <stp>2</stp>
        <stp>600151.SH</stp>
        <stp>2020/8/31</stp>
        <tr r="S6" s="8"/>
      </tp>
      <tp>
        <v>-16.608373069999999</v>
        <stp/>
        <stp>EM_S_VAL_PE_TTM</stp>
        <stp>2</stp>
        <stp>600151.SH</stp>
        <stp>2021/1/21</stp>
        <tr r="S102" s="8"/>
      </tp>
      <tp>
        <v>-15.91635752</v>
        <stp/>
        <stp>EM_S_VAL_PE_TTM</stp>
        <stp>2</stp>
        <stp>600151.SH</stp>
        <stp>2021/4/21</stp>
        <tr r="S160" s="8"/>
      </tp>
      <tp>
        <v>53.517895230000001</v>
        <stp/>
        <stp>EM_S_VAL_PE_TTM</stp>
        <stp>2</stp>
        <stp>600151.SH</stp>
        <stp>2021/5/21</stp>
        <tr r="S179" s="8"/>
      </tp>
      <tp>
        <v>57.571391140000003</v>
        <stp/>
        <stp>EM_S_VAL_PE_TTM</stp>
        <stp>2</stp>
        <stp>600151.SH</stp>
        <stp>2021/6/21</stp>
        <tr r="S199" s="8"/>
      </tp>
      <tp>
        <v>60.802438600000002</v>
        <stp/>
        <stp>EM_S_VAL_PE_TTM</stp>
        <stp>2</stp>
        <stp>600151.SH</stp>
        <stp>2021/7/21</stp>
        <tr r="S221" s="8"/>
      </tp>
      <tp>
        <v>63.328530260000001</v>
        <stp/>
        <stp>EM_S_VAL_PE_TTM</stp>
        <stp>2</stp>
        <stp>600151.SH</stp>
        <stp>2021/8/20</stp>
        <tr r="S243" s="8"/>
      </tp>
      <tp>
        <v>-13.28123763</v>
        <stp/>
        <stp>EM_S_VAL_PE_TTM</stp>
        <stp>2</stp>
        <stp>600151.SH</stp>
        <stp>2020/9/30</stp>
        <tr r="S28" s="8"/>
      </tp>
      <tp>
        <v>-16.86540741</v>
        <stp/>
        <stp>EM_S_VAL_PE_TTM</stp>
        <stp>2</stp>
        <stp>600151.SH</stp>
        <stp>2021/1/20</stp>
        <tr r="S101" s="8"/>
      </tp>
      <tp>
        <v>-15.44183258</v>
        <stp/>
        <stp>EM_S_VAL_PE_TTM</stp>
        <stp>2</stp>
        <stp>600151.SH</stp>
        <stp>2021/4/20</stp>
        <tr r="S159" s="8"/>
      </tp>
      <tp>
        <v>54.222851040000002</v>
        <stp/>
        <stp>EM_S_VAL_PE_TTM</stp>
        <stp>2</stp>
        <stp>600151.SH</stp>
        <stp>2021/5/20</stp>
        <tr r="S178" s="8"/>
      </tp>
      <tp>
        <v>58.80506381</v>
        <stp/>
        <stp>EM_S_VAL_PE_TTM</stp>
        <stp>2</stp>
        <stp>600151.SH</stp>
        <stp>2021/7/20</stp>
        <tr r="S220" s="8"/>
      </tp>
      <tp>
        <v>63.387276569999997</v>
        <stp/>
        <stp>EM_S_VAL_PE_TTM</stp>
        <stp>2</stp>
        <stp>600151.SH</stp>
        <stp>2021/8/23</stp>
        <tr r="S244" s="8"/>
      </tp>
      <tp>
        <v>-18.783279060000002</v>
        <stp/>
        <stp>EM_S_VAL_PE_TTM</stp>
        <stp>2</stp>
        <stp>600151.SH</stp>
        <stp>2021/2/23</stp>
        <tr r="S120" s="8"/>
      </tp>
      <tp>
        <v>-18.466929100000002</v>
        <stp/>
        <stp>EM_S_VAL_PE_TTM</stp>
        <stp>2</stp>
        <stp>600151.SH</stp>
        <stp>2021/3/23</stp>
        <tr r="S140" s="8"/>
      </tp>
      <tp>
        <v>-16.212935609999999</v>
        <stp/>
        <stp>EM_S_VAL_PE_TTM</stp>
        <stp>2</stp>
        <stp>600151.SH</stp>
        <stp>2021/4/23</stp>
        <tr r="S162" s="8"/>
      </tp>
      <tp>
        <v>57.395152189999997</v>
        <stp/>
        <stp>EM_S_VAL_PE_TTM</stp>
        <stp>2</stp>
        <stp>600151.SH</stp>
        <stp>2021/6/23</stp>
        <tr r="S201" s="8"/>
      </tp>
      <tp>
        <v>60.156229109999998</v>
        <stp/>
        <stp>EM_S_VAL_PE_TTM</stp>
        <stp>2</stp>
        <stp>600151.SH</stp>
        <stp>2021/7/23</stp>
        <tr r="S223" s="8"/>
      </tp>
      <tp>
        <v>-16.351338720000001</v>
        <stp/>
        <stp>EM_S_VAL_PE_TTM</stp>
        <stp>2</stp>
        <stp>600151.SH</stp>
        <stp>2021/1/22</stp>
        <tr r="S103" s="8"/>
      </tp>
      <tp>
        <v>-18.051719769999998</v>
        <stp/>
        <stp>EM_S_VAL_PE_TTM</stp>
        <stp>2</stp>
        <stp>600151.SH</stp>
        <stp>2021/2/22</stp>
        <tr r="S119" s="8"/>
      </tp>
      <tp>
        <v>-19.96959142</v>
        <stp/>
        <stp>EM_S_VAL_PE_TTM</stp>
        <stp>2</stp>
        <stp>600151.SH</stp>
        <stp>2021/3/22</stp>
        <tr r="S139" s="8"/>
      </tp>
      <tp>
        <v>-15.876813780000001</v>
        <stp/>
        <stp>EM_S_VAL_PE_TTM</stp>
        <stp>2</stp>
        <stp>600151.SH</stp>
        <stp>2021/4/22</stp>
        <tr r="S161" s="8"/>
      </tp>
      <tp>
        <v>57.395152189999997</v>
        <stp/>
        <stp>EM_S_VAL_PE_TTM</stp>
        <stp>2</stp>
        <stp>600151.SH</stp>
        <stp>2021/6/22</stp>
        <tr r="S200" s="8"/>
      </tp>
      <tp>
        <v>66.85330931</v>
        <stp/>
        <stp>EM_S_VAL_PE_TTM</stp>
        <stp>2</stp>
        <stp>600151.SH</stp>
        <stp>2021/7/22</stp>
        <tr r="S222" s="8"/>
      </tp>
      <tp>
        <v>63.152291300000002</v>
        <stp/>
        <stp>EM_S_VAL_PE_TTM</stp>
        <stp>2</stp>
        <stp>600151.SH</stp>
        <stp>2021/8/25</stp>
        <tr r="S246" s="8"/>
      </tp>
      <tp>
        <v>-15.97567314</v>
        <stp/>
        <stp>EM_S_VAL_PE_TTM</stp>
        <stp>2</stp>
        <stp>600151.SH</stp>
        <stp>2021/1/25</stp>
        <tr r="S104" s="8"/>
      </tp>
      <tp>
        <v>-18.644875949999999</v>
        <stp/>
        <stp>EM_S_VAL_PE_TTM</stp>
        <stp>2</stp>
        <stp>600151.SH</stp>
        <stp>2021/2/25</stp>
        <tr r="S122" s="8"/>
      </tp>
      <tp>
        <v>-14.9870795</v>
        <stp/>
        <stp>EM_S_VAL_PE_TTM</stp>
        <stp>2</stp>
        <stp>600151.SH</stp>
        <stp>2021/3/25</stp>
        <tr r="S142" s="8"/>
      </tp>
      <tp>
        <v>54.927806850000003</v>
        <stp/>
        <stp>EM_S_VAL_PE_TTM</stp>
        <stp>2</stp>
        <stp>600151.SH</stp>
        <stp>2021/5/25</stp>
        <tr r="S181" s="8"/>
      </tp>
      <tp>
        <v>57.395152189999997</v>
        <stp/>
        <stp>EM_S_VAL_PE_TTM</stp>
        <stp>2</stp>
        <stp>600151.SH</stp>
        <stp>2021/6/25</stp>
        <tr r="S203" s="8"/>
      </tp>
      <tp>
        <v>63.563515529999997</v>
        <stp/>
        <stp>EM_S_VAL_PE_TTM</stp>
        <stp>2</stp>
        <stp>600151.SH</stp>
        <stp>2021/8/24</stp>
        <tr r="S245" s="8"/>
      </tp>
      <tp>
        <v>-18.407613479999998</v>
        <stp/>
        <stp>EM_S_VAL_PE_TTM</stp>
        <stp>2</stp>
        <stp>600151.SH</stp>
        <stp>2021/2/24</stp>
        <tr r="S121" s="8"/>
      </tp>
      <tp>
        <v>-16.628144939999999</v>
        <stp/>
        <stp>EM_S_VAL_PE_TTM</stp>
        <stp>2</stp>
        <stp>600151.SH</stp>
        <stp>2021/3/24</stp>
        <tr r="S141" s="8"/>
      </tp>
      <tp>
        <v>52.930432060000001</v>
        <stp/>
        <stp>EM_S_VAL_PE_TTM</stp>
        <stp>2</stp>
        <stp>600151.SH</stp>
        <stp>2021/5/24</stp>
        <tr r="S180" s="8"/>
      </tp>
      <tp>
        <v>56.983927970000003</v>
        <stp/>
        <stp>EM_S_VAL_PE_TTM</stp>
        <stp>2</stp>
        <stp>600151.SH</stp>
        <stp>2021/6/24</stp>
        <tr r="S202" s="8"/>
      </tp>
      <tp>
        <v>64.033486069999995</v>
        <stp/>
        <stp>EM_S_VAL_PE_TTM</stp>
        <stp>2</stp>
        <stp>600151.SH</stp>
        <stp>2021/8/27</stp>
        <tr r="S248" s="8"/>
        <tr r="S250" s="8"/>
      </tp>
      <tp>
        <v>-15.58023569</v>
        <stp/>
        <stp>EM_S_VAL_PE_TTM</stp>
        <stp>2</stp>
        <stp>600151.SH</stp>
        <stp>2021/1/27</stp>
        <tr r="S106" s="8"/>
      </tp>
      <tp>
        <v>-15.77795441</v>
        <stp/>
        <stp>EM_S_VAL_PE_TTM</stp>
        <stp>2</stp>
        <stp>600151.SH</stp>
        <stp>2021/4/27</stp>
        <tr r="S164" s="8"/>
      </tp>
      <tp>
        <v>54.164104729999998</v>
        <stp/>
        <stp>EM_S_VAL_PE_TTM</stp>
        <stp>2</stp>
        <stp>600151.SH</stp>
        <stp>2021/5/27</stp>
        <tr r="S183" s="8"/>
      </tp>
      <tp>
        <v>57.865122730000003</v>
        <stp/>
        <stp>EM_S_VAL_PE_TTM</stp>
        <stp>2</stp>
        <stp>600151.SH</stp>
        <stp>2021/7/27</stp>
        <tr r="S225" s="8"/>
      </tp>
      <tp>
        <v>64.033486069999995</v>
        <stp/>
        <stp>EM_S_VAL_PE_TTM</stp>
        <stp>2</stp>
        <stp>600151.SH</stp>
        <stp>2021/8/26</stp>
        <tr r="S249" s="8"/>
        <tr r="S247" s="8"/>
      </tp>
      <tp>
        <v>-15.60000756</v>
        <stp/>
        <stp>EM_S_VAL_PE_TTM</stp>
        <stp>2</stp>
        <stp>600151.SH</stp>
        <stp>2021/1/26</stp>
        <tr r="S105" s="8"/>
      </tp>
      <tp>
        <v>-19.218260260000001</v>
        <stp/>
        <stp>EM_S_VAL_PE_TTM</stp>
        <stp>2</stp>
        <stp>600151.SH</stp>
        <stp>2021/2/26</stp>
        <tr r="S123" s="8"/>
      </tp>
      <tp>
        <v>-14.69050141</v>
        <stp/>
        <stp>EM_S_VAL_PE_TTM</stp>
        <stp>2</stp>
        <stp>600151.SH</stp>
        <stp>2021/3/26</stp>
        <tr r="S143" s="8"/>
      </tp>
      <tp>
        <v>-15.81749816</v>
        <stp/>
        <stp>EM_S_VAL_PE_TTM</stp>
        <stp>2</stp>
        <stp>600151.SH</stp>
        <stp>2021/4/26</stp>
        <tr r="S163" s="8"/>
      </tp>
      <tp>
        <v>54.634075269999997</v>
        <stp/>
        <stp>EM_S_VAL_PE_TTM</stp>
        <stp>2</stp>
        <stp>600151.SH</stp>
        <stp>2021/5/26</stp>
        <tr r="S182" s="8"/>
      </tp>
      <tp>
        <v>57.688883779999998</v>
        <stp/>
        <stp>EM_S_VAL_PE_TTM</stp>
        <stp>2</stp>
        <stp>600151.SH</stp>
        <stp>2021/7/26</stp>
        <tr r="S224" s="8"/>
      </tp>
      <tp>
        <v>-14.907992009999999</v>
        <stp/>
        <stp>EM_S_VAL_PE_TTM</stp>
        <stp>2</stp>
        <stp>600151.SH</stp>
        <stp>2021/1/29</stp>
        <tr r="S108" s="8"/>
      </tp>
      <tp>
        <v>-14.789360780000001</v>
        <stp/>
        <stp>EM_S_VAL_PE_TTM</stp>
        <stp>2</stp>
        <stp>600151.SH</stp>
        <stp>2021/3/29</stp>
        <tr r="S144" s="8"/>
      </tp>
      <tp>
        <v>-16.924723029999999</v>
        <stp/>
        <stp>EM_S_VAL_PE_TTM</stp>
        <stp>2</stp>
        <stp>600151.SH</stp>
        <stp>2021/4/29</stp>
        <tr r="S166" s="8"/>
      </tp>
      <tp>
        <v>54.751567899999998</v>
        <stp/>
        <stp>EM_S_VAL_PE_TTM</stp>
        <stp>2</stp>
        <stp>600151.SH</stp>
        <stp>2021/6/29</stp>
        <tr r="S205" s="8"/>
      </tp>
      <tp>
        <v>56.866435330000002</v>
        <stp/>
        <stp>EM_S_VAL_PE_TTM</stp>
        <stp>2</stp>
        <stp>600151.SH</stp>
        <stp>2021/7/29</stp>
        <tr r="S227" s="8"/>
      </tp>
      <tp>
        <v>-15.520920070000001</v>
        <stp/>
        <stp>EM_S_VAL_PE_TTM</stp>
        <stp>2</stp>
        <stp>600151.SH</stp>
        <stp>2021/1/28</stp>
        <tr r="S107" s="8"/>
      </tp>
      <tp>
        <v>-16.647916810000002</v>
        <stp/>
        <stp>EM_S_VAL_PE_TTM</stp>
        <stp>2</stp>
        <stp>600151.SH</stp>
        <stp>2021/4/28</stp>
        <tr r="S165" s="8"/>
      </tp>
      <tp>
        <v>54.399090000000001</v>
        <stp/>
        <stp>EM_S_VAL_PE_TTM</stp>
        <stp>2</stp>
        <stp>600151.SH</stp>
        <stp>2021/5/28</stp>
        <tr r="S184" s="8"/>
      </tp>
      <tp>
        <v>56.513957429999998</v>
        <stp/>
        <stp>EM_S_VAL_PE_TTM</stp>
        <stp>2</stp>
        <stp>600151.SH</stp>
        <stp>2021/6/28</stp>
        <tr r="S204" s="8"/>
      </tp>
      <tp>
        <v>55.985240570000002</v>
        <stp/>
        <stp>EM_S_VAL_PE_TTM</stp>
        <stp>2</stp>
        <stp>600151.SH</stp>
        <stp>2021/7/28</stp>
        <tr r="S226" s="8"/>
      </tp>
      <tp>
        <v>64.79718819</v>
        <stp/>
        <stp>EM_S_VAL_PE_TTM</stp>
        <stp>2</stp>
        <stp>600151.SH</stp>
        <stp>2021/8/11</stp>
        <tr r="S236" s="8"/>
      </tp>
      <tp>
        <v>-17.379476100000002</v>
        <stp/>
        <stp>EM_S_VAL_PE_TTM</stp>
        <stp>2</stp>
        <stp>600151.SH</stp>
        <stp>2021/1/11</stp>
        <tr r="S94" s="8"/>
      </tp>
      <tp>
        <v>-17.972632279999999</v>
        <stp/>
        <stp>EM_S_VAL_PE_TTM</stp>
        <stp>2</stp>
        <stp>600151.SH</stp>
        <stp>2021/3/11</stp>
        <tr r="S132" s="8"/>
      </tp>
      <tp>
        <v>52.107983609999998</v>
        <stp/>
        <stp>EM_S_VAL_PE_TTM</stp>
        <stp>2</stp>
        <stp>600151.SH</stp>
        <stp>2021/5/11</stp>
        <tr r="S171" s="8"/>
      </tp>
      <tp>
        <v>53.4004026</v>
        <stp/>
        <stp>EM_S_VAL_PE_TTM</stp>
        <stp>2</stp>
        <stp>600151.SH</stp>
        <stp>2021/6/11</stp>
        <tr r="S194" s="8"/>
      </tp>
      <tp>
        <v>64.327217649999994</v>
        <stp/>
        <stp>EM_S_VAL_PE_TTM</stp>
        <stp>2</stp>
        <stp>600151.SH</stp>
        <stp>2021/8/10</stp>
        <tr r="S235" s="8"/>
      </tp>
      <tp>
        <v>-16.84563554</v>
        <stp/>
        <stp>EM_S_VAL_PE_TTM</stp>
        <stp>2</stp>
        <stp>600151.SH</stp>
        <stp>2021/2/10</stp>
        <tr r="S116" s="8"/>
      </tp>
      <tp>
        <v>-17.794685430000001</v>
        <stp/>
        <stp>EM_S_VAL_PE_TTM</stp>
        <stp>2</stp>
        <stp>600151.SH</stp>
        <stp>2021/3/10</stp>
        <tr r="S131" s="8"/>
      </tp>
      <tp>
        <v>51.63801307</v>
        <stp/>
        <stp>EM_S_VAL_PE_TTM</stp>
        <stp>2</stp>
        <stp>600151.SH</stp>
        <stp>2021/5/10</stp>
        <tr r="S170" s="8"/>
      </tp>
      <tp>
        <v>59.333780670000003</v>
        <stp/>
        <stp>EM_S_VAL_PE_TTM</stp>
        <stp>2</stp>
        <stp>600151.SH</stp>
        <stp>2021/6/10</stp>
        <tr r="S193" s="8"/>
      </tp>
      <tp>
        <v>65.208412420000002</v>
        <stp/>
        <stp>EM_S_VAL_PE_TTM</stp>
        <stp>2</stp>
        <stp>600151.SH</stp>
        <stp>2021/8/13</stp>
        <tr r="S238" s="8"/>
      </tp>
      <tp>
        <v>-17.93308854</v>
        <stp/>
        <stp>EM_S_VAL_PE_TTM</stp>
        <stp>2</stp>
        <stp>600151.SH</stp>
        <stp>2021/1/13</stp>
        <tr r="S96" s="8"/>
      </tp>
      <tp>
        <v>-14.057801489999999</v>
        <stp/>
        <stp>EM_S_VAL_PE_TTM</stp>
        <stp>2</stp>
        <stp>600151.SH</stp>
        <stp>2021/4/13</stp>
        <tr r="S154" s="8"/>
      </tp>
      <tp>
        <v>53.165417329999997</v>
        <stp/>
        <stp>EM_S_VAL_PE_TTM</stp>
        <stp>2</stp>
        <stp>600151.SH</stp>
        <stp>2021/5/13</stp>
        <tr r="S173" s="8"/>
      </tp>
      <tp>
        <v>54.457836309999998</v>
        <stp/>
        <stp>EM_S_VAL_PE_TTM</stp>
        <stp>2</stp>
        <stp>600151.SH</stp>
        <stp>2021/7/13</stp>
        <tr r="S215" s="8"/>
      </tp>
      <tp>
        <v>64.973427150000006</v>
        <stp/>
        <stp>EM_S_VAL_PE_TTM</stp>
        <stp>2</stp>
        <stp>600151.SH</stp>
        <stp>2021/8/12</stp>
        <tr r="S237" s="8"/>
      </tp>
      <tp>
        <v>-18.684419699999999</v>
        <stp/>
        <stp>EM_S_VAL_PE_TTM</stp>
        <stp>2</stp>
        <stp>600151.SH</stp>
        <stp>2021/1/12</stp>
        <tr r="S95" s="8"/>
      </tp>
      <tp>
        <v>-17.93308854</v>
        <stp/>
        <stp>EM_S_VAL_PE_TTM</stp>
        <stp>2</stp>
        <stp>600151.SH</stp>
        <stp>2021/3/12</stp>
        <tr r="S133" s="8"/>
      </tp>
      <tp>
        <v>-14.1962046</v>
        <stp/>
        <stp>EM_S_VAL_PE_TTM</stp>
        <stp>2</stp>
        <stp>600151.SH</stp>
        <stp>2021/4/12</stp>
        <tr r="S153" s="8"/>
      </tp>
      <tp>
        <v>53.047924690000002</v>
        <stp/>
        <stp>EM_S_VAL_PE_TTM</stp>
        <stp>2</stp>
        <stp>600151.SH</stp>
        <stp>2021/5/12</stp>
        <tr r="S172" s="8"/>
      </tp>
      <tp>
        <v>54.399090000000001</v>
        <stp/>
        <stp>EM_S_VAL_PE_TTM</stp>
        <stp>2</stp>
        <stp>600151.SH</stp>
        <stp>2021/7/12</stp>
        <tr r="S214" s="8"/>
      </tp>
      <tp>
        <v>-16.746776180000001</v>
        <stp/>
        <stp>EM_S_VAL_PE_TTM</stp>
        <stp>2</stp>
        <stp>600151.SH</stp>
        <stp>2021/1/15</stp>
        <tr r="S98" s="8"/>
      </tp>
      <tp>
        <v>-19.218260260000001</v>
        <stp/>
        <stp>EM_S_VAL_PE_TTM</stp>
        <stp>2</stp>
        <stp>600151.SH</stp>
        <stp>2021/3/15</stp>
        <tr r="S134" s="8"/>
      </tp>
      <tp>
        <v>-14.018257739999999</v>
        <stp/>
        <stp>EM_S_VAL_PE_TTM</stp>
        <stp>2</stp>
        <stp>600151.SH</stp>
        <stp>2021/4/15</stp>
        <tr r="S156" s="8"/>
      </tp>
      <tp>
        <v>51.520520439999999</v>
        <stp/>
        <stp>EM_S_VAL_PE_TTM</stp>
        <stp>2</stp>
        <stp>600151.SH</stp>
        <stp>2021/6/15</stp>
        <tr r="S195" s="8"/>
      </tp>
      <tp>
        <v>53.459148919999997</v>
        <stp/>
        <stp>EM_S_VAL_PE_TTM</stp>
        <stp>2</stp>
        <stp>600151.SH</stp>
        <stp>2021/7/15</stp>
        <tr r="S217" s="8"/>
      </tp>
      <tp>
        <v>-16.667688680000001</v>
        <stp/>
        <stp>EM_S_VAL_PE_TTM</stp>
        <stp>2</stp>
        <stp>600151.SH</stp>
        <stp>2021/1/14</stp>
        <tr r="S97" s="8"/>
      </tp>
      <tp>
        <v>-14.117117110000001</v>
        <stp/>
        <stp>EM_S_VAL_PE_TTM</stp>
        <stp>2</stp>
        <stp>600151.SH</stp>
        <stp>2021/4/14</stp>
        <tr r="S155" s="8"/>
      </tp>
      <tp>
        <v>53.811626820000001</v>
        <stp/>
        <stp>EM_S_VAL_PE_TTM</stp>
        <stp>2</stp>
        <stp>600151.SH</stp>
        <stp>2021/5/14</stp>
        <tr r="S174" s="8"/>
      </tp>
      <tp>
        <v>53.517895230000001</v>
        <stp/>
        <stp>EM_S_VAL_PE_TTM</stp>
        <stp>2</stp>
        <stp>600151.SH</stp>
        <stp>2021/7/14</stp>
        <tr r="S216" s="8"/>
      </tp>
      <tp>
        <v>62.44733549</v>
        <stp/>
        <stp>EM_S_VAL_PE_TTM</stp>
        <stp>2</stp>
        <stp>600151.SH</stp>
        <stp>2021/8/17</stp>
        <tr r="S240" s="8"/>
      </tp>
      <tp>
        <v>-19.633469590000001</v>
        <stp/>
        <stp>EM_S_VAL_PE_TTM</stp>
        <stp>2</stp>
        <stp>600151.SH</stp>
        <stp>2021/3/17</stp>
        <tr r="S136" s="8"/>
      </tp>
      <tp>
        <v>53.929119460000003</v>
        <stp/>
        <stp>EM_S_VAL_PE_TTM</stp>
        <stp>2</stp>
        <stp>600151.SH</stp>
        <stp>2021/5/17</stp>
        <tr r="S175" s="8"/>
      </tp>
      <tp>
        <v>51.814252029999999</v>
        <stp/>
        <stp>EM_S_VAL_PE_TTM</stp>
        <stp>2</stp>
        <stp>600151.SH</stp>
        <stp>2021/6/17</stp>
        <tr r="S197" s="8"/>
      </tp>
      <tp>
        <v>63.798500799999999</v>
        <stp/>
        <stp>EM_S_VAL_PE_TTM</stp>
        <stp>2</stp>
        <stp>600151.SH</stp>
        <stp>2021/8/16</stp>
        <tr r="S239" s="8"/>
      </tp>
      <tp>
        <v>-19.060085279999999</v>
        <stp/>
        <stp>EM_S_VAL_PE_TTM</stp>
        <stp>2</stp>
        <stp>600151.SH</stp>
        <stp>2021/3/16</stp>
        <tr r="S135" s="8"/>
      </tp>
      <tp>
        <v>-14.789360780000001</v>
        <stp/>
        <stp>EM_S_VAL_PE_TTM</stp>
        <stp>2</stp>
        <stp>600151.SH</stp>
        <stp>2021/4/16</stp>
        <tr r="S157" s="8"/>
      </tp>
      <tp>
        <v>49.993116190000002</v>
        <stp/>
        <stp>EM_S_VAL_PE_TTM</stp>
        <stp>2</stp>
        <stp>600151.SH</stp>
        <stp>2021/6/16</stp>
        <tr r="S196" s="8"/>
      </tp>
      <tp>
        <v>54.927806850000003</v>
        <stp/>
        <stp>EM_S_VAL_PE_TTM</stp>
        <stp>2</stp>
        <stp>600151.SH</stp>
        <stp>2021/7/16</stp>
        <tr r="S218" s="8"/>
      </tp>
      <tp>
        <v>62.976052350000003</v>
        <stp/>
        <stp>EM_S_VAL_PE_TTM</stp>
        <stp>2</stp>
        <stp>600151.SH</stp>
        <stp>2021/8/19</stp>
        <tr r="S242" s="8"/>
      </tp>
      <tp>
        <v>-16.86540741</v>
        <stp/>
        <stp>EM_S_VAL_PE_TTM</stp>
        <stp>2</stp>
        <stp>600151.SH</stp>
        <stp>2021/1/19</stp>
        <tr r="S100" s="8"/>
      </tp>
      <tp>
        <v>-18.427385350000002</v>
        <stp/>
        <stp>EM_S_VAL_PE_TTM</stp>
        <stp>2</stp>
        <stp>600151.SH</stp>
        <stp>2021/2/19</stp>
        <tr r="S118" s="8"/>
      </tp>
      <tp>
        <v>-19.435750859999999</v>
        <stp/>
        <stp>EM_S_VAL_PE_TTM</stp>
        <stp>2</stp>
        <stp>600151.SH</stp>
        <stp>2021/3/19</stp>
        <tr r="S138" s="8"/>
      </tp>
      <tp>
        <v>-15.04639512</v>
        <stp/>
        <stp>EM_S_VAL_PE_TTM</stp>
        <stp>2</stp>
        <stp>600151.SH</stp>
        <stp>2021/4/19</stp>
        <tr r="S158" s="8"/>
      </tp>
      <tp>
        <v>55.280284760000001</v>
        <stp/>
        <stp>EM_S_VAL_PE_TTM</stp>
        <stp>2</stp>
        <stp>600151.SH</stp>
        <stp>2021/5/19</stp>
        <tr r="S177" s="8"/>
      </tp>
      <tp>
        <v>54.457836309999998</v>
        <stp/>
        <stp>EM_S_VAL_PE_TTM</stp>
        <stp>2</stp>
        <stp>600151.SH</stp>
        <stp>2021/7/19</stp>
        <tr r="S219" s="8"/>
      </tp>
      <tp>
        <v>62.682320760000003</v>
        <stp/>
        <stp>EM_S_VAL_PE_TTM</stp>
        <stp>2</stp>
        <stp>600151.SH</stp>
        <stp>2021/8/18</stp>
        <tr r="S241" s="8"/>
      </tp>
      <tp>
        <v>-17.300388609999999</v>
        <stp/>
        <stp>EM_S_VAL_PE_TTM</stp>
        <stp>2</stp>
        <stp>600151.SH</stp>
        <stp>2021/1/18</stp>
        <tr r="S99" s="8"/>
      </tp>
      <tp>
        <v>-17.102669880000001</v>
        <stp/>
        <stp>EM_S_VAL_PE_TTM</stp>
        <stp>2</stp>
        <stp>600151.SH</stp>
        <stp>2021/2/18</stp>
        <tr r="S117" s="8"/>
      </tp>
      <tp>
        <v>-20.345257010000001</v>
        <stp/>
        <stp>EM_S_VAL_PE_TTM</stp>
        <stp>2</stp>
        <stp>600151.SH</stp>
        <stp>2021/3/18</stp>
        <tr r="S137" s="8"/>
      </tp>
      <tp>
        <v>55.86774793</v>
        <stp/>
        <stp>EM_S_VAL_PE_TTM</stp>
        <stp>2</stp>
        <stp>600151.SH</stp>
        <stp>2021/5/18</stp>
        <tr r="S176" s="8"/>
      </tp>
      <tp>
        <v>56.866435330000002</v>
        <stp/>
        <stp>EM_S_VAL_PE_TTM</stp>
        <stp>2</stp>
        <stp>600151.SH</stp>
        <stp>2021/6/18</stp>
        <tr r="S198" s="8"/>
      </tp>
      <tp>
        <v>-15.00533553</v>
        <stp/>
        <stp>EM_S_VAL_PE_TTM</stp>
        <stp>2</stp>
        <stp>600151.SH</stp>
        <stp>2020/9/11</stp>
        <tr r="S15" s="8"/>
      </tp>
      <tp>
        <v>-13.982244469999999</v>
        <stp/>
        <stp>EM_S_VAL_PE_TTM</stp>
        <stp>2</stp>
        <stp>600151.SH</stp>
        <stp>2020/9/10</stp>
        <tr r="S14" s="8"/>
      </tp>
      <tp>
        <v>-16.274726279999999</v>
        <stp/>
        <stp>EM_S_VAL_PE_TTM</stp>
        <stp>2</stp>
        <stp>600151.SH</stp>
        <stp>2020/9/15</stp>
        <tr r="S17" s="8"/>
      </tp>
      <tp>
        <v>-14.79692809</v>
        <stp/>
        <stp>EM_S_VAL_PE_TTM</stp>
        <stp>2</stp>
        <stp>600151.SH</stp>
        <stp>2020/9/14</stp>
        <tr r="S16" s="8"/>
      </tp>
      <tp>
        <v>-16.312618539999999</v>
        <stp/>
        <stp>EM_S_VAL_PE_TTM</stp>
        <stp>2</stp>
        <stp>600151.SH</stp>
        <stp>2020/9/17</stp>
        <tr r="S19" s="8"/>
      </tp>
      <tp>
        <v>-16.161049500000001</v>
        <stp/>
        <stp>EM_S_VAL_PE_TTM</stp>
        <stp>2</stp>
        <stp>600151.SH</stp>
        <stp>2020/9/16</stp>
        <tr r="S18" s="8"/>
      </tp>
      <tp>
        <v>-16.142103370000001</v>
        <stp/>
        <stp>EM_S_VAL_PE_TTM</stp>
        <stp>2</stp>
        <stp>600151.SH</stp>
        <stp>2020/9/18</stp>
        <tr r="S20" s="8"/>
      </tp>
      <tp>
        <v>41.99932519</v>
        <stp/>
        <stp>EM_S_VAL_PE_TTM</stp>
        <stp>2</stp>
        <stp>603396.SH</stp>
        <stp>2021/4/7</stp>
        <tr r="AC150" s="8"/>
      </tp>
      <tp>
        <v>40.999951369999998</v>
        <stp/>
        <stp>EM_S_VAL_PE_TTM</stp>
        <stp>2</stp>
        <stp>603396.SH</stp>
        <stp>2021/4/6</stp>
        <tr r="AC149" s="8"/>
      </tp>
      <tp>
        <v>39.53932811</v>
        <stp/>
        <stp>EM_S_VAL_PE_TTM</stp>
        <stp>2</stp>
        <stp>603396.SH</stp>
        <stp>2021/4/1</stp>
        <tr r="AC147" s="8"/>
      </tp>
      <tp>
        <v>39.014016230000003</v>
        <stp/>
        <stp>EM_S_VAL_PE_TTM</stp>
        <stp>2</stp>
        <stp>603396.SH</stp>
        <stp>2021/4/2</stp>
        <tr r="AC148" s="8"/>
      </tp>
      <tp>
        <v>39.75714035</v>
        <stp/>
        <stp>EM_S_VAL_PE_TTM</stp>
        <stp>2</stp>
        <stp>603396.SH</stp>
        <stp>2021/4/9</stp>
        <tr r="AC152" s="8"/>
      </tp>
      <tp>
        <v>40.615576830000002</v>
        <stp/>
        <stp>EM_S_VAL_PE_TTM</stp>
        <stp>2</stp>
        <stp>603396.SH</stp>
        <stp>2021/4/8</stp>
        <tr r="AC151" s="8"/>
      </tp>
      <tp>
        <v>-16.559664949999998</v>
        <stp/>
        <stp>EM_S_VAL_PE_TTM</stp>
        <stp>2</stp>
        <stp>600537.SH</stp>
        <stp>2021/2/4</stp>
        <tr r="V112" s="8"/>
      </tp>
      <tp>
        <v>-15.73852454</v>
        <stp/>
        <stp>EM_S_VAL_PE_TTM</stp>
        <stp>2</stp>
        <stp>600537.SH</stp>
        <stp>2021/2/5</stp>
        <tr r="V113" s="8"/>
      </tp>
      <tp>
        <v>39.164027670000003</v>
        <stp/>
        <stp>EM_S_VAL_PE_TTM</stp>
        <stp>2</stp>
        <stp>600438.SH</stp>
        <stp>2021/3/9</stp>
        <tr r="U130" s="8"/>
      </tp>
      <tp>
        <v>40.832125140000002</v>
        <stp/>
        <stp>EM_S_VAL_PE_TTM</stp>
        <stp>2</stp>
        <stp>600438.SH</stp>
        <stp>2021/3/8</stp>
        <tr r="U129" s="8"/>
      </tp>
      <tp>
        <v>-18.84061054</v>
        <stp/>
        <stp>EM_S_VAL_PE_TTM</stp>
        <stp>2</stp>
        <stp>600537.SH</stp>
        <stp>2021/2/1</stp>
        <tr r="V109" s="8"/>
      </tp>
      <tp>
        <v>-17.70013775</v>
        <stp/>
        <stp>EM_S_VAL_PE_TTM</stp>
        <stp>2</stp>
        <stp>600537.SH</stp>
        <stp>2021/2/2</stp>
        <tr r="V110" s="8"/>
      </tp>
      <tp>
        <v>-17.10709189</v>
        <stp/>
        <stp>EM_S_VAL_PE_TTM</stp>
        <stp>2</stp>
        <stp>600537.SH</stp>
        <stp>2021/2/3</stp>
        <tr r="V111" s="8"/>
      </tp>
      <tp>
        <v>52.097826929999997</v>
        <stp/>
        <stp>EM_S_VAL_PE_TTM</stp>
        <stp>2</stp>
        <stp>600438.SH</stp>
        <stp>2021/3/3</stp>
        <tr r="U126" s="8"/>
      </tp>
      <tp>
        <v>56.618612839999997</v>
        <stp/>
        <stp>EM_S_VAL_PE_TTM</stp>
        <stp>2</stp>
        <stp>600438.SH</stp>
        <stp>2021/3/2</stp>
        <tr r="U125" s="8"/>
      </tp>
      <tp>
        <v>57.41639859</v>
        <stp/>
        <stp>EM_S_VAL_PE_TTM</stp>
        <stp>2</stp>
        <stp>600438.SH</stp>
        <stp>2021/3/1</stp>
        <tr r="U124" s="8"/>
      </tp>
      <tp>
        <v>-15.921000190000001</v>
        <stp/>
        <stp>EM_S_VAL_PE_TTM</stp>
        <stp>2</stp>
        <stp>600537.SH</stp>
        <stp>2021/2/8</stp>
        <tr r="V114" s="8"/>
      </tp>
      <tp>
        <v>-17.517662099999999</v>
        <stp/>
        <stp>EM_S_VAL_PE_TTM</stp>
        <stp>2</stp>
        <stp>600537.SH</stp>
        <stp>2021/2/9</stp>
        <tr r="V115" s="8"/>
      </tp>
      <tp>
        <v>45.014456490000001</v>
        <stp/>
        <stp>EM_S_VAL_PE_TTM</stp>
        <stp>2</stp>
        <stp>600438.SH</stp>
        <stp>2021/3/5</stp>
        <tr r="U128" s="8"/>
      </tp>
      <tp>
        <v>46.888044229999998</v>
        <stp/>
        <stp>EM_S_VAL_PE_TTM</stp>
        <stp>2</stp>
        <stp>600438.SH</stp>
        <stp>2021/3/4</stp>
        <tr r="U127" s="8"/>
      </tp>
      <tp>
        <v>-232.48980664000001</v>
        <stp/>
        <stp>EM_S_VAL_PE_TTM</stp>
        <stp>2</stp>
        <stp>603628.SH</stp>
        <stp>2021/1/8</stp>
        <tr r="AD93" s="8"/>
      </tp>
      <tp>
        <v>11.458172429999999</v>
        <stp/>
        <stp>EM_S_VAL_PE_TTM</stp>
        <stp>2</stp>
        <stp>601222.SH</stp>
        <stp>2021/5/7</stp>
        <tr r="Y169" s="8"/>
      </tp>
      <tp>
        <v>11.592974460000001</v>
        <stp/>
        <stp>EM_S_VAL_PE_TTM</stp>
        <stp>2</stp>
        <stp>601222.SH</stp>
        <stp>2021/5/6</stp>
        <tr r="Y168" s="8"/>
      </tp>
      <tp>
        <v>-249.25014286000001</v>
        <stp/>
        <stp>EM_S_VAL_PE_TTM</stp>
        <stp>2</stp>
        <stp>603628.SH</stp>
        <stp>2021/1/7</stp>
        <tr r="AD92" s="8"/>
      </tp>
      <tp>
        <v>-248.29240935999999</v>
        <stp/>
        <stp>EM_S_VAL_PE_TTM</stp>
        <stp>2</stp>
        <stp>603628.SH</stp>
        <stp>2021/1/6</stp>
        <tr r="AD91" s="8"/>
      </tp>
      <tp>
        <v>-258.34861109000002</v>
        <stp/>
        <stp>EM_S_VAL_PE_TTM</stp>
        <stp>2</stp>
        <stp>603628.SH</stp>
        <stp>2021/1/5</stp>
        <tr r="AD90" s="8"/>
      </tp>
      <tp>
        <v>-264.57387882</v>
        <stp/>
        <stp>EM_S_VAL_PE_TTM</stp>
        <stp>2</stp>
        <stp>603628.SH</stp>
        <stp>2021/1/4</stp>
        <tr r="AD89" s="8"/>
      </tp>
      <tp>
        <v>50.132512699999999</v>
        <stp/>
        <stp>EM_S_VAL_PE_TTM</stp>
        <stp>2</stp>
        <stp>601012.SH</stp>
        <stp>2021/7/1</stp>
        <tr r="X207" s="8"/>
      </tp>
      <tp>
        <v>48.683664239999999</v>
        <stp/>
        <stp>EM_S_VAL_PE_TTM</stp>
        <stp>2</stp>
        <stp>601012.SH</stp>
        <stp>2021/7/2</stp>
        <tr r="X208" s="8"/>
      </tp>
      <tp>
        <v>49.508212149999999</v>
        <stp/>
        <stp>EM_S_VAL_PE_TTM</stp>
        <stp>2</stp>
        <stp>601012.SH</stp>
        <stp>2021/7/5</stp>
        <tr r="X209" s="8"/>
      </tp>
      <tp>
        <v>52.935975579999997</v>
        <stp/>
        <stp>EM_S_VAL_PE_TTM</stp>
        <stp>2</stp>
        <stp>601012.SH</stp>
        <stp>2021/7/7</stp>
        <tr r="X211" s="8"/>
      </tp>
      <tp>
        <v>48.748450149999996</v>
        <stp/>
        <stp>EM_S_VAL_PE_TTM</stp>
        <stp>2</stp>
        <stp>601012.SH</stp>
        <stp>2021/7/6</stp>
        <tr r="X210" s="8"/>
      </tp>
      <tp>
        <v>54.143349299999997</v>
        <stp/>
        <stp>EM_S_VAL_PE_TTM</stp>
        <stp>2</stp>
        <stp>601012.SH</stp>
        <stp>2021/7/9</stp>
        <tr r="X213" s="8"/>
      </tp>
      <tp>
        <v>53.41892507</v>
        <stp/>
        <stp>EM_S_VAL_PE_TTM</stp>
        <stp>2</stp>
        <stp>601012.SH</stp>
        <stp>2021/7/8</stp>
        <tr r="X212" s="8"/>
      </tp>
      <tp>
        <v>45.857507920000003</v>
        <stp/>
        <stp>EM_S_VAL_PE_TTM</stp>
        <stp>2</stp>
        <stp>603105.SH</stp>
        <stp>2021/6/7</stp>
        <tr r="AB190" s="8"/>
      </tp>
      <tp>
        <v>21.946245050000002</v>
        <stp/>
        <stp>EM_S_VAL_PE_TTM</stp>
        <stp>2</stp>
        <stp>600207.SH</stp>
        <stp>2021/5/6</stp>
        <tr r="T168" s="8"/>
      </tp>
      <tp>
        <v>45.554217520000002</v>
        <stp/>
        <stp>EM_S_VAL_PE_TTM</stp>
        <stp>2</stp>
        <stp>603105.SH</stp>
        <stp>2021/6/4</stp>
        <tr r="AB189" s="8"/>
      </tp>
      <tp>
        <v>22.231724660000001</v>
        <stp/>
        <stp>EM_S_VAL_PE_TTM</stp>
        <stp>2</stp>
        <stp>600207.SH</stp>
        <stp>2021/5/7</stp>
        <tr r="T169" s="8"/>
      </tp>
      <tp>
        <v>46.160798309999997</v>
        <stp/>
        <stp>EM_S_VAL_PE_TTM</stp>
        <stp>2</stp>
        <stp>603105.SH</stp>
        <stp>2021/6/2</stp>
        <tr r="AB187" s="8"/>
      </tp>
      <tp>
        <v>46.039482149999998</v>
        <stp/>
        <stp>EM_S_VAL_PE_TTM</stp>
        <stp>2</stp>
        <stp>603105.SH</stp>
        <stp>2021/6/3</stp>
        <tr r="AB188" s="8"/>
      </tp>
      <tp>
        <v>46.76737911</v>
        <stp/>
        <stp>EM_S_VAL_PE_TTM</stp>
        <stp>2</stp>
        <stp>603105.SH</stp>
        <stp>2021/6/1</stp>
        <tr r="AB186" s="8"/>
      </tp>
      <tp>
        <v>45.614875599999998</v>
        <stp/>
        <stp>EM_S_VAL_PE_TTM</stp>
        <stp>2</stp>
        <stp>603105.SH</stp>
        <stp>2021/6/8</stp>
        <tr r="AB191" s="8"/>
      </tp>
      <tp>
        <v>45.675533680000001</v>
        <stp/>
        <stp>EM_S_VAL_PE_TTM</stp>
        <stp>2</stp>
        <stp>603105.SH</stp>
        <stp>2021/6/9</stp>
        <tr r="AB192" s="8"/>
      </tp>
      <tp>
        <v>57.453898510000002</v>
        <stp/>
        <stp>EM_S_VAL_PE_TTM</stp>
        <stp>2</stp>
        <stp>600151.SH</stp>
        <stp>2021/6/2</stp>
        <tr r="S187" s="8"/>
      </tp>
      <tp>
        <v>57.33640587</v>
        <stp/>
        <stp>EM_S_VAL_PE_TTM</stp>
        <stp>2</stp>
        <stp>600151.SH</stp>
        <stp>2021/6/3</stp>
        <tr r="S188" s="8"/>
      </tp>
      <tp>
        <v>55.86774793</v>
        <stp/>
        <stp>EM_S_VAL_PE_TTM</stp>
        <stp>2</stp>
        <stp>600151.SH</stp>
        <stp>2021/6/1</stp>
        <tr r="S186" s="8"/>
      </tp>
      <tp>
        <v>57.92386905</v>
        <stp/>
        <stp>EM_S_VAL_PE_TTM</stp>
        <stp>2</stp>
        <stp>600151.SH</stp>
        <stp>2021/6/7</stp>
        <tr r="S190" s="8"/>
      </tp>
      <tp>
        <v>56.983927970000003</v>
        <stp/>
        <stp>EM_S_VAL_PE_TTM</stp>
        <stp>2</stp>
        <stp>600151.SH</stp>
        <stp>2021/6/4</stp>
        <tr r="S189" s="8"/>
      </tp>
      <tp>
        <v>57.688883779999998</v>
        <stp/>
        <stp>EM_S_VAL_PE_TTM</stp>
        <stp>2</stp>
        <stp>600151.SH</stp>
        <stp>2021/6/8</stp>
        <tr r="S191" s="8"/>
      </tp>
      <tp>
        <v>56.220225839999998</v>
        <stp/>
        <stp>EM_S_VAL_PE_TTM</stp>
        <stp>2</stp>
        <stp>600151.SH</stp>
        <stp>2021/6/9</stp>
        <tr r="S192" s="8"/>
      </tp>
      <tp>
        <v>-195.69737617999999</v>
        <stp/>
        <stp>EM_S_VAL_PE_TTM</stp>
        <stp>2</stp>
        <stp>300080.SZ</stp>
        <stp>2021/7/2</stp>
        <tr r="N208" s="8"/>
      </tp>
      <tp>
        <v>-194.90667970999999</v>
        <stp/>
        <stp>EM_S_VAL_PE_TTM</stp>
        <stp>2</stp>
        <stp>300080.SZ</stp>
        <stp>2021/7/1</stp>
        <tr r="N207" s="8"/>
      </tp>
      <tp>
        <v>-216.65083261999999</v>
        <stp/>
        <stp>EM_S_VAL_PE_TTM</stp>
        <stp>2</stp>
        <stp>300080.SZ</stp>
        <stp>2021/7/7</stp>
        <tr r="N211" s="8"/>
      </tp>
      <tp>
        <v>-206.37177851000001</v>
        <stp/>
        <stp>EM_S_VAL_PE_TTM</stp>
        <stp>2</stp>
        <stp>300080.SZ</stp>
        <stp>2021/7/6</stp>
        <tr r="N210" s="8"/>
      </tp>
      <tp>
        <v>-207.95317145000001</v>
        <stp/>
        <stp>EM_S_VAL_PE_TTM</stp>
        <stp>2</stp>
        <stp>300080.SZ</stp>
        <stp>2021/7/5</stp>
        <tr r="N209" s="8"/>
      </tp>
      <tp>
        <v>-224.55779731000001</v>
        <stp/>
        <stp>EM_S_VAL_PE_TTM</stp>
        <stp>2</stp>
        <stp>300080.SZ</stp>
        <stp>2021/7/9</stp>
        <tr r="N213" s="8"/>
      </tp>
      <tp>
        <v>-216.65083261999999</v>
        <stp/>
        <stp>EM_S_VAL_PE_TTM</stp>
        <stp>2</stp>
        <stp>300080.SZ</stp>
        <stp>2021/7/8</stp>
        <tr r="N212" s="8"/>
      </tp>
      <tp>
        <v>17.364064689999999</v>
        <stp/>
        <stp>EM_S_VAL_PE_TTM</stp>
        <stp>2</stp>
        <stp>000591.SZ</stp>
        <stp>2021/2/2</stp>
        <tr r="F110" s="8"/>
      </tp>
      <tp>
        <v>16.690821469999999</v>
        <stp/>
        <stp>EM_S_VAL_PE_TTM</stp>
        <stp>2</stp>
        <stp>000591.SZ</stp>
        <stp>2021/2/3</stp>
        <tr r="F111" s="8"/>
      </tp>
      <tp>
        <v>17.56042729</v>
        <stp/>
        <stp>EM_S_VAL_PE_TTM</stp>
        <stp>2</stp>
        <stp>000591.SZ</stp>
        <stp>2021/2/1</stp>
        <tr r="F109" s="8"/>
      </tp>
      <tp>
        <v>16.18588905</v>
        <stp/>
        <stp>EM_S_VAL_PE_TTM</stp>
        <stp>2</stp>
        <stp>000591.SZ</stp>
        <stp>2021/2/4</stp>
        <tr r="F112" s="8"/>
      </tp>
      <tp>
        <v>15.568749439999999</v>
        <stp/>
        <stp>EM_S_VAL_PE_TTM</stp>
        <stp>2</stp>
        <stp>000591.SZ</stp>
        <stp>2021/2/5</stp>
        <tr r="F113" s="8"/>
      </tp>
      <tp>
        <v>15.73706024</v>
        <stp/>
        <stp>EM_S_VAL_PE_TTM</stp>
        <stp>2</stp>
        <stp>000591.SZ</stp>
        <stp>2021/2/8</stp>
        <tr r="F114" s="8"/>
      </tp>
      <tp>
        <v>16.382251660000001</v>
        <stp/>
        <stp>EM_S_VAL_PE_TTM</stp>
        <stp>2</stp>
        <stp>000591.SZ</stp>
        <stp>2021/2/9</stp>
        <tr r="F115" s="8"/>
      </tp>
      <tp>
        <v>74.911847190000003</v>
        <stp/>
        <stp>EM_S_VAL_PE_TTM</stp>
        <stp>2</stp>
        <stp>300554.SZ</stp>
        <stp>2021/2/5</stp>
        <tr r="R113" s="8"/>
      </tp>
      <tp>
        <v>77.375184500000003</v>
        <stp/>
        <stp>EM_S_VAL_PE_TTM</stp>
        <stp>2</stp>
        <stp>300554.SZ</stp>
        <stp>2021/2/4</stp>
        <tr r="R112" s="8"/>
      </tp>
      <tp>
        <v>74.779882689999994</v>
        <stp/>
        <stp>EM_S_VAL_PE_TTM</stp>
        <stp>2</stp>
        <stp>300554.SZ</stp>
        <stp>2021/2/3</stp>
        <tr r="R111" s="8"/>
      </tp>
      <tp>
        <v>72.492498040000001</v>
        <stp/>
        <stp>EM_S_VAL_PE_TTM</stp>
        <stp>2</stp>
        <stp>300554.SZ</stp>
        <stp>2021/2/2</stp>
        <tr r="R110" s="8"/>
      </tp>
      <tp>
        <v>71.128864890000003</v>
        <stp/>
        <stp>EM_S_VAL_PE_TTM</stp>
        <stp>2</stp>
        <stp>300554.SZ</stp>
        <stp>2021/2/1</stp>
        <tr r="R109" s="8"/>
      </tp>
      <tp>
        <v>74.340001020000003</v>
        <stp/>
        <stp>EM_S_VAL_PE_TTM</stp>
        <stp>2</stp>
        <stp>300554.SZ</stp>
        <stp>2021/2/9</stp>
        <tr r="R115" s="8"/>
      </tp>
      <tp>
        <v>73.020356039999996</v>
        <stp/>
        <stp>EM_S_VAL_PE_TTM</stp>
        <stp>2</stp>
        <stp>300554.SZ</stp>
        <stp>2021/2/8</stp>
        <tr r="R114" s="8"/>
      </tp>
      <tp>
        <v>24.771472750000001</v>
        <stp/>
        <stp>EM_S_VAL_PE_TTM</stp>
        <stp>2</stp>
        <stp>002459.SZ</stp>
        <stp>2021/3/8</stp>
        <tr r="J129" s="8"/>
      </tp>
      <tp>
        <v>23.622325249999999</v>
        <stp/>
        <stp>EM_S_VAL_PE_TTM</stp>
        <stp>2</stp>
        <stp>002459.SZ</stp>
        <stp>2021/3/9</stp>
        <tr r="J130" s="8"/>
      </tp>
      <tp>
        <v>28.521322479999998</v>
        <stp/>
        <stp>EM_S_VAL_PE_TTM</stp>
        <stp>2</stp>
        <stp>002459.SZ</stp>
        <stp>2021/3/2</stp>
        <tr r="J125" s="8"/>
      </tp>
      <tp>
        <v>28.659565789999998</v>
        <stp/>
        <stp>EM_S_VAL_PE_TTM</stp>
        <stp>2</stp>
        <stp>002459.SZ</stp>
        <stp>2021/3/3</stp>
        <tr r="J126" s="8"/>
      </tp>
      <tp>
        <v>29.549507080000001</v>
        <stp/>
        <stp>EM_S_VAL_PE_TTM</stp>
        <stp>2</stp>
        <stp>002459.SZ</stp>
        <stp>2021/3/1</stp>
        <tr r="J124" s="8"/>
      </tp>
      <tp>
        <v>27.112968779999999</v>
        <stp/>
        <stp>EM_S_VAL_PE_TTM</stp>
        <stp>2</stp>
        <stp>002459.SZ</stp>
        <stp>2021/3/4</stp>
        <tr r="J127" s="8"/>
      </tp>
      <tp>
        <v>26.871042989999999</v>
        <stp/>
        <stp>EM_S_VAL_PE_TTM</stp>
        <stp>2</stp>
        <stp>002459.SZ</stp>
        <stp>2021/3/5</stp>
        <tr r="J128" s="8"/>
      </tp>
      <tp>
        <v>55.05117688</v>
        <stp/>
        <stp>EM_S_VAL_PE_TTM</stp>
        <stp>2</stp>
        <stp>300274.SZ</stp>
        <stp>2021/5/7</stp>
        <tr r="Q169" s="8"/>
      </tp>
      <tp>
        <v>57.301843699999999</v>
        <stp/>
        <stp>EM_S_VAL_PE_TTM</stp>
        <stp>2</stp>
        <stp>300274.SZ</stp>
        <stp>2021/5/6</stp>
        <tr r="Q168" s="8"/>
      </tp>
      <tp>
        <v>61.451814949999999</v>
        <stp/>
        <stp>EM_S_VAL_PE_TTM</stp>
        <stp>2</stp>
        <stp>300111.SZ</stp>
        <stp>2021/6/2</stp>
        <tr r="O187" s="8"/>
      </tp>
      <tp>
        <v>61.451814949999999</v>
        <stp/>
        <stp>EM_S_VAL_PE_TTM</stp>
        <stp>2</stp>
        <stp>300111.SZ</stp>
        <stp>2021/6/3</stp>
        <tr r="O188" s="8"/>
      </tp>
      <tp>
        <v>289.97391974999999</v>
        <stp/>
        <stp>EM_S_VAL_PE_TTM</stp>
        <stp>2</stp>
        <stp>300118.SZ</stp>
        <stp>2021/6/9</stp>
        <tr r="P192" s="8"/>
      </tp>
      <tp>
        <v>63.800383770000003</v>
        <stp/>
        <stp>EM_S_VAL_PE_TTM</stp>
        <stp>2</stp>
        <stp>002129.SZ</stp>
        <stp>2021/6/8</stp>
        <tr r="G191" s="8"/>
      </tp>
      <tp>
        <v>62.100953840000003</v>
        <stp/>
        <stp>EM_S_VAL_PE_TTM</stp>
        <stp>2</stp>
        <stp>300111.SZ</stp>
        <stp>2021/6/1</stp>
        <tr r="O186" s="8"/>
      </tp>
      <tp>
        <v>295.38089201000003</v>
        <stp/>
        <stp>EM_S_VAL_PE_TTM</stp>
        <stp>2</stp>
        <stp>300118.SZ</stp>
        <stp>2021/6/8</stp>
        <tr r="P191" s="8"/>
      </tp>
      <tp>
        <v>64.702700340000007</v>
        <stp/>
        <stp>EM_S_VAL_PE_TTM</stp>
        <stp>2</stp>
        <stp>002129.SZ</stp>
        <stp>2021/6/9</stp>
        <tr r="G192" s="8"/>
      </tp>
      <tp>
        <v>-287.73421252999998</v>
        <stp/>
        <stp>EM_S_VAL_PE_TTM</stp>
        <stp>2</stp>
        <stp>002623.SZ</stp>
        <stp>2021/1/4</stp>
        <tr r="L89" s="8"/>
      </tp>
      <tp>
        <v>60.369916799999999</v>
        <stp/>
        <stp>EM_S_VAL_PE_TTM</stp>
        <stp>2</stp>
        <stp>300111.SZ</stp>
        <stp>2021/6/7</stp>
        <tr r="O190" s="8"/>
      </tp>
      <tp>
        <v>-280.06209317999998</v>
        <stp/>
        <stp>EM_S_VAL_PE_TTM</stp>
        <stp>2</stp>
        <stp>002623.SZ</stp>
        <stp>2021/1/5</stp>
        <tr r="L90" s="8"/>
      </tp>
      <tp>
        <v>60.802676060000003</v>
        <stp/>
        <stp>EM_S_VAL_PE_TTM</stp>
        <stp>2</stp>
        <stp>300111.SZ</stp>
        <stp>2021/6/4</stp>
        <tr r="O189" s="8"/>
      </tp>
      <tp>
        <v>-268.82154623000002</v>
        <stp/>
        <stp>EM_S_VAL_PE_TTM</stp>
        <stp>2</stp>
        <stp>002623.SZ</stp>
        <stp>2021/1/6</stp>
        <tr r="L91" s="8"/>
      </tp>
      <tp>
        <v>-272.21155245</v>
        <stp/>
        <stp>EM_S_VAL_PE_TTM</stp>
        <stp>2</stp>
        <stp>002623.SZ</stp>
        <stp>2021/1/7</stp>
        <tr r="L92" s="8"/>
      </tp>
      <tp>
        <v>278.35894230000002</v>
        <stp/>
        <stp>EM_S_VAL_PE_TTM</stp>
        <stp>2</stp>
        <stp>300118.SZ</stp>
        <stp>2021/6/3</stp>
        <tr r="P188" s="8"/>
      </tp>
      <tp>
        <v>63.338221619999999</v>
        <stp/>
        <stp>EM_S_VAL_PE_TTM</stp>
        <stp>2</stp>
        <stp>002129.SZ</stp>
        <stp>2021/6/2</stp>
        <tr r="G187" s="8"/>
      </tp>
      <tp>
        <v>-256.68889237000002</v>
        <stp/>
        <stp>EM_S_VAL_PE_TTM</stp>
        <stp>2</stp>
        <stp>002623.SZ</stp>
        <stp>2021/1/8</stp>
        <tr r="L93" s="8"/>
      </tp>
      <tp>
        <v>284.36668924999998</v>
        <stp/>
        <stp>EM_S_VAL_PE_TTM</stp>
        <stp>2</stp>
        <stp>300118.SZ</stp>
        <stp>2021/6/2</stp>
        <tr r="P187" s="8"/>
      </tp>
      <tp>
        <v>63.03011352</v>
        <stp/>
        <stp>EM_S_VAL_PE_TTM</stp>
        <stp>2</stp>
        <stp>002129.SZ</stp>
        <stp>2021/6/3</stp>
        <tr r="G188" s="8"/>
      </tp>
      <tp>
        <v>60.369916799999999</v>
        <stp/>
        <stp>EM_S_VAL_PE_TTM</stp>
        <stp>2</stp>
        <stp>300111.SZ</stp>
        <stp>2021/6/8</stp>
        <tr r="O191" s="8"/>
      </tp>
      <tp>
        <v>291.17546914000002</v>
        <stp/>
        <stp>EM_S_VAL_PE_TTM</stp>
        <stp>2</stp>
        <stp>300118.SZ</stp>
        <stp>2021/6/1</stp>
        <tr r="P186" s="8"/>
      </tp>
      <tp>
        <v>60.369916799999999</v>
        <stp/>
        <stp>EM_S_VAL_PE_TTM</stp>
        <stp>2</stp>
        <stp>300111.SZ</stp>
        <stp>2021/6/9</stp>
        <tr r="O192" s="8"/>
      </tp>
      <tp>
        <v>63.69034516</v>
        <stp/>
        <stp>EM_S_VAL_PE_TTM</stp>
        <stp>2</stp>
        <stp>002129.SZ</stp>
        <stp>2021/6/1</stp>
        <tr r="G186" s="8"/>
      </tp>
      <tp>
        <v>279.36023346000002</v>
        <stp/>
        <stp>EM_S_VAL_PE_TTM</stp>
        <stp>2</stp>
        <stp>300118.SZ</stp>
        <stp>2021/6/7</stp>
        <tr r="P190" s="8"/>
      </tp>
      <tp>
        <v>64.086484139999996</v>
        <stp/>
        <stp>EM_S_VAL_PE_TTM</stp>
        <stp>2</stp>
        <stp>002129.SZ</stp>
        <stp>2021/6/7</stp>
        <tr r="G190" s="8"/>
      </tp>
      <tp>
        <v>63.338221619999999</v>
        <stp/>
        <stp>EM_S_VAL_PE_TTM</stp>
        <stp>2</stp>
        <stp>002129.SZ</stp>
        <stp>2021/6/4</stp>
        <tr r="G189" s="8"/>
      </tp>
      <tp>
        <v>281.76333224000001</v>
        <stp/>
        <stp>EM_S_VAL_PE_TTM</stp>
        <stp>2</stp>
        <stp>300118.SZ</stp>
        <stp>2021/6/4</stp>
        <tr r="P189" s="8"/>
      </tp>
      <tp>
        <v>-38.338255099999998</v>
        <stp/>
        <stp>EM_S_VAL_PE_TTM</stp>
        <stp>2</stp>
        <stp>300029.SZ</stp>
        <stp>2021/7/8</stp>
        <tr r="M212" s="8"/>
      </tp>
      <tp>
        <v>-38.504221569999999</v>
        <stp/>
        <stp>EM_S_VAL_PE_TTM</stp>
        <stp>2</stp>
        <stp>300029.SZ</stp>
        <stp>2021/7/9</stp>
        <tr r="M213" s="8"/>
      </tp>
      <tp>
        <v>-30.814441689999999</v>
        <stp/>
        <stp>EM_S_VAL_PE_TTM</stp>
        <stp>2</stp>
        <stp>300029.SZ</stp>
        <stp>2021/7/2</stp>
        <tr r="M208" s="8"/>
      </tp>
      <tp>
        <v>-29.37606559</v>
        <stp/>
        <stp>EM_S_VAL_PE_TTM</stp>
        <stp>2</stp>
        <stp>300029.SZ</stp>
        <stp>2021/7/1</stp>
        <tr r="M207" s="8"/>
      </tp>
      <tp>
        <v>-35.848758009999997</v>
        <stp/>
        <stp>EM_S_VAL_PE_TTM</stp>
        <stp>2</stp>
        <stp>300029.SZ</stp>
        <stp>2021/7/6</stp>
        <tr r="M210" s="8"/>
      </tp>
      <tp>
        <v>32.826967410000002</v>
        <stp/>
        <stp>EM_S_VAL_PE_TTM</stp>
        <stp>2</stp>
        <stp>002218.SZ</stp>
        <stp>2021/5/7</stp>
        <tr r="H169" s="8"/>
      </tp>
      <tp>
        <v>-38.282932940000002</v>
        <stp/>
        <stp>EM_S_VAL_PE_TTM</stp>
        <stp>2</stp>
        <stp>300029.SZ</stp>
        <stp>2021/7/7</stp>
        <tr r="M211" s="8"/>
      </tp>
      <tp>
        <v>32.598473439999999</v>
        <stp/>
        <stp>EM_S_VAL_PE_TTM</stp>
        <stp>2</stp>
        <stp>002218.SZ</stp>
        <stp>2021/5/6</stp>
        <tr r="H168" s="8"/>
      </tp>
      <tp>
        <v>-36.955201160000001</v>
        <stp/>
        <stp>EM_S_VAL_PE_TTM</stp>
        <stp>2</stp>
        <stp>300029.SZ</stp>
        <stp>2021/7/5</stp>
        <tr r="M209" s="8"/>
      </tp>
      <tp>
        <v>-112.32738801000001</v>
        <stp/>
        <stp>EM_S_VAL_PE_TTM</stp>
        <stp>2</stp>
        <stp>002506.SZ</stp>
        <stp>2021/2/5</stp>
        <tr r="K113" s="8"/>
      </tp>
      <tp>
        <v>-116.93906963000001</v>
        <stp/>
        <stp>EM_S_VAL_PE_TTM</stp>
        <stp>2</stp>
        <stp>002506.SZ</stp>
        <stp>2021/2/4</stp>
        <tr r="K112" s="8"/>
      </tp>
      <tp>
        <v>-1.4597681</v>
        <stp/>
        <stp>EM_S_VAL_PE_TTM</stp>
        <stp>2</stp>
        <stp>002309.SZ</stp>
        <stp>2021/4/8</stp>
        <tr r="I151" s="8"/>
      </tp>
      <tp>
        <v>-1.46282841</v>
        <stp/>
        <stp>EM_S_VAL_PE_TTM</stp>
        <stp>2</stp>
        <stp>002309.SZ</stp>
        <stp>2021/4/9</stp>
        <tr r="I152" s="8"/>
      </tp>
      <tp>
        <v>-126.16243287</v>
        <stp/>
        <stp>EM_S_VAL_PE_TTM</stp>
        <stp>2</stp>
        <stp>002506.SZ</stp>
        <stp>2021/2/1</stp>
        <tr r="K109" s="8"/>
      </tp>
      <tp>
        <v>-123.1977804</v>
        <stp/>
        <stp>EM_S_VAL_PE_TTM</stp>
        <stp>2</stp>
        <stp>002506.SZ</stp>
        <stp>2021/2/3</stp>
        <tr r="K111" s="8"/>
      </tp>
      <tp>
        <v>-127.80946202</v>
        <stp/>
        <stp>EM_S_VAL_PE_TTM</stp>
        <stp>2</stp>
        <stp>002506.SZ</stp>
        <stp>2021/2/2</stp>
        <tr r="K110" s="8"/>
      </tp>
      <tp>
        <v>-1.45058716</v>
        <stp/>
        <stp>EM_S_VAL_PE_TTM</stp>
        <stp>2</stp>
        <stp>002309.SZ</stp>
        <stp>2021/4/2</stp>
        <tr r="I148" s="8"/>
      </tp>
      <tp>
        <v>-1.4536474800000001</v>
        <stp/>
        <stp>EM_S_VAL_PE_TTM</stp>
        <stp>2</stp>
        <stp>002309.SZ</stp>
        <stp>2021/4/1</stp>
        <tr r="I147" s="8"/>
      </tp>
      <tp>
        <v>-1.50261244</v>
        <stp/>
        <stp>EM_S_VAL_PE_TTM</stp>
        <stp>2</stp>
        <stp>002309.SZ</stp>
        <stp>2021/4/6</stp>
        <tr r="I149" s="8"/>
      </tp>
      <tp>
        <v>-114.63322882</v>
        <stp/>
        <stp>EM_S_VAL_PE_TTM</stp>
        <stp>2</stp>
        <stp>002506.SZ</stp>
        <stp>2021/2/9</stp>
        <tr r="K115" s="8"/>
      </tp>
      <tp>
        <v>-1.4964918199999999</v>
        <stp/>
        <stp>EM_S_VAL_PE_TTM</stp>
        <stp>2</stp>
        <stp>002309.SZ</stp>
        <stp>2021/4/7</stp>
        <tr r="I150" s="8"/>
      </tp>
      <tp>
        <v>-115.29204048</v>
        <stp/>
        <stp>EM_S_VAL_PE_TTM</stp>
        <stp>2</stp>
        <stp>002506.SZ</stp>
        <stp>2021/2/8</stp>
        <tr r="K114" s="8"/>
      </tp>
      <tp>
        <v>39.91864743</v>
        <stp/>
        <stp>EM_S_VAL_PE_TTM</stp>
        <stp>2</stp>
        <stp>603396.SH</stp>
        <stp>2021/5/7</stp>
        <tr r="AC169" s="8"/>
      </tp>
      <tp>
        <v>38.565090580000003</v>
        <stp/>
        <stp>EM_S_VAL_PE_TTM</stp>
        <stp>2</stp>
        <stp>603396.SH</stp>
        <stp>2021/5/6</stp>
        <tr r="AC168" s="8"/>
      </tp>
      <tp>
        <v>-18.521278160000001</v>
        <stp/>
        <stp>EM_S_VAL_PE_TTM</stp>
        <stp>2</stp>
        <stp>600537.SH</stp>
        <stp>2021/3/4</stp>
        <tr r="V127" s="8"/>
      </tp>
      <tp>
        <v>-18.56689707</v>
        <stp/>
        <stp>EM_S_VAL_PE_TTM</stp>
        <stp>2</stp>
        <stp>600537.SH</stp>
        <stp>2021/3/5</stp>
        <tr r="V128" s="8"/>
      </tp>
      <tp>
        <v>61.647080590000002</v>
        <stp/>
        <stp>EM_S_VAL_PE_TTM</stp>
        <stp>2</stp>
        <stp>600438.SH</stp>
        <stp>2021/2/9</stp>
        <tr r="U115" s="8"/>
      </tp>
      <tp>
        <v>56.425210229999998</v>
        <stp/>
        <stp>EM_S_VAL_PE_TTM</stp>
        <stp>2</stp>
        <stp>600438.SH</stp>
        <stp>2021/2/8</stp>
        <tr r="U114" s="8"/>
      </tp>
      <tp>
        <v>84.690603390000007</v>
        <stp/>
        <stp>EM_S_VAL_PE_TTM</stp>
        <stp>2</stp>
        <stp>600732.SH</stp>
        <stp>2021/1/5</stp>
        <tr r="W90" s="8"/>
      </tp>
      <tp>
        <v>-18.794991629999998</v>
        <stp/>
        <stp>EM_S_VAL_PE_TTM</stp>
        <stp>2</stp>
        <stp>600537.SH</stp>
        <stp>2021/3/1</stp>
        <tr r="V124" s="8"/>
      </tp>
      <tp>
        <v>77.541110029999999</v>
        <stp/>
        <stp>EM_S_VAL_PE_TTM</stp>
        <stp>2</stp>
        <stp>600732.SH</stp>
        <stp>2021/1/4</stp>
        <tr r="W89" s="8"/>
      </tp>
      <tp>
        <v>-18.749372709999999</v>
        <stp/>
        <stp>EM_S_VAL_PE_TTM</stp>
        <stp>2</stp>
        <stp>600537.SH</stp>
        <stp>2021/3/2</stp>
        <tr r="V125" s="8"/>
      </tp>
      <tp>
        <v>86.323512359999995</v>
        <stp/>
        <stp>EM_S_VAL_PE_TTM</stp>
        <stp>2</stp>
        <stp>600732.SH</stp>
        <stp>2021/1/7</stp>
        <tr r="W92" s="8"/>
      </tp>
      <tp>
        <v>-18.886229449999998</v>
        <stp/>
        <stp>EM_S_VAL_PE_TTM</stp>
        <stp>2</stp>
        <stp>600537.SH</stp>
        <stp>2021/3/3</stp>
        <tr r="V126" s="8"/>
      </tp>
      <tp>
        <v>84.072745940000004</v>
        <stp/>
        <stp>EM_S_VAL_PE_TTM</stp>
        <stp>2</stp>
        <stp>600732.SH</stp>
        <stp>2021/1/6</stp>
        <tr r="W91" s="8"/>
      </tp>
      <tp>
        <v>55.990054370000003</v>
        <stp/>
        <stp>EM_S_VAL_PE_TTM</stp>
        <stp>2</stp>
        <stp>600438.SH</stp>
        <stp>2021/2/3</stp>
        <tr r="U111" s="8"/>
      </tp>
      <tp>
        <v>55.071391990000002</v>
        <stp/>
        <stp>EM_S_VAL_PE_TTM</stp>
        <stp>2</stp>
        <stp>600438.SH</stp>
        <stp>2021/2/2</stp>
        <tr r="U110" s="8"/>
      </tp>
      <tp>
        <v>83.984480590000004</v>
        <stp/>
        <stp>EM_S_VAL_PE_TTM</stp>
        <stp>2</stp>
        <stp>600732.SH</stp>
        <stp>2021/1/8</stp>
        <tr r="W93" s="8"/>
      </tp>
      <tp>
        <v>52.460456809999997</v>
        <stp/>
        <stp>EM_S_VAL_PE_TTM</stp>
        <stp>2</stp>
        <stp>600438.SH</stp>
        <stp>2021/2/1</stp>
        <tr r="U109" s="8"/>
      </tp>
      <tp>
        <v>-18.521278160000001</v>
        <stp/>
        <stp>EM_S_VAL_PE_TTM</stp>
        <stp>2</stp>
        <stp>600537.SH</stp>
        <stp>2021/3/8</stp>
        <tr r="V129" s="8"/>
      </tp>
      <tp>
        <v>-17.563281010000001</v>
        <stp/>
        <stp>EM_S_VAL_PE_TTM</stp>
        <stp>2</stp>
        <stp>600537.SH</stp>
        <stp>2021/3/9</stp>
        <tr r="V130" s="8"/>
      </tp>
      <tp>
        <v>55.10765498</v>
        <stp/>
        <stp>EM_S_VAL_PE_TTM</stp>
        <stp>2</stp>
        <stp>600438.SH</stp>
        <stp>2021/2/5</stp>
        <tr r="U113" s="8"/>
      </tp>
      <tp>
        <v>54.394482869999997</v>
        <stp/>
        <stp>EM_S_VAL_PE_TTM</stp>
        <stp>2</stp>
        <stp>600438.SH</stp>
        <stp>2021/2/4</stp>
        <tr r="U112" s="8"/>
      </tp>
      <tp>
        <v>13.261324249999999</v>
        <stp/>
        <stp>EM_S_VAL_PE_TTM</stp>
        <stp>2</stp>
        <stp>601222.SH</stp>
        <stp>2021/4/1</stp>
        <tr r="Y147" s="8"/>
      </tp>
      <tp>
        <v>12.96205601</v>
        <stp/>
        <stp>EM_S_VAL_PE_TTM</stp>
        <stp>2</stp>
        <stp>601222.SH</stp>
        <stp>2021/4/2</stp>
        <tr r="Y148" s="8"/>
      </tp>
      <tp>
        <v>13.167802930000001</v>
        <stp/>
        <stp>EM_S_VAL_PE_TTM</stp>
        <stp>2</stp>
        <stp>601222.SH</stp>
        <stp>2021/4/7</stp>
        <tr r="Y150" s="8"/>
      </tp>
      <tp>
        <v>13.223915720000001</v>
        <stp/>
        <stp>EM_S_VAL_PE_TTM</stp>
        <stp>2</stp>
        <stp>601222.SH</stp>
        <stp>2021/4/6</stp>
        <tr r="Y149" s="8"/>
      </tp>
      <tp>
        <v>13.03687307</v>
        <stp/>
        <stp>EM_S_VAL_PE_TTM</stp>
        <stp>2</stp>
        <stp>601222.SH</stp>
        <stp>2021/4/9</stp>
        <tr r="Y152" s="8"/>
      </tp>
      <tp>
        <v>12.99946454</v>
        <stp/>
        <stp>EM_S_VAL_PE_TTM</stp>
        <stp>2</stp>
        <stp>601222.SH</stp>
        <stp>2021/4/8</stp>
        <tr r="Y151" s="8"/>
      </tp>
      <tp>
        <v>42.53152721</v>
        <stp/>
        <stp>EM_S_VAL_PE_TTM</stp>
        <stp>2</stp>
        <stp>601012.SH</stp>
        <stp>2021/6/1</stp>
        <tr r="X186" s="8"/>
      </tp>
      <tp>
        <v>40.680501300000003</v>
        <stp/>
        <stp>EM_S_VAL_PE_TTM</stp>
        <stp>2</stp>
        <stp>601012.SH</stp>
        <stp>2021/6/3</stp>
        <tr r="X188" s="8"/>
      </tp>
      <tp>
        <v>42.611457880000003</v>
        <stp/>
        <stp>EM_S_VAL_PE_TTM</stp>
        <stp>2</stp>
        <stp>601012.SH</stp>
        <stp>2021/6/2</stp>
        <tr r="X187" s="8"/>
      </tp>
      <tp>
        <v>40.230365450000001</v>
        <stp/>
        <stp>EM_S_VAL_PE_TTM</stp>
        <stp>2</stp>
        <stp>601012.SH</stp>
        <stp>2021/6/4</stp>
        <tr r="X189" s="8"/>
      </tp>
      <tp>
        <v>39.460506950000003</v>
        <stp/>
        <stp>EM_S_VAL_PE_TTM</stp>
        <stp>2</stp>
        <stp>601012.SH</stp>
        <stp>2021/6/7</stp>
        <tr r="X190" s="8"/>
      </tp>
      <tp>
        <v>40.85719014</v>
        <stp/>
        <stp>EM_S_VAL_PE_TTM</stp>
        <stp>2</stp>
        <stp>601012.SH</stp>
        <stp>2021/6/9</stp>
        <tr r="X192" s="8"/>
      </tp>
      <tp>
        <v>40.142021040000003</v>
        <stp/>
        <stp>EM_S_VAL_PE_TTM</stp>
        <stp>2</stp>
        <stp>601012.SH</stp>
        <stp>2021/6/8</stp>
        <tr r="X191" s="8"/>
      </tp>
      <tp>
        <v>49.739624990000003</v>
        <stp/>
        <stp>EM_S_VAL_PE_TTM</stp>
        <stp>2</stp>
        <stp>603105.SH</stp>
        <stp>2021/7/6</stp>
        <tr r="AB210" s="8"/>
      </tp>
      <tp>
        <v>50.285547700000002</v>
        <stp/>
        <stp>EM_S_VAL_PE_TTM</stp>
        <stp>2</stp>
        <stp>603105.SH</stp>
        <stp>2021/7/7</stp>
        <tr r="AB211" s="8"/>
      </tp>
      <tp>
        <v>44.509950140000001</v>
        <stp/>
        <stp>EM_S_VAL_PE_TTM</stp>
        <stp>2</stp>
        <stp>600207.SH</stp>
        <stp>2021/4/6</stp>
        <tr r="T149" s="8"/>
      </tp>
      <tp>
        <v>44.665307730000002</v>
        <stp/>
        <stp>EM_S_VAL_PE_TTM</stp>
        <stp>2</stp>
        <stp>600207.SH</stp>
        <stp>2021/4/7</stp>
        <tr r="T150" s="8"/>
      </tp>
      <tp>
        <v>51.316735049999998</v>
        <stp/>
        <stp>EM_S_VAL_PE_TTM</stp>
        <stp>2</stp>
        <stp>603105.SH</stp>
        <stp>2021/7/5</stp>
        <tr r="AB209" s="8"/>
      </tp>
      <tp>
        <v>50.770812339999999</v>
        <stp/>
        <stp>EM_S_VAL_PE_TTM</stp>
        <stp>2</stp>
        <stp>603105.SH</stp>
        <stp>2021/7/2</stp>
        <tr r="AB208" s="8"/>
      </tp>
      <tp>
        <v>44.509950140000001</v>
        <stp/>
        <stp>EM_S_VAL_PE_TTM</stp>
        <stp>2</stp>
        <stp>600207.SH</stp>
        <stp>2021/4/1</stp>
        <tr r="T147" s="8"/>
      </tp>
      <tp>
        <v>44.509950140000001</v>
        <stp/>
        <stp>EM_S_VAL_PE_TTM</stp>
        <stp>2</stp>
        <stp>600207.SH</stp>
        <stp>2021/4/2</stp>
        <tr r="T148" s="8"/>
      </tp>
      <tp>
        <v>51.559367369999997</v>
        <stp/>
        <stp>EM_S_VAL_PE_TTM</stp>
        <stp>2</stp>
        <stp>603105.SH</stp>
        <stp>2021/7/1</stp>
        <tr r="AB207" s="8"/>
      </tp>
      <tp>
        <v>43.733162180000001</v>
        <stp/>
        <stp>EM_S_VAL_PE_TTM</stp>
        <stp>2</stp>
        <stp>600207.SH</stp>
        <stp>2021/4/8</stp>
        <tr r="T151" s="8"/>
      </tp>
      <tp>
        <v>43.189410610000003</v>
        <stp/>
        <stp>EM_S_VAL_PE_TTM</stp>
        <stp>2</stp>
        <stp>600207.SH</stp>
        <stp>2021/4/9</stp>
        <tr r="T152" s="8"/>
      </tp>
      <tp>
        <v>50.467521939999997</v>
        <stp/>
        <stp>EM_S_VAL_PE_TTM</stp>
        <stp>2</stp>
        <stp>603105.SH</stp>
        <stp>2021/7/8</stp>
        <tr r="AB212" s="8"/>
      </tp>
      <tp>
        <v>52.772528950000002</v>
        <stp/>
        <stp>EM_S_VAL_PE_TTM</stp>
        <stp>2</stp>
        <stp>603105.SH</stp>
        <stp>2021/7/9</stp>
        <tr r="AB213" s="8"/>
      </tp>
      <tp>
        <v>55.045299489999998</v>
        <stp/>
        <stp>EM_S_VAL_PE_TTM</stp>
        <stp>2</stp>
        <stp>600151.SH</stp>
        <stp>2021/7/2</stp>
        <tr r="S208" s="8"/>
      </tp>
      <tp>
        <v>55.221538440000003</v>
        <stp/>
        <stp>EM_S_VAL_PE_TTM</stp>
        <stp>2</stp>
        <stp>600151.SH</stp>
        <stp>2021/7/1</stp>
        <tr r="S207" s="8"/>
      </tp>
      <tp>
        <v>53.635387870000002</v>
        <stp/>
        <stp>EM_S_VAL_PE_TTM</stp>
        <stp>2</stp>
        <stp>600151.SH</stp>
        <stp>2021/7/6</stp>
        <tr r="S210" s="8"/>
      </tp>
      <tp>
        <v>52.989178379999998</v>
        <stp/>
        <stp>EM_S_VAL_PE_TTM</stp>
        <stp>2</stp>
        <stp>600151.SH</stp>
        <stp>2021/7/7</stp>
        <tr r="S211" s="8"/>
      </tp>
      <tp>
        <v>53.517895230000001</v>
        <stp/>
        <stp>EM_S_VAL_PE_TTM</stp>
        <stp>2</stp>
        <stp>600151.SH</stp>
        <stp>2021/7/5</stp>
        <tr r="S209" s="8"/>
      </tp>
      <tp>
        <v>52.871685739999997</v>
        <stp/>
        <stp>EM_S_VAL_PE_TTM</stp>
        <stp>2</stp>
        <stp>600151.SH</stp>
        <stp>2021/7/8</stp>
        <tr r="S212" s="8"/>
      </tp>
      <tp>
        <v>54.810314220000002</v>
        <stp/>
        <stp>EM_S_VAL_PE_TTM</stp>
        <stp>2</stp>
        <stp>600151.SH</stp>
        <stp>2021/7/9</stp>
        <tr r="S213" s="8"/>
      </tp>
      <tp>
        <v>-190.95319735999999</v>
        <stp/>
        <stp>EM_S_VAL_PE_TTM</stp>
        <stp>2</stp>
        <stp>300080.SZ</stp>
        <stp>2021/6/3</stp>
        <tr r="N188" s="8"/>
      </tp>
      <tp>
        <v>-195.30202793999999</v>
        <stp/>
        <stp>EM_S_VAL_PE_TTM</stp>
        <stp>2</stp>
        <stp>300080.SZ</stp>
        <stp>2021/6/2</stp>
        <tr r="N187" s="8"/>
      </tp>
      <tp>
        <v>-193.72063499999999</v>
        <stp/>
        <stp>EM_S_VAL_PE_TTM</stp>
        <stp>2</stp>
        <stp>300080.SZ</stp>
        <stp>2021/6/1</stp>
        <tr r="N186" s="8"/>
      </tp>
      <tp>
        <v>-196.48807264999999</v>
        <stp/>
        <stp>EM_S_VAL_PE_TTM</stp>
        <stp>2</stp>
        <stp>300080.SZ</stp>
        <stp>2021/6/7</stp>
        <tr r="N190" s="8"/>
      </tp>
      <tp>
        <v>-193.32528676999999</v>
        <stp/>
        <stp>EM_S_VAL_PE_TTM</stp>
        <stp>2</stp>
        <stp>300080.SZ</stp>
        <stp>2021/6/4</stp>
        <tr r="N189" s="8"/>
      </tp>
      <tp>
        <v>-195.69737617999999</v>
        <stp/>
        <stp>EM_S_VAL_PE_TTM</stp>
        <stp>2</stp>
        <stp>300080.SZ</stp>
        <stp>2021/6/9</stp>
        <tr r="N192" s="8"/>
      </tp>
      <tp>
        <v>-193.72063499999999</v>
        <stp/>
        <stp>EM_S_VAL_PE_TTM</stp>
        <stp>2</stp>
        <stp>300080.SZ</stp>
        <stp>2021/6/8</stp>
        <tr r="N191" s="8"/>
      </tp>
      <tp>
        <v>20.337555569999999</v>
        <stp/>
        <stp>EM_S_VAL_PE_TTM</stp>
        <stp>2</stp>
        <stp>000591.SZ</stp>
        <stp>2021/3/2</stp>
        <tr r="F125" s="8"/>
      </tp>
      <tp>
        <v>20.393659169999999</v>
        <stp/>
        <stp>EM_S_VAL_PE_TTM</stp>
        <stp>2</stp>
        <stp>000591.SZ</stp>
        <stp>2021/3/3</stp>
        <tr r="F126" s="8"/>
      </tp>
      <tp>
        <v>19.187431740000001</v>
        <stp/>
        <stp>EM_S_VAL_PE_TTM</stp>
        <stp>2</stp>
        <stp>000591.SZ</stp>
        <stp>2021/3/1</stp>
        <tr r="F124" s="8"/>
      </tp>
      <tp>
        <v>19.608208749999999</v>
        <stp/>
        <stp>EM_S_VAL_PE_TTM</stp>
        <stp>2</stp>
        <stp>000591.SZ</stp>
        <stp>2021/3/4</stp>
        <tr r="F127" s="8"/>
      </tp>
      <tp>
        <v>19.355742540000001</v>
        <stp/>
        <stp>EM_S_VAL_PE_TTM</stp>
        <stp>2</stp>
        <stp>000591.SZ</stp>
        <stp>2021/3/5</stp>
        <tr r="F128" s="8"/>
      </tp>
      <tp>
        <v>20.197296569999999</v>
        <stp/>
        <stp>EM_S_VAL_PE_TTM</stp>
        <stp>2</stp>
        <stp>000591.SZ</stp>
        <stp>2021/3/8</stp>
        <tr r="F129" s="8"/>
      </tp>
      <tp>
        <v>18.458084920000001</v>
        <stp/>
        <stp>EM_S_VAL_PE_TTM</stp>
        <stp>2</stp>
        <stp>000591.SZ</stp>
        <stp>2021/3/9</stp>
        <tr r="F130" s="8"/>
      </tp>
      <tp>
        <v>74.385929059999995</v>
        <stp/>
        <stp>EM_S_VAL_PE_TTM</stp>
        <stp>2</stp>
        <stp>300554.SZ</stp>
        <stp>2021/3/5</stp>
        <tr r="R128" s="8"/>
      </tp>
      <tp>
        <v>72.670345830000002</v>
        <stp/>
        <stp>EM_S_VAL_PE_TTM</stp>
        <stp>2</stp>
        <stp>300554.SZ</stp>
        <stp>2021/3/4</stp>
        <tr r="R127" s="8"/>
      </tp>
      <tp>
        <v>74.341939740000001</v>
        <stp/>
        <stp>EM_S_VAL_PE_TTM</stp>
        <stp>2</stp>
        <stp>300554.SZ</stp>
        <stp>2021/3/3</stp>
        <tr r="R126" s="8"/>
      </tp>
      <tp>
        <v>73.154228279999998</v>
        <stp/>
        <stp>EM_S_VAL_PE_TTM</stp>
        <stp>2</stp>
        <stp>300554.SZ</stp>
        <stp>2021/3/2</stp>
        <tr r="R125" s="8"/>
      </tp>
      <tp>
        <v>74.515953690000003</v>
        <stp/>
        <stp>EM_S_VAL_PE_TTM</stp>
        <stp>2</stp>
        <stp>300554.SZ</stp>
        <stp>2021/3/1</stp>
        <tr r="R124" s="8"/>
      </tp>
      <tp>
        <v>71.262687799999995</v>
        <stp/>
        <stp>EM_S_VAL_PE_TTM</stp>
        <stp>2</stp>
        <stp>300554.SZ</stp>
        <stp>2021/3/9</stp>
        <tr r="R130" s="8"/>
      </tp>
      <tp>
        <v>75.089758070000002</v>
        <stp/>
        <stp>EM_S_VAL_PE_TTM</stp>
        <stp>2</stp>
        <stp>300554.SZ</stp>
        <stp>2021/3/8</stp>
        <tr r="R129" s="8"/>
      </tp>
      <tp>
        <v>31.968764969999999</v>
        <stp/>
        <stp>EM_S_VAL_PE_TTM</stp>
        <stp>2</stp>
        <stp>002459.SZ</stp>
        <stp>2021/2/8</stp>
        <tr r="J114" s="8"/>
      </tp>
      <tp>
        <v>34.491705340000003</v>
        <stp/>
        <stp>EM_S_VAL_PE_TTM</stp>
        <stp>2</stp>
        <stp>002459.SZ</stp>
        <stp>2021/2/9</stp>
        <tr r="J115" s="8"/>
      </tp>
      <tp>
        <v>31.778680420000001</v>
        <stp/>
        <stp>EM_S_VAL_PE_TTM</stp>
        <stp>2</stp>
        <stp>002459.SZ</stp>
        <stp>2021/2/2</stp>
        <tr r="J110" s="8"/>
      </tp>
      <tp>
        <v>32.046526829999998</v>
        <stp/>
        <stp>EM_S_VAL_PE_TTM</stp>
        <stp>2</stp>
        <stp>002459.SZ</stp>
        <stp>2021/2/3</stp>
        <tr r="J111" s="8"/>
      </tp>
      <tp>
        <v>30.413527760000001</v>
        <stp/>
        <stp>EM_S_VAL_PE_TTM</stp>
        <stp>2</stp>
        <stp>002459.SZ</stp>
        <stp>2021/2/1</stp>
        <tr r="J109" s="8"/>
      </tp>
      <tp>
        <v>32.357574280000001</v>
        <stp/>
        <stp>EM_S_VAL_PE_TTM</stp>
        <stp>2</stp>
        <stp>002459.SZ</stp>
        <stp>2021/2/4</stp>
        <tr r="J112" s="8"/>
      </tp>
      <tp>
        <v>33.204314539999999</v>
        <stp/>
        <stp>EM_S_VAL_PE_TTM</stp>
        <stp>2</stp>
        <stp>002459.SZ</stp>
        <stp>2021/2/5</stp>
        <tr r="J113" s="8"/>
      </tp>
      <tp>
        <v>66.904359490000004</v>
        <stp/>
        <stp>EM_S_VAL_PE_TTM</stp>
        <stp>2</stp>
        <stp>300274.SZ</stp>
        <stp>2021/4/7</stp>
        <tr r="Q150" s="8"/>
      </tp>
      <tp>
        <v>70.837674579999998</v>
        <stp/>
        <stp>EM_S_VAL_PE_TTM</stp>
        <stp>2</stp>
        <stp>300274.SZ</stp>
        <stp>2021/4/6</stp>
        <tr r="Q149" s="8"/>
      </tp>
      <tp>
        <v>69.688082489999999</v>
        <stp/>
        <stp>EM_S_VAL_PE_TTM</stp>
        <stp>2</stp>
        <stp>300274.SZ</stp>
        <stp>2021/4/2</stp>
        <tr r="Q148" s="8"/>
      </tp>
      <tp>
        <v>68.833013989999998</v>
        <stp/>
        <stp>EM_S_VAL_PE_TTM</stp>
        <stp>2</stp>
        <stp>300274.SZ</stp>
        <stp>2021/4/1</stp>
        <tr r="Q147" s="8"/>
      </tp>
      <tp>
        <v>64.947202709999999</v>
        <stp/>
        <stp>EM_S_VAL_PE_TTM</stp>
        <stp>2</stp>
        <stp>300274.SZ</stp>
        <stp>2021/4/9</stp>
        <tr r="Q152" s="8"/>
      </tp>
      <tp>
        <v>66.818852640000003</v>
        <stp/>
        <stp>EM_S_VAL_PE_TTM</stp>
        <stp>2</stp>
        <stp>300274.SZ</stp>
        <stp>2021/4/8</stp>
        <tr r="Q151" s="8"/>
      </tp>
      <tp>
        <v>61.668194579999998</v>
        <stp/>
        <stp>EM_S_VAL_PE_TTM</stp>
        <stp>2</stp>
        <stp>300111.SZ</stp>
        <stp>2021/7/2</stp>
        <tr r="O208" s="8"/>
      </tp>
      <tp>
        <v>416.33686405999998</v>
        <stp/>
        <stp>EM_S_VAL_PE_TTM</stp>
        <stp>2</stp>
        <stp>300118.SZ</stp>
        <stp>2021/7/9</stp>
        <tr r="P213" s="8"/>
      </tp>
      <tp>
        <v>86.512352050000004</v>
        <stp/>
        <stp>EM_S_VAL_PE_TTM</stp>
        <stp>2</stp>
        <stp>002129.SZ</stp>
        <stp>2021/7/8</stp>
        <tr r="G212" s="8"/>
      </tp>
      <tp>
        <v>63.399231620000002</v>
        <stp/>
        <stp>EM_S_VAL_PE_TTM</stp>
        <stp>2</stp>
        <stp>300111.SZ</stp>
        <stp>2021/7/1</stp>
        <tr r="O207" s="8"/>
      </tp>
      <tp>
        <v>413.33299058</v>
        <stp/>
        <stp>EM_S_VAL_PE_TTM</stp>
        <stp>2</stp>
        <stp>300118.SZ</stp>
        <stp>2021/7/8</stp>
        <tr r="P212" s="8"/>
      </tp>
      <tp>
        <v>86.886483310000003</v>
        <stp/>
        <stp>EM_S_VAL_PE_TTM</stp>
        <stp>2</stp>
        <stp>002129.SZ</stp>
        <stp>2021/7/9</stp>
        <tr r="G213" s="8"/>
      </tp>
      <tp>
        <v>64.481129769999995</v>
        <stp/>
        <stp>EM_S_VAL_PE_TTM</stp>
        <stp>2</stp>
        <stp>300111.SZ</stp>
        <stp>2021/7/6</stp>
        <tr r="O210" s="8"/>
      </tp>
      <tp>
        <v>64.697509400000001</v>
        <stp/>
        <stp>EM_S_VAL_PE_TTM</stp>
        <stp>2</stp>
        <stp>300111.SZ</stp>
        <stp>2021/7/7</stp>
        <tr r="O211" s="8"/>
      </tp>
      <tp>
        <v>62.966472359999997</v>
        <stp/>
        <stp>EM_S_VAL_PE_TTM</stp>
        <stp>2</stp>
        <stp>300111.SZ</stp>
        <stp>2021/7/5</stp>
        <tr r="O209" s="8"/>
      </tp>
      <tp>
        <v>82.066792370000002</v>
        <stp/>
        <stp>EM_S_VAL_PE_TTM</stp>
        <stp>2</stp>
        <stp>002129.SZ</stp>
        <stp>2021/7/2</stp>
        <tr r="G208" s="8"/>
      </tp>
      <tp>
        <v>391.10432684</v>
        <stp/>
        <stp>EM_S_VAL_PE_TTM</stp>
        <stp>2</stp>
        <stp>300118.SZ</stp>
        <stp>2021/7/2</stp>
        <tr r="P208" s="8"/>
      </tp>
      <tp>
        <v>63.831990879999999</v>
        <stp/>
        <stp>EM_S_VAL_PE_TTM</stp>
        <stp>2</stp>
        <stp>300111.SZ</stp>
        <stp>2021/7/8</stp>
        <tr r="O212" s="8"/>
      </tp>
      <tp>
        <v>379.28909116</v>
        <stp/>
        <stp>EM_S_VAL_PE_TTM</stp>
        <stp>2</stp>
        <stp>300118.SZ</stp>
        <stp>2021/7/1</stp>
        <tr r="P207" s="8"/>
      </tp>
      <tp>
        <v>65.346648290000005</v>
        <stp/>
        <stp>EM_S_VAL_PE_TTM</stp>
        <stp>2</stp>
        <stp>300111.SZ</stp>
        <stp>2021/7/9</stp>
        <tr r="O213" s="8"/>
      </tp>
      <tp>
        <v>81.230498960000006</v>
        <stp/>
        <stp>EM_S_VAL_PE_TTM</stp>
        <stp>2</stp>
        <stp>002129.SZ</stp>
        <stp>2021/7/1</stp>
        <tr r="G207" s="8"/>
      </tp>
      <tp>
        <v>405.72317777000001</v>
        <stp/>
        <stp>EM_S_VAL_PE_TTM</stp>
        <stp>2</stp>
        <stp>300118.SZ</stp>
        <stp>2021/7/7</stp>
        <tr r="P211" s="8"/>
      </tp>
      <tp>
        <v>80.856367700000007</v>
        <stp/>
        <stp>EM_S_VAL_PE_TTM</stp>
        <stp>2</stp>
        <stp>002129.SZ</stp>
        <stp>2021/7/6</stp>
        <tr r="G210" s="8"/>
      </tp>
      <tp>
        <v>379.48934938999997</v>
        <stp/>
        <stp>EM_S_VAL_PE_TTM</stp>
        <stp>2</stp>
        <stp>300118.SZ</stp>
        <stp>2021/7/6</stp>
        <tr r="P210" s="8"/>
      </tp>
      <tp>
        <v>86.248259390000001</v>
        <stp/>
        <stp>EM_S_VAL_PE_TTM</stp>
        <stp>2</stp>
        <stp>002129.SZ</stp>
        <stp>2021/7/7</stp>
        <tr r="G211" s="8"/>
      </tp>
      <tp>
        <v>405.72317777000001</v>
        <stp/>
        <stp>EM_S_VAL_PE_TTM</stp>
        <stp>2</stp>
        <stp>300118.SZ</stp>
        <stp>2021/7/5</stp>
        <tr r="P209" s="8"/>
      </tp>
      <tp>
        <v>82.286869580000001</v>
        <stp/>
        <stp>EM_S_VAL_PE_TTM</stp>
        <stp>2</stp>
        <stp>002129.SZ</stp>
        <stp>2021/7/5</stp>
        <tr r="G209" s="8"/>
      </tp>
      <tp>
        <v>-25.835447519999999</v>
        <stp/>
        <stp>EM_S_VAL_PE_TTM</stp>
        <stp>2</stp>
        <stp>300029.SZ</stp>
        <stp>2021/6/8</stp>
        <tr r="M191" s="8"/>
      </tp>
      <tp>
        <v>34.096745599999998</v>
        <stp/>
        <stp>EM_S_VAL_PE_TTM</stp>
        <stp>2</stp>
        <stp>002218.SZ</stp>
        <stp>2021/4/9</stp>
        <tr r="H152" s="8"/>
      </tp>
      <tp>
        <v>-26.499313409999999</v>
        <stp/>
        <stp>EM_S_VAL_PE_TTM</stp>
        <stp>2</stp>
        <stp>300029.SZ</stp>
        <stp>2021/6/9</stp>
        <tr r="M192" s="8"/>
      </tp>
      <tp>
        <v>35.054105630000002</v>
        <stp/>
        <stp>EM_S_VAL_PE_TTM</stp>
        <stp>2</stp>
        <stp>002218.SZ</stp>
        <stp>2021/4/8</stp>
        <tr r="H151" s="8"/>
      </tp>
      <tp>
        <v>-25.171581629999999</v>
        <stp/>
        <stp>EM_S_VAL_PE_TTM</stp>
        <stp>2</stp>
        <stp>300029.SZ</stp>
        <stp>2021/6/2</stp>
        <tr r="M187" s="8"/>
      </tp>
      <tp>
        <v>-25.448192420000002</v>
        <stp/>
        <stp>EM_S_VAL_PE_TTM</stp>
        <stp>2</stp>
        <stp>300029.SZ</stp>
        <stp>2021/6/3</stp>
        <tr r="M188" s="8"/>
      </tp>
      <tp>
        <v>35.275034859999998</v>
        <stp/>
        <stp>EM_S_VAL_PE_TTM</stp>
        <stp>2</stp>
        <stp>002218.SZ</stp>
        <stp>2021/4/2</stp>
        <tr r="H148" s="8"/>
      </tp>
      <tp>
        <v>36.158751809999998</v>
        <stp/>
        <stp>EM_S_VAL_PE_TTM</stp>
        <stp>2</stp>
        <stp>002218.SZ</stp>
        <stp>2021/4/1</stp>
        <tr r="H147" s="8"/>
      </tp>
      <tp>
        <v>-25.614158889999999</v>
        <stp/>
        <stp>EM_S_VAL_PE_TTM</stp>
        <stp>2</stp>
        <stp>300029.SZ</stp>
        <stp>2021/6/1</stp>
        <tr r="M186" s="8"/>
      </tp>
      <tp>
        <v>36.011465659999999</v>
        <stp/>
        <stp>EM_S_VAL_PE_TTM</stp>
        <stp>2</stp>
        <stp>002218.SZ</stp>
        <stp>2021/4/7</stp>
        <tr r="H150" s="8"/>
      </tp>
      <tp>
        <v>-25.614158889999999</v>
        <stp/>
        <stp>EM_S_VAL_PE_TTM</stp>
        <stp>2</stp>
        <stp>300029.SZ</stp>
        <stp>2021/6/7</stp>
        <tr r="M190" s="8"/>
      </tp>
      <tp>
        <v>35.790536420000002</v>
        <stp/>
        <stp>EM_S_VAL_PE_TTM</stp>
        <stp>2</stp>
        <stp>002218.SZ</stp>
        <stp>2021/4/6</stp>
        <tr r="H149" s="8"/>
      </tp>
      <tp>
        <v>-25.337548099999999</v>
        <stp/>
        <stp>EM_S_VAL_PE_TTM</stp>
        <stp>2</stp>
        <stp>300029.SZ</stp>
        <stp>2021/6/4</stp>
        <tr r="M189" s="8"/>
      </tp>
      <tp>
        <v>-119.57431627</v>
        <stp/>
        <stp>EM_S_VAL_PE_TTM</stp>
        <stp>2</stp>
        <stp>002506.SZ</stp>
        <stp>2021/3/5</stp>
        <tr r="K128" s="8"/>
      </tp>
      <tp>
        <v>-119.57431627</v>
        <stp/>
        <stp>EM_S_VAL_PE_TTM</stp>
        <stp>2</stp>
        <stp>002506.SZ</stp>
        <stp>2021/3/4</stp>
        <tr r="K127" s="8"/>
      </tp>
      <tp>
        <v>-115.95085213999999</v>
        <stp/>
        <stp>EM_S_VAL_PE_TTM</stp>
        <stp>2</stp>
        <stp>002506.SZ</stp>
        <stp>2021/3/1</stp>
        <tr r="K124" s="8"/>
      </tp>
      <tp>
        <v>-117.59788129</v>
        <stp/>
        <stp>EM_S_VAL_PE_TTM</stp>
        <stp>2</stp>
        <stp>002506.SZ</stp>
        <stp>2021/3/3</stp>
        <tr r="K126" s="8"/>
      </tp>
      <tp>
        <v>-114.63322882</v>
        <stp/>
        <stp>EM_S_VAL_PE_TTM</stp>
        <stp>2</stp>
        <stp>002506.SZ</stp>
        <stp>2021/3/2</stp>
        <tr r="K125" s="8"/>
      </tp>
      <tp>
        <v>-1.55573787</v>
        <stp/>
        <stp>EM_S_VAL_PE_TTM</stp>
        <stp>2</stp>
        <stp>002309.SZ</stp>
        <stp>2021/5/6</stp>
        <tr r="I168" s="8"/>
      </tp>
      <tp>
        <v>-113.97441716</v>
        <stp/>
        <stp>EM_S_VAL_PE_TTM</stp>
        <stp>2</stp>
        <stp>002506.SZ</stp>
        <stp>2021/3/9</stp>
        <tr r="K130" s="8"/>
      </tp>
      <tp>
        <v>-1.56542088</v>
        <stp/>
        <stp>EM_S_VAL_PE_TTM</stp>
        <stp>2</stp>
        <stp>002309.SZ</stp>
        <stp>2021/5/7</stp>
        <tr r="I169" s="8"/>
      </tp>
      <tp>
        <v>-117.26847546</v>
        <stp/>
        <stp>EM_S_VAL_PE_TTM</stp>
        <stp>2</stp>
        <stp>002506.SZ</stp>
        <stp>2021/3/8</stp>
        <tr r="K129" s="8"/>
      </tp>
      <tp>
        <v>67.414278379999999</v>
        <stp/>
        <stp>EM_S_VAL_PE_TTM</stp>
        <stp>2</stp>
        <stp>601865.SH</stp>
        <stp>2020/12/1</stp>
        <tr r="Z66" s="8"/>
      </tp>
      <tp>
        <v>66.629723909999996</v>
        <stp/>
        <stp>EM_S_VAL_PE_TTM</stp>
        <stp>2</stp>
        <stp>601865.SH</stp>
        <stp>2020/12/2</stp>
        <tr r="Z67" s="8"/>
      </tp>
      <tp>
        <v>67.777852409999994</v>
        <stp/>
        <stp>EM_S_VAL_PE_TTM</stp>
        <stp>2</stp>
        <stp>601865.SH</stp>
        <stp>2020/12/3</stp>
        <tr r="Z68" s="8"/>
      </tp>
      <tp>
        <v>61.003894260000003</v>
        <stp/>
        <stp>EM_S_VAL_PE_TTM</stp>
        <stp>2</stp>
        <stp>601865.SH</stp>
        <stp>2020/12/4</stp>
        <tr r="Z69" s="8"/>
      </tp>
      <tp>
        <v>60.295881690000002</v>
        <stp/>
        <stp>EM_S_VAL_PE_TTM</stp>
        <stp>2</stp>
        <stp>601865.SH</stp>
        <stp>2020/12/7</stp>
        <tr r="Z70" s="8"/>
      </tp>
      <tp>
        <v>61.577958510000002</v>
        <stp/>
        <stp>EM_S_VAL_PE_TTM</stp>
        <stp>2</stp>
        <stp>601865.SH</stp>
        <stp>2020/12/8</stp>
        <tr r="Z71" s="8"/>
      </tp>
      <tp>
        <v>60.181068840000002</v>
        <stp/>
        <stp>EM_S_VAL_PE_TTM</stp>
        <stp>2</stp>
        <stp>601865.SH</stp>
        <stp>2020/12/9</stp>
        <tr r="Z72" s="8"/>
      </tp>
      <tp>
        <v>-14.69050141</v>
        <stp/>
        <stp>EM_S_VAL_PE_TTM</stp>
        <stp>2</stp>
        <stp>600151.SH</stp>
        <stp>2020/11/3</stp>
        <tr r="S46" s="8"/>
      </tp>
      <tp>
        <v>-14.235748340000001</v>
        <stp/>
        <stp>EM_S_VAL_PE_TTM</stp>
        <stp>2</stp>
        <stp>600151.SH</stp>
        <stp>2020/11/2</stp>
        <tr r="S45" s="8"/>
      </tp>
      <tp>
        <v>-14.67072954</v>
        <stp/>
        <stp>EM_S_VAL_PE_TTM</stp>
        <stp>2</stp>
        <stp>600151.SH</stp>
        <stp>2020/11/5</stp>
        <tr r="S48" s="8"/>
      </tp>
      <tp>
        <v>-14.631185800000001</v>
        <stp/>
        <stp>EM_S_VAL_PE_TTM</stp>
        <stp>2</stp>
        <stp>600151.SH</stp>
        <stp>2020/11/4</stp>
        <tr r="S47" s="8"/>
      </tp>
      <tp>
        <v>-14.631185800000001</v>
        <stp/>
        <stp>EM_S_VAL_PE_TTM</stp>
        <stp>2</stp>
        <stp>600151.SH</stp>
        <stp>2020/11/6</stp>
        <tr r="S49" s="8"/>
      </tp>
      <tp>
        <v>-14.65095767</v>
        <stp/>
        <stp>EM_S_VAL_PE_TTM</stp>
        <stp>2</stp>
        <stp>600151.SH</stp>
        <stp>2020/11/9</stp>
        <tr r="S50" s="8"/>
      </tp>
      <tp>
        <v>-13.64121411</v>
        <stp/>
        <stp>EM_S_VAL_PE_TTM</stp>
        <stp>2</stp>
        <stp>600151.SH</stp>
        <stp>2020/10/9</stp>
        <tr r="S29" s="8"/>
      </tp>
      <tp>
        <v>70.176467189999997</v>
        <stp/>
        <stp>EM_S_VAL_PE_TTM</stp>
        <stp>2</stp>
        <stp>601865.SH</stp>
        <stp>2020/10/9</stp>
        <tr r="Z29" s="8"/>
      </tp>
      <tp>
        <v>85.018915370000002</v>
        <stp/>
        <stp>EM_S_VAL_PE_TTM</stp>
        <stp>2</stp>
        <stp>601865.SH</stp>
        <stp>2020/11/2</stp>
        <tr r="Z45" s="8"/>
      </tp>
      <tp>
        <v>79.986285449999997</v>
        <stp/>
        <stp>EM_S_VAL_PE_TTM</stp>
        <stp>2</stp>
        <stp>601865.SH</stp>
        <stp>2020/11/3</stp>
        <tr r="Z46" s="8"/>
      </tp>
      <tp>
        <v>75.814751900000005</v>
        <stp/>
        <stp>EM_S_VAL_PE_TTM</stp>
        <stp>2</stp>
        <stp>601865.SH</stp>
        <stp>2020/11/4</stp>
        <tr r="Z47" s="8"/>
      </tp>
      <tp>
        <v>78.589395780000004</v>
        <stp/>
        <stp>EM_S_VAL_PE_TTM</stp>
        <stp>2</stp>
        <stp>601865.SH</stp>
        <stp>2020/11/5</stp>
        <tr r="Z48" s="8"/>
      </tp>
      <tp>
        <v>75.278958599999996</v>
        <stp/>
        <stp>EM_S_VAL_PE_TTM</stp>
        <stp>2</stp>
        <stp>601865.SH</stp>
        <stp>2020/11/6</stp>
        <tr r="Z49" s="8"/>
      </tp>
      <tp>
        <v>73.575901329999994</v>
        <stp/>
        <stp>EM_S_VAL_PE_TTM</stp>
        <stp>2</stp>
        <stp>601865.SH</stp>
        <stp>2020/11/9</stp>
        <tr r="Z50" s="8"/>
      </tp>
      <tp>
        <v>-15.303429469999999</v>
        <stp/>
        <stp>EM_S_VAL_PE_TTM</stp>
        <stp>2</stp>
        <stp>600151.SH</stp>
        <stp>2020/12/1</stp>
        <tr r="S66" s="8"/>
      </tp>
      <tp>
        <v>-14.9870795</v>
        <stp/>
        <stp>EM_S_VAL_PE_TTM</stp>
        <stp>2</stp>
        <stp>600151.SH</stp>
        <stp>2020/12/3</stp>
        <tr r="S68" s="8"/>
      </tp>
      <tp>
        <v>-16.13384812</v>
        <stp/>
        <stp>EM_S_VAL_PE_TTM</stp>
        <stp>2</stp>
        <stp>600151.SH</stp>
        <stp>2020/12/2</stp>
        <tr r="S67" s="8"/>
      </tp>
      <tp>
        <v>-14.9870795</v>
        <stp/>
        <stp>EM_S_VAL_PE_TTM</stp>
        <stp>2</stp>
        <stp>600151.SH</stp>
        <stp>2020/12/4</stp>
        <tr r="S69" s="8"/>
      </tp>
      <tp>
        <v>-14.71027329</v>
        <stp/>
        <stp>EM_S_VAL_PE_TTM</stp>
        <stp>2</stp>
        <stp>600151.SH</stp>
        <stp>2020/12/7</stp>
        <tr r="S70" s="8"/>
      </tp>
      <tp>
        <v>-14.51255456</v>
        <stp/>
        <stp>EM_S_VAL_PE_TTM</stp>
        <stp>2</stp>
        <stp>600151.SH</stp>
        <stp>2020/12/9</stp>
        <tr r="S72" s="8"/>
      </tp>
      <tp>
        <v>-14.88822014</v>
        <stp/>
        <stp>EM_S_VAL_PE_TTM</stp>
        <stp>2</stp>
        <stp>600151.SH</stp>
        <stp>2020/12/8</stp>
        <tr r="S71" s="8"/>
      </tp>
      <tp>
        <v>-260.02464471000002</v>
        <stp/>
        <stp>EM_S_VAL_PE_TTM</stp>
        <stp>2</stp>
        <stp>603628.SH</stp>
        <stp>2020/12/2</stp>
        <tr r="AD67" s="8"/>
      </tp>
      <tp>
        <v>-251.40504322999999</v>
        <stp/>
        <stp>EM_S_VAL_PE_TTM</stp>
        <stp>2</stp>
        <stp>603628.SH</stp>
        <stp>2020/12/3</stp>
        <tr r="AD68" s="8"/>
      </tp>
      <tp>
        <v>-264.57387882</v>
        <stp/>
        <stp>EM_S_VAL_PE_TTM</stp>
        <stp>2</stp>
        <stp>603628.SH</stp>
        <stp>2020/12/1</stp>
        <tr r="AD66" s="8"/>
      </tp>
      <tp>
        <v>-250.6867431</v>
        <stp/>
        <stp>EM_S_VAL_PE_TTM</stp>
        <stp>2</stp>
        <stp>603628.SH</stp>
        <stp>2020/12/7</stp>
        <tr r="AD70" s="8"/>
      </tp>
      <tp>
        <v>-249.01070948</v>
        <stp/>
        <stp>EM_S_VAL_PE_TTM</stp>
        <stp>2</stp>
        <stp>603628.SH</stp>
        <stp>2020/12/4</stp>
        <tr r="AD69" s="8"/>
      </tp>
      <tp>
        <v>27.21593833</v>
        <stp/>
        <stp>EM_S_VAL_PE_TTM</stp>
        <stp>2</stp>
        <stp>601908.SH</stp>
        <stp>2020/10/9</stp>
        <tr r="AA29" s="8"/>
      </tp>
      <tp>
        <v>-243.74317524</v>
        <stp/>
        <stp>EM_S_VAL_PE_TTM</stp>
        <stp>2</stp>
        <stp>603628.SH</stp>
        <stp>2020/12/8</stp>
        <tr r="AD71" s="8"/>
      </tp>
      <tp>
        <v>-237.51790750000001</v>
        <stp/>
        <stp>EM_S_VAL_PE_TTM</stp>
        <stp>2</stp>
        <stp>603628.SH</stp>
        <stp>2020/12/9</stp>
        <tr r="AD72" s="8"/>
      </tp>
      <tp>
        <v>65.627692400000001</v>
        <stp/>
        <stp>EM_S_VAL_PE_TTM</stp>
        <stp>2</stp>
        <stp>603105.SH</stp>
        <stp>2020/10/9</stp>
        <tr r="AB29" s="8"/>
      </tp>
      <tp>
        <v>60.950810189999999</v>
        <stp/>
        <stp>EM_S_VAL_PE_TTM</stp>
        <stp>2</stp>
        <stp>603806.SH</stp>
        <stp>2020/10/9</stp>
        <tr r="AE29" s="8"/>
      </tp>
      <tp>
        <v>146.37452354000001</v>
        <stp/>
        <stp>EM_S_VAL_PE_TTM</stp>
        <stp>2</stp>
        <stp>600207.SH</stp>
        <stp>2020/10/9</stp>
        <tr r="T29" s="8"/>
      </tp>
      <tp>
        <v>14.00942925</v>
        <stp/>
        <stp>EM_S_VAL_PE_TTM</stp>
        <stp>2</stp>
        <stp>601222.SH</stp>
        <stp>2020/12/1</stp>
        <tr r="Y66" s="8"/>
      </tp>
      <tp>
        <v>34.113497580000001</v>
        <stp/>
        <stp>EM_S_VAL_PE_TTM</stp>
        <stp>2</stp>
        <stp>601012.SH</stp>
        <stp>2020/11/2</stp>
        <tr r="X45" s="8"/>
      </tp>
      <tp>
        <v>13.97202089</v>
        <stp/>
        <stp>EM_S_VAL_PE_TTM</stp>
        <stp>2</stp>
        <stp>601222.SH</stp>
        <stp>2020/12/2</stp>
        <tr r="Y67" s="8"/>
      </tp>
      <tp>
        <v>32.831870180000003</v>
        <stp/>
        <stp>EM_S_VAL_PE_TTM</stp>
        <stp>2</stp>
        <stp>601012.SH</stp>
        <stp>2020/11/3</stp>
        <tr r="X46" s="8"/>
      </tp>
      <tp>
        <v>13.76627493</v>
        <stp/>
        <stp>EM_S_VAL_PE_TTM</stp>
        <stp>2</stp>
        <stp>601222.SH</stp>
        <stp>2020/12/3</stp>
        <tr r="Y68" s="8"/>
      </tp>
      <tp>
        <v>32.29515979</v>
        <stp/>
        <stp>EM_S_VAL_PE_TTM</stp>
        <stp>2</stp>
        <stp>601012.SH</stp>
        <stp>2020/11/4</stp>
        <tr r="X47" s="8"/>
      </tp>
      <tp>
        <v>13.7101624</v>
        <stp/>
        <stp>EM_S_VAL_PE_TTM</stp>
        <stp>2</stp>
        <stp>601222.SH</stp>
        <stp>2020/12/4</stp>
        <tr r="Y69" s="8"/>
      </tp>
      <tp>
        <v>34.23379474</v>
        <stp/>
        <stp>EM_S_VAL_PE_TTM</stp>
        <stp>2</stp>
        <stp>601012.SH</stp>
        <stp>2020/11/5</stp>
        <tr r="X48" s="8"/>
      </tp>
      <tp>
        <v>33.003062290000003</v>
        <stp/>
        <stp>EM_S_VAL_PE_TTM</stp>
        <stp>2</stp>
        <stp>601012.SH</stp>
        <stp>2020/11/6</stp>
        <tr r="X49" s="8"/>
      </tp>
      <tp>
        <v>13.616641509999999</v>
        <stp/>
        <stp>EM_S_VAL_PE_TTM</stp>
        <stp>2</stp>
        <stp>601222.SH</stp>
        <stp>2020/12/7</stp>
        <tr r="Y70" s="8"/>
      </tp>
      <tp>
        <v>13.57923315</v>
        <stp/>
        <stp>EM_S_VAL_PE_TTM</stp>
        <stp>2</stp>
        <stp>601222.SH</stp>
        <stp>2020/12/8</stp>
        <tr r="Y71" s="8"/>
      </tp>
      <tp>
        <v>33.391714639999996</v>
        <stp/>
        <stp>EM_S_VAL_PE_TTM</stp>
        <stp>2</stp>
        <stp>601012.SH</stp>
        <stp>2020/11/9</stp>
        <tr r="X50" s="8"/>
      </tp>
      <tp>
        <v>12.98069946</v>
        <stp/>
        <stp>EM_S_VAL_PE_TTM</stp>
        <stp>2</stp>
        <stp>601222.SH</stp>
        <stp>2020/12/9</stp>
        <tr r="Y72" s="8"/>
      </tp>
      <tp>
        <v>-181.30999469</v>
        <stp/>
        <stp>EM_S_VAL_PE_TTM</stp>
        <stp>2</stp>
        <stp>300080.SZ</stp>
        <stp>2020/8/31</stp>
        <tr r="N6" s="8"/>
      </tp>
      <tp>
        <v>-33.08927911</v>
        <stp/>
        <stp>EM_S_VAL_PE_TTM</stp>
        <stp>2</stp>
        <stp>300080.SZ</stp>
        <stp>2021/1/21</stp>
        <tr r="N102" s="8"/>
      </tp>
      <tp>
        <v>-189.37180441999999</v>
        <stp/>
        <stp>EM_S_VAL_PE_TTM</stp>
        <stp>2</stp>
        <stp>300080.SZ</stp>
        <stp>2021/5/21</stp>
        <tr r="N179" s="8"/>
      </tp>
      <tp>
        <v>-30.87899328</v>
        <stp/>
        <stp>EM_S_VAL_PE_TTM</stp>
        <stp>2</stp>
        <stp>300080.SZ</stp>
        <stp>2021/4/21</stp>
        <tr r="N160" s="8"/>
      </tp>
      <tp>
        <v>-229.30197613000001</v>
        <stp/>
        <stp>EM_S_VAL_PE_TTM</stp>
        <stp>2</stp>
        <stp>300080.SZ</stp>
        <stp>2021/7/21</stp>
        <tr r="N221" s="8"/>
      </tp>
      <tp>
        <v>-209.13921615999999</v>
        <stp/>
        <stp>EM_S_VAL_PE_TTM</stp>
        <stp>2</stp>
        <stp>300080.SZ</stp>
        <stp>2021/6/21</stp>
        <tr r="N199" s="8"/>
      </tp>
      <tp>
        <v>-223.87259972000001</v>
        <stp/>
        <stp>EM_S_VAL_PE_TTM</stp>
        <stp>2</stp>
        <stp>300080.SZ</stp>
        <stp>2020/9/30</stp>
        <tr r="N28" s="8"/>
      </tp>
      <tp>
        <v>-239.43012865</v>
        <stp/>
        <stp>EM_S_VAL_PE_TTM</stp>
        <stp>2</stp>
        <stp>300080.SZ</stp>
        <stp>2021/8/20</stp>
        <tr r="N243" s="8"/>
      </tp>
      <tp>
        <v>-33.414321149999999</v>
        <stp/>
        <stp>EM_S_VAL_PE_TTM</stp>
        <stp>2</stp>
        <stp>300080.SZ</stp>
        <stp>2021/1/20</stp>
        <tr r="N101" s="8"/>
      </tp>
      <tp>
        <v>-187.39506324999999</v>
        <stp/>
        <stp>EM_S_VAL_PE_TTM</stp>
        <stp>2</stp>
        <stp>300080.SZ</stp>
        <stp>2021/5/20</stp>
        <tr r="N178" s="8"/>
      </tp>
      <tp>
        <v>-31.594085759999999</v>
        <stp/>
        <stp>EM_S_VAL_PE_TTM</stp>
        <stp>2</stp>
        <stp>300080.SZ</stp>
        <stp>2021/4/20</stp>
        <tr r="N159" s="8"/>
      </tp>
      <tp>
        <v>-234.44150318000001</v>
        <stp/>
        <stp>EM_S_VAL_PE_TTM</stp>
        <stp>2</stp>
        <stp>300080.SZ</stp>
        <stp>2021/7/20</stp>
        <tr r="N220" s="8"/>
      </tp>
      <tp>
        <v>-252.57209111</v>
        <stp/>
        <stp>EM_S_VAL_PE_TTM</stp>
        <stp>2</stp>
        <stp>300080.SZ</stp>
        <stp>2021/8/23</stp>
        <tr r="N244" s="8"/>
      </tp>
      <tp>
        <v>-31.724102569999999</v>
        <stp/>
        <stp>EM_S_VAL_PE_TTM</stp>
        <stp>2</stp>
        <stp>300080.SZ</stp>
        <stp>2021/3/23</stp>
        <tr r="N140" s="8"/>
      </tp>
      <tp>
        <v>-30.1639008</v>
        <stp/>
        <stp>EM_S_VAL_PE_TTM</stp>
        <stp>2</stp>
        <stp>300080.SZ</stp>
        <stp>2021/2/23</stp>
        <tr r="N120" s="8"/>
      </tp>
      <tp>
        <v>-30.293917619999998</v>
        <stp/>
        <stp>EM_S_VAL_PE_TTM</stp>
        <stp>2</stp>
        <stp>300080.SZ</stp>
        <stp>2021/4/23</stp>
        <tr r="N162" s="8"/>
      </tp>
      <tp>
        <v>-240.2515013</v>
        <stp/>
        <stp>EM_S_VAL_PE_TTM</stp>
        <stp>2</stp>
        <stp>300080.SZ</stp>
        <stp>2021/7/23</stp>
        <tr r="N223" s="8"/>
      </tp>
      <tp>
        <v>-205.18573380999999</v>
        <stp/>
        <stp>EM_S_VAL_PE_TTM</stp>
        <stp>2</stp>
        <stp>300080.SZ</stp>
        <stp>2021/6/23</stp>
        <tr r="N201" s="8"/>
      </tp>
      <tp>
        <v>-32.17916142</v>
        <stp/>
        <stp>EM_S_VAL_PE_TTM</stp>
        <stp>2</stp>
        <stp>300080.SZ</stp>
        <stp>2021/1/22</stp>
        <tr r="N103" s="8"/>
      </tp>
      <tp>
        <v>-33.479329559999996</v>
        <stp/>
        <stp>EM_S_VAL_PE_TTM</stp>
        <stp>2</stp>
        <stp>300080.SZ</stp>
        <stp>2021/3/22</stp>
        <tr r="N139" s="8"/>
      </tp>
      <tp>
        <v>-30.358926019999998</v>
        <stp/>
        <stp>EM_S_VAL_PE_TTM</stp>
        <stp>2</stp>
        <stp>300080.SZ</stp>
        <stp>2021/2/22</stp>
        <tr r="N119" s="8"/>
      </tp>
      <tp>
        <v>-31.33405213</v>
        <stp/>
        <stp>EM_S_VAL_PE_TTM</stp>
        <stp>2</stp>
        <stp>300080.SZ</stp>
        <stp>2021/4/22</stp>
        <tr r="N161" s="8"/>
      </tp>
      <tp>
        <v>-248.87591416999999</v>
        <stp/>
        <stp>EM_S_VAL_PE_TTM</stp>
        <stp>2</stp>
        <stp>300080.SZ</stp>
        <stp>2021/7/22</stp>
        <tr r="N222" s="8"/>
      </tp>
      <tp>
        <v>-212.30200203000001</v>
        <stp/>
        <stp>EM_S_VAL_PE_TTM</stp>
        <stp>2</stp>
        <stp>300080.SZ</stp>
        <stp>2021/6/22</stp>
        <tr r="N200" s="8"/>
      </tp>
      <tp>
        <v>-253.39346377000001</v>
        <stp/>
        <stp>EM_S_VAL_PE_TTM</stp>
        <stp>2</stp>
        <stp>300080.SZ</stp>
        <stp>2021/8/25</stp>
        <tr r="N246" s="8"/>
      </tp>
      <tp>
        <v>-33.479329559999996</v>
        <stp/>
        <stp>EM_S_VAL_PE_TTM</stp>
        <stp>2</stp>
        <stp>300080.SZ</stp>
        <stp>2021/1/25</stp>
        <tr r="N104" s="8"/>
      </tp>
      <tp>
        <v>-30.94400169</v>
        <stp/>
        <stp>EM_S_VAL_PE_TTM</stp>
        <stp>2</stp>
        <stp>300080.SZ</stp>
        <stp>2021/3/25</stp>
        <tr r="N142" s="8"/>
      </tp>
      <tp>
        <v>-30.03388399</v>
        <stp/>
        <stp>EM_S_VAL_PE_TTM</stp>
        <stp>2</stp>
        <stp>300080.SZ</stp>
        <stp>2021/2/25</stp>
        <tr r="N122" s="8"/>
      </tp>
      <tp>
        <v>-188.58110794999999</v>
        <stp/>
        <stp>EM_S_VAL_PE_TTM</stp>
        <stp>2</stp>
        <stp>300080.SZ</stp>
        <stp>2021/5/25</stp>
        <tr r="N181" s="8"/>
      </tp>
      <tp>
        <v>-211.11595732999999</v>
        <stp/>
        <stp>EM_S_VAL_PE_TTM</stp>
        <stp>2</stp>
        <stp>300080.SZ</stp>
        <stp>2021/6/25</stp>
        <tr r="N203" s="8"/>
      </tp>
      <tp>
        <v>-257.91101336000003</v>
        <stp/>
        <stp>EM_S_VAL_PE_TTM</stp>
        <stp>2</stp>
        <stp>300080.SZ</stp>
        <stp>2021/8/24</stp>
        <tr r="N245" s="8"/>
      </tp>
      <tp>
        <v>-31.594085759999999</v>
        <stp/>
        <stp>EM_S_VAL_PE_TTM</stp>
        <stp>2</stp>
        <stp>300080.SZ</stp>
        <stp>2021/3/24</stp>
        <tr r="N141" s="8"/>
      </tp>
      <tp>
        <v>-30.813984869999999</v>
        <stp/>
        <stp>EM_S_VAL_PE_TTM</stp>
        <stp>2</stp>
        <stp>300080.SZ</stp>
        <stp>2021/2/24</stp>
        <tr r="N121" s="8"/>
      </tp>
      <tp>
        <v>-189.76715265999999</v>
        <stp/>
        <stp>EM_S_VAL_PE_TTM</stp>
        <stp>2</stp>
        <stp>300080.SZ</stp>
        <stp>2021/5/24</stp>
        <tr r="N180" s="8"/>
      </tp>
      <tp>
        <v>-216.65083261999999</v>
        <stp/>
        <stp>EM_S_VAL_PE_TTM</stp>
        <stp>2</stp>
        <stp>300080.SZ</stp>
        <stp>2021/6/24</stp>
        <tr r="N202" s="8"/>
      </tp>
      <tp>
        <v>-267.32327839999999</v>
        <stp/>
        <stp>EM_S_VAL_PE_TTM</stp>
        <stp>2</stp>
        <stp>300080.SZ</stp>
        <stp>2021/8/27</stp>
        <tr r="N248" s="8"/>
        <tr r="N250" s="8"/>
      </tp>
      <tp>
        <v>-32.764237080000001</v>
        <stp/>
        <stp>EM_S_VAL_PE_TTM</stp>
        <stp>2</stp>
        <stp>300080.SZ</stp>
        <stp>2021/1/27</stp>
        <tr r="N106" s="8"/>
      </tp>
      <tp>
        <v>-188.58110794999999</v>
        <stp/>
        <stp>EM_S_VAL_PE_TTM</stp>
        <stp>2</stp>
        <stp>300080.SZ</stp>
        <stp>2021/5/27</stp>
        <tr r="N183" s="8"/>
      </tp>
      <tp>
        <v>-177.51135737999999</v>
        <stp/>
        <stp>EM_S_VAL_PE_TTM</stp>
        <stp>2</stp>
        <stp>300080.SZ</stp>
        <stp>2021/4/27</stp>
        <tr r="N164" s="8"/>
      </tp>
      <tp>
        <v>-223.41336189</v>
        <stp/>
        <stp>EM_S_VAL_PE_TTM</stp>
        <stp>2</stp>
        <stp>300080.SZ</stp>
        <stp>2021/7/27</stp>
        <tr r="N225" s="8"/>
      </tp>
      <tp>
        <v>-261.60719031000002</v>
        <stp/>
        <stp>EM_S_VAL_PE_TTM</stp>
        <stp>2</stp>
        <stp>300080.SZ</stp>
        <stp>2021/8/26</stp>
        <tr r="N247" s="8"/>
        <tr r="N249" s="8"/>
      </tp>
      <tp>
        <v>-32.699228669999997</v>
        <stp/>
        <stp>EM_S_VAL_PE_TTM</stp>
        <stp>2</stp>
        <stp>300080.SZ</stp>
        <stp>2021/1/26</stp>
        <tr r="N105" s="8"/>
      </tp>
      <tp>
        <v>-31.33405213</v>
        <stp/>
        <stp>EM_S_VAL_PE_TTM</stp>
        <stp>2</stp>
        <stp>300080.SZ</stp>
        <stp>2021/3/26</stp>
        <tr r="N143" s="8"/>
      </tp>
      <tp>
        <v>-29.968875579999999</v>
        <stp/>
        <stp>EM_S_VAL_PE_TTM</stp>
        <stp>2</stp>
        <stp>300080.SZ</stp>
        <stp>2021/2/26</stp>
        <tr r="N123" s="8"/>
      </tp>
      <tp>
        <v>-190.16250088999999</v>
        <stp/>
        <stp>EM_S_VAL_PE_TTM</stp>
        <stp>2</stp>
        <stp>300080.SZ</stp>
        <stp>2021/5/26</stp>
        <tr r="N182" s="8"/>
      </tp>
      <tp>
        <v>-30.03388399</v>
        <stp/>
        <stp>EM_S_VAL_PE_TTM</stp>
        <stp>2</stp>
        <stp>300080.SZ</stp>
        <stp>2021/4/26</stp>
        <tr r="N163" s="8"/>
      </tp>
      <tp>
        <v>-239.01944232</v>
        <stp/>
        <stp>EM_S_VAL_PE_TTM</stp>
        <stp>2</stp>
        <stp>300080.SZ</stp>
        <stp>2021/7/26</stp>
        <tr r="N224" s="8"/>
      </tp>
      <tp>
        <v>-30.293917619999998</v>
        <stp/>
        <stp>EM_S_VAL_PE_TTM</stp>
        <stp>2</stp>
        <stp>300080.SZ</stp>
        <stp>2021/1/29</stp>
        <tr r="N108" s="8"/>
      </tp>
      <tp>
        <v>-32.699228669999997</v>
        <stp/>
        <stp>EM_S_VAL_PE_TTM</stp>
        <stp>2</stp>
        <stp>300080.SZ</stp>
        <stp>2021/3/29</stp>
        <tr r="N144" s="8"/>
      </tp>
      <tp>
        <v>-182.25553619999999</v>
        <stp/>
        <stp>EM_S_VAL_PE_TTM</stp>
        <stp>2</stp>
        <stp>300080.SZ</stp>
        <stp>2021/4/29</stp>
        <tr r="N166" s="8"/>
      </tp>
      <tp>
        <v>-231.62708842999999</v>
        <stp/>
        <stp>EM_S_VAL_PE_TTM</stp>
        <stp>2</stp>
        <stp>300080.SZ</stp>
        <stp>2021/7/29</stp>
        <tr r="N227" s="8"/>
      </tp>
      <tp>
        <v>-204.39503733999999</v>
        <stp/>
        <stp>EM_S_VAL_PE_TTM</stp>
        <stp>2</stp>
        <stp>300080.SZ</stp>
        <stp>2021/6/29</stp>
        <tr r="N205" s="8"/>
      </tp>
      <tp>
        <v>-31.39906053</v>
        <stp/>
        <stp>EM_S_VAL_PE_TTM</stp>
        <stp>2</stp>
        <stp>300080.SZ</stp>
        <stp>2021/1/28</stp>
        <tr r="N107" s="8"/>
      </tp>
      <tp>
        <v>-192.53459029999999</v>
        <stp/>
        <stp>EM_S_VAL_PE_TTM</stp>
        <stp>2</stp>
        <stp>300080.SZ</stp>
        <stp>2021/5/28</stp>
        <tr r="N184" s="8"/>
      </tp>
      <tp>
        <v>-179.88344678999999</v>
        <stp/>
        <stp>EM_S_VAL_PE_TTM</stp>
        <stp>2</stp>
        <stp>300080.SZ</stp>
        <stp>2021/4/28</stp>
        <tr r="N165" s="8"/>
      </tp>
      <tp>
        <v>-212.32483106999999</v>
        <stp/>
        <stp>EM_S_VAL_PE_TTM</stp>
        <stp>2</stp>
        <stp>300080.SZ</stp>
        <stp>2021/7/28</stp>
        <tr r="N226" s="8"/>
      </tp>
      <tp>
        <v>-215.46478791000001</v>
        <stp/>
        <stp>EM_S_VAL_PE_TTM</stp>
        <stp>2</stp>
        <stp>300080.SZ</stp>
        <stp>2021/6/28</stp>
        <tr r="N204" s="8"/>
      </tp>
      <tp>
        <v>-190.69387610999999</v>
        <stp/>
        <stp>EM_S_VAL_PE_TTM</stp>
        <stp>2</stp>
        <stp>300080.SZ</stp>
        <stp>2020/9/21</stp>
        <tr r="N21" s="8"/>
      </tp>
      <tp>
        <v>-29.383799920000001</v>
        <stp/>
        <stp>EM_S_VAL_PE_TTM</stp>
        <stp>2</stp>
        <stp>300080.SZ</stp>
        <stp>2021/3/31</stp>
        <tr r="N146" s="8"/>
      </tp>
      <tp>
        <v>-191.74389382999999</v>
        <stp/>
        <stp>EM_S_VAL_PE_TTM</stp>
        <stp>2</stp>
        <stp>300080.SZ</stp>
        <stp>2021/5/31</stp>
        <tr r="N185" s="8"/>
      </tp>
      <tp>
        <v>-30.423934429999999</v>
        <stp/>
        <stp>EM_S_VAL_PE_TTM</stp>
        <stp>2</stp>
        <stp>300080.SZ</stp>
        <stp>2021/3/30</stp>
        <tr r="N145" s="8"/>
      </tp>
      <tp>
        <v>-180.27879501999999</v>
        <stp/>
        <stp>EM_S_VAL_PE_TTM</stp>
        <stp>2</stp>
        <stp>300080.SZ</stp>
        <stp>2021/4/30</stp>
        <tr r="N167" s="8"/>
      </tp>
      <tp>
        <v>-240.66218763000001</v>
        <stp/>
        <stp>EM_S_VAL_PE_TTM</stp>
        <stp>2</stp>
        <stp>300080.SZ</stp>
        <stp>2021/7/30</stp>
        <tr r="N228" s="8"/>
      </tp>
      <tp>
        <v>-207.16247498000001</v>
        <stp/>
        <stp>EM_S_VAL_PE_TTM</stp>
        <stp>2</stp>
        <stp>300080.SZ</stp>
        <stp>2021/6/30</stp>
        <tr r="N206" s="8"/>
      </tp>
      <tp>
        <v>-221.86176799</v>
        <stp/>
        <stp>EM_S_VAL_PE_TTM</stp>
        <stp>2</stp>
        <stp>300080.SZ</stp>
        <stp>2020/9/23</stp>
        <tr r="N23" s="8"/>
      </tp>
      <tp>
        <v>-184.99651953</v>
        <stp/>
        <stp>EM_S_VAL_PE_TTM</stp>
        <stp>2</stp>
        <stp>300080.SZ</stp>
        <stp>2020/9/22</stp>
        <tr r="N22" s="8"/>
      </tp>
      <tp>
        <v>-208.45622309000001</v>
        <stp/>
        <stp>EM_S_VAL_PE_TTM</stp>
        <stp>2</stp>
        <stp>300080.SZ</stp>
        <stp>2020/9/25</stp>
        <tr r="N25" s="8"/>
      </tp>
      <tp>
        <v>-211.4724707</v>
        <stp/>
        <stp>EM_S_VAL_PE_TTM</stp>
        <stp>2</stp>
        <stp>300080.SZ</stp>
        <stp>2020/9/24</stp>
        <tr r="N24" s="8"/>
      </tp>
      <tp>
        <v>-204.09942100000001</v>
        <stp/>
        <stp>EM_S_VAL_PE_TTM</stp>
        <stp>2</stp>
        <stp>300080.SZ</stp>
        <stp>2020/9/29</stp>
        <tr r="N27" s="8"/>
      </tp>
      <tp>
        <v>-213.48330243000001</v>
        <stp/>
        <stp>EM_S_VAL_PE_TTM</stp>
        <stp>2</stp>
        <stp>300080.SZ</stp>
        <stp>2020/9/28</stp>
        <tr r="N26" s="8"/>
      </tp>
      <tp>
        <v>-185.66679678</v>
        <stp/>
        <stp>EM_S_VAL_PE_TTM</stp>
        <stp>2</stp>
        <stp>300080.SZ</stp>
        <stp>2020/9/11</stp>
        <tr r="N15" s="8"/>
      </tp>
      <tp>
        <v>-174.94236086000001</v>
        <stp/>
        <stp>EM_S_VAL_PE_TTM</stp>
        <stp>2</stp>
        <stp>300080.SZ</stp>
        <stp>2020/9/10</stp>
        <tr r="N14" s="8"/>
      </tp>
      <tp>
        <v>-201.75345064999999</v>
        <stp/>
        <stp>EM_S_VAL_PE_TTM</stp>
        <stp>2</stp>
        <stp>300080.SZ</stp>
        <stp>2020/9/15</stp>
        <tr r="N17" s="8"/>
      </tp>
      <tp>
        <v>-206.44539136</v>
        <stp/>
        <stp>EM_S_VAL_PE_TTM</stp>
        <stp>2</stp>
        <stp>300080.SZ</stp>
        <stp>2020/9/14</stp>
        <tr r="N16" s="8"/>
      </tp>
      <tp>
        <v>-199.07234166999999</v>
        <stp/>
        <stp>EM_S_VAL_PE_TTM</stp>
        <stp>2</stp>
        <stp>300080.SZ</stp>
        <stp>2020/9/17</stp>
        <tr r="N19" s="8"/>
      </tp>
      <tp>
        <v>-200.07775753999999</v>
        <stp/>
        <stp>EM_S_VAL_PE_TTM</stp>
        <stp>2</stp>
        <stp>300080.SZ</stp>
        <stp>2020/9/16</stp>
        <tr r="N18" s="8"/>
      </tp>
      <tp>
        <v>-198.06692580000001</v>
        <stp/>
        <stp>EM_S_VAL_PE_TTM</stp>
        <stp>2</stp>
        <stp>300080.SZ</stp>
        <stp>2020/9/18</stp>
        <tr r="N20" s="8"/>
      </tp>
      <tp>
        <v>-266.12473990000001</v>
        <stp/>
        <stp>EM_S_VAL_PE_TTM</stp>
        <stp>2</stp>
        <stp>300080.SZ</stp>
        <stp>2021/8/11</stp>
        <tr r="N236" s="8"/>
      </tp>
      <tp>
        <v>-33.024270710000003</v>
        <stp/>
        <stp>EM_S_VAL_PE_TTM</stp>
        <stp>2</stp>
        <stp>300080.SZ</stp>
        <stp>2021/1/11</stp>
        <tr r="N94" s="8"/>
      </tp>
      <tp>
        <v>-31.464068940000001</v>
        <stp/>
        <stp>EM_S_VAL_PE_TTM</stp>
        <stp>2</stp>
        <stp>300080.SZ</stp>
        <stp>2021/3/11</stp>
        <tr r="N132" s="8"/>
      </tp>
      <tp>
        <v>-187.79041147999999</v>
        <stp/>
        <stp>EM_S_VAL_PE_TTM</stp>
        <stp>2</stp>
        <stp>300080.SZ</stp>
        <stp>2021/5/11</stp>
        <tr r="N171" s="8"/>
      </tp>
      <tp>
        <v>-200.83690322999999</v>
        <stp/>
        <stp>EM_S_VAL_PE_TTM</stp>
        <stp>2</stp>
        <stp>300080.SZ</stp>
        <stp>2021/6/11</stp>
        <tr r="N194" s="8"/>
      </tp>
      <tp>
        <v>-253.80415009000001</v>
        <stp/>
        <stp>EM_S_VAL_PE_TTM</stp>
        <stp>2</stp>
        <stp>300080.SZ</stp>
        <stp>2021/8/10</stp>
        <tr r="N235" s="8"/>
      </tp>
      <tp>
        <v>-30.683968060000002</v>
        <stp/>
        <stp>EM_S_VAL_PE_TTM</stp>
        <stp>2</stp>
        <stp>300080.SZ</stp>
        <stp>2021/3/10</stp>
        <tr r="N131" s="8"/>
      </tp>
      <tp>
        <v>-27.758589749999999</v>
        <stp/>
        <stp>EM_S_VAL_PE_TTM</stp>
        <stp>2</stp>
        <stp>300080.SZ</stp>
        <stp>2021/2/10</stp>
        <tr r="N116" s="8"/>
      </tp>
      <tp>
        <v>-190.95319735999999</v>
        <stp/>
        <stp>EM_S_VAL_PE_TTM</stp>
        <stp>2</stp>
        <stp>300080.SZ</stp>
        <stp>2021/5/10</stp>
        <tr r="N170" s="8"/>
      </tp>
      <tp>
        <v>-197.67411734999999</v>
        <stp/>
        <stp>EM_S_VAL_PE_TTM</stp>
        <stp>2</stp>
        <stp>300080.SZ</stp>
        <stp>2021/6/10</stp>
        <tr r="N193" s="8"/>
      </tp>
      <tp>
        <v>-272.69572113999999</v>
        <stp/>
        <stp>EM_S_VAL_PE_TTM</stp>
        <stp>2</stp>
        <stp>300080.SZ</stp>
        <stp>2021/8/13</stp>
        <tr r="N238" s="8"/>
      </tp>
      <tp>
        <v>-31.594085759999999</v>
        <stp/>
        <stp>EM_S_VAL_PE_TTM</stp>
        <stp>2</stp>
        <stp>300080.SZ</stp>
        <stp>2021/1/13</stp>
        <tr r="N96" s="8"/>
      </tp>
      <tp>
        <v>-185.41832206999999</v>
        <stp/>
        <stp>EM_S_VAL_PE_TTM</stp>
        <stp>2</stp>
        <stp>300080.SZ</stp>
        <stp>2021/5/13</stp>
        <tr r="N173" s="8"/>
      </tp>
      <tp>
        <v>-30.48894284</v>
        <stp/>
        <stp>EM_S_VAL_PE_TTM</stp>
        <stp>2</stp>
        <stp>300080.SZ</stp>
        <stp>2021/4/13</stp>
        <tr r="N154" s="8"/>
      </tp>
      <tp>
        <v>-221.79035966999999</v>
        <stp/>
        <stp>EM_S_VAL_PE_TTM</stp>
        <stp>2</stp>
        <stp>300080.SZ</stp>
        <stp>2021/7/13</stp>
        <tr r="N215" s="8"/>
      </tp>
      <tp>
        <v>-259.14307234</v>
        <stp/>
        <stp>EM_S_VAL_PE_TTM</stp>
        <stp>2</stp>
        <stp>300080.SZ</stp>
        <stp>2021/8/12</stp>
        <tr r="N237" s="8"/>
      </tp>
      <tp>
        <v>-33.284304329999998</v>
        <stp/>
        <stp>EM_S_VAL_PE_TTM</stp>
        <stp>2</stp>
        <stp>300080.SZ</stp>
        <stp>2021/1/12</stp>
        <tr r="N95" s="8"/>
      </tp>
      <tp>
        <v>-31.33405213</v>
        <stp/>
        <stp>EM_S_VAL_PE_TTM</stp>
        <stp>2</stp>
        <stp>300080.SZ</stp>
        <stp>2021/3/12</stp>
        <tr r="N133" s="8"/>
      </tp>
      <tp>
        <v>-188.58110794999999</v>
        <stp/>
        <stp>EM_S_VAL_PE_TTM</stp>
        <stp>2</stp>
        <stp>300080.SZ</stp>
        <stp>2021/5/12</stp>
        <tr r="N172" s="8"/>
      </tp>
      <tp>
        <v>-31.269043719999999</v>
        <stp/>
        <stp>EM_S_VAL_PE_TTM</stp>
        <stp>2</stp>
        <stp>300080.SZ</stp>
        <stp>2021/4/12</stp>
        <tr r="N153" s="8"/>
      </tp>
      <tp>
        <v>-221.39501143000001</v>
        <stp/>
        <stp>EM_S_VAL_PE_TTM</stp>
        <stp>2</stp>
        <stp>300080.SZ</stp>
        <stp>2021/7/12</stp>
        <tr r="N214" s="8"/>
      </tp>
      <tp>
        <v>-31.984136199999998</v>
        <stp/>
        <stp>EM_S_VAL_PE_TTM</stp>
        <stp>2</stp>
        <stp>300080.SZ</stp>
        <stp>2021/1/15</stp>
        <tr r="N98" s="8"/>
      </tp>
      <tp>
        <v>-32.764237080000001</v>
        <stp/>
        <stp>EM_S_VAL_PE_TTM</stp>
        <stp>2</stp>
        <stp>300080.SZ</stp>
        <stp>2021/3/15</stp>
        <tr r="N134" s="8"/>
      </tp>
      <tp>
        <v>-30.423934429999999</v>
        <stp/>
        <stp>EM_S_VAL_PE_TTM</stp>
        <stp>2</stp>
        <stp>300080.SZ</stp>
        <stp>2021/4/15</stp>
        <tr r="N156" s="8"/>
      </tp>
      <tp>
        <v>-219.41827026000001</v>
        <stp/>
        <stp>EM_S_VAL_PE_TTM</stp>
        <stp>2</stp>
        <stp>300080.SZ</stp>
        <stp>2021/7/15</stp>
        <tr r="N217" s="8"/>
      </tp>
      <tp>
        <v>-199.65085852000001</v>
        <stp/>
        <stp>EM_S_VAL_PE_TTM</stp>
        <stp>2</stp>
        <stp>300080.SZ</stp>
        <stp>2021/6/15</stp>
        <tr r="N195" s="8"/>
      </tp>
      <tp>
        <v>-31.269043719999999</v>
        <stp/>
        <stp>EM_S_VAL_PE_TTM</stp>
        <stp>2</stp>
        <stp>300080.SZ</stp>
        <stp>2021/1/14</stp>
        <tr r="N97" s="8"/>
      </tp>
      <tp>
        <v>-188.58110794999999</v>
        <stp/>
        <stp>EM_S_VAL_PE_TTM</stp>
        <stp>2</stp>
        <stp>300080.SZ</stp>
        <stp>2021/5/14</stp>
        <tr r="N174" s="8"/>
      </tp>
      <tp>
        <v>-31.074018500000001</v>
        <stp/>
        <stp>EM_S_VAL_PE_TTM</stp>
        <stp>2</stp>
        <stp>300080.SZ</stp>
        <stp>2021/4/14</stp>
        <tr r="N155" s="8"/>
      </tp>
      <tp>
        <v>-222.18570790000001</v>
        <stp/>
        <stp>EM_S_VAL_PE_TTM</stp>
        <stp>2</stp>
        <stp>300080.SZ</stp>
        <stp>2021/7/14</stp>
        <tr r="N216" s="8"/>
      </tp>
      <tp>
        <v>-243.12630558999999</v>
        <stp/>
        <stp>EM_S_VAL_PE_TTM</stp>
        <stp>2</stp>
        <stp>300080.SZ</stp>
        <stp>2021/8/17</stp>
        <tr r="N240" s="8"/>
      </tp>
      <tp>
        <v>-34.584472470000001</v>
        <stp/>
        <stp>EM_S_VAL_PE_TTM</stp>
        <stp>2</stp>
        <stp>300080.SZ</stp>
        <stp>2021/3/17</stp>
        <tr r="N136" s="8"/>
      </tp>
      <tp>
        <v>-185.41832206999999</v>
        <stp/>
        <stp>EM_S_VAL_PE_TTM</stp>
        <stp>2</stp>
        <stp>300080.SZ</stp>
        <stp>2021/5/17</stp>
        <tr r="N175" s="8"/>
      </tp>
      <tp>
        <v>-202.41829616999999</v>
        <stp/>
        <stp>EM_S_VAL_PE_TTM</stp>
        <stp>2</stp>
        <stp>300080.SZ</stp>
        <stp>2021/6/17</stp>
        <tr r="N197" s="8"/>
      </tp>
      <tp>
        <v>-256.67895437999999</v>
        <stp/>
        <stp>EM_S_VAL_PE_TTM</stp>
        <stp>2</stp>
        <stp>300080.SZ</stp>
        <stp>2021/8/16</stp>
        <tr r="N239" s="8"/>
      </tp>
      <tp>
        <v>-32.764237080000001</v>
        <stp/>
        <stp>EM_S_VAL_PE_TTM</stp>
        <stp>2</stp>
        <stp>300080.SZ</stp>
        <stp>2021/3/16</stp>
        <tr r="N135" s="8"/>
      </tp>
      <tp>
        <v>-31.00901009</v>
        <stp/>
        <stp>EM_S_VAL_PE_TTM</stp>
        <stp>2</stp>
        <stp>300080.SZ</stp>
        <stp>2021/4/16</stp>
        <tr r="N157" s="8"/>
      </tp>
      <tp>
        <v>-217.44152908000001</v>
        <stp/>
        <stp>EM_S_VAL_PE_TTM</stp>
        <stp>2</stp>
        <stp>300080.SZ</stp>
        <stp>2021/7/16</stp>
        <tr r="N218" s="8"/>
      </tp>
      <tp>
        <v>-205.18573380999999</v>
        <stp/>
        <stp>EM_S_VAL_PE_TTM</stp>
        <stp>2</stp>
        <stp>300080.SZ</stp>
        <stp>2021/6/16</stp>
        <tr r="N196" s="8"/>
      </tp>
      <tp>
        <v>-240.2515013</v>
        <stp/>
        <stp>EM_S_VAL_PE_TTM</stp>
        <stp>2</stp>
        <stp>300080.SZ</stp>
        <stp>2021/8/19</stp>
        <tr r="N242" s="8"/>
      </tp>
      <tp>
        <v>-32.829245489999998</v>
        <stp/>
        <stp>EM_S_VAL_PE_TTM</stp>
        <stp>2</stp>
        <stp>300080.SZ</stp>
        <stp>2021/1/19</stp>
        <tr r="N100" s="8"/>
      </tp>
      <tp>
        <v>-33.479329559999996</v>
        <stp/>
        <stp>EM_S_VAL_PE_TTM</stp>
        <stp>2</stp>
        <stp>300080.SZ</stp>
        <stp>2021/3/19</stp>
        <tr r="N138" s="8"/>
      </tp>
      <tp>
        <v>-29.968875579999999</v>
        <stp/>
        <stp>EM_S_VAL_PE_TTM</stp>
        <stp>2</stp>
        <stp>300080.SZ</stp>
        <stp>2021/2/19</stp>
        <tr r="N118" s="8"/>
      </tp>
      <tp>
        <v>-183.83692914</v>
        <stp/>
        <stp>EM_S_VAL_PE_TTM</stp>
        <stp>2</stp>
        <stp>300080.SZ</stp>
        <stp>2021/5/19</stp>
        <tr r="N177" s="8"/>
      </tp>
      <tp>
        <v>-31.529077350000001</v>
        <stp/>
        <stp>EM_S_VAL_PE_TTM</stp>
        <stp>2</stp>
        <stp>300080.SZ</stp>
        <stp>2021/4/19</stp>
        <tr r="N158" s="8"/>
      </tp>
      <tp>
        <v>-222.97640437000001</v>
        <stp/>
        <stp>EM_S_VAL_PE_TTM</stp>
        <stp>2</stp>
        <stp>300080.SZ</stp>
        <stp>2021/7/19</stp>
        <tr r="N219" s="8"/>
      </tp>
      <tp>
        <v>-244.35836456999999</v>
        <stp/>
        <stp>EM_S_VAL_PE_TTM</stp>
        <stp>2</stp>
        <stp>300080.SZ</stp>
        <stp>2021/8/18</stp>
        <tr r="N241" s="8"/>
      </tp>
      <tp>
        <v>-32.504203449999999</v>
        <stp/>
        <stp>EM_S_VAL_PE_TTM</stp>
        <stp>2</stp>
        <stp>300080.SZ</stp>
        <stp>2021/1/18</stp>
        <tr r="N99" s="8"/>
      </tp>
      <tp>
        <v>-34.779497689999999</v>
        <stp/>
        <stp>EM_S_VAL_PE_TTM</stp>
        <stp>2</stp>
        <stp>300080.SZ</stp>
        <stp>2021/3/18</stp>
        <tr r="N137" s="8"/>
      </tp>
      <tp>
        <v>-28.863732670000001</v>
        <stp/>
        <stp>EM_S_VAL_PE_TTM</stp>
        <stp>2</stp>
        <stp>300080.SZ</stp>
        <stp>2021/2/18</stp>
        <tr r="N117" s="8"/>
      </tp>
      <tp>
        <v>-184.62762559999999</v>
        <stp/>
        <stp>EM_S_VAL_PE_TTM</stp>
        <stp>2</stp>
        <stp>300080.SZ</stp>
        <stp>2021/5/18</stp>
        <tr r="N176" s="8"/>
      </tp>
      <tp>
        <v>-211.51130556000001</v>
        <stp/>
        <stp>EM_S_VAL_PE_TTM</stp>
        <stp>2</stp>
        <stp>300080.SZ</stp>
        <stp>2021/6/18</stp>
        <tr r="N198" s="8"/>
      </tp>
      <tp>
        <v>36.395282199999997</v>
        <stp/>
        <stp>EM_S_VAL_PE_TTM</stp>
        <stp>2</stp>
        <stp>600438.SH</stp>
        <stp>2020/12/1</stp>
        <tr r="U66" s="8"/>
      </tp>
      <tp>
        <v>20.688664410000001</v>
        <stp/>
        <stp>EM_S_VAL_PE_TTM</stp>
        <stp>2</stp>
        <stp>601908.SH</stp>
        <stp>2020/11/2</stp>
        <tr r="AA45" s="8"/>
      </tp>
      <tp>
        <v>34.564579930000001</v>
        <stp/>
        <stp>EM_S_VAL_PE_TTM</stp>
        <stp>2</stp>
        <stp>600438.SH</stp>
        <stp>2020/12/3</stp>
        <tr r="U68" s="8"/>
      </tp>
      <tp>
        <v>20.84421828</v>
        <stp/>
        <stp>EM_S_VAL_PE_TTM</stp>
        <stp>2</stp>
        <stp>601908.SH</stp>
        <stp>2020/11/3</stp>
        <tr r="AA46" s="8"/>
      </tp>
      <tp>
        <v>35.117244759999998</v>
        <stp/>
        <stp>EM_S_VAL_PE_TTM</stp>
        <stp>2</stp>
        <stp>600438.SH</stp>
        <stp>2020/12/2</stp>
        <tr r="U67" s="8"/>
      </tp>
      <tp>
        <v>20.494222069999999</v>
        <stp/>
        <stp>EM_S_VAL_PE_TTM</stp>
        <stp>2</stp>
        <stp>601908.SH</stp>
        <stp>2020/11/4</stp>
        <tr r="AA47" s="8"/>
      </tp>
      <tp>
        <v>22.555310819999999</v>
        <stp/>
        <stp>EM_S_VAL_PE_TTM</stp>
        <stp>2</stp>
        <stp>601908.SH</stp>
        <stp>2020/11/5</stp>
        <tr r="AA48" s="8"/>
      </tp>
      <tp>
        <v>33.850721180000001</v>
        <stp/>
        <stp>EM_S_VAL_PE_TTM</stp>
        <stp>2</stp>
        <stp>600438.SH</stp>
        <stp>2020/12/4</stp>
        <tr r="U69" s="8"/>
      </tp>
      <tp>
        <v>22.82753009</v>
        <stp/>
        <stp>EM_S_VAL_PE_TTM</stp>
        <stp>2</stp>
        <stp>601908.SH</stp>
        <stp>2020/11/6</stp>
        <tr r="AA49" s="8"/>
      </tp>
      <tp>
        <v>34.253705959999998</v>
        <stp/>
        <stp>EM_S_VAL_PE_TTM</stp>
        <stp>2</stp>
        <stp>600438.SH</stp>
        <stp>2020/12/7</stp>
        <tr r="U70" s="8"/>
      </tp>
      <tp>
        <v>34.377313170000001</v>
        <stp/>
        <stp>EM_S_VAL_PE_TTM</stp>
        <stp>2</stp>
        <stp>600438.SH</stp>
        <stp>2020/12/9</stp>
        <tr r="U72" s="8"/>
      </tp>
      <tp>
        <v>23.255303229999999</v>
        <stp/>
        <stp>EM_S_VAL_PE_TTM</stp>
        <stp>2</stp>
        <stp>601908.SH</stp>
        <stp>2020/11/9</stp>
        <tr r="AA50" s="8"/>
      </tp>
      <tp>
        <v>35.295975550000001</v>
        <stp/>
        <stp>EM_S_VAL_PE_TTM</stp>
        <stp>2</stp>
        <stp>600438.SH</stp>
        <stp>2020/12/8</stp>
        <tr r="U71" s="8"/>
      </tp>
      <tp>
        <v>63.49891452</v>
        <stp/>
        <stp>EM_S_VAL_PE_TTM</stp>
        <stp>2</stp>
        <stp>603105.SH</stp>
        <stp>2020/11/2</stp>
        <tr r="AB45" s="8"/>
      </tp>
      <tp>
        <v>64.886868939999999</v>
        <stp/>
        <stp>EM_S_VAL_PE_TTM</stp>
        <stp>2</stp>
        <stp>603105.SH</stp>
        <stp>2020/11/3</stp>
        <tr r="AB46" s="8"/>
      </tp>
      <tp>
        <v>64.123494010000002</v>
        <stp/>
        <stp>EM_S_VAL_PE_TTM</stp>
        <stp>2</stp>
        <stp>603105.SH</stp>
        <stp>2020/11/6</stp>
        <tr r="AB49" s="8"/>
      </tp>
      <tp>
        <v>64.123494010000002</v>
        <stp/>
        <stp>EM_S_VAL_PE_TTM</stp>
        <stp>2</stp>
        <stp>603105.SH</stp>
        <stp>2020/11/4</stp>
        <tr r="AB47" s="8"/>
      </tp>
      <tp>
        <v>64.817471220000002</v>
        <stp/>
        <stp>EM_S_VAL_PE_TTM</stp>
        <stp>2</stp>
        <stp>603105.SH</stp>
        <stp>2020/11/5</stp>
        <tr r="AB48" s="8"/>
      </tp>
      <tp>
        <v>66.621811960000002</v>
        <stp/>
        <stp>EM_S_VAL_PE_TTM</stp>
        <stp>2</stp>
        <stp>603105.SH</stp>
        <stp>2020/11/9</stp>
        <tr r="AB50" s="8"/>
      </tp>
      <tp>
        <v>47.964795170000002</v>
        <stp/>
        <stp>EM_S_VAL_PE_TTM</stp>
        <stp>2</stp>
        <stp>603806.SH</stp>
        <stp>2020/11/2</stp>
        <tr r="AE45" s="8"/>
      </tp>
      <tp>
        <v>45.847693999999997</v>
        <stp/>
        <stp>EM_S_VAL_PE_TTM</stp>
        <stp>2</stp>
        <stp>603806.SH</stp>
        <stp>2020/11/3</stp>
        <tr r="AE46" s="8"/>
      </tp>
      <tp>
        <v>45.841467229999999</v>
        <stp/>
        <stp>EM_S_VAL_PE_TTM</stp>
        <stp>2</stp>
        <stp>603806.SH</stp>
        <stp>2020/11/6</stp>
        <tr r="AE49" s="8"/>
      </tp>
      <tp>
        <v>45.449180839999997</v>
        <stp/>
        <stp>EM_S_VAL_PE_TTM</stp>
        <stp>2</stp>
        <stp>603806.SH</stp>
        <stp>2020/11/4</stp>
        <tr r="AE47" s="8"/>
      </tp>
      <tp>
        <v>46.345835450000003</v>
        <stp/>
        <stp>EM_S_VAL_PE_TTM</stp>
        <stp>2</stp>
        <stp>603806.SH</stp>
        <stp>2020/11/5</stp>
        <tr r="AE48" s="8"/>
      </tp>
      <tp>
        <v>44.832730789999999</v>
        <stp/>
        <stp>EM_S_VAL_PE_TTM</stp>
        <stp>2</stp>
        <stp>603806.SH</stp>
        <stp>2020/11/9</stp>
        <tr r="AE50" s="8"/>
      </tp>
      <tp>
        <v>-17.28956754</v>
        <stp/>
        <stp>EM_S_VAL_PE_TTM</stp>
        <stp>2</stp>
        <stp>600537.SH</stp>
        <stp>2020/12/1</stp>
        <tr r="V66" s="8"/>
      </tp>
      <tp>
        <v>85.768214169999993</v>
        <stp/>
        <stp>EM_S_VAL_PE_TTM</stp>
        <stp>2</stp>
        <stp>600207.SH</stp>
        <stp>2020/11/3</stp>
        <tr r="T46" s="8"/>
      </tp>
      <tp>
        <v>-17.79137557</v>
        <stp/>
        <stp>EM_S_VAL_PE_TTM</stp>
        <stp>2</stp>
        <stp>600537.SH</stp>
        <stp>2020/12/3</stp>
        <tr r="V68" s="8"/>
      </tp>
      <tp>
        <v>85.92733887</v>
        <stp/>
        <stp>EM_S_VAL_PE_TTM</stp>
        <stp>2</stp>
        <stp>600207.SH</stp>
        <stp>2020/11/2</stp>
        <tr r="T45" s="8"/>
      </tp>
      <tp>
        <v>-17.97385122</v>
        <stp/>
        <stp>EM_S_VAL_PE_TTM</stp>
        <stp>2</stp>
        <stp>600537.SH</stp>
        <stp>2020/12/2</stp>
        <tr r="V67" s="8"/>
      </tp>
      <tp>
        <v>87.359461190000005</v>
        <stp/>
        <stp>EM_S_VAL_PE_TTM</stp>
        <stp>2</stp>
        <stp>600207.SH</stp>
        <stp>2020/11/5</stp>
        <tr r="T48" s="8"/>
      </tp>
      <tp>
        <v>87.995959999999997</v>
        <stp/>
        <stp>EM_S_VAL_PE_TTM</stp>
        <stp>2</stp>
        <stp>600207.SH</stp>
        <stp>2020/11/4</stp>
        <tr r="T47" s="8"/>
      </tp>
      <tp>
        <v>-17.608899919999999</v>
        <stp/>
        <stp>EM_S_VAL_PE_TTM</stp>
        <stp>2</stp>
        <stp>600537.SH</stp>
        <stp>2020/12/4</stp>
        <tr r="V69" s="8"/>
      </tp>
      <tp>
        <v>-18.15632686</v>
        <stp/>
        <stp>EM_S_VAL_PE_TTM</stp>
        <stp>2</stp>
        <stp>600537.SH</stp>
        <stp>2020/12/7</stp>
        <tr r="V70" s="8"/>
      </tp>
      <tp>
        <v>96.111319780000002</v>
        <stp/>
        <stp>EM_S_VAL_PE_TTM</stp>
        <stp>2</stp>
        <stp>600207.SH</stp>
        <stp>2020/11/6</stp>
        <tr r="T49" s="8"/>
      </tp>
      <tp>
        <v>98.498190300000005</v>
        <stp/>
        <stp>EM_S_VAL_PE_TTM</stp>
        <stp>2</stp>
        <stp>600207.SH</stp>
        <stp>2020/11/9</stp>
        <tr r="T50" s="8"/>
      </tp>
      <tp>
        <v>-17.335186449999998</v>
        <stp/>
        <stp>EM_S_VAL_PE_TTM</stp>
        <stp>2</stp>
        <stp>600537.SH</stp>
        <stp>2020/12/9</stp>
        <tr r="V72" s="8"/>
      </tp>
      <tp>
        <v>-17.745756660000001</v>
        <stp/>
        <stp>EM_S_VAL_PE_TTM</stp>
        <stp>2</stp>
        <stp>600537.SH</stp>
        <stp>2020/12/8</stp>
        <tr r="V71" s="8"/>
      </tp>
      <tp>
        <v>74.451822780000001</v>
        <stp/>
        <stp>EM_S_VAL_PE_TTM</stp>
        <stp>2</stp>
        <stp>600732.SH</stp>
        <stp>2020/12/1</stp>
        <tr r="W66" s="8"/>
      </tp>
      <tp>
        <v>72.642383100000004</v>
        <stp/>
        <stp>EM_S_VAL_PE_TTM</stp>
        <stp>2</stp>
        <stp>600732.SH</stp>
        <stp>2020/12/3</stp>
        <tr r="W68" s="8"/>
      </tp>
      <tp>
        <v>73.039577179999995</v>
        <stp/>
        <stp>EM_S_VAL_PE_TTM</stp>
        <stp>2</stp>
        <stp>600732.SH</stp>
        <stp>2020/12/2</stp>
        <tr r="W67" s="8"/>
      </tp>
      <tp>
        <v>71.318402849999998</v>
        <stp/>
        <stp>EM_S_VAL_PE_TTM</stp>
        <stp>2</stp>
        <stp>600732.SH</stp>
        <stp>2020/12/4</stp>
        <tr r="W69" s="8"/>
      </tp>
      <tp>
        <v>72.156923680000006</v>
        <stp/>
        <stp>EM_S_VAL_PE_TTM</stp>
        <stp>2</stp>
        <stp>600732.SH</stp>
        <stp>2020/12/7</stp>
        <tr r="W70" s="8"/>
      </tp>
      <tp>
        <v>66.596206620000004</v>
        <stp/>
        <stp>EM_S_VAL_PE_TTM</stp>
        <stp>2</stp>
        <stp>600732.SH</stp>
        <stp>2020/12/9</stp>
        <tr r="W72" s="8"/>
      </tp>
      <tp>
        <v>41.873475800000001</v>
        <stp/>
        <stp>EM_S_VAL_PE_TTM</stp>
        <stp>2</stp>
        <stp>601012.SH</stp>
        <stp>2020/10/9</stp>
        <tr r="X29" s="8"/>
      </tp>
      <tp>
        <v>72.554117750000003</v>
        <stp/>
        <stp>EM_S_VAL_PE_TTM</stp>
        <stp>2</stp>
        <stp>600732.SH</stp>
        <stp>2020/12/8</stp>
        <tr r="W71" s="8"/>
      </tp>
      <tp>
        <v>25.316391970000002</v>
        <stp/>
        <stp>EM_S_VAL_PE_TTM</stp>
        <stp>2</stp>
        <stp>601908.SH</stp>
        <stp>2020/12/1</stp>
        <tr r="AA66" s="8"/>
      </tp>
      <tp>
        <v>25.12194964</v>
        <stp/>
        <stp>EM_S_VAL_PE_TTM</stp>
        <stp>2</stp>
        <stp>601908.SH</stp>
        <stp>2020/12/2</stp>
        <tr r="AA67" s="8"/>
      </tp>
      <tp>
        <v>37.074599390000003</v>
        <stp/>
        <stp>EM_S_VAL_PE_TTM</stp>
        <stp>2</stp>
        <stp>600438.SH</stp>
        <stp>2020/11/3</stp>
        <tr r="U46" s="8"/>
      </tp>
      <tp>
        <v>24.733064970000001</v>
        <stp/>
        <stp>EM_S_VAL_PE_TTM</stp>
        <stp>2</stp>
        <stp>601908.SH</stp>
        <stp>2020/12/3</stp>
        <tr r="AA68" s="8"/>
      </tp>
      <tp>
        <v>37.074599390000003</v>
        <stp/>
        <stp>EM_S_VAL_PE_TTM</stp>
        <stp>2</stp>
        <stp>600438.SH</stp>
        <stp>2020/11/2</stp>
        <tr r="U45" s="8"/>
      </tp>
      <tp>
        <v>25.977495909999998</v>
        <stp/>
        <stp>EM_S_VAL_PE_TTM</stp>
        <stp>2</stp>
        <stp>601908.SH</stp>
        <stp>2020/12/4</stp>
        <tr r="AA69" s="8"/>
      </tp>
      <tp>
        <v>37.040057840000003</v>
        <stp/>
        <stp>EM_S_VAL_PE_TTM</stp>
        <stp>2</stp>
        <stp>600438.SH</stp>
        <stp>2020/11/5</stp>
        <tr r="U48" s="8"/>
      </tp>
      <tp>
        <v>34.737287690000002</v>
        <stp/>
        <stp>EM_S_VAL_PE_TTM</stp>
        <stp>2</stp>
        <stp>600438.SH</stp>
        <stp>2020/11/4</stp>
        <tr r="U47" s="8"/>
      </tp>
      <tp>
        <v>26.17193825</v>
        <stp/>
        <stp>EM_S_VAL_PE_TTM</stp>
        <stp>2</stp>
        <stp>601908.SH</stp>
        <stp>2020/12/7</stp>
        <tr r="AA70" s="8"/>
      </tp>
      <tp>
        <v>35.23238327</v>
        <stp/>
        <stp>EM_S_VAL_PE_TTM</stp>
        <stp>2</stp>
        <stp>600438.SH</stp>
        <stp>2020/11/6</stp>
        <tr r="U49" s="8"/>
      </tp>
      <tp>
        <v>25.82194204</v>
        <stp/>
        <stp>EM_S_VAL_PE_TTM</stp>
        <stp>2</stp>
        <stp>601908.SH</stp>
        <stp>2020/12/8</stp>
        <tr r="AA71" s="8"/>
      </tp>
      <tp>
        <v>37.074599390000003</v>
        <stp/>
        <stp>EM_S_VAL_PE_TTM</stp>
        <stp>2</stp>
        <stp>600438.SH</stp>
        <stp>2020/11/9</stp>
        <tr r="U50" s="8"/>
      </tp>
      <tp>
        <v>26.83304218</v>
        <stp/>
        <stp>EM_S_VAL_PE_TTM</stp>
        <stp>2</stp>
        <stp>601908.SH</stp>
        <stp>2020/12/9</stp>
        <tr r="AA72" s="8"/>
      </tp>
      <tp>
        <v>-55.129701689999997</v>
        <stp/>
        <stp>EM_S_VAL_PE_TTM</stp>
        <stp>2</stp>
        <stp>603628.SH</stp>
        <stp>2020/10/9</stp>
        <tr r="AD29" s="8"/>
      </tp>
      <tp>
        <v>63.429516800000002</v>
        <stp/>
        <stp>EM_S_VAL_PE_TTM</stp>
        <stp>2</stp>
        <stp>603105.SH</stp>
        <stp>2020/12/2</stp>
        <tr r="AB67" s="8"/>
      </tp>
      <tp>
        <v>64.401084890000007</v>
        <stp/>
        <stp>EM_S_VAL_PE_TTM</stp>
        <stp>2</stp>
        <stp>603105.SH</stp>
        <stp>2020/12/3</stp>
        <tr r="AB68" s="8"/>
      </tp>
      <tp>
        <v>63.429516800000002</v>
        <stp/>
        <stp>EM_S_VAL_PE_TTM</stp>
        <stp>2</stp>
        <stp>603105.SH</stp>
        <stp>2020/12/1</stp>
        <tr r="AB66" s="8"/>
      </tp>
      <tp>
        <v>63.845903130000004</v>
        <stp/>
        <stp>EM_S_VAL_PE_TTM</stp>
        <stp>2</stp>
        <stp>603105.SH</stp>
        <stp>2020/12/7</stp>
        <tr r="AB70" s="8"/>
      </tp>
      <tp>
        <v>65.095062100000007</v>
        <stp/>
        <stp>EM_S_VAL_PE_TTM</stp>
        <stp>2</stp>
        <stp>603105.SH</stp>
        <stp>2020/12/4</stp>
        <tr r="AB69" s="8"/>
      </tp>
      <tp>
        <v>63.151925919999996</v>
        <stp/>
        <stp>EM_S_VAL_PE_TTM</stp>
        <stp>2</stp>
        <stp>603105.SH</stp>
        <stp>2020/12/8</stp>
        <tr r="AB71" s="8"/>
      </tp>
      <tp>
        <v>62.735539590000002</v>
        <stp/>
        <stp>EM_S_VAL_PE_TTM</stp>
        <stp>2</stp>
        <stp>603105.SH</stp>
        <stp>2020/12/9</stp>
        <tr r="AB72" s="8"/>
      </tp>
      <tp>
        <v>43.506429169999997</v>
        <stp/>
        <stp>EM_S_VAL_PE_TTM</stp>
        <stp>2</stp>
        <stp>603806.SH</stp>
        <stp>2020/12/2</stp>
        <tr r="AE67" s="8"/>
      </tp>
      <tp>
        <v>43.805314039999999</v>
        <stp/>
        <stp>EM_S_VAL_PE_TTM</stp>
        <stp>2</stp>
        <stp>603806.SH</stp>
        <stp>2020/12/3</stp>
        <tr r="AE68" s="8"/>
      </tp>
      <tp>
        <v>43.587377150000002</v>
        <stp/>
        <stp>EM_S_VAL_PE_TTM</stp>
        <stp>2</stp>
        <stp>603806.SH</stp>
        <stp>2020/12/1</stp>
        <tr r="AE66" s="8"/>
      </tp>
      <tp>
        <v>44.521392380000002</v>
        <stp/>
        <stp>EM_S_VAL_PE_TTM</stp>
        <stp>2</stp>
        <stp>603806.SH</stp>
        <stp>2020/12/7</stp>
        <tr r="AE70" s="8"/>
      </tp>
      <tp>
        <v>43.674551909999998</v>
        <stp/>
        <stp>EM_S_VAL_PE_TTM</stp>
        <stp>2</stp>
        <stp>603806.SH</stp>
        <stp>2020/12/4</stp>
        <tr r="AE69" s="8"/>
      </tp>
      <tp>
        <v>45.505221749999997</v>
        <stp/>
        <stp>EM_S_VAL_PE_TTM</stp>
        <stp>2</stp>
        <stp>603806.SH</stp>
        <stp>2020/12/8</stp>
        <tr r="AE71" s="8"/>
      </tp>
      <tp>
        <v>45.386913149999998</v>
        <stp/>
        <stp>EM_S_VAL_PE_TTM</stp>
        <stp>2</stp>
        <stp>603806.SH</stp>
        <stp>2020/12/9</stp>
        <tr r="AE72" s="8"/>
      </tp>
      <tp>
        <v>88.950708210000002</v>
        <stp/>
        <stp>EM_S_VAL_PE_TTM</stp>
        <stp>2</stp>
        <stp>600207.SH</stp>
        <stp>2020/12/1</stp>
        <tr r="T66" s="8"/>
      </tp>
      <tp>
        <v>92.928825750000001</v>
        <stp/>
        <stp>EM_S_VAL_PE_TTM</stp>
        <stp>2</stp>
        <stp>600207.SH</stp>
        <stp>2020/12/3</stp>
        <tr r="T68" s="8"/>
      </tp>
      <tp>
        <v>-18.886229449999998</v>
        <stp/>
        <stp>EM_S_VAL_PE_TTM</stp>
        <stp>2</stp>
        <stp>600537.SH</stp>
        <stp>2020/11/3</stp>
        <tr r="V46" s="8"/>
      </tp>
      <tp>
        <v>89.58720701</v>
        <stp/>
        <stp>EM_S_VAL_PE_TTM</stp>
        <stp>2</stp>
        <stp>600207.SH</stp>
        <stp>2020/12/2</stp>
        <tr r="T67" s="8"/>
      </tp>
      <tp>
        <v>-18.749372709999999</v>
        <stp/>
        <stp>EM_S_VAL_PE_TTM</stp>
        <stp>2</stp>
        <stp>600537.SH</stp>
        <stp>2020/11/2</stp>
        <tr r="V45" s="8"/>
      </tp>
      <tp>
        <v>-18.794991629999998</v>
        <stp/>
        <stp>EM_S_VAL_PE_TTM</stp>
        <stp>2</stp>
        <stp>600537.SH</stp>
        <stp>2020/11/5</stp>
        <tr r="V48" s="8"/>
      </tp>
      <tp>
        <v>92.133202240000003</v>
        <stp/>
        <stp>EM_S_VAL_PE_TTM</stp>
        <stp>2</stp>
        <stp>600207.SH</stp>
        <stp>2020/12/4</stp>
        <tr r="T69" s="8"/>
      </tp>
      <tp>
        <v>-18.56689707</v>
        <stp/>
        <stp>EM_S_VAL_PE_TTM</stp>
        <stp>2</stp>
        <stp>600537.SH</stp>
        <stp>2020/11/4</stp>
        <tr r="V47" s="8"/>
      </tp>
      <tp>
        <v>93.247075150000001</v>
        <stp/>
        <stp>EM_S_VAL_PE_TTM</stp>
        <stp>2</stp>
        <stp>600207.SH</stp>
        <stp>2020/12/7</stp>
        <tr r="T70" s="8"/>
      </tp>
      <tp>
        <v>-18.56689707</v>
        <stp/>
        <stp>EM_S_VAL_PE_TTM</stp>
        <stp>2</stp>
        <stp>600537.SH</stp>
        <stp>2020/11/6</stp>
        <tr r="V49" s="8"/>
      </tp>
      <tp>
        <v>88.473334100000002</v>
        <stp/>
        <stp>EM_S_VAL_PE_TTM</stp>
        <stp>2</stp>
        <stp>600207.SH</stp>
        <stp>2020/12/9</stp>
        <tr r="T72" s="8"/>
      </tp>
      <tp>
        <v>-18.703753800000001</v>
        <stp/>
        <stp>EM_S_VAL_PE_TTM</stp>
        <stp>2</stp>
        <stp>600537.SH</stp>
        <stp>2020/11/9</stp>
        <tr r="V50" s="8"/>
      </tp>
      <tp>
        <v>91.655828130000003</v>
        <stp/>
        <stp>EM_S_VAL_PE_TTM</stp>
        <stp>2</stp>
        <stp>600207.SH</stp>
        <stp>2020/12/8</stp>
        <tr r="T71" s="8"/>
      </tp>
      <tp>
        <v>69.906157250000007</v>
        <stp/>
        <stp>EM_S_VAL_PE_TTM</stp>
        <stp>2</stp>
        <stp>600732.SH</stp>
        <stp>2020/11/3</stp>
        <tr r="W46" s="8"/>
      </tp>
      <tp>
        <v>66.905135349999995</v>
        <stp/>
        <stp>EM_S_VAL_PE_TTM</stp>
        <stp>2</stp>
        <stp>600732.SH</stp>
        <stp>2020/11/2</stp>
        <tr r="W45" s="8"/>
      </tp>
      <tp>
        <v>69.508963179999995</v>
        <stp/>
        <stp>EM_S_VAL_PE_TTM</stp>
        <stp>2</stp>
        <stp>600732.SH</stp>
        <stp>2020/11/5</stp>
        <tr r="W48" s="8"/>
      </tp>
      <tp>
        <v>67.920186869999995</v>
        <stp/>
        <stp>EM_S_VAL_PE_TTM</stp>
        <stp>2</stp>
        <stp>600732.SH</stp>
        <stp>2020/11/4</stp>
        <tr r="W47" s="8"/>
      </tp>
      <tp>
        <v>67.258196749999996</v>
        <stp/>
        <stp>EM_S_VAL_PE_TTM</stp>
        <stp>2</stp>
        <stp>600732.SH</stp>
        <stp>2020/11/6</stp>
        <tr r="W49" s="8"/>
      </tp>
      <tp>
        <v>67.346462099999997</v>
        <stp/>
        <stp>EM_S_VAL_PE_TTM</stp>
        <stp>2</stp>
        <stp>600732.SH</stp>
        <stp>2020/11/9</stp>
        <tr r="W50" s="8"/>
      </tp>
      <tp>
        <v>16.153766099999999</v>
        <stp/>
        <stp>EM_S_VAL_PE_TTM</stp>
        <stp>2</stp>
        <stp>601222.SH</stp>
        <stp>2020/10/9</stp>
        <tr r="Y29" s="8"/>
      </tp>
      <tp>
        <v>12.39052594</v>
        <stp/>
        <stp>EM_S_VAL_PE_TTM</stp>
        <stp>2</stp>
        <stp>000591.SZ</stp>
        <stp>2020/9/21</stp>
        <tr r="F21" s="8"/>
      </tp>
      <tp>
        <v>17.700086030000001</v>
        <stp/>
        <stp>EM_S_VAL_PE_TTM</stp>
        <stp>2</stp>
        <stp>000591.SZ</stp>
        <stp>2021/5/31</stp>
        <tr r="F185" s="8"/>
      </tp>
      <tp>
        <v>19.215483540000001</v>
        <stp/>
        <stp>EM_S_VAL_PE_TTM</stp>
        <stp>2</stp>
        <stp>000591.SZ</stp>
        <stp>2021/3/31</stp>
        <tr r="F146" s="8"/>
      </tp>
      <tp>
        <v>16.10760041</v>
        <stp/>
        <stp>EM_S_VAL_PE_TTM</stp>
        <stp>2</stp>
        <stp>000591.SZ</stp>
        <stp>2021/4/30</stp>
        <tr r="F167" s="8"/>
      </tp>
      <tp>
        <v>16.264238339999999</v>
        <stp/>
        <stp>EM_S_VAL_PE_TTM</stp>
        <stp>2</stp>
        <stp>000591.SZ</stp>
        <stp>2021/6/30</stp>
        <tr r="F206" s="8"/>
      </tp>
      <tp>
        <v>18.32663775</v>
        <stp/>
        <stp>EM_S_VAL_PE_TTM</stp>
        <stp>2</stp>
        <stp>000591.SZ</stp>
        <stp>2021/7/30</stp>
        <tr r="F228" s="8"/>
      </tp>
      <tp>
        <v>19.72041595</v>
        <stp/>
        <stp>EM_S_VAL_PE_TTM</stp>
        <stp>2</stp>
        <stp>000591.SZ</stp>
        <stp>2021/3/30</stp>
        <tr r="F145" s="8"/>
      </tp>
      <tp>
        <v>12.258430779999999</v>
        <stp/>
        <stp>EM_S_VAL_PE_TTM</stp>
        <stp>2</stp>
        <stp>000591.SZ</stp>
        <stp>2020/9/23</stp>
        <tr r="F23" s="8"/>
      </tp>
      <tp>
        <v>12.099916589999999</v>
        <stp/>
        <stp>EM_S_VAL_PE_TTM</stp>
        <stp>2</stp>
        <stp>000591.SZ</stp>
        <stp>2020/9/22</stp>
        <tr r="F22" s="8"/>
      </tp>
      <tp>
        <v>11.280926600000001</v>
        <stp/>
        <stp>EM_S_VAL_PE_TTM</stp>
        <stp>2</stp>
        <stp>000591.SZ</stp>
        <stp>2020/9/25</stp>
        <tr r="F25" s="8"/>
      </tp>
      <tp>
        <v>11.571535949999999</v>
        <stp/>
        <stp>EM_S_VAL_PE_TTM</stp>
        <stp>2</stp>
        <stp>000591.SZ</stp>
        <stp>2020/9/24</stp>
        <tr r="F24" s="8"/>
      </tp>
      <tp>
        <v>11.413021759999999</v>
        <stp/>
        <stp>EM_S_VAL_PE_TTM</stp>
        <stp>2</stp>
        <stp>000591.SZ</stp>
        <stp>2020/9/29</stp>
        <tr r="F27" s="8"/>
      </tp>
      <tp>
        <v>11.413021759999999</v>
        <stp/>
        <stp>EM_S_VAL_PE_TTM</stp>
        <stp>2</stp>
        <stp>000591.SZ</stp>
        <stp>2020/9/28</stp>
        <tr r="F26" s="8"/>
      </tp>
      <tp>
        <v>11.756469170000001</v>
        <stp/>
        <stp>EM_S_VAL_PE_TTM</stp>
        <stp>2</stp>
        <stp>000591.SZ</stp>
        <stp>2020/8/31</stp>
        <tr r="F6" s="8"/>
      </tp>
      <tp>
        <v>19.657775690000001</v>
        <stp/>
        <stp>EM_S_VAL_PE_TTM</stp>
        <stp>2</stp>
        <stp>000591.SZ</stp>
        <stp>2021/4/21</stp>
        <tr r="F160" s="8"/>
      </tp>
      <tp>
        <v>18.013361889999999</v>
        <stp/>
        <stp>EM_S_VAL_PE_TTM</stp>
        <stp>2</stp>
        <stp>000591.SZ</stp>
        <stp>2021/5/21</stp>
        <tr r="F179" s="8"/>
      </tp>
      <tp>
        <v>16.159813060000001</v>
        <stp/>
        <stp>EM_S_VAL_PE_TTM</stp>
        <stp>2</stp>
        <stp>000591.SZ</stp>
        <stp>2021/6/21</stp>
        <tr r="F199" s="8"/>
      </tp>
      <tp>
        <v>17.59566074</v>
        <stp/>
        <stp>EM_S_VAL_PE_TTM</stp>
        <stp>2</stp>
        <stp>000591.SZ</stp>
        <stp>2021/7/21</stp>
        <tr r="F221" s="8"/>
      </tp>
      <tp>
        <v>20.113141160000001</v>
        <stp/>
        <stp>EM_S_VAL_PE_TTM</stp>
        <stp>2</stp>
        <stp>000591.SZ</stp>
        <stp>2021/1/21</stp>
        <tr r="F102" s="8"/>
      </tp>
      <tp>
        <v>18.091680849999999</v>
        <stp/>
        <stp>EM_S_VAL_PE_TTM</stp>
        <stp>2</stp>
        <stp>000591.SZ</stp>
        <stp>2021/8/20</stp>
        <tr r="F243" s="8"/>
      </tp>
      <tp>
        <v>12.23201175</v>
        <stp/>
        <stp>EM_S_VAL_PE_TTM</stp>
        <stp>2</stp>
        <stp>000591.SZ</stp>
        <stp>2020/9/30</stp>
        <tr r="F28" s="8"/>
      </tp>
      <tp>
        <v>20.038060040000001</v>
        <stp/>
        <stp>EM_S_VAL_PE_TTM</stp>
        <stp>2</stp>
        <stp>000591.SZ</stp>
        <stp>2021/4/20</stp>
        <tr r="F159" s="8"/>
      </tp>
      <tp>
        <v>17.30849121</v>
        <stp/>
        <stp>EM_S_VAL_PE_TTM</stp>
        <stp>2</stp>
        <stp>000591.SZ</stp>
        <stp>2021/5/20</stp>
        <tr r="F178" s="8"/>
      </tp>
      <tp>
        <v>17.778404989999999</v>
        <stp/>
        <stp>EM_S_VAL_PE_TTM</stp>
        <stp>2</stp>
        <stp>000591.SZ</stp>
        <stp>2021/7/20</stp>
        <tr r="F220" s="8"/>
      </tp>
      <tp>
        <v>19.355742540000001</v>
        <stp/>
        <stp>EM_S_VAL_PE_TTM</stp>
        <stp>2</stp>
        <stp>000591.SZ</stp>
        <stp>2021/1/20</stp>
        <tr r="F101" s="8"/>
      </tp>
      <tp>
        <v>18.40495671</v>
        <stp/>
        <stp>EM_S_VAL_PE_TTM</stp>
        <stp>2</stp>
        <stp>000591.SZ</stp>
        <stp>2021/8/23</stp>
        <tr r="F244" s="8"/>
      </tp>
      <tp>
        <v>19.453007190000001</v>
        <stp/>
        <stp>EM_S_VAL_PE_TTM</stp>
        <stp>2</stp>
        <stp>000591.SZ</stp>
        <stp>2021/4/23</stp>
        <tr r="F162" s="8"/>
      </tp>
      <tp>
        <v>16.551407879999999</v>
        <stp/>
        <stp>EM_S_VAL_PE_TTM</stp>
        <stp>2</stp>
        <stp>000591.SZ</stp>
        <stp>2021/6/23</stp>
        <tr r="F201" s="8"/>
      </tp>
      <tp>
        <v>18.509381999999999</v>
        <stp/>
        <stp>EM_S_VAL_PE_TTM</stp>
        <stp>2</stp>
        <stp>000591.SZ</stp>
        <stp>2021/7/23</stp>
        <tr r="F223" s="8"/>
      </tp>
      <tp>
        <v>19.327690740000001</v>
        <stp/>
        <stp>EM_S_VAL_PE_TTM</stp>
        <stp>2</stp>
        <stp>000591.SZ</stp>
        <stp>2021/2/23</stp>
        <tr r="F120" s="8"/>
      </tp>
      <tp>
        <v>21.123005989999999</v>
        <stp/>
        <stp>EM_S_VAL_PE_TTM</stp>
        <stp>2</stp>
        <stp>000591.SZ</stp>
        <stp>2021/3/23</stp>
        <tr r="F140" s="8"/>
      </tp>
      <tp>
        <v>19.599270400000002</v>
        <stp/>
        <stp>EM_S_VAL_PE_TTM</stp>
        <stp>2</stp>
        <stp>000591.SZ</stp>
        <stp>2021/4/22</stp>
        <tr r="F161" s="8"/>
      </tp>
      <tp>
        <v>16.681939490000001</v>
        <stp/>
        <stp>EM_S_VAL_PE_TTM</stp>
        <stp>2</stp>
        <stp>000591.SZ</stp>
        <stp>2021/6/22</stp>
        <tr r="F200" s="8"/>
      </tp>
      <tp>
        <v>18.248318780000002</v>
        <stp/>
        <stp>EM_S_VAL_PE_TTM</stp>
        <stp>2</stp>
        <stp>000591.SZ</stp>
        <stp>2021/7/22</stp>
        <tr r="F222" s="8"/>
      </tp>
      <tp>
        <v>20.000933960000001</v>
        <stp/>
        <stp>EM_S_VAL_PE_TTM</stp>
        <stp>2</stp>
        <stp>000591.SZ</stp>
        <stp>2021/1/22</stp>
        <tr r="F103" s="8"/>
      </tp>
      <tp>
        <v>17.56042729</v>
        <stp/>
        <stp>EM_S_VAL_PE_TTM</stp>
        <stp>2</stp>
        <stp>000591.SZ</stp>
        <stp>2021/2/22</stp>
        <tr r="F119" s="8"/>
      </tp>
      <tp>
        <v>22.890269440000001</v>
        <stp/>
        <stp>EM_S_VAL_PE_TTM</stp>
        <stp>2</stp>
        <stp>000591.SZ</stp>
        <stp>2021/3/22</stp>
        <tr r="F139" s="8"/>
      </tp>
      <tp>
        <v>18.666019930000001</v>
        <stp/>
        <stp>EM_S_VAL_PE_TTM</stp>
        <stp>2</stp>
        <stp>000591.SZ</stp>
        <stp>2021/8/25</stp>
        <tr r="F246" s="8"/>
      </tp>
      <tp>
        <v>17.700086030000001</v>
        <stp/>
        <stp>EM_S_VAL_PE_TTM</stp>
        <stp>2</stp>
        <stp>000591.SZ</stp>
        <stp>2021/5/25</stp>
        <tr r="F181" s="8"/>
      </tp>
      <tp>
        <v>17.073534309999999</v>
        <stp/>
        <stp>EM_S_VAL_PE_TTM</stp>
        <stp>2</stp>
        <stp>000591.SZ</stp>
        <stp>2021/6/25</stp>
        <tr r="F203" s="8"/>
      </tp>
      <tp>
        <v>20.870539780000001</v>
        <stp/>
        <stp>EM_S_VAL_PE_TTM</stp>
        <stp>2</stp>
        <stp>000591.SZ</stp>
        <stp>2021/1/25</stp>
        <tr r="F104" s="8"/>
      </tp>
      <tp>
        <v>18.710551120000002</v>
        <stp/>
        <stp>EM_S_VAL_PE_TTM</stp>
        <stp>2</stp>
        <stp>000591.SZ</stp>
        <stp>2021/2/25</stp>
        <tr r="F122" s="8"/>
      </tp>
      <tp>
        <v>20.337555569999999</v>
        <stp/>
        <stp>EM_S_VAL_PE_TTM</stp>
        <stp>2</stp>
        <stp>000591.SZ</stp>
        <stp>2021/3/25</stp>
        <tr r="F142" s="8"/>
      </tp>
      <tp>
        <v>18.11778717</v>
        <stp/>
        <stp>EM_S_VAL_PE_TTM</stp>
        <stp>2</stp>
        <stp>000591.SZ</stp>
        <stp>2021/8/24</stp>
        <tr r="F245" s="8"/>
      </tp>
      <tp>
        <v>18.065574529999999</v>
        <stp/>
        <stp>EM_S_VAL_PE_TTM</stp>
        <stp>2</stp>
        <stp>000591.SZ</stp>
        <stp>2021/5/24</stp>
        <tr r="F180" s="8"/>
      </tp>
      <tp>
        <v>17.465129130000001</v>
        <stp/>
        <stp>EM_S_VAL_PE_TTM</stp>
        <stp>2</stp>
        <stp>000591.SZ</stp>
        <stp>2021/6/24</stp>
        <tr r="F202" s="8"/>
      </tp>
      <tp>
        <v>19.159379940000001</v>
        <stp/>
        <stp>EM_S_VAL_PE_TTM</stp>
        <stp>2</stp>
        <stp>000591.SZ</stp>
        <stp>2021/2/24</stp>
        <tr r="F121" s="8"/>
      </tp>
      <tp>
        <v>22.609751429999999</v>
        <stp/>
        <stp>EM_S_VAL_PE_TTM</stp>
        <stp>2</stp>
        <stp>000591.SZ</stp>
        <stp>2021/3/24</stp>
        <tr r="F141" s="8"/>
      </tp>
      <tp>
        <v>17.788881249999999</v>
        <stp/>
        <stp>EM_S_VAL_PE_TTM</stp>
        <stp>2</stp>
        <stp>000591.SZ</stp>
        <stp>2021/8/27</stp>
        <tr r="F248" s="8"/>
        <tr r="F250" s="8"/>
      </tp>
      <tp>
        <v>18.487669990000001</v>
        <stp/>
        <stp>EM_S_VAL_PE_TTM</stp>
        <stp>2</stp>
        <stp>000591.SZ</stp>
        <stp>2021/4/27</stp>
        <tr r="F164" s="8"/>
      </tp>
      <tp>
        <v>17.726192350000002</v>
        <stp/>
        <stp>EM_S_VAL_PE_TTM</stp>
        <stp>2</stp>
        <stp>000591.SZ</stp>
        <stp>2021/5/27</stp>
        <tr r="F183" s="8"/>
      </tp>
      <tp>
        <v>17.073534309999999</v>
        <stp/>
        <stp>EM_S_VAL_PE_TTM</stp>
        <stp>2</stp>
        <stp>000591.SZ</stp>
        <stp>2021/7/27</stp>
        <tr r="F225" s="8"/>
      </tp>
      <tp>
        <v>19.860674960000001</v>
        <stp/>
        <stp>EM_S_VAL_PE_TTM</stp>
        <stp>2</stp>
        <stp>000591.SZ</stp>
        <stp>2021/1/27</stp>
        <tr r="F106" s="8"/>
      </tp>
      <tp>
        <v>16.985826419999999</v>
        <stp/>
        <stp>EM_S_VAL_PE_TTM</stp>
        <stp>2</stp>
        <stp>000591.SZ</stp>
        <stp>2021/8/26</stp>
        <tr r="F249" s="8"/>
        <tr r="F247" s="8"/>
      </tp>
      <tp>
        <v>19.043470200000002</v>
        <stp/>
        <stp>EM_S_VAL_PE_TTM</stp>
        <stp>2</stp>
        <stp>000591.SZ</stp>
        <stp>2021/4/26</stp>
        <tr r="F163" s="8"/>
      </tp>
      <tp>
        <v>17.80451132</v>
        <stp/>
        <stp>EM_S_VAL_PE_TTM</stp>
        <stp>2</stp>
        <stp>000591.SZ</stp>
        <stp>2021/5/26</stp>
        <tr r="F182" s="8"/>
      </tp>
      <tp>
        <v>18.091680849999999</v>
        <stp/>
        <stp>EM_S_VAL_PE_TTM</stp>
        <stp>2</stp>
        <stp>000591.SZ</stp>
        <stp>2021/7/26</stp>
        <tr r="F224" s="8"/>
      </tp>
      <tp>
        <v>19.439897940000002</v>
        <stp/>
        <stp>EM_S_VAL_PE_TTM</stp>
        <stp>2</stp>
        <stp>000591.SZ</stp>
        <stp>2021/1/26</stp>
        <tr r="F105" s="8"/>
      </tp>
      <tp>
        <v>18.093411509999999</v>
        <stp/>
        <stp>EM_S_VAL_PE_TTM</stp>
        <stp>2</stp>
        <stp>000591.SZ</stp>
        <stp>2021/2/26</stp>
        <tr r="F123" s="8"/>
      </tp>
      <tp>
        <v>20.53391817</v>
        <stp/>
        <stp>EM_S_VAL_PE_TTM</stp>
        <stp>2</stp>
        <stp>000591.SZ</stp>
        <stp>2021/3/26</stp>
        <tr r="F143" s="8"/>
      </tp>
      <tp>
        <v>16.473088910000001</v>
        <stp/>
        <stp>EM_S_VAL_PE_TTM</stp>
        <stp>2</stp>
        <stp>000591.SZ</stp>
        <stp>2021/4/29</stp>
        <tr r="F166" s="8"/>
      </tp>
      <tp>
        <v>16.655833170000001</v>
        <stp/>
        <stp>EM_S_VAL_PE_TTM</stp>
        <stp>2</stp>
        <stp>000591.SZ</stp>
        <stp>2021/6/29</stp>
        <tr r="F205" s="8"/>
      </tp>
      <tp>
        <v>16.655833170000001</v>
        <stp/>
        <stp>EM_S_VAL_PE_TTM</stp>
        <stp>2</stp>
        <stp>000591.SZ</stp>
        <stp>2021/7/29</stp>
        <tr r="F227" s="8"/>
      </tp>
      <tp>
        <v>17.44822009</v>
        <stp/>
        <stp>EM_S_VAL_PE_TTM</stp>
        <stp>2</stp>
        <stp>000591.SZ</stp>
        <stp>2021/1/29</stp>
        <tr r="F108" s="8"/>
      </tp>
      <tp>
        <v>20.141192960000001</v>
        <stp/>
        <stp>EM_S_VAL_PE_TTM</stp>
        <stp>2</stp>
        <stp>000591.SZ</stp>
        <stp>2021/3/29</stp>
        <tr r="F144" s="8"/>
      </tp>
      <tp>
        <v>16.62972684</v>
        <stp/>
        <stp>EM_S_VAL_PE_TTM</stp>
        <stp>2</stp>
        <stp>000591.SZ</stp>
        <stp>2021/4/28</stp>
        <tr r="F165" s="8"/>
      </tp>
      <tp>
        <v>17.30849121</v>
        <stp/>
        <stp>EM_S_VAL_PE_TTM</stp>
        <stp>2</stp>
        <stp>000591.SZ</stp>
        <stp>2021/5/28</stp>
        <tr r="F184" s="8"/>
      </tp>
      <tp>
        <v>16.969109020000001</v>
        <stp/>
        <stp>EM_S_VAL_PE_TTM</stp>
        <stp>2</stp>
        <stp>000591.SZ</stp>
        <stp>2021/6/28</stp>
        <tr r="F204" s="8"/>
      </tp>
      <tp>
        <v>16.029281449999999</v>
        <stp/>
        <stp>EM_S_VAL_PE_TTM</stp>
        <stp>2</stp>
        <stp>000591.SZ</stp>
        <stp>2021/7/28</stp>
        <tr r="F226" s="8"/>
      </tp>
      <tp>
        <v>17.953152500000002</v>
        <stp/>
        <stp>EM_S_VAL_PE_TTM</stp>
        <stp>2</stp>
        <stp>000591.SZ</stp>
        <stp>2021/1/28</stp>
        <tr r="F107" s="8"/>
      </tp>
      <tp>
        <v>19.605847499999999</v>
        <stp/>
        <stp>EM_S_VAL_PE_TTM</stp>
        <stp>2</stp>
        <stp>000591.SZ</stp>
        <stp>2021/8/11</stp>
        <tr r="F236" s="8"/>
      </tp>
      <tp>
        <v>17.59566074</v>
        <stp/>
        <stp>EM_S_VAL_PE_TTM</stp>
        <stp>2</stp>
        <stp>000591.SZ</stp>
        <stp>2021/5/11</stp>
        <tr r="F171" s="8"/>
      </tp>
      <tp>
        <v>16.8124711</v>
        <stp/>
        <stp>EM_S_VAL_PE_TTM</stp>
        <stp>2</stp>
        <stp>000591.SZ</stp>
        <stp>2021/6/11</stp>
        <tr r="F194" s="8"/>
      </tp>
      <tp>
        <v>20.000933960000001</v>
        <stp/>
        <stp>EM_S_VAL_PE_TTM</stp>
        <stp>2</stp>
        <stp>000591.SZ</stp>
        <stp>2021/1/11</stp>
        <tr r="F94" s="8"/>
      </tp>
      <tp>
        <v>18.878861929999999</v>
        <stp/>
        <stp>EM_S_VAL_PE_TTM</stp>
        <stp>2</stp>
        <stp>000591.SZ</stp>
        <stp>2021/3/11</stp>
        <tr r="F132" s="8"/>
      </tp>
      <tp>
        <v>18.483275679999998</v>
        <stp/>
        <stp>EM_S_VAL_PE_TTM</stp>
        <stp>2</stp>
        <stp>000591.SZ</stp>
        <stp>2021/8/10</stp>
        <tr r="F235" s="8"/>
      </tp>
      <tp>
        <v>16.916896380000001</v>
        <stp/>
        <stp>EM_S_VAL_PE_TTM</stp>
        <stp>2</stp>
        <stp>000591.SZ</stp>
        <stp>2021/5/10</stp>
        <tr r="F170" s="8"/>
      </tp>
      <tp>
        <v>16.8124711</v>
        <stp/>
        <stp>EM_S_VAL_PE_TTM</stp>
        <stp>2</stp>
        <stp>000591.SZ</stp>
        <stp>2021/6/10</stp>
        <tr r="F193" s="8"/>
      </tp>
      <tp>
        <v>16.438355260000002</v>
        <stp/>
        <stp>EM_S_VAL_PE_TTM</stp>
        <stp>2</stp>
        <stp>000591.SZ</stp>
        <stp>2021/2/10</stp>
        <tr r="F116" s="8"/>
      </tp>
      <tp>
        <v>18.401981320000001</v>
        <stp/>
        <stp>EM_S_VAL_PE_TTM</stp>
        <stp>2</stp>
        <stp>000591.SZ</stp>
        <stp>2021/3/10</stp>
        <tr r="F131" s="8"/>
      </tp>
      <tp>
        <v>19.34478429</v>
        <stp/>
        <stp>EM_S_VAL_PE_TTM</stp>
        <stp>2</stp>
        <stp>000591.SZ</stp>
        <stp>2021/8/13</stp>
        <tr r="F238" s="8"/>
      </tp>
      <tp>
        <v>17.953152500000002</v>
        <stp/>
        <stp>EM_S_VAL_PE_TTM</stp>
        <stp>2</stp>
        <stp>000591.SZ</stp>
        <stp>2021/4/13</stp>
        <tr r="F154" s="8"/>
      </tp>
      <tp>
        <v>16.786364769999999</v>
        <stp/>
        <stp>EM_S_VAL_PE_TTM</stp>
        <stp>2</stp>
        <stp>000591.SZ</stp>
        <stp>2021/5/13</stp>
        <tr r="F173" s="8"/>
      </tp>
      <tp>
        <v>17.30849121</v>
        <stp/>
        <stp>EM_S_VAL_PE_TTM</stp>
        <stp>2</stp>
        <stp>000591.SZ</stp>
        <stp>2021/7/13</stp>
        <tr r="F215" s="8"/>
      </tp>
      <tp>
        <v>20.53391817</v>
        <stp/>
        <stp>EM_S_VAL_PE_TTM</stp>
        <stp>2</stp>
        <stp>000591.SZ</stp>
        <stp>2021/1/13</stp>
        <tr r="F96" s="8"/>
      </tp>
      <tp>
        <v>19.292571639999998</v>
        <stp/>
        <stp>EM_S_VAL_PE_TTM</stp>
        <stp>2</stp>
        <stp>000591.SZ</stp>
        <stp>2021/8/12</stp>
        <tr r="F237" s="8"/>
      </tp>
      <tp>
        <v>18.822758329999999</v>
        <stp/>
        <stp>EM_S_VAL_PE_TTM</stp>
        <stp>2</stp>
        <stp>000591.SZ</stp>
        <stp>2021/4/12</stp>
        <tr r="F153" s="8"/>
      </tp>
      <tp>
        <v>17.33459753</v>
        <stp/>
        <stp>EM_S_VAL_PE_TTM</stp>
        <stp>2</stp>
        <stp>000591.SZ</stp>
        <stp>2021/5/12</stp>
        <tr r="F172" s="8"/>
      </tp>
      <tp>
        <v>16.446982590000001</v>
        <stp/>
        <stp>EM_S_VAL_PE_TTM</stp>
        <stp>2</stp>
        <stp>000591.SZ</stp>
        <stp>2021/7/12</stp>
        <tr r="F214" s="8"/>
      </tp>
      <tp>
        <v>20.057037560000001</v>
        <stp/>
        <stp>EM_S_VAL_PE_TTM</stp>
        <stp>2</stp>
        <stp>000591.SZ</stp>
        <stp>2021/1/12</stp>
        <tr r="F95" s="8"/>
      </tp>
      <tp>
        <v>20.758332580000001</v>
        <stp/>
        <stp>EM_S_VAL_PE_TTM</stp>
        <stp>2</stp>
        <stp>000591.SZ</stp>
        <stp>2021/3/12</stp>
        <tr r="F133" s="8"/>
      </tp>
      <tp>
        <v>18.984964909999999</v>
        <stp/>
        <stp>EM_S_VAL_PE_TTM</stp>
        <stp>2</stp>
        <stp>000591.SZ</stp>
        <stp>2021/4/15</stp>
        <tr r="F156" s="8"/>
      </tp>
      <tp>
        <v>16.31645099</v>
        <stp/>
        <stp>EM_S_VAL_PE_TTM</stp>
        <stp>2</stp>
        <stp>000591.SZ</stp>
        <stp>2021/6/15</stp>
        <tr r="F195" s="8"/>
      </tp>
      <tp>
        <v>16.786364769999999</v>
        <stp/>
        <stp>EM_S_VAL_PE_TTM</stp>
        <stp>2</stp>
        <stp>000591.SZ</stp>
        <stp>2021/7/15</stp>
        <tr r="F217" s="8"/>
      </tp>
      <tp>
        <v>20.590021780000001</v>
        <stp/>
        <stp>EM_S_VAL_PE_TTM</stp>
        <stp>2</stp>
        <stp>000591.SZ</stp>
        <stp>2021/1/15</stp>
        <tr r="F98" s="8"/>
      </tp>
      <tp>
        <v>20.590021780000001</v>
        <stp/>
        <stp>EM_S_VAL_PE_TTM</stp>
        <stp>2</stp>
        <stp>000591.SZ</stp>
        <stp>2021/3/15</stp>
        <tr r="F134" s="8"/>
      </tp>
      <tp>
        <v>19.218986050000002</v>
        <stp/>
        <stp>EM_S_VAL_PE_TTM</stp>
        <stp>2</stp>
        <stp>000591.SZ</stp>
        <stp>2021/4/14</stp>
        <tr r="F155" s="8"/>
      </tp>
      <tp>
        <v>17.047427989999999</v>
        <stp/>
        <stp>EM_S_VAL_PE_TTM</stp>
        <stp>2</stp>
        <stp>000591.SZ</stp>
        <stp>2021/5/14</stp>
        <tr r="F174" s="8"/>
      </tp>
      <tp>
        <v>17.12574695</v>
        <stp/>
        <stp>EM_S_VAL_PE_TTM</stp>
        <stp>2</stp>
        <stp>000591.SZ</stp>
        <stp>2021/7/14</stp>
        <tr r="F216" s="8"/>
      </tp>
      <tp>
        <v>19.383794340000001</v>
        <stp/>
        <stp>EM_S_VAL_PE_TTM</stp>
        <stp>2</stp>
        <stp>000591.SZ</stp>
        <stp>2021/1/14</stp>
        <tr r="F97" s="8"/>
      </tp>
      <tp>
        <v>17.935042920000001</v>
        <stp/>
        <stp>EM_S_VAL_PE_TTM</stp>
        <stp>2</stp>
        <stp>000591.SZ</stp>
        <stp>2021/8/17</stp>
        <tr r="F240" s="8"/>
      </tp>
      <tp>
        <v>17.177959600000001</v>
        <stp/>
        <stp>EM_S_VAL_PE_TTM</stp>
        <stp>2</stp>
        <stp>000591.SZ</stp>
        <stp>2021/5/17</stp>
        <tr r="F175" s="8"/>
      </tp>
      <tp>
        <v>15.74211191</v>
        <stp/>
        <stp>EM_S_VAL_PE_TTM</stp>
        <stp>2</stp>
        <stp>000591.SZ</stp>
        <stp>2021/6/17</stp>
        <tr r="F197" s="8"/>
      </tp>
      <tp>
        <v>20.814436180000001</v>
        <stp/>
        <stp>EM_S_VAL_PE_TTM</stp>
        <stp>2</stp>
        <stp>000591.SZ</stp>
        <stp>2021/3/17</stp>
        <tr r="F136" s="8"/>
      </tp>
      <tp>
        <v>18.535488319999999</v>
        <stp/>
        <stp>EM_S_VAL_PE_TTM</stp>
        <stp>2</stp>
        <stp>000591.SZ</stp>
        <stp>2021/8/16</stp>
        <tr r="F239" s="8"/>
      </tp>
      <tp>
        <v>19.10197548</v>
        <stp/>
        <stp>EM_S_VAL_PE_TTM</stp>
        <stp>2</stp>
        <stp>000591.SZ</stp>
        <stp>2021/4/16</stp>
        <tr r="F157" s="8"/>
      </tp>
      <tp>
        <v>15.71600559</v>
        <stp/>
        <stp>EM_S_VAL_PE_TTM</stp>
        <stp>2</stp>
        <stp>000591.SZ</stp>
        <stp>2021/6/16</stp>
        <tr r="F196" s="8"/>
      </tp>
      <tp>
        <v>17.647873390000001</v>
        <stp/>
        <stp>EM_S_VAL_PE_TTM</stp>
        <stp>2</stp>
        <stp>000591.SZ</stp>
        <stp>2021/7/16</stp>
        <tr r="F218" s="8"/>
      </tp>
      <tp>
        <v>21.431575800000001</v>
        <stp/>
        <stp>EM_S_VAL_PE_TTM</stp>
        <stp>2</stp>
        <stp>000591.SZ</stp>
        <stp>2021/3/16</stp>
        <tr r="F135" s="8"/>
      </tp>
      <tp>
        <v>18.013361889999999</v>
        <stp/>
        <stp>EM_S_VAL_PE_TTM</stp>
        <stp>2</stp>
        <stp>000591.SZ</stp>
        <stp>2021/8/19</stp>
        <tr r="F242" s="8"/>
      </tp>
      <tp>
        <v>19.51151248</v>
        <stp/>
        <stp>EM_S_VAL_PE_TTM</stp>
        <stp>2</stp>
        <stp>000591.SZ</stp>
        <stp>2021/4/19</stp>
        <tr r="F158" s="8"/>
      </tp>
      <tp>
        <v>17.569554419999999</v>
        <stp/>
        <stp>EM_S_VAL_PE_TTM</stp>
        <stp>2</stp>
        <stp>000591.SZ</stp>
        <stp>2021/5/19</stp>
        <tr r="F177" s="8"/>
      </tp>
      <tp>
        <v>17.465129130000001</v>
        <stp/>
        <stp>EM_S_VAL_PE_TTM</stp>
        <stp>2</stp>
        <stp>000591.SZ</stp>
        <stp>2021/7/19</stp>
        <tr r="F219" s="8"/>
      </tp>
      <tp>
        <v>19.916778560000001</v>
        <stp/>
        <stp>EM_S_VAL_PE_TTM</stp>
        <stp>2</stp>
        <stp>000591.SZ</stp>
        <stp>2021/1/19</stp>
        <tr r="F100" s="8"/>
      </tp>
      <tp>
        <v>17.083546680000001</v>
        <stp/>
        <stp>EM_S_VAL_PE_TTM</stp>
        <stp>2</stp>
        <stp>000591.SZ</stp>
        <stp>2021/2/19</stp>
        <tr r="F118" s="8"/>
      </tp>
      <tp>
        <v>21.263265000000001</v>
        <stp/>
        <stp>EM_S_VAL_PE_TTM</stp>
        <stp>2</stp>
        <stp>000591.SZ</stp>
        <stp>2021/3/19</stp>
        <tr r="F138" s="8"/>
      </tp>
      <tp>
        <v>18.091680849999999</v>
        <stp/>
        <stp>EM_S_VAL_PE_TTM</stp>
        <stp>2</stp>
        <stp>000591.SZ</stp>
        <stp>2021/8/18</stp>
        <tr r="F241" s="8"/>
      </tp>
      <tp>
        <v>16.943002700000001</v>
        <stp/>
        <stp>EM_S_VAL_PE_TTM</stp>
        <stp>2</stp>
        <stp>000591.SZ</stp>
        <stp>2021/5/18</stp>
        <tr r="F176" s="8"/>
      </tp>
      <tp>
        <v>16.003175129999999</v>
        <stp/>
        <stp>EM_S_VAL_PE_TTM</stp>
        <stp>2</stp>
        <stp>000591.SZ</stp>
        <stp>2021/6/18</stp>
        <tr r="F198" s="8"/>
      </tp>
      <tp>
        <v>20.870539780000001</v>
        <stp/>
        <stp>EM_S_VAL_PE_TTM</stp>
        <stp>2</stp>
        <stp>000591.SZ</stp>
        <stp>2021/1/18</stp>
        <tr r="F99" s="8"/>
      </tp>
      <tp>
        <v>16.77497687</v>
        <stp/>
        <stp>EM_S_VAL_PE_TTM</stp>
        <stp>2</stp>
        <stp>000591.SZ</stp>
        <stp>2021/2/18</stp>
        <tr r="F117" s="8"/>
      </tp>
      <tp>
        <v>20.365607369999999</v>
        <stp/>
        <stp>EM_S_VAL_PE_TTM</stp>
        <stp>2</stp>
        <stp>000591.SZ</stp>
        <stp>2021/3/18</stp>
        <tr r="F137" s="8"/>
      </tp>
      <tp>
        <v>11.888564329999999</v>
        <stp/>
        <stp>EM_S_VAL_PE_TTM</stp>
        <stp>2</stp>
        <stp>000591.SZ</stp>
        <stp>2020/9/11</stp>
        <tr r="F15" s="8"/>
      </tp>
      <tp>
        <v>11.2016695</v>
        <stp/>
        <stp>EM_S_VAL_PE_TTM</stp>
        <stp>2</stp>
        <stp>000591.SZ</stp>
        <stp>2020/9/10</stp>
        <tr r="F14" s="8"/>
      </tp>
      <tp>
        <v>11.99424046</v>
        <stp/>
        <stp>EM_S_VAL_PE_TTM</stp>
        <stp>2</stp>
        <stp>000591.SZ</stp>
        <stp>2020/9/15</stp>
        <tr r="F17" s="8"/>
      </tp>
      <tp>
        <v>12.126335620000001</v>
        <stp/>
        <stp>EM_S_VAL_PE_TTM</stp>
        <stp>2</stp>
        <stp>000591.SZ</stp>
        <stp>2020/9/14</stp>
        <tr r="F16" s="8"/>
      </tp>
      <tp>
        <v>12.047078519999999</v>
        <stp/>
        <stp>EM_S_VAL_PE_TTM</stp>
        <stp>2</stp>
        <stp>000591.SZ</stp>
        <stp>2020/9/17</stp>
        <tr r="F19" s="8"/>
      </tp>
      <tp>
        <v>12.284849810000001</v>
        <stp/>
        <stp>EM_S_VAL_PE_TTM</stp>
        <stp>2</stp>
        <stp>000591.SZ</stp>
        <stp>2020/9/16</stp>
        <tr r="F18" s="8"/>
      </tp>
      <tp>
        <v>12.46978303</v>
        <stp/>
        <stp>EM_S_VAL_PE_TTM</stp>
        <stp>2</stp>
        <stp>000591.SZ</stp>
        <stp>2020/9/18</stp>
        <tr r="F20" s="8"/>
      </tp>
      <tp>
        <v>-236.79960738</v>
        <stp/>
        <stp>EM_S_VAL_PE_TTM</stp>
        <stp>2</stp>
        <stp>603628.SH</stp>
        <stp>2020/11/2</stp>
        <tr r="AD45" s="8"/>
      </tp>
      <tp>
        <v>-241.10940812000001</v>
        <stp/>
        <stp>EM_S_VAL_PE_TTM</stp>
        <stp>2</stp>
        <stp>603628.SH</stp>
        <stp>2020/11/3</stp>
        <tr r="AD46" s="8"/>
      </tp>
      <tp>
        <v>-244.22204199000001</v>
        <stp/>
        <stp>EM_S_VAL_PE_TTM</stp>
        <stp>2</stp>
        <stp>603628.SH</stp>
        <stp>2020/11/6</stp>
        <tr r="AD49" s="8"/>
      </tp>
      <tp>
        <v>-238.23620763</v>
        <stp/>
        <stp>EM_S_VAL_PE_TTM</stp>
        <stp>2</stp>
        <stp>603628.SH</stp>
        <stp>2020/11/4</stp>
        <tr r="AD47" s="8"/>
      </tp>
      <tp>
        <v>-242.78544174000001</v>
        <stp/>
        <stp>EM_S_VAL_PE_TTM</stp>
        <stp>2</stp>
        <stp>603628.SH</stp>
        <stp>2020/11/5</stp>
        <tr r="AD48" s="8"/>
      </tp>
      <tp>
        <v>57.136970429999998</v>
        <stp/>
        <stp>EM_S_VAL_PE_TTM</stp>
        <stp>2</stp>
        <stp>600438.SH</stp>
        <stp>2020/10/9</stp>
        <tr r="U29" s="8"/>
      </tp>
      <tp>
        <v>-242.54600837000001</v>
        <stp/>
        <stp>EM_S_VAL_PE_TTM</stp>
        <stp>2</stp>
        <stp>603628.SH</stp>
        <stp>2020/11/9</stp>
        <tr r="AD50" s="8"/>
      </tp>
      <tp>
        <v>-25.547920649999998</v>
        <stp/>
        <stp>EM_S_VAL_PE_TTM</stp>
        <stp>2</stp>
        <stp>600537.SH</stp>
        <stp>2020/10/9</stp>
        <tr r="V29" s="8"/>
      </tp>
      <tp>
        <v>32.350180229999999</v>
        <stp/>
        <stp>EM_S_VAL_PE_TTM</stp>
        <stp>2</stp>
        <stp>601012.SH</stp>
        <stp>2020/12/1</stp>
        <tr r="X66" s="8"/>
      </tp>
      <tp>
        <v>32.25764539</v>
        <stp/>
        <stp>EM_S_VAL_PE_TTM</stp>
        <stp>2</stp>
        <stp>601012.SH</stp>
        <stp>2020/12/2</stp>
        <tr r="X67" s="8"/>
      </tp>
      <tp>
        <v>15.16908828</v>
        <stp/>
        <stp>EM_S_VAL_PE_TTM</stp>
        <stp>2</stp>
        <stp>601222.SH</stp>
        <stp>2020/11/2</stp>
        <tr r="Y45" s="8"/>
      </tp>
      <tp>
        <v>32.123469870000001</v>
        <stp/>
        <stp>EM_S_VAL_PE_TTM</stp>
        <stp>2</stp>
        <stp>601012.SH</stp>
        <stp>2020/12/3</stp>
        <tr r="X68" s="8"/>
      </tp>
      <tp>
        <v>15.1503841</v>
        <stp/>
        <stp>EM_S_VAL_PE_TTM</stp>
        <stp>2</stp>
        <stp>601222.SH</stp>
        <stp>2020/11/3</stp>
        <tr r="Y46" s="8"/>
      </tp>
      <tp>
        <v>32.035561780000002</v>
        <stp/>
        <stp>EM_S_VAL_PE_TTM</stp>
        <stp>2</stp>
        <stp>601012.SH</stp>
        <stp>2020/12/4</stp>
        <tr r="X69" s="8"/>
      </tp>
      <tp>
        <v>15.056863209999999</v>
        <stp/>
        <stp>EM_S_VAL_PE_TTM</stp>
        <stp>2</stp>
        <stp>601222.SH</stp>
        <stp>2020/11/4</stp>
        <tr r="Y47" s="8"/>
      </tp>
      <tp>
        <v>15.038159029999999</v>
        <stp/>
        <stp>EM_S_VAL_PE_TTM</stp>
        <stp>2</stp>
        <stp>601222.SH</stp>
        <stp>2020/11/5</stp>
        <tr r="Y48" s="8"/>
      </tp>
      <tp>
        <v>15.46835512</v>
        <stp/>
        <stp>EM_S_VAL_PE_TTM</stp>
        <stp>2</stp>
        <stp>601222.SH</stp>
        <stp>2020/11/6</stp>
        <tr r="Y49" s="8"/>
      </tp>
      <tp>
        <v>33.182993799999998</v>
        <stp/>
        <stp>EM_S_VAL_PE_TTM</stp>
        <stp>2</stp>
        <stp>601012.SH</stp>
        <stp>2020/12/7</stp>
        <tr r="X70" s="8"/>
      </tp>
      <tp>
        <v>33.56238664</v>
        <stp/>
        <stp>EM_S_VAL_PE_TTM</stp>
        <stp>2</stp>
        <stp>601012.SH</stp>
        <stp>2020/12/8</stp>
        <tr r="X71" s="8"/>
      </tp>
      <tp>
        <v>107.3062924</v>
        <stp/>
        <stp>EM_S_VAL_PE_TTM</stp>
        <stp>2</stp>
        <stp>600732.SH</stp>
        <stp>2020/10/9</stp>
        <tr r="W29" s="8"/>
      </tp>
      <tp>
        <v>33.946406230000001</v>
        <stp/>
        <stp>EM_S_VAL_PE_TTM</stp>
        <stp>2</stp>
        <stp>601012.SH</stp>
        <stp>2020/12/9</stp>
        <tr r="X72" s="8"/>
      </tp>
      <tp>
        <v>15.318721699999999</v>
        <stp/>
        <stp>EM_S_VAL_PE_TTM</stp>
        <stp>2</stp>
        <stp>601222.SH</stp>
        <stp>2020/11/9</stp>
        <tr r="Y50" s="8"/>
      </tp>
      <tp>
        <v>116.73655786</v>
        <stp/>
        <stp>EM_S_VAL_PE_TTM</stp>
        <stp>2</stp>
        <stp>300554.SZ</stp>
        <stp>2020/8/31</stp>
        <tr r="R6" s="8"/>
      </tp>
      <tp>
        <v>74.679058280000007</v>
        <stp/>
        <stp>EM_S_VAL_PE_TTM</stp>
        <stp>2</stp>
        <stp>300554.SZ</stp>
        <stp>2021/4/21</stp>
        <tr r="R160" s="8"/>
      </tp>
      <tp>
        <v>67.373852549999995</v>
        <stp/>
        <stp>EM_S_VAL_PE_TTM</stp>
        <stp>2</stp>
        <stp>300554.SZ</stp>
        <stp>2021/5/21</stp>
        <tr r="R179" s="8"/>
      </tp>
      <tp>
        <v>72.795316209999996</v>
        <stp/>
        <stp>EM_S_VAL_PE_TTM</stp>
        <stp>2</stp>
        <stp>300554.SZ</stp>
        <stp>2021/6/21</stp>
        <tr r="R199" s="8"/>
      </tp>
      <tp>
        <v>70.427749230000003</v>
        <stp/>
        <stp>EM_S_VAL_PE_TTM</stp>
        <stp>2</stp>
        <stp>300554.SZ</stp>
        <stp>2021/7/21</stp>
        <tr r="R221" s="8"/>
      </tp>
      <tp>
        <v>81.202154969999995</v>
        <stp/>
        <stp>EM_S_VAL_PE_TTM</stp>
        <stp>2</stp>
        <stp>300554.SZ</stp>
        <stp>2021/1/21</stp>
        <tr r="R102" s="8"/>
      </tp>
      <tp>
        <v>70.668665140000002</v>
        <stp/>
        <stp>EM_S_VAL_PE_TTM</stp>
        <stp>2</stp>
        <stp>300554.SZ</stp>
        <stp>2021/8/20</stp>
        <tr r="R243" s="8"/>
      </tp>
      <tp>
        <v>117.07805925</v>
        <stp/>
        <stp>EM_S_VAL_PE_TTM</stp>
        <stp>2</stp>
        <stp>300554.SZ</stp>
        <stp>2020/9/30</stp>
        <tr r="R28" s="8"/>
      </tp>
      <tp>
        <v>74.679058280000007</v>
        <stp/>
        <stp>EM_S_VAL_PE_TTM</stp>
        <stp>2</stp>
        <stp>300554.SZ</stp>
        <stp>2021/4/20</stp>
        <tr r="R159" s="8"/>
      </tp>
      <tp>
        <v>66.249616630000006</v>
        <stp/>
        <stp>EM_S_VAL_PE_TTM</stp>
        <stp>2</stp>
        <stp>300554.SZ</stp>
        <stp>2021/5/20</stp>
        <tr r="R178" s="8"/>
      </tp>
      <tp>
        <v>69.825459469999998</v>
        <stp/>
        <stp>EM_S_VAL_PE_TTM</stp>
        <stp>2</stp>
        <stp>300554.SZ</stp>
        <stp>2021/7/20</stp>
        <tr r="R220" s="8"/>
      </tp>
      <tp>
        <v>83.225610610000004</v>
        <stp/>
        <stp>EM_S_VAL_PE_TTM</stp>
        <stp>2</stp>
        <stp>300554.SZ</stp>
        <stp>2021/1/20</stp>
        <tr r="R101" s="8"/>
      </tp>
      <tp>
        <v>75.045304060000007</v>
        <stp/>
        <stp>EM_S_VAL_PE_TTM</stp>
        <stp>2</stp>
        <stp>300554.SZ</stp>
        <stp>2021/8/23</stp>
        <tr r="R244" s="8"/>
      </tp>
      <tp>
        <v>73.697668899999996</v>
        <stp/>
        <stp>EM_S_VAL_PE_TTM</stp>
        <stp>2</stp>
        <stp>300554.SZ</stp>
        <stp>2021/4/23</stp>
        <tr r="R162" s="8"/>
      </tp>
      <tp>
        <v>73.357442199999994</v>
        <stp/>
        <stp>EM_S_VAL_PE_TTM</stp>
        <stp>2</stp>
        <stp>300554.SZ</stp>
        <stp>2021/6/23</stp>
        <tr r="R201" s="8"/>
      </tp>
      <tp>
        <v>68.982253810000003</v>
        <stp/>
        <stp>EM_S_VAL_PE_TTM</stp>
        <stp>2</stp>
        <stp>300554.SZ</stp>
        <stp>2021/7/23</stp>
        <tr r="R223" s="8"/>
      </tp>
      <tp>
        <v>77.199231830000002</v>
        <stp/>
        <stp>EM_S_VAL_PE_TTM</stp>
        <stp>2</stp>
        <stp>300554.SZ</stp>
        <stp>2021/2/23</stp>
        <tr r="R120" s="8"/>
      </tp>
      <tp>
        <v>70.338912219999997</v>
        <stp/>
        <stp>EM_S_VAL_PE_TTM</stp>
        <stp>2</stp>
        <stp>300554.SZ</stp>
        <stp>2021/3/23</stp>
        <tr r="R140" s="8"/>
      </tp>
      <tp>
        <v>74.865989589999998</v>
        <stp/>
        <stp>EM_S_VAL_PE_TTM</stp>
        <stp>2</stp>
        <stp>300554.SZ</stp>
        <stp>2021/4/22</stp>
        <tr r="R161" s="8"/>
      </tp>
      <tp>
        <v>71.028634519999997</v>
        <stp/>
        <stp>EM_S_VAL_PE_TTM</stp>
        <stp>2</stp>
        <stp>300554.SZ</stp>
        <stp>2021/6/22</stp>
        <tr r="R200" s="8"/>
      </tp>
      <tp>
        <v>71.1906496</v>
        <stp/>
        <stp>EM_S_VAL_PE_TTM</stp>
        <stp>2</stp>
        <stp>300554.SZ</stp>
        <stp>2021/7/22</stp>
        <tr r="R222" s="8"/>
      </tp>
      <tp>
        <v>78.606853150000006</v>
        <stp/>
        <stp>EM_S_VAL_PE_TTM</stp>
        <stp>2</stp>
        <stp>300554.SZ</stp>
        <stp>2021/1/22</stp>
        <tr r="R103" s="8"/>
      </tp>
      <tp>
        <v>80.058462640000002</v>
        <stp/>
        <stp>EM_S_VAL_PE_TTM</stp>
        <stp>2</stp>
        <stp>300554.SZ</stp>
        <stp>2021/2/22</stp>
        <tr r="R119" s="8"/>
      </tp>
      <tp>
        <v>71.614602309999995</v>
        <stp/>
        <stp>EM_S_VAL_PE_TTM</stp>
        <stp>2</stp>
        <stp>300554.SZ</stp>
        <stp>2021/3/22</stp>
        <tr r="R139" s="8"/>
      </tp>
      <tp>
        <v>74.96499876</v>
        <stp/>
        <stp>EM_S_VAL_PE_TTM</stp>
        <stp>2</stp>
        <stp>300554.SZ</stp>
        <stp>2021/8/25</stp>
        <tr r="R246" s="8"/>
      </tp>
      <tp>
        <v>68.458915689999998</v>
        <stp/>
        <stp>EM_S_VAL_PE_TTM</stp>
        <stp>2</stp>
        <stp>300554.SZ</stp>
        <stp>2021/5/25</stp>
        <tr r="R181" s="8"/>
      </tp>
      <tp>
        <v>73.758960770000002</v>
        <stp/>
        <stp>EM_S_VAL_PE_TTM</stp>
        <stp>2</stp>
        <stp>300554.SZ</stp>
        <stp>2021/6/25</stp>
        <tr r="R203" s="8"/>
      </tp>
      <tp>
        <v>77.507148999999998</v>
        <stp/>
        <stp>EM_S_VAL_PE_TTM</stp>
        <stp>2</stp>
        <stp>300554.SZ</stp>
        <stp>2021/1/25</stp>
        <tr r="R104" s="8"/>
      </tp>
      <tp>
        <v>73.416249530000002</v>
        <stp/>
        <stp>EM_S_VAL_PE_TTM</stp>
        <stp>2</stp>
        <stp>300554.SZ</stp>
        <stp>2021/2/25</stp>
        <tr r="R122" s="8"/>
      </tp>
      <tp>
        <v>69.239179379999996</v>
        <stp/>
        <stp>EM_S_VAL_PE_TTM</stp>
        <stp>2</stp>
        <stp>300554.SZ</stp>
        <stp>2021/3/25</stp>
        <tr r="R142" s="8"/>
      </tp>
      <tp>
        <v>74.402861650000006</v>
        <stp/>
        <stp>EM_S_VAL_PE_TTM</stp>
        <stp>2</stp>
        <stp>300554.SZ</stp>
        <stp>2021/8/24</stp>
        <tr r="R245" s="8"/>
      </tp>
      <tp>
        <v>68.258156400000004</v>
        <stp/>
        <stp>EM_S_VAL_PE_TTM</stp>
        <stp>2</stp>
        <stp>300554.SZ</stp>
        <stp>2021/5/24</stp>
        <tr r="R180" s="8"/>
      </tp>
      <tp>
        <v>76.69004631</v>
        <stp/>
        <stp>EM_S_VAL_PE_TTM</stp>
        <stp>2</stp>
        <stp>300554.SZ</stp>
        <stp>2021/6/24</stp>
        <tr r="R202" s="8"/>
      </tp>
      <tp>
        <v>77.639113499999993</v>
        <stp/>
        <stp>EM_S_VAL_PE_TTM</stp>
        <stp>2</stp>
        <stp>300554.SZ</stp>
        <stp>2021/2/24</stp>
        <tr r="R121" s="8"/>
      </tp>
      <tp>
        <v>69.371147320000006</v>
        <stp/>
        <stp>EM_S_VAL_PE_TTM</stp>
        <stp>2</stp>
        <stp>300554.SZ</stp>
        <stp>2021/3/24</stp>
        <tr r="R141" s="8"/>
      </tp>
      <tp>
        <v>99.253628669999998</v>
        <stp/>
        <stp>EM_S_VAL_PE_TTM</stp>
        <stp>2</stp>
        <stp>300554.SZ</stp>
        <stp>2021/8/27</stp>
        <tr r="R250" s="8"/>
        <tr r="R248" s="8"/>
      </tp>
      <tp>
        <v>60.186772929999997</v>
        <stp/>
        <stp>EM_S_VAL_PE_TTM</stp>
        <stp>2</stp>
        <stp>300554.SZ</stp>
        <stp>2021/4/27</stp>
        <tr r="R164" s="8"/>
      </tp>
      <tp>
        <v>69.904382530000007</v>
        <stp/>
        <stp>EM_S_VAL_PE_TTM</stp>
        <stp>2</stp>
        <stp>300554.SZ</stp>
        <stp>2021/5/27</stp>
        <tr r="R183" s="8"/>
      </tp>
      <tp>
        <v>66.492789470000005</v>
        <stp/>
        <stp>EM_S_VAL_PE_TTM</stp>
        <stp>2</stp>
        <stp>300554.SZ</stp>
        <stp>2021/7/27</stp>
        <tr r="R225" s="8"/>
      </tp>
      <tp>
        <v>74.559941859999995</v>
        <stp/>
        <stp>EM_S_VAL_PE_TTM</stp>
        <stp>2</stp>
        <stp>300554.SZ</stp>
        <stp>2021/1/27</stp>
        <tr r="R106" s="8"/>
      </tp>
      <tp>
        <v>74.96499876</v>
        <stp/>
        <stp>EM_S_VAL_PE_TTM</stp>
        <stp>2</stp>
        <stp>300554.SZ</stp>
        <stp>2021/8/26</stp>
        <tr r="R247" s="8"/>
        <tr r="R249" s="8"/>
      </tp>
      <tp>
        <v>62.31479092</v>
        <stp/>
        <stp>EM_S_VAL_PE_TTM</stp>
        <stp>2</stp>
        <stp>300554.SZ</stp>
        <stp>2021/4/26</stp>
        <tr r="R163" s="8"/>
      </tp>
      <tp>
        <v>70.948330799999994</v>
        <stp/>
        <stp>EM_S_VAL_PE_TTM</stp>
        <stp>2</stp>
        <stp>300554.SZ</stp>
        <stp>2021/5/26</stp>
        <tr r="R182" s="8"/>
      </tp>
      <tp>
        <v>68.299658750000006</v>
        <stp/>
        <stp>EM_S_VAL_PE_TTM</stp>
        <stp>2</stp>
        <stp>300554.SZ</stp>
        <stp>2021/7/26</stp>
        <tr r="R224" s="8"/>
      </tp>
      <tp>
        <v>75.879586840000002</v>
        <stp/>
        <stp>EM_S_VAL_PE_TTM</stp>
        <stp>2</stp>
        <stp>300554.SZ</stp>
        <stp>2021/1/26</stp>
        <tr r="R105" s="8"/>
      </tp>
      <tp>
        <v>73.416249530000002</v>
        <stp/>
        <stp>EM_S_VAL_PE_TTM</stp>
        <stp>2</stp>
        <stp>300554.SZ</stp>
        <stp>2021/2/26</stp>
        <tr r="R123" s="8"/>
      </tp>
      <tp>
        <v>69.723061830000006</v>
        <stp/>
        <stp>EM_S_VAL_PE_TTM</stp>
        <stp>2</stp>
        <stp>300554.SZ</stp>
        <stp>2021/3/26</stp>
        <tr r="R143" s="8"/>
      </tp>
      <tp>
        <v>59.624654970000002</v>
        <stp/>
        <stp>EM_S_VAL_PE_TTM</stp>
        <stp>2</stp>
        <stp>300554.SZ</stp>
        <stp>2021/4/29</stp>
        <tr r="R166" s="8"/>
      </tp>
      <tp>
        <v>74.200631200000004</v>
        <stp/>
        <stp>EM_S_VAL_PE_TTM</stp>
        <stp>2</stp>
        <stp>300554.SZ</stp>
        <stp>2021/6/29</stp>
        <tr r="R205" s="8"/>
      </tp>
      <tp>
        <v>65.047294050000005</v>
        <stp/>
        <stp>EM_S_VAL_PE_TTM</stp>
        <stp>2</stp>
        <stp>300554.SZ</stp>
        <stp>2021/7/29</stp>
        <tr r="R227" s="8"/>
      </tp>
      <tp>
        <v>72.316545379999994</v>
        <stp/>
        <stp>EM_S_VAL_PE_TTM</stp>
        <stp>2</stp>
        <stp>300554.SZ</stp>
        <stp>2021/1/29</stp>
        <tr r="R108" s="8"/>
      </tp>
      <tp>
        <v>69.06322213</v>
        <stp/>
        <stp>EM_S_VAL_PE_TTM</stp>
        <stp>2</stp>
        <stp>300554.SZ</stp>
        <stp>2021/3/29</stp>
        <tr r="R144" s="8"/>
      </tp>
      <tp>
        <v>59.704957530000001</v>
        <stp/>
        <stp>EM_S_VAL_PE_TTM</stp>
        <stp>2</stp>
        <stp>300554.SZ</stp>
        <stp>2021/4/28</stp>
        <tr r="R165" s="8"/>
      </tp>
      <tp>
        <v>67.133904419999993</v>
        <stp/>
        <stp>EM_S_VAL_PE_TTM</stp>
        <stp>2</stp>
        <stp>300554.SZ</stp>
        <stp>2021/5/28</stp>
        <tr r="R184" s="8"/>
      </tp>
      <tp>
        <v>72.795316209999996</v>
        <stp/>
        <stp>EM_S_VAL_PE_TTM</stp>
        <stp>2</stp>
        <stp>300554.SZ</stp>
        <stp>2021/6/28</stp>
        <tr r="R204" s="8"/>
      </tp>
      <tp>
        <v>61.794929340000003</v>
        <stp/>
        <stp>EM_S_VAL_PE_TTM</stp>
        <stp>2</stp>
        <stp>300554.SZ</stp>
        <stp>2021/7/28</stp>
        <tr r="R226" s="8"/>
      </tp>
      <tp>
        <v>75.263752519999997</v>
        <stp/>
        <stp>EM_S_VAL_PE_TTM</stp>
        <stp>2</stp>
        <stp>300554.SZ</stp>
        <stp>2021/1/28</stp>
        <tr r="R107" s="8"/>
      </tp>
      <tp>
        <v>126.64009812</v>
        <stp/>
        <stp>EM_S_VAL_PE_TTM</stp>
        <stp>2</stp>
        <stp>300554.SZ</stp>
        <stp>2020/9/21</stp>
        <tr r="R21" s="8"/>
      </tp>
      <tp>
        <v>67.816485979999996</v>
        <stp/>
        <stp>EM_S_VAL_PE_TTM</stp>
        <stp>2</stp>
        <stp>300554.SZ</stp>
        <stp>2021/5/31</stp>
        <tr r="R185" s="8"/>
      </tp>
      <tp>
        <v>68.276426029999996</v>
        <stp/>
        <stp>EM_S_VAL_PE_TTM</stp>
        <stp>2</stp>
        <stp>300554.SZ</stp>
        <stp>2021/3/31</stp>
        <tr r="R146" s="8"/>
      </tp>
      <tp>
        <v>57.215578000000001</v>
        <stp/>
        <stp>EM_S_VAL_PE_TTM</stp>
        <stp>2</stp>
        <stp>300554.SZ</stp>
        <stp>2021/4/30</stp>
        <tr r="R167" s="8"/>
      </tp>
      <tp>
        <v>76.330188879999994</v>
        <stp/>
        <stp>EM_S_VAL_PE_TTM</stp>
        <stp>2</stp>
        <stp>300554.SZ</stp>
        <stp>2021/6/30</stp>
        <tr r="R206" s="8"/>
      </tp>
      <tp>
        <v>67.175384530000002</v>
        <stp/>
        <stp>EM_S_VAL_PE_TTM</stp>
        <stp>2</stp>
        <stp>300554.SZ</stp>
        <stp>2021/7/30</stp>
        <tr r="R228" s="8"/>
      </tp>
      <tp>
        <v>67.567585469999997</v>
        <stp/>
        <stp>EM_S_VAL_PE_TTM</stp>
        <stp>2</stp>
        <stp>300554.SZ</stp>
        <stp>2021/3/30</stp>
        <tr r="R145" s="8"/>
      </tp>
      <tp>
        <v>126.41243052999999</v>
        <stp/>
        <stp>EM_S_VAL_PE_TTM</stp>
        <stp>2</stp>
        <stp>300554.SZ</stp>
        <stp>2020/9/23</stp>
        <tr r="R23" s="8"/>
      </tp>
      <tp>
        <v>124.3065053</v>
        <stp/>
        <stp>EM_S_VAL_PE_TTM</stp>
        <stp>2</stp>
        <stp>300554.SZ</stp>
        <stp>2020/9/22</stp>
        <tr r="R22" s="8"/>
      </tp>
      <tp>
        <v>117.87489582000001</v>
        <stp/>
        <stp>EM_S_VAL_PE_TTM</stp>
        <stp>2</stp>
        <stp>300554.SZ</stp>
        <stp>2020/9/25</stp>
        <tr r="R25" s="8"/>
      </tp>
      <tp>
        <v>120.37923933</v>
        <stp/>
        <stp>EM_S_VAL_PE_TTM</stp>
        <stp>2</stp>
        <stp>300554.SZ</stp>
        <stp>2020/9/24</stp>
        <tr r="R24" s="8"/>
      </tp>
      <tp>
        <v>118.27331411</v>
        <stp/>
        <stp>EM_S_VAL_PE_TTM</stp>
        <stp>2</stp>
        <stp>300554.SZ</stp>
        <stp>2020/9/29</stp>
        <tr r="R27" s="8"/>
      </tp>
      <tp>
        <v>112.35395671000001</v>
        <stp/>
        <stp>EM_S_VAL_PE_TTM</stp>
        <stp>2</stp>
        <stp>300554.SZ</stp>
        <stp>2020/9/28</stp>
        <tr r="R26" s="8"/>
      </tp>
      <tp>
        <v>117.41956064</v>
        <stp/>
        <stp>EM_S_VAL_PE_TTM</stp>
        <stp>2</stp>
        <stp>300554.SZ</stp>
        <stp>2020/9/11</stp>
        <tr r="R15" s="8"/>
      </tp>
      <tp>
        <v>110.36186528</v>
        <stp/>
        <stp>EM_S_VAL_PE_TTM</stp>
        <stp>2</stp>
        <stp>300554.SZ</stp>
        <stp>2020/9/10</stp>
        <tr r="R14" s="8"/>
      </tp>
      <tp>
        <v>121.63141109</v>
        <stp/>
        <stp>EM_S_VAL_PE_TTM</stp>
        <stp>2</stp>
        <stp>300554.SZ</stp>
        <stp>2020/9/15</stp>
        <tr r="R17" s="8"/>
      </tp>
      <tp>
        <v>122.76974905</v>
        <stp/>
        <stp>EM_S_VAL_PE_TTM</stp>
        <stp>2</stp>
        <stp>300554.SZ</stp>
        <stp>2020/9/14</stp>
        <tr r="R16" s="8"/>
      </tp>
      <tp>
        <v>123.39583493000001</v>
        <stp/>
        <stp>EM_S_VAL_PE_TTM</stp>
        <stp>2</stp>
        <stp>300554.SZ</stp>
        <stp>2020/9/17</stp>
        <tr r="R19" s="8"/>
      </tp>
      <tp>
        <v>119.18398448000001</v>
        <stp/>
        <stp>EM_S_VAL_PE_TTM</stp>
        <stp>2</stp>
        <stp>300554.SZ</stp>
        <stp>2020/9/16</stp>
        <tr r="R18" s="8"/>
      </tp>
      <tp>
        <v>127.66460228</v>
        <stp/>
        <stp>EM_S_VAL_PE_TTM</stp>
        <stp>2</stp>
        <stp>300554.SZ</stp>
        <stp>2020/9/18</stp>
        <tr r="R20" s="8"/>
      </tp>
      <tp>
        <v>72.917213570000001</v>
        <stp/>
        <stp>EM_S_VAL_PE_TTM</stp>
        <stp>2</stp>
        <stp>300554.SZ</stp>
        <stp>2021/8/11</stp>
        <tr r="R236" s="8"/>
      </tp>
      <tp>
        <v>59.745108819999999</v>
        <stp/>
        <stp>EM_S_VAL_PE_TTM</stp>
        <stp>2</stp>
        <stp>300554.SZ</stp>
        <stp>2021/5/11</stp>
        <tr r="R171" s="8"/>
      </tp>
      <tp>
        <v>69.101345390000006</v>
        <stp/>
        <stp>EM_S_VAL_PE_TTM</stp>
        <stp>2</stp>
        <stp>300554.SZ</stp>
        <stp>2021/6/11</stp>
        <tr r="R194" s="8"/>
      </tp>
      <tp>
        <v>104.20796593</v>
        <stp/>
        <stp>EM_S_VAL_PE_TTM</stp>
        <stp>2</stp>
        <stp>300554.SZ</stp>
        <stp>2021/1/11</stp>
        <tr r="R94" s="8"/>
      </tp>
      <tp>
        <v>70.954762610000003</v>
        <stp/>
        <stp>EM_S_VAL_PE_TTM</stp>
        <stp>2</stp>
        <stp>300554.SZ</stp>
        <stp>2021/3/11</stp>
        <tr r="R132" s="8"/>
      </tp>
      <tp>
        <v>71.270954900000007</v>
        <stp/>
        <stp>EM_S_VAL_PE_TTM</stp>
        <stp>2</stp>
        <stp>300554.SZ</stp>
        <stp>2021/8/10</stp>
        <tr r="R235" s="8"/>
      </tp>
      <tp>
        <v>58.21936007</v>
        <stp/>
        <stp>EM_S_VAL_PE_TTM</stp>
        <stp>2</stp>
        <stp>300554.SZ</stp>
        <stp>2021/5/10</stp>
        <tr r="R170" s="8"/>
      </tp>
      <tp>
        <v>67.174056269999994</v>
        <stp/>
        <stp>EM_S_VAL_PE_TTM</stp>
        <stp>2</stp>
        <stp>300554.SZ</stp>
        <stp>2021/6/10</stp>
        <tr r="R193" s="8"/>
      </tp>
      <tp>
        <v>75.087799849999996</v>
        <stp/>
        <stp>EM_S_VAL_PE_TTM</stp>
        <stp>2</stp>
        <stp>300554.SZ</stp>
        <stp>2021/2/10</stp>
        <tr r="R116" s="8"/>
      </tp>
      <tp>
        <v>69.415136630000006</v>
        <stp/>
        <stp>EM_S_VAL_PE_TTM</stp>
        <stp>2</stp>
        <stp>300554.SZ</stp>
        <stp>2021/3/10</stp>
        <tr r="R131" s="8"/>
      </tp>
      <tp>
        <v>72.515687069999998</v>
        <stp/>
        <stp>EM_S_VAL_PE_TTM</stp>
        <stp>2</stp>
        <stp>300554.SZ</stp>
        <stp>2021/8/13</stp>
        <tr r="R238" s="8"/>
      </tp>
      <tp>
        <v>72.295684080000001</v>
        <stp/>
        <stp>EM_S_VAL_PE_TTM</stp>
        <stp>2</stp>
        <stp>300554.SZ</stp>
        <stp>2021/4/13</stp>
        <tr r="R154" s="8"/>
      </tp>
      <tp>
        <v>58.821629309999999</v>
        <stp/>
        <stp>EM_S_VAL_PE_TTM</stp>
        <stp>2</stp>
        <stp>300554.SZ</stp>
        <stp>2021/5/13</stp>
        <tr r="R173" s="8"/>
      </tp>
      <tp>
        <v>81.550033459999995</v>
        <stp/>
        <stp>EM_S_VAL_PE_TTM</stp>
        <stp>2</stp>
        <stp>300554.SZ</stp>
        <stp>2021/7/13</stp>
        <tr r="R215" s="8"/>
      </tp>
      <tp>
        <v>80.234415310000003</v>
        <stp/>
        <stp>EM_S_VAL_PE_TTM</stp>
        <stp>2</stp>
        <stp>300554.SZ</stp>
        <stp>2021/1/13</stp>
        <tr r="R96" s="8"/>
      </tp>
      <tp>
        <v>73.880877190000007</v>
        <stp/>
        <stp>EM_S_VAL_PE_TTM</stp>
        <stp>2</stp>
        <stp>300554.SZ</stp>
        <stp>2021/8/12</stp>
        <tr r="R237" s="8"/>
      </tp>
      <tp>
        <v>74.632325449999996</v>
        <stp/>
        <stp>EM_S_VAL_PE_TTM</stp>
        <stp>2</stp>
        <stp>300554.SZ</stp>
        <stp>2021/4/12</stp>
        <tr r="R153" s="8"/>
      </tp>
      <tp>
        <v>59.303444710000001</v>
        <stp/>
        <stp>EM_S_VAL_PE_TTM</stp>
        <stp>2</stp>
        <stp>300554.SZ</stp>
        <stp>2021/5/12</stp>
        <tr r="R172" s="8"/>
      </tp>
      <tp>
        <v>79.261332379999999</v>
        <stp/>
        <stp>EM_S_VAL_PE_TTM</stp>
        <stp>2</stp>
        <stp>300554.SZ</stp>
        <stp>2021/7/12</stp>
        <tr r="R214" s="8"/>
      </tp>
      <tp>
        <v>100.29301913</v>
        <stp/>
        <stp>EM_S_VAL_PE_TTM</stp>
        <stp>2</stp>
        <stp>300554.SZ</stp>
        <stp>2021/1/12</stp>
        <tr r="R95" s="8"/>
      </tp>
      <tp>
        <v>69.283168689999997</v>
        <stp/>
        <stp>EM_S_VAL_PE_TTM</stp>
        <stp>2</stp>
        <stp>300554.SZ</stp>
        <stp>2021/3/12</stp>
        <tr r="R133" s="8"/>
      </tp>
      <tp>
        <v>71.968554280000006</v>
        <stp/>
        <stp>EM_S_VAL_PE_TTM</stp>
        <stp>2</stp>
        <stp>300554.SZ</stp>
        <stp>2021/4/15</stp>
        <tr r="R156" s="8"/>
      </tp>
      <tp>
        <v>67.334663699999993</v>
        <stp/>
        <stp>EM_S_VAL_PE_TTM</stp>
        <stp>2</stp>
        <stp>300554.SZ</stp>
        <stp>2021/6/15</stp>
        <tr r="R195" s="8"/>
      </tp>
      <tp>
        <v>67.737521639999997</v>
        <stp/>
        <stp>EM_S_VAL_PE_TTM</stp>
        <stp>2</stp>
        <stp>300554.SZ</stp>
        <stp>2021/7/15</stp>
        <tr r="R217" s="8"/>
      </tp>
      <tp>
        <v>75.659646010000003</v>
        <stp/>
        <stp>EM_S_VAL_PE_TTM</stp>
        <stp>2</stp>
        <stp>300554.SZ</stp>
        <stp>2021/1/15</stp>
        <tr r="R98" s="8"/>
      </tp>
      <tp>
        <v>68.403382429999994</v>
        <stp/>
        <stp>EM_S_VAL_PE_TTM</stp>
        <stp>2</stp>
        <stp>300554.SZ</stp>
        <stp>2021/3/15</stp>
        <tr r="R134" s="8"/>
      </tp>
      <tp>
        <v>72.809745179999993</v>
        <stp/>
        <stp>EM_S_VAL_PE_TTM</stp>
        <stp>2</stp>
        <stp>300554.SZ</stp>
        <stp>2021/4/14</stp>
        <tr r="R155" s="8"/>
      </tp>
      <tp>
        <v>59.343595989999997</v>
        <stp/>
        <stp>EM_S_VAL_PE_TTM</stp>
        <stp>2</stp>
        <stp>300554.SZ</stp>
        <stp>2021/5/14</stp>
        <tr r="R174" s="8"/>
      </tp>
      <tp>
        <v>76.972631289999995</v>
        <stp/>
        <stp>EM_S_VAL_PE_TTM</stp>
        <stp>2</stp>
        <stp>300554.SZ</stp>
        <stp>2021/7/14</stp>
        <tr r="R216" s="8"/>
      </tp>
      <tp>
        <v>74.252024689999999</v>
        <stp/>
        <stp>EM_S_VAL_PE_TTM</stp>
        <stp>2</stp>
        <stp>300554.SZ</stp>
        <stp>2021/1/14</stp>
        <tr r="R97" s="8"/>
      </tp>
      <tp>
        <v>68.982253810000003</v>
        <stp/>
        <stp>EM_S_VAL_PE_TTM</stp>
        <stp>2</stp>
        <stp>300554.SZ</stp>
        <stp>2021/8/17</stp>
        <tr r="R240" s="8"/>
      </tp>
      <tp>
        <v>71.228375700000001</v>
        <stp/>
        <stp>EM_S_VAL_PE_TTM</stp>
        <stp>2</stp>
        <stp>300554.SZ</stp>
        <stp>2021/5/17</stp>
        <tr r="R175" s="8"/>
      </tp>
      <tp>
        <v>68.659674969999998</v>
        <stp/>
        <stp>EM_S_VAL_PE_TTM</stp>
        <stp>2</stp>
        <stp>300554.SZ</stp>
        <stp>2021/6/17</stp>
        <tr r="R197" s="8"/>
      </tp>
      <tp>
        <v>71.394655740000005</v>
        <stp/>
        <stp>EM_S_VAL_PE_TTM</stp>
        <stp>2</stp>
        <stp>300554.SZ</stp>
        <stp>2021/3/17</stp>
        <tr r="R136" s="8"/>
      </tp>
      <tp>
        <v>72.515687069999998</v>
        <stp/>
        <stp>EM_S_VAL_PE_TTM</stp>
        <stp>2</stp>
        <stp>300554.SZ</stp>
        <stp>2021/8/16</stp>
        <tr r="R239" s="8"/>
      </tp>
      <tp>
        <v>74.211730000000003</v>
        <stp/>
        <stp>EM_S_VAL_PE_TTM</stp>
        <stp>2</stp>
        <stp>300554.SZ</stp>
        <stp>2021/4/16</stp>
        <tr r="R157" s="8"/>
      </tp>
      <tp>
        <v>67.214208130000003</v>
        <stp/>
        <stp>EM_S_VAL_PE_TTM</stp>
        <stp>2</stp>
        <stp>300554.SZ</stp>
        <stp>2021/6/16</stp>
        <tr r="R196" s="8"/>
      </tp>
      <tp>
        <v>67.857979589999999</v>
        <stp/>
        <stp>EM_S_VAL_PE_TTM</stp>
        <stp>2</stp>
        <stp>300554.SZ</stp>
        <stp>2021/7/16</stp>
        <tr r="R218" s="8"/>
      </tp>
      <tp>
        <v>69.899019080000002</v>
        <stp/>
        <stp>EM_S_VAL_PE_TTM</stp>
        <stp>2</stp>
        <stp>300554.SZ</stp>
        <stp>2021/3/16</stp>
        <tr r="R135" s="8"/>
      </tp>
      <tp>
        <v>69.905764770000005</v>
        <stp/>
        <stp>EM_S_VAL_PE_TTM</stp>
        <stp>2</stp>
        <stp>300554.SZ</stp>
        <stp>2021/8/19</stp>
        <tr r="R242" s="8"/>
      </tp>
      <tp>
        <v>76.081043100000002</v>
        <stp/>
        <stp>EM_S_VAL_PE_TTM</stp>
        <stp>2</stp>
        <stp>300554.SZ</stp>
        <stp>2021/4/19</stp>
        <tr r="R158" s="8"/>
      </tp>
      <tp>
        <v>68.257180770000005</v>
        <stp/>
        <stp>EM_S_VAL_PE_TTM</stp>
        <stp>2</stp>
        <stp>300554.SZ</stp>
        <stp>2021/5/19</stp>
        <tr r="R177" s="8"/>
      </tp>
      <tp>
        <v>67.777674289999993</v>
        <stp/>
        <stp>EM_S_VAL_PE_TTM</stp>
        <stp>2</stp>
        <stp>300554.SZ</stp>
        <stp>2021/7/19</stp>
        <tr r="R219" s="8"/>
      </tp>
      <tp>
        <v>80.190427139999997</v>
        <stp/>
        <stp>EM_S_VAL_PE_TTM</stp>
        <stp>2</stp>
        <stp>300554.SZ</stp>
        <stp>2021/1/19</stp>
        <tr r="R100" s="8"/>
      </tp>
      <tp>
        <v>80.894237799999999</v>
        <stp/>
        <stp>EM_S_VAL_PE_TTM</stp>
        <stp>2</stp>
        <stp>300554.SZ</stp>
        <stp>2021/2/19</stp>
        <tr r="R118" s="8"/>
      </tp>
      <tp>
        <v>70.866783979999994</v>
        <stp/>
        <stp>EM_S_VAL_PE_TTM</stp>
        <stp>2</stp>
        <stp>300554.SZ</stp>
        <stp>2021/3/19</stp>
        <tr r="R138" s="8"/>
      </tp>
      <tp>
        <v>69.705001519999996</v>
        <stp/>
        <stp>EM_S_VAL_PE_TTM</stp>
        <stp>2</stp>
        <stp>300554.SZ</stp>
        <stp>2021/8/18</stp>
        <tr r="R241" s="8"/>
      </tp>
      <tp>
        <v>68.939752580000004</v>
        <stp/>
        <stp>EM_S_VAL_PE_TTM</stp>
        <stp>2</stp>
        <stp>300554.SZ</stp>
        <stp>2021/5/18</stp>
        <tr r="R176" s="8"/>
      </tp>
      <tp>
        <v>70.827875230000004</v>
        <stp/>
        <stp>EM_S_VAL_PE_TTM</stp>
        <stp>2</stp>
        <stp>300554.SZ</stp>
        <stp>2021/6/18</stp>
        <tr r="R198" s="8"/>
      </tp>
      <tp>
        <v>77.375184500000003</v>
        <stp/>
        <stp>EM_S_VAL_PE_TTM</stp>
        <stp>2</stp>
        <stp>300554.SZ</stp>
        <stp>2021/1/18</stp>
        <tr r="R99" s="8"/>
      </tp>
      <tp>
        <v>78.650841319999998</v>
        <stp/>
        <stp>EM_S_VAL_PE_TTM</stp>
        <stp>2</stp>
        <stp>300554.SZ</stp>
        <stp>2021/2/18</stp>
        <tr r="R117" s="8"/>
      </tp>
      <tp>
        <v>70.338912219999997</v>
        <stp/>
        <stp>EM_S_VAL_PE_TTM</stp>
        <stp>2</stp>
        <stp>300554.SZ</stp>
        <stp>2021/3/18</stp>
        <tr r="R137" s="8"/>
      </tp>
      <tp>
        <v>27.361465150000001</v>
        <stp/>
        <stp>EM_S_VAL_PE_TTM</stp>
        <stp>2</stp>
        <stp>002459.SZ</stp>
        <stp>2020/9/23</stp>
        <tr r="J23" s="8"/>
      </tp>
      <tp>
        <v>24.873271079999999</v>
        <stp/>
        <stp>EM_S_VAL_PE_TTM</stp>
        <stp>2</stp>
        <stp>002459.SZ</stp>
        <stp>2020/9/22</stp>
        <tr r="J22" s="8"/>
      </tp>
      <tp>
        <v>26.01766696</v>
        <stp/>
        <stp>EM_S_VAL_PE_TTM</stp>
        <stp>2</stp>
        <stp>002459.SZ</stp>
        <stp>2020/9/21</stp>
        <tr r="J21" s="8"/>
      </tp>
      <tp>
        <v>39.626056349999999</v>
        <stp/>
        <stp>EM_S_VAL_PE_TTM</stp>
        <stp>2</stp>
        <stp>002459.SZ</stp>
        <stp>2021/5/31</stp>
        <tr r="J185" s="8"/>
      </tp>
      <tp>
        <v>30.581245200000001</v>
        <stp/>
        <stp>EM_S_VAL_PE_TTM</stp>
        <stp>2</stp>
        <stp>002459.SZ</stp>
        <stp>2021/3/31</stp>
        <tr r="J146" s="8"/>
      </tp>
      <tp>
        <v>30.165591849999998</v>
        <stp/>
        <stp>EM_S_VAL_PE_TTM</stp>
        <stp>2</stp>
        <stp>002459.SZ</stp>
        <stp>2021/4/30</stp>
        <tr r="J167" s="8"/>
      </tp>
      <tp>
        <v>70.77209732</v>
        <stp/>
        <stp>EM_S_VAL_PE_TTM</stp>
        <stp>2</stp>
        <stp>002459.SZ</stp>
        <stp>2021/7/30</stp>
        <tr r="J228" s="8"/>
      </tp>
      <tp>
        <v>56.839759149999999</v>
        <stp/>
        <stp>EM_S_VAL_PE_TTM</stp>
        <stp>2</stp>
        <stp>002459.SZ</stp>
        <stp>2021/6/30</stp>
        <tr r="J206" s="8"/>
      </tp>
      <tp>
        <v>29.215254680000001</v>
        <stp/>
        <stp>EM_S_VAL_PE_TTM</stp>
        <stp>2</stp>
        <stp>002459.SZ</stp>
        <stp>2021/3/30</stp>
        <tr r="J145" s="8"/>
      </tp>
      <tp>
        <v>26.693900889999998</v>
        <stp/>
        <stp>EM_S_VAL_PE_TTM</stp>
        <stp>2</stp>
        <stp>002459.SZ</stp>
        <stp>2020/9/25</stp>
        <tr r="J25" s="8"/>
      </tp>
      <tp>
        <v>26.832615539999999</v>
        <stp/>
        <stp>EM_S_VAL_PE_TTM</stp>
        <stp>2</stp>
        <stp>002459.SZ</stp>
        <stp>2020/9/24</stp>
        <tr r="J24" s="8"/>
      </tp>
      <tp>
        <v>30.127088530000002</v>
        <stp/>
        <stp>EM_S_VAL_PE_TTM</stp>
        <stp>2</stp>
        <stp>002459.SZ</stp>
        <stp>2020/9/29</stp>
        <tr r="J27" s="8"/>
      </tp>
      <tp>
        <v>29.173425300000002</v>
        <stp/>
        <stp>EM_S_VAL_PE_TTM</stp>
        <stp>2</stp>
        <stp>002459.SZ</stp>
        <stp>2020/9/28</stp>
        <tr r="J26" s="8"/>
      </tp>
      <tp>
        <v>68.300874910000005</v>
        <stp/>
        <stp>EM_S_VAL_PE_TTM</stp>
        <stp>2</stp>
        <stp>002459.SZ</stp>
        <stp>2021/8/23</stp>
        <tr r="J244" s="8"/>
      </tp>
      <tp>
        <v>30.856561119999999</v>
        <stp/>
        <stp>EM_S_VAL_PE_TTM</stp>
        <stp>2</stp>
        <stp>002459.SZ</stp>
        <stp>2021/4/23</stp>
        <tr r="J162" s="8"/>
      </tp>
      <tp>
        <v>66.189313970000001</v>
        <stp/>
        <stp>EM_S_VAL_PE_TTM</stp>
        <stp>2</stp>
        <stp>002459.SZ</stp>
        <stp>2021/7/23</stp>
        <tr r="J223" s="8"/>
      </tp>
      <tp>
        <v>53.246293360000003</v>
        <stp/>
        <stp>EM_S_VAL_PE_TTM</stp>
        <stp>2</stp>
        <stp>002459.SZ</stp>
        <stp>2021/6/23</stp>
        <tr r="J201" s="8"/>
      </tp>
      <tp>
        <v>22.637341679999999</v>
        <stp/>
        <stp>EM_S_VAL_PE_TTM</stp>
        <stp>2</stp>
        <stp>002459.SZ</stp>
        <stp>2021/3/23</stp>
        <tr r="J140" s="8"/>
      </tp>
      <tp>
        <v>31.251627809999999</v>
        <stp/>
        <stp>EM_S_VAL_PE_TTM</stp>
        <stp>2</stp>
        <stp>002459.SZ</stp>
        <stp>2021/2/23</stp>
        <tr r="J120" s="8"/>
      </tp>
      <tp>
        <v>30.867150200000001</v>
        <stp/>
        <stp>EM_S_VAL_PE_TTM</stp>
        <stp>2</stp>
        <stp>002459.SZ</stp>
        <stp>2021/4/22</stp>
        <tr r="J161" s="8"/>
      </tp>
      <tp>
        <v>67.175482540000004</v>
        <stp/>
        <stp>EM_S_VAL_PE_TTM</stp>
        <stp>2</stp>
        <stp>002459.SZ</stp>
        <stp>2021/7/22</stp>
        <tr r="J222" s="8"/>
      </tp>
      <tp>
        <v>50.788058560000003</v>
        <stp/>
        <stp>EM_S_VAL_PE_TTM</stp>
        <stp>2</stp>
        <stp>002459.SZ</stp>
        <stp>2021/6/22</stp>
        <tr r="J200" s="8"/>
      </tp>
      <tp>
        <v>35.68405387</v>
        <stp/>
        <stp>EM_S_VAL_PE_TTM</stp>
        <stp>2</stp>
        <stp>002459.SZ</stp>
        <stp>2021/1/22</stp>
        <tr r="J103" s="8"/>
      </tp>
      <tp>
        <v>23.285357189999999</v>
        <stp/>
        <stp>EM_S_VAL_PE_TTM</stp>
        <stp>2</stp>
        <stp>002459.SZ</stp>
        <stp>2021/3/22</stp>
        <tr r="J139" s="8"/>
      </tp>
      <tp>
        <v>31.631796909999998</v>
        <stp/>
        <stp>EM_S_VAL_PE_TTM</stp>
        <stp>2</stp>
        <stp>002459.SZ</stp>
        <stp>2021/2/22</stp>
        <tr r="J119" s="8"/>
      </tp>
      <tp>
        <v>19.35069399</v>
        <stp/>
        <stp>EM_S_VAL_PE_TTM</stp>
        <stp>2</stp>
        <stp>002459.SZ</stp>
        <stp>2020/8/31</stp>
        <tr r="J6" s="8"/>
      </tp>
      <tp>
        <v>35.073866889999998</v>
        <stp/>
        <stp>EM_S_VAL_PE_TTM</stp>
        <stp>2</stp>
        <stp>002459.SZ</stp>
        <stp>2021/5/21</stp>
        <tr r="J179" s="8"/>
      </tp>
      <tp>
        <v>31.417782039999999</v>
        <stp/>
        <stp>EM_S_VAL_PE_TTM</stp>
        <stp>2</stp>
        <stp>002459.SZ</stp>
        <stp>2021/4/21</stp>
        <tr r="J160" s="8"/>
      </tp>
      <tp>
        <v>62.209833740000001</v>
        <stp/>
        <stp>EM_S_VAL_PE_TTM</stp>
        <stp>2</stp>
        <stp>002459.SZ</stp>
        <stp>2021/7/21</stp>
        <tr r="J221" s="8"/>
      </tp>
      <tp>
        <v>49.802445550000002</v>
        <stp/>
        <stp>EM_S_VAL_PE_TTM</stp>
        <stp>2</stp>
        <stp>002459.SZ</stp>
        <stp>2021/6/21</stp>
        <tr r="J199" s="8"/>
      </tp>
      <tp>
        <v>35.442128089999997</v>
        <stp/>
        <stp>EM_S_VAL_PE_TTM</stp>
        <stp>2</stp>
        <stp>002459.SZ</stp>
        <stp>2021/1/21</stp>
        <tr r="J102" s="8"/>
      </tp>
      <tp>
        <v>30.70795614</v>
        <stp/>
        <stp>EM_S_VAL_PE_TTM</stp>
        <stp>2</stp>
        <stp>002459.SZ</stp>
        <stp>2020/9/30</stp>
        <tr r="J28" s="8"/>
      </tp>
      <tp>
        <v>63.462847920000002</v>
        <stp/>
        <stp>EM_S_VAL_PE_TTM</stp>
        <stp>2</stp>
        <stp>002459.SZ</stp>
        <stp>2021/8/20</stp>
        <tr r="J243" s="8"/>
      </tp>
      <tp>
        <v>32.965728259999999</v>
        <stp/>
        <stp>EM_S_VAL_PE_TTM</stp>
        <stp>2</stp>
        <stp>002459.SZ</stp>
        <stp>2021/5/20</stp>
        <tr r="J178" s="8"/>
      </tp>
      <tp>
        <v>33.143801070000002</v>
        <stp/>
        <stp>EM_S_VAL_PE_TTM</stp>
        <stp>2</stp>
        <stp>002459.SZ</stp>
        <stp>2021/4/20</stp>
        <tr r="J159" s="8"/>
      </tp>
      <tp>
        <v>58.659626889999998</v>
        <stp/>
        <stp>EM_S_VAL_PE_TTM</stp>
        <stp>2</stp>
        <stp>002459.SZ</stp>
        <stp>2021/7/20</stp>
        <tr r="J220" s="8"/>
      </tp>
      <tp>
        <v>33.757287769999998</v>
        <stp/>
        <stp>EM_S_VAL_PE_TTM</stp>
        <stp>2</stp>
        <stp>002459.SZ</stp>
        <stp>2021/1/20</stp>
        <tr r="J101" s="8"/>
      </tp>
      <tp>
        <v>73.813928480000001</v>
        <stp/>
        <stp>EM_S_VAL_PE_TTM</stp>
        <stp>2</stp>
        <stp>002459.SZ</stp>
        <stp>2021/8/27</stp>
        <tr r="J248" s="8"/>
        <tr r="J250" s="8"/>
      </tp>
      <tp>
        <v>34.819036949999997</v>
        <stp/>
        <stp>EM_S_VAL_PE_TTM</stp>
        <stp>2</stp>
        <stp>002459.SZ</stp>
        <stp>2021/5/27</stp>
        <tr r="J183" s="8"/>
      </tp>
      <tp>
        <v>29.2470219</v>
        <stp/>
        <stp>EM_S_VAL_PE_TTM</stp>
        <stp>2</stp>
        <stp>002459.SZ</stp>
        <stp>2021/4/27</stp>
        <tr r="J164" s="8"/>
      </tp>
      <tp>
        <v>61.490510790000002</v>
        <stp/>
        <stp>EM_S_VAL_PE_TTM</stp>
        <stp>2</stp>
        <stp>002459.SZ</stp>
        <stp>2021/7/27</stp>
        <tr r="J225" s="8"/>
      </tp>
      <tp>
        <v>36.461672479999997</v>
        <stp/>
        <stp>EM_S_VAL_PE_TTM</stp>
        <stp>2</stp>
        <stp>002459.SZ</stp>
        <stp>2021/1/27</stp>
        <tr r="J106" s="8"/>
      </tp>
      <tp>
        <v>72.288195110000004</v>
        <stp/>
        <stp>EM_S_VAL_PE_TTM</stp>
        <stp>2</stp>
        <stp>002459.SZ</stp>
        <stp>2021/8/26</stp>
        <tr r="J249" s="8"/>
        <tr r="J247" s="8"/>
      </tp>
      <tp>
        <v>34.946451920000001</v>
        <stp/>
        <stp>EM_S_VAL_PE_TTM</stp>
        <stp>2</stp>
        <stp>002459.SZ</stp>
        <stp>2021/5/26</stp>
        <tr r="J182" s="8"/>
      </tp>
      <tp>
        <v>29.331734489999999</v>
        <stp/>
        <stp>EM_S_VAL_PE_TTM</stp>
        <stp>2</stp>
        <stp>002459.SZ</stp>
        <stp>2021/4/26</stp>
        <tr r="J163" s="8"/>
      </tp>
      <tp>
        <v>64.391006579999996</v>
        <stp/>
        <stp>EM_S_VAL_PE_TTM</stp>
        <stp>2</stp>
        <stp>002459.SZ</stp>
        <stp>2021/7/26</stp>
        <tr r="J224" s="8"/>
      </tp>
      <tp>
        <v>35.856858010000003</v>
        <stp/>
        <stp>EM_S_VAL_PE_TTM</stp>
        <stp>2</stp>
        <stp>002459.SZ</stp>
        <stp>2021/1/26</stp>
        <tr r="J105" s="8"/>
      </tp>
      <tp>
        <v>23.337198430000001</v>
        <stp/>
        <stp>EM_S_VAL_PE_TTM</stp>
        <stp>2</stp>
        <stp>002459.SZ</stp>
        <stp>2021/3/26</stp>
        <tr r="J143" s="8"/>
      </tp>
      <tp>
        <v>28.763248269999998</v>
        <stp/>
        <stp>EM_S_VAL_PE_TTM</stp>
        <stp>2</stp>
        <stp>002459.SZ</stp>
        <stp>2021/2/26</stp>
        <tr r="J123" s="8"/>
      </tp>
      <tp>
        <v>71.762080150000003</v>
        <stp/>
        <stp>EM_S_VAL_PE_TTM</stp>
        <stp>2</stp>
        <stp>002459.SZ</stp>
        <stp>2021/8/25</stp>
        <tr r="J246" s="8"/>
      </tp>
      <tp>
        <v>34.842203310000002</v>
        <stp/>
        <stp>EM_S_VAL_PE_TTM</stp>
        <stp>2</stp>
        <stp>002459.SZ</stp>
        <stp>2021/5/25</stp>
        <tr r="J181" s="8"/>
      </tp>
      <tp>
        <v>51.831648809999997</v>
        <stp/>
        <stp>EM_S_VAL_PE_TTM</stp>
        <stp>2</stp>
        <stp>002459.SZ</stp>
        <stp>2021/6/25</stp>
        <tr r="J203" s="8"/>
      </tp>
      <tp>
        <v>36.375270409999999</v>
        <stp/>
        <stp>EM_S_VAL_PE_TTM</stp>
        <stp>2</stp>
        <stp>002459.SZ</stp>
        <stp>2021/1/25</stp>
        <tr r="J104" s="8"/>
      </tp>
      <tp>
        <v>22.654622100000001</v>
        <stp/>
        <stp>EM_S_VAL_PE_TTM</stp>
        <stp>2</stp>
        <stp>002459.SZ</stp>
        <stp>2021/3/25</stp>
        <tr r="J142" s="8"/>
      </tp>
      <tp>
        <v>29.212539020000001</v>
        <stp/>
        <stp>EM_S_VAL_PE_TTM</stp>
        <stp>2</stp>
        <stp>002459.SZ</stp>
        <stp>2021/2/25</stp>
        <tr r="J122" s="8"/>
      </tp>
      <tp>
        <v>65.238254679999997</v>
        <stp/>
        <stp>EM_S_VAL_PE_TTM</stp>
        <stp>2</stp>
        <stp>002459.SZ</stp>
        <stp>2021/8/24</stp>
        <tr r="J245" s="8"/>
      </tp>
      <tp>
        <v>34.714788329999998</v>
        <stp/>
        <stp>EM_S_VAL_PE_TTM</stp>
        <stp>2</stp>
        <stp>002459.SZ</stp>
        <stp>2021/5/24</stp>
        <tr r="J180" s="8"/>
      </tp>
      <tp>
        <v>51.286662790000001</v>
        <stp/>
        <stp>EM_S_VAL_PE_TTM</stp>
        <stp>2</stp>
        <stp>002459.SZ</stp>
        <stp>2021/6/24</stp>
        <tr r="J202" s="8"/>
      </tp>
      <tp>
        <v>22.179410730000001</v>
        <stp/>
        <stp>EM_S_VAL_PE_TTM</stp>
        <stp>2</stp>
        <stp>002459.SZ</stp>
        <stp>2021/3/24</stp>
        <tr r="J141" s="8"/>
      </tp>
      <tp>
        <v>30.232083419999999</v>
        <stp/>
        <stp>EM_S_VAL_PE_TTM</stp>
        <stp>2</stp>
        <stp>002459.SZ</stp>
        <stp>2021/2/24</stp>
        <tr r="J121" s="8"/>
      </tp>
      <tp>
        <v>31.532017889999999</v>
        <stp/>
        <stp>EM_S_VAL_PE_TTM</stp>
        <stp>2</stp>
        <stp>002459.SZ</stp>
        <stp>2021/4/29</stp>
        <tr r="J166" s="8"/>
      </tp>
      <tp>
        <v>68.324078869999994</v>
        <stp/>
        <stp>EM_S_VAL_PE_TTM</stp>
        <stp>2</stp>
        <stp>002459.SZ</stp>
        <stp>2021/7/29</stp>
        <tr r="J227" s="8"/>
      </tp>
      <tp>
        <v>54.591365230000001</v>
        <stp/>
        <stp>EM_S_VAL_PE_TTM</stp>
        <stp>2</stp>
        <stp>002459.SZ</stp>
        <stp>2021/6/29</stp>
        <tr r="J205" s="8"/>
      </tp>
      <tp>
        <v>30.854178300000001</v>
        <stp/>
        <stp>EM_S_VAL_PE_TTM</stp>
        <stp>2</stp>
        <stp>002459.SZ</stp>
        <stp>2021/1/29</stp>
        <tr r="J108" s="8"/>
      </tp>
      <tp>
        <v>23.44952112</v>
        <stp/>
        <stp>EM_S_VAL_PE_TTM</stp>
        <stp>2</stp>
        <stp>002459.SZ</stp>
        <stp>2021/3/29</stp>
        <tr r="J144" s="8"/>
      </tp>
      <tp>
        <v>36.023687590000002</v>
        <stp/>
        <stp>EM_S_VAL_PE_TTM</stp>
        <stp>2</stp>
        <stp>002459.SZ</stp>
        <stp>2021/5/28</stp>
        <tr r="J184" s="8"/>
      </tp>
      <tp>
        <v>29.617639489999998</v>
        <stp/>
        <stp>EM_S_VAL_PE_TTM</stp>
        <stp>2</stp>
        <stp>002459.SZ</stp>
        <stp>2021/4/28</stp>
        <tr r="J165" s="8"/>
      </tp>
      <tp>
        <v>62.383863490000003</v>
        <stp/>
        <stp>EM_S_VAL_PE_TTM</stp>
        <stp>2</stp>
        <stp>002459.SZ</stp>
        <stp>2021/7/28</stp>
        <tr r="J226" s="8"/>
      </tp>
      <tp>
        <v>51.831648809999997</v>
        <stp/>
        <stp>EM_S_VAL_PE_TTM</stp>
        <stp>2</stp>
        <stp>002459.SZ</stp>
        <stp>2021/6/28</stp>
        <tr r="J204" s="8"/>
      </tp>
      <tp>
        <v>32.815505229999999</v>
        <stp/>
        <stp>EM_S_VAL_PE_TTM</stp>
        <stp>2</stp>
        <stp>002459.SZ</stp>
        <stp>2021/1/28</stp>
        <tr r="J107" s="8"/>
      </tp>
      <tp>
        <v>71.584236140000002</v>
        <stp/>
        <stp>EM_S_VAL_PE_TTM</stp>
        <stp>2</stp>
        <stp>002459.SZ</stp>
        <stp>2021/8/13</stp>
        <tr r="J238" s="8"/>
      </tp>
      <tp>
        <v>29.988851180000001</v>
        <stp/>
        <stp>EM_S_VAL_PE_TTM</stp>
        <stp>2</stp>
        <stp>002459.SZ</stp>
        <stp>2021/5/13</stp>
        <tr r="J173" s="8"/>
      </tp>
      <tp>
        <v>27.933976749999999</v>
        <stp/>
        <stp>EM_S_VAL_PE_TTM</stp>
        <stp>2</stp>
        <stp>002459.SZ</stp>
        <stp>2021/4/13</stp>
        <tr r="J154" s="8"/>
      </tp>
      <tp>
        <v>55.49875857</v>
        <stp/>
        <stp>EM_S_VAL_PE_TTM</stp>
        <stp>2</stp>
        <stp>002459.SZ</stp>
        <stp>2021/7/13</stp>
        <tr r="J215" s="8"/>
      </tp>
      <tp>
        <v>33.46352074</v>
        <stp/>
        <stp>EM_S_VAL_PE_TTM</stp>
        <stp>2</stp>
        <stp>002459.SZ</stp>
        <stp>2021/1/13</stp>
        <tr r="J96" s="8"/>
      </tp>
      <tp>
        <v>71.932295640000007</v>
        <stp/>
        <stp>EM_S_VAL_PE_TTM</stp>
        <stp>2</stp>
        <stp>002459.SZ</stp>
        <stp>2021/8/12</stp>
        <tr r="J237" s="8"/>
      </tp>
      <tp>
        <v>29.343420250000001</v>
        <stp/>
        <stp>EM_S_VAL_PE_TTM</stp>
        <stp>2</stp>
        <stp>002459.SZ</stp>
        <stp>2021/5/12</stp>
        <tr r="J172" s="8"/>
      </tp>
      <tp>
        <v>28.421074140000002</v>
        <stp/>
        <stp>EM_S_VAL_PE_TTM</stp>
        <stp>2</stp>
        <stp>002459.SZ</stp>
        <stp>2021/4/12</stp>
        <tr r="J153" s="8"/>
      </tp>
      <tp>
        <v>56.612446030000001</v>
        <stp/>
        <stp>EM_S_VAL_PE_TTM</stp>
        <stp>2</stp>
        <stp>002459.SZ</stp>
        <stp>2021/7/12</stp>
        <tr r="J214" s="8"/>
      </tp>
      <tp>
        <v>33.377118670000002</v>
        <stp/>
        <stp>EM_S_VAL_PE_TTM</stp>
        <stp>2</stp>
        <stp>002459.SZ</stp>
        <stp>2021/1/12</stp>
        <tr r="J95" s="8"/>
      </tp>
      <tp>
        <v>24.278980969999999</v>
        <stp/>
        <stp>EM_S_VAL_PE_TTM</stp>
        <stp>2</stp>
        <stp>002459.SZ</stp>
        <stp>2021/3/12</stp>
        <tr r="J133" s="8"/>
      </tp>
      <tp>
        <v>75.447696539999995</v>
        <stp/>
        <stp>EM_S_VAL_PE_TTM</stp>
        <stp>2</stp>
        <stp>002459.SZ</stp>
        <stp>2021/8/11</stp>
        <tr r="J236" s="8"/>
      </tp>
      <tp>
        <v>28.949704270000002</v>
        <stp/>
        <stp>EM_S_VAL_PE_TTM</stp>
        <stp>2</stp>
        <stp>002459.SZ</stp>
        <stp>2021/5/11</stp>
        <tr r="J171" s="8"/>
      </tp>
      <tp>
        <v>45.106289449999998</v>
        <stp/>
        <stp>EM_S_VAL_PE_TTM</stp>
        <stp>2</stp>
        <stp>002459.SZ</stp>
        <stp>2021/6/11</stp>
        <tr r="J194" s="8"/>
      </tp>
      <tp>
        <v>32.383494900000002</v>
        <stp/>
        <stp>EM_S_VAL_PE_TTM</stp>
        <stp>2</stp>
        <stp>002459.SZ</stp>
        <stp>2021/1/11</stp>
        <tr r="J94" s="8"/>
      </tp>
      <tp>
        <v>24.356742830000002</v>
        <stp/>
        <stp>EM_S_VAL_PE_TTM</stp>
        <stp>2</stp>
        <stp>002459.SZ</stp>
        <stp>2021/3/11</stp>
        <tr r="J132" s="8"/>
      </tp>
      <tp>
        <v>79.519992630000004</v>
        <stp/>
        <stp>EM_S_VAL_PE_TTM</stp>
        <stp>2</stp>
        <stp>002459.SZ</stp>
        <stp>2021/8/10</stp>
        <tr r="J235" s="8"/>
      </tp>
      <tp>
        <v>29.563438000000001</v>
        <stp/>
        <stp>EM_S_VAL_PE_TTM</stp>
        <stp>2</stp>
        <stp>002459.SZ</stp>
        <stp>2021/5/10</stp>
        <tr r="J170" s="8"/>
      </tp>
      <tp>
        <v>41.270867809999999</v>
        <stp/>
        <stp>EM_S_VAL_PE_TTM</stp>
        <stp>2</stp>
        <stp>002459.SZ</stp>
        <stp>2021/6/10</stp>
        <tr r="J193" s="8"/>
      </tp>
      <tp>
        <v>23.64824587</v>
        <stp/>
        <stp>EM_S_VAL_PE_TTM</stp>
        <stp>2</stp>
        <stp>002459.SZ</stp>
        <stp>2021/3/10</stp>
        <tr r="J131" s="8"/>
      </tp>
      <tp>
        <v>34.508985760000002</v>
        <stp/>
        <stp>EM_S_VAL_PE_TTM</stp>
        <stp>2</stp>
        <stp>002459.SZ</stp>
        <stp>2021/2/10</stp>
        <tr r="J116" s="8"/>
      </tp>
      <tp>
        <v>62.685515049999999</v>
        <stp/>
        <stp>EM_S_VAL_PE_TTM</stp>
        <stp>2</stp>
        <stp>002459.SZ</stp>
        <stp>2021/8/17</stp>
        <tr r="J240" s="8"/>
      </tp>
      <tp>
        <v>31.726328079999998</v>
        <stp/>
        <stp>EM_S_VAL_PE_TTM</stp>
        <stp>2</stp>
        <stp>002459.SZ</stp>
        <stp>2021/5/17</stp>
        <tr r="J175" s="8"/>
      </tp>
      <tp>
        <v>43.935149289999998</v>
        <stp/>
        <stp>EM_S_VAL_PE_TTM</stp>
        <stp>2</stp>
        <stp>002459.SZ</stp>
        <stp>2021/6/17</stp>
        <tr r="J197" s="8"/>
      </tp>
      <tp>
        <v>23.708727320000001</v>
        <stp/>
        <stp>EM_S_VAL_PE_TTM</stp>
        <stp>2</stp>
        <stp>002459.SZ</stp>
        <stp>2021/3/17</stp>
        <tr r="J136" s="8"/>
      </tp>
      <tp>
        <v>65.864458440000007</v>
        <stp/>
        <stp>EM_S_VAL_PE_TTM</stp>
        <stp>2</stp>
        <stp>002459.SZ</stp>
        <stp>2021/8/16</stp>
        <tr r="J239" s="8"/>
      </tp>
      <tp>
        <v>30.95186279</v>
        <stp/>
        <stp>EM_S_VAL_PE_TTM</stp>
        <stp>2</stp>
        <stp>002459.SZ</stp>
        <stp>2021/4/16</stp>
        <tr r="J157" s="8"/>
      </tp>
      <tp>
        <v>62.546291250000003</v>
        <stp/>
        <stp>EM_S_VAL_PE_TTM</stp>
        <stp>2</stp>
        <stp>002459.SZ</stp>
        <stp>2021/7/16</stp>
        <tr r="J218" s="8"/>
      </tp>
      <tp>
        <v>41.627655310000002</v>
        <stp/>
        <stp>EM_S_VAL_PE_TTM</stp>
        <stp>2</stp>
        <stp>002459.SZ</stp>
        <stp>2021/6/16</stp>
        <tr r="J196" s="8"/>
      </tp>
      <tp>
        <v>23.570484010000001</v>
        <stp/>
        <stp>EM_S_VAL_PE_TTM</stp>
        <stp>2</stp>
        <stp>002459.SZ</stp>
        <stp>2021/3/16</stp>
        <tr r="J135" s="8"/>
      </tp>
      <tp>
        <v>29.914133549999999</v>
        <stp/>
        <stp>EM_S_VAL_PE_TTM</stp>
        <stp>2</stp>
        <stp>002459.SZ</stp>
        <stp>2021/4/15</stp>
        <tr r="J156" s="8"/>
      </tp>
      <tp>
        <v>61.450025949999997</v>
        <stp/>
        <stp>EM_S_VAL_PE_TTM</stp>
        <stp>2</stp>
        <stp>002459.SZ</stp>
        <stp>2021/7/15</stp>
        <tr r="J217" s="8"/>
      </tp>
      <tp>
        <v>43.830790270000001</v>
        <stp/>
        <stp>EM_S_VAL_PE_TTM</stp>
        <stp>2</stp>
        <stp>002459.SZ</stp>
        <stp>2021/6/15</stp>
        <tr r="J195" s="8"/>
      </tp>
      <tp>
        <v>33.498081569999997</v>
        <stp/>
        <stp>EM_S_VAL_PE_TTM</stp>
        <stp>2</stp>
        <stp>002459.SZ</stp>
        <stp>2021/1/15</stp>
        <tr r="J98" s="8"/>
      </tp>
      <tp>
        <v>23.6828067</v>
        <stp/>
        <stp>EM_S_VAL_PE_TTM</stp>
        <stp>2</stp>
        <stp>002459.SZ</stp>
        <stp>2021/3/15</stp>
        <tr r="J134" s="8"/>
      </tp>
      <tp>
        <v>30.093099800000001</v>
        <stp/>
        <stp>EM_S_VAL_PE_TTM</stp>
        <stp>2</stp>
        <stp>002459.SZ</stp>
        <stp>2021/5/14</stp>
        <tr r="J174" s="8"/>
      </tp>
      <tp>
        <v>28.929349689999999</v>
        <stp/>
        <stp>EM_S_VAL_PE_TTM</stp>
        <stp>2</stp>
        <stp>002459.SZ</stp>
        <stp>2021/4/14</stp>
        <tr r="J155" s="8"/>
      </tp>
      <tp>
        <v>55.858386809999999</v>
        <stp/>
        <stp>EM_S_VAL_PE_TTM</stp>
        <stp>2</stp>
        <stp>002459.SZ</stp>
        <stp>2021/7/14</stp>
        <tr r="J216" s="8"/>
      </tp>
      <tp>
        <v>33.143833090000001</v>
        <stp/>
        <stp>EM_S_VAL_PE_TTM</stp>
        <stp>2</stp>
        <stp>002459.SZ</stp>
        <stp>2021/1/14</stp>
        <tr r="J97" s="8"/>
      </tp>
      <tp>
        <v>62.755126949999998</v>
        <stp/>
        <stp>EM_S_VAL_PE_TTM</stp>
        <stp>2</stp>
        <stp>002459.SZ</stp>
        <stp>2021/8/19</stp>
        <tr r="J242" s="8"/>
      </tp>
      <tp>
        <v>32.664565600000003</v>
        <stp/>
        <stp>EM_S_VAL_PE_TTM</stp>
        <stp>2</stp>
        <stp>002459.SZ</stp>
        <stp>2021/5/19</stp>
        <tr r="J177" s="8"/>
      </tp>
      <tp>
        <v>30.75067039</v>
        <stp/>
        <stp>EM_S_VAL_PE_TTM</stp>
        <stp>2</stp>
        <stp>002459.SZ</stp>
        <stp>2021/4/19</stp>
        <tr r="J158" s="8"/>
      </tp>
      <tp>
        <v>59.982252969999998</v>
        <stp/>
        <stp>EM_S_VAL_PE_TTM</stp>
        <stp>2</stp>
        <stp>002459.SZ</stp>
        <stp>2021/7/19</stp>
        <tr r="J219" s="8"/>
      </tp>
      <tp>
        <v>32.210690759999999</v>
        <stp/>
        <stp>EM_S_VAL_PE_TTM</stp>
        <stp>2</stp>
        <stp>002459.SZ</stp>
        <stp>2021/1/19</stp>
        <tr r="J100" s="8"/>
      </tp>
      <tp>
        <v>23.561843799999998</v>
        <stp/>
        <stp>EM_S_VAL_PE_TTM</stp>
        <stp>2</stp>
        <stp>002459.SZ</stp>
        <stp>2021/3/19</stp>
        <tr r="J138" s="8"/>
      </tp>
      <tp>
        <v>31.381230909999999</v>
        <stp/>
        <stp>EM_S_VAL_PE_TTM</stp>
        <stp>2</stp>
        <stp>002459.SZ</stp>
        <stp>2021/2/19</stp>
        <tr r="J118" s="8"/>
      </tp>
      <tp>
        <v>61.478908799999999</v>
        <stp/>
        <stp>EM_S_VAL_PE_TTM</stp>
        <stp>2</stp>
        <stp>002459.SZ</stp>
        <stp>2021/8/18</stp>
        <tr r="J241" s="8"/>
      </tp>
      <tp>
        <v>32.490817909999997</v>
        <stp/>
        <stp>EM_S_VAL_PE_TTM</stp>
        <stp>2</stp>
        <stp>002459.SZ</stp>
        <stp>2021/5/18</stp>
        <tr r="J176" s="8"/>
      </tp>
      <tp>
        <v>46.532529449999998</v>
        <stp/>
        <stp>EM_S_VAL_PE_TTM</stp>
        <stp>2</stp>
        <stp>002459.SZ</stp>
        <stp>2021/6/18</stp>
        <tr r="J198" s="8"/>
      </tp>
      <tp>
        <v>33.178393919999998</v>
        <stp/>
        <stp>EM_S_VAL_PE_TTM</stp>
        <stp>2</stp>
        <stp>002459.SZ</stp>
        <stp>2021/1/18</stp>
        <tr r="J99" s="8"/>
      </tp>
      <tp>
        <v>23.760568559999999</v>
        <stp/>
        <stp>EM_S_VAL_PE_TTM</stp>
        <stp>2</stp>
        <stp>002459.SZ</stp>
        <stp>2021/3/18</stp>
        <tr r="J137" s="8"/>
      </tp>
      <tp>
        <v>33.74000736</v>
        <stp/>
        <stp>EM_S_VAL_PE_TTM</stp>
        <stp>2</stp>
        <stp>002459.SZ</stp>
        <stp>2021/2/18</stp>
        <tr r="J117" s="8"/>
      </tp>
      <tp>
        <v>21.61347675</v>
        <stp/>
        <stp>EM_S_VAL_PE_TTM</stp>
        <stp>2</stp>
        <stp>002459.SZ</stp>
        <stp>2020/9/11</stp>
        <tr r="J15" s="8"/>
      </tp>
      <tp>
        <v>19.64546262</v>
        <stp/>
        <stp>EM_S_VAL_PE_TTM</stp>
        <stp>2</stp>
        <stp>002459.SZ</stp>
        <stp>2020/9/10</stp>
        <tr r="J14" s="8"/>
      </tp>
      <tp>
        <v>25.228727370000001</v>
        <stp/>
        <stp>EM_S_VAL_PE_TTM</stp>
        <stp>2</stp>
        <stp>002459.SZ</stp>
        <stp>2020/9/17</stp>
        <tr r="J19" s="8"/>
      </tp>
      <tp>
        <v>24.95129807</v>
        <stp/>
        <stp>EM_S_VAL_PE_TTM</stp>
        <stp>2</stp>
        <stp>002459.SZ</stp>
        <stp>2020/9/16</stp>
        <tr r="J18" s="8"/>
      </tp>
      <tp>
        <v>23.22603458</v>
        <stp/>
        <stp>EM_S_VAL_PE_TTM</stp>
        <stp>2</stp>
        <stp>002459.SZ</stp>
        <stp>2020/9/15</stp>
        <tr r="J17" s="8"/>
      </tp>
      <tp>
        <v>23.295391909999999</v>
        <stp/>
        <stp>EM_S_VAL_PE_TTM</stp>
        <stp>2</stp>
        <stp>002459.SZ</stp>
        <stp>2020/9/14</stp>
        <tr r="J16" s="8"/>
      </tp>
      <tp>
        <v>25.072673389999999</v>
        <stp/>
        <stp>EM_S_VAL_PE_TTM</stp>
        <stp>2</stp>
        <stp>002459.SZ</stp>
        <stp>2020/9/18</stp>
        <tr r="J20" s="8"/>
      </tp>
      <tp>
        <v>31.743295610000001</v>
        <stp/>
        <stp>EM_S_VAL_PE_TTM</stp>
        <stp>2</stp>
        <stp>300274.SZ</stp>
        <stp>2020/8/31</stp>
        <tr r="Q6" s="8"/>
      </tp>
      <tp>
        <v>88.73710844</v>
        <stp/>
        <stp>EM_S_VAL_PE_TTM</stp>
        <stp>2</stp>
        <stp>300274.SZ</stp>
        <stp>2021/1/21</stp>
        <tr r="Q102" s="8"/>
      </tp>
      <tp>
        <v>92.150447470000003</v>
        <stp/>
        <stp>EM_S_VAL_PE_TTM</stp>
        <stp>2</stp>
        <stp>300274.SZ</stp>
        <stp>2021/7/21</stp>
        <tr r="Q221" s="8"/>
      </tp>
      <tp>
        <v>68.655355850000007</v>
        <stp/>
        <stp>EM_S_VAL_PE_TTM</stp>
        <stp>2</stp>
        <stp>300274.SZ</stp>
        <stp>2021/6/21</stp>
        <tr r="Q199" s="8"/>
      </tp>
      <tp>
        <v>59.545831980000003</v>
        <stp/>
        <stp>EM_S_VAL_PE_TTM</stp>
        <stp>2</stp>
        <stp>300274.SZ</stp>
        <stp>2021/5/21</stp>
        <tr r="Q179" s="8"/>
      </tp>
      <tp>
        <v>68.681001809999998</v>
        <stp/>
        <stp>EM_S_VAL_PE_TTM</stp>
        <stp>2</stp>
        <stp>300274.SZ</stp>
        <stp>2021/4/21</stp>
        <tr r="Q160" s="8"/>
      </tp>
      <tp>
        <v>39.830918830000002</v>
        <stp/>
        <stp>EM_S_VAL_PE_TTM</stp>
        <stp>2</stp>
        <stp>300274.SZ</stp>
        <stp>2020/9/30</stp>
        <tr r="Q28" s="8"/>
      </tp>
      <tp>
        <v>92.021264130000006</v>
        <stp/>
        <stp>EM_S_VAL_PE_TTM</stp>
        <stp>2</stp>
        <stp>300274.SZ</stp>
        <stp>2021/8/20</stp>
        <tr r="Q243" s="8"/>
      </tp>
      <tp>
        <v>87.597017109999996</v>
        <stp/>
        <stp>EM_S_VAL_PE_TTM</stp>
        <stp>2</stp>
        <stp>300274.SZ</stp>
        <stp>2021/1/20</stp>
        <tr r="Q101" s="8"/>
      </tp>
      <tp>
        <v>84.216346040000005</v>
        <stp/>
        <stp>EM_S_VAL_PE_TTM</stp>
        <stp>2</stp>
        <stp>300274.SZ</stp>
        <stp>2021/7/20</stp>
        <tr r="Q220" s="8"/>
      </tp>
      <tp>
        <v>57.408700279999998</v>
        <stp/>
        <stp>EM_S_VAL_PE_TTM</stp>
        <stp>2</stp>
        <stp>300274.SZ</stp>
        <stp>2021/5/20</stp>
        <tr r="Q178" s="8"/>
      </tp>
      <tp>
        <v>69.137038340000004</v>
        <stp/>
        <stp>EM_S_VAL_PE_TTM</stp>
        <stp>2</stp>
        <stp>300274.SZ</stp>
        <stp>2021/4/20</stp>
        <tr r="Q159" s="8"/>
      </tp>
      <tp>
        <v>96.829341790000001</v>
        <stp/>
        <stp>EM_S_VAL_PE_TTM</stp>
        <stp>2</stp>
        <stp>300274.SZ</stp>
        <stp>2021/8/23</stp>
        <tr r="Q244" s="8"/>
      </tp>
      <tp>
        <v>62.762027660000001</v>
        <stp/>
        <stp>EM_S_VAL_PE_TTM</stp>
        <stp>2</stp>
        <stp>300274.SZ</stp>
        <stp>2021/3/23</stp>
        <tr r="Q140" s="8"/>
      </tp>
      <tp>
        <v>86.219406759999998</v>
        <stp/>
        <stp>EM_S_VAL_PE_TTM</stp>
        <stp>2</stp>
        <stp>300274.SZ</stp>
        <stp>2021/2/23</stp>
        <tr r="Q120" s="8"/>
      </tp>
      <tp>
        <v>91.629521620000006</v>
        <stp/>
        <stp>EM_S_VAL_PE_TTM</stp>
        <stp>2</stp>
        <stp>300274.SZ</stp>
        <stp>2021/7/23</stp>
        <tr r="Q223" s="8"/>
      </tp>
      <tp>
        <v>68.454999749999999</v>
        <stp/>
        <stp>EM_S_VAL_PE_TTM</stp>
        <stp>2</stp>
        <stp>300274.SZ</stp>
        <stp>2021/6/23</stp>
        <tr r="Q201" s="8"/>
      </tp>
      <tp>
        <v>74.999007930000005</v>
        <stp/>
        <stp>EM_S_VAL_PE_TTM</stp>
        <stp>2</stp>
        <stp>300274.SZ</stp>
        <stp>2021/4/23</stp>
        <tr r="Q162" s="8"/>
      </tp>
      <tp>
        <v>63.493586260000001</v>
        <stp/>
        <stp>EM_S_VAL_PE_TTM</stp>
        <stp>2</stp>
        <stp>300274.SZ</stp>
        <stp>2021/3/22</stp>
        <tr r="Q139" s="8"/>
      </tp>
      <tp>
        <v>87.739528530000001</v>
        <stp/>
        <stp>EM_S_VAL_PE_TTM</stp>
        <stp>2</stp>
        <stp>300274.SZ</stp>
        <stp>2021/2/22</stp>
        <tr r="Q119" s="8"/>
      </tp>
      <tp>
        <v>93.867519419999994</v>
        <stp/>
        <stp>EM_S_VAL_PE_TTM</stp>
        <stp>2</stp>
        <stp>300274.SZ</stp>
        <stp>2021/1/22</stp>
        <tr r="Q103" s="8"/>
      </tp>
      <tp>
        <v>95.536465509999999</v>
        <stp/>
        <stp>EM_S_VAL_PE_TTM</stp>
        <stp>2</stp>
        <stp>300274.SZ</stp>
        <stp>2021/7/22</stp>
        <tr r="Q222" s="8"/>
      </tp>
      <tp>
        <v>68.181179760000006</v>
        <stp/>
        <stp>EM_S_VAL_PE_TTM</stp>
        <stp>2</stp>
        <stp>300274.SZ</stp>
        <stp>2021/6/22</stp>
        <tr r="Q200" s="8"/>
      </tp>
      <tp>
        <v>70.400639569999996</v>
        <stp/>
        <stp>EM_S_VAL_PE_TTM</stp>
        <stp>2</stp>
        <stp>300274.SZ</stp>
        <stp>2021/4/22</stp>
        <tr r="Q161" s="8"/>
      </tp>
      <tp>
        <v>102.80604944</v>
        <stp/>
        <stp>EM_S_VAL_PE_TTM</stp>
        <stp>2</stp>
        <stp>300274.SZ</stp>
        <stp>2021/8/25</stp>
        <tr r="Q246" s="8"/>
      </tp>
      <tp>
        <v>59.636277270000001</v>
        <stp/>
        <stp>EM_S_VAL_PE_TTM</stp>
        <stp>2</stp>
        <stp>300274.SZ</stp>
        <stp>2021/3/25</stp>
        <tr r="Q142" s="8"/>
      </tp>
      <tp>
        <v>82.960645709999994</v>
        <stp/>
        <stp>EM_S_VAL_PE_TTM</stp>
        <stp>2</stp>
        <stp>300274.SZ</stp>
        <stp>2021/2/25</stp>
        <tr r="Q122" s="8"/>
      </tp>
      <tp>
        <v>97.382801020000002</v>
        <stp/>
        <stp>EM_S_VAL_PE_TTM</stp>
        <stp>2</stp>
        <stp>300274.SZ</stp>
        <stp>2021/1/25</stp>
        <tr r="Q104" s="8"/>
      </tp>
      <tp>
        <v>73.791150470000005</v>
        <stp/>
        <stp>EM_S_VAL_PE_TTM</stp>
        <stp>2</stp>
        <stp>300274.SZ</stp>
        <stp>2021/6/25</stp>
        <tr r="Q203" s="8"/>
      </tp>
      <tp>
        <v>60.146900270000003</v>
        <stp/>
        <stp>EM_S_VAL_PE_TTM</stp>
        <stp>2</stp>
        <stp>300274.SZ</stp>
        <stp>2021/5/25</stp>
        <tr r="Q181" s="8"/>
      </tp>
      <tp>
        <v>98.225019889999999</v>
        <stp/>
        <stp>EM_S_VAL_PE_TTM</stp>
        <stp>2</stp>
        <stp>300274.SZ</stp>
        <stp>2021/8/24</stp>
        <tr r="Q245" s="8"/>
      </tp>
      <tp>
        <v>60.168319889999999</v>
        <stp/>
        <stp>EM_S_VAL_PE_TTM</stp>
        <stp>2</stp>
        <stp>300274.SZ</stp>
        <stp>2021/3/24</stp>
        <tr r="Q141" s="8"/>
      </tp>
      <tp>
        <v>84.081735510000001</v>
        <stp/>
        <stp>EM_S_VAL_PE_TTM</stp>
        <stp>2</stp>
        <stp>300274.SZ</stp>
        <stp>2021/2/24</stp>
        <tr r="Q121" s="8"/>
      </tp>
      <tp>
        <v>71.400234380000001</v>
        <stp/>
        <stp>EM_S_VAL_PE_TTM</stp>
        <stp>2</stp>
        <stp>300274.SZ</stp>
        <stp>2021/6/24</stp>
        <tr r="Q202" s="8"/>
      </tp>
      <tp>
        <v>59.004870519999997</v>
        <stp/>
        <stp>EM_S_VAL_PE_TTM</stp>
        <stp>2</stp>
        <stp>300274.SZ</stp>
        <stp>2021/5/24</stp>
        <tr r="Q180" s="8"/>
      </tp>
      <tp>
        <v>99.620697989999996</v>
        <stp/>
        <stp>EM_S_VAL_PE_TTM</stp>
        <stp>2</stp>
        <stp>300274.SZ</stp>
        <stp>2021/8/27</stp>
        <tr r="Q248" s="8"/>
        <tr r="Q250" s="8"/>
      </tp>
      <tp>
        <v>99.282953230000004</v>
        <stp/>
        <stp>EM_S_VAL_PE_TTM</stp>
        <stp>2</stp>
        <stp>300274.SZ</stp>
        <stp>2021/1/27</stp>
        <tr r="Q106" s="8"/>
      </tp>
      <tp>
        <v>84.121325409999997</v>
        <stp/>
        <stp>EM_S_VAL_PE_TTM</stp>
        <stp>2</stp>
        <stp>300274.SZ</stp>
        <stp>2021/7/27</stp>
        <tr r="Q225" s="8"/>
      </tp>
      <tp>
        <v>59.105048570000001</v>
        <stp/>
        <stp>EM_S_VAL_PE_TTM</stp>
        <stp>2</stp>
        <stp>300274.SZ</stp>
        <stp>2021/5/27</stp>
        <tr r="Q183" s="8"/>
      </tp>
      <tp>
        <v>62.159898939999998</v>
        <stp/>
        <stp>EM_S_VAL_PE_TTM</stp>
        <stp>2</stp>
        <stp>300274.SZ</stp>
        <stp>2021/4/27</stp>
        <tr r="Q164" s="8"/>
      </tp>
      <tp>
        <v>100.20167404</v>
        <stp/>
        <stp>EM_S_VAL_PE_TTM</stp>
        <stp>2</stp>
        <stp>300274.SZ</stp>
        <stp>2021/8/26</stp>
        <tr r="Q247" s="8"/>
        <tr r="Q249" s="8"/>
      </tp>
      <tp>
        <v>62.999546690000003</v>
        <stp/>
        <stp>EM_S_VAL_PE_TTM</stp>
        <stp>2</stp>
        <stp>300274.SZ</stp>
        <stp>2021/3/26</stp>
        <tr r="Q143" s="8"/>
      </tp>
      <tp>
        <v>82.162581779999996</v>
        <stp/>
        <stp>EM_S_VAL_PE_TTM</stp>
        <stp>2</stp>
        <stp>300274.SZ</stp>
        <stp>2021/2/26</stp>
        <tr r="Q123" s="8"/>
      </tp>
      <tp>
        <v>90.808274359999999</v>
        <stp/>
        <stp>EM_S_VAL_PE_TTM</stp>
        <stp>2</stp>
        <stp>300274.SZ</stp>
        <stp>2021/1/26</stp>
        <tr r="Q105" s="8"/>
      </tp>
      <tp>
        <v>94.902004539999993</v>
        <stp/>
        <stp>EM_S_VAL_PE_TTM</stp>
        <stp>2</stp>
        <stp>300274.SZ</stp>
        <stp>2021/7/26</stp>
        <tr r="Q224" s="8"/>
      </tp>
      <tp>
        <v>58.143339300000001</v>
        <stp/>
        <stp>EM_S_VAL_PE_TTM</stp>
        <stp>2</stp>
        <stp>300274.SZ</stp>
        <stp>2021/5/26</stp>
        <tr r="Q182" s="8"/>
      </tp>
      <tp>
        <v>76.984666989999994</v>
        <stp/>
        <stp>EM_S_VAL_PE_TTM</stp>
        <stp>2</stp>
        <stp>300274.SZ</stp>
        <stp>2021/4/26</stp>
        <tr r="Q163" s="8"/>
      </tp>
      <tp>
        <v>61.94496221</v>
        <stp/>
        <stp>EM_S_VAL_PE_TTM</stp>
        <stp>2</stp>
        <stp>300274.SZ</stp>
        <stp>2021/3/29</stp>
        <tr r="Q144" s="8"/>
      </tp>
      <tp>
        <v>99.56797607</v>
        <stp/>
        <stp>EM_S_VAL_PE_TTM</stp>
        <stp>2</stp>
        <stp>300274.SZ</stp>
        <stp>2021/1/29</stp>
        <tr r="Q108" s="8"/>
      </tp>
      <tp>
        <v>104.78938147</v>
        <stp/>
        <stp>EM_S_VAL_PE_TTM</stp>
        <stp>2</stp>
        <stp>300274.SZ</stp>
        <stp>2021/7/29</stp>
        <tr r="Q227" s="8"/>
      </tp>
      <tp>
        <v>76.910027040000003</v>
        <stp/>
        <stp>EM_S_VAL_PE_TTM</stp>
        <stp>2</stp>
        <stp>300274.SZ</stp>
        <stp>2021/6/29</stp>
        <tr r="Q205" s="8"/>
      </tp>
      <tp>
        <v>54.950998830000003</v>
        <stp/>
        <stp>EM_S_VAL_PE_TTM</stp>
        <stp>2</stp>
        <stp>300274.SZ</stp>
        <stp>2021/4/29</stp>
        <tr r="Q166" s="8"/>
      </tp>
      <tp>
        <v>94.618079550000004</v>
        <stp/>
        <stp>EM_S_VAL_PE_TTM</stp>
        <stp>2</stp>
        <stp>300274.SZ</stp>
        <stp>2021/1/28</stp>
        <tr r="Q107" s="8"/>
      </tp>
      <tp>
        <v>87.326710520000006</v>
        <stp/>
        <stp>EM_S_VAL_PE_TTM</stp>
        <stp>2</stp>
        <stp>300274.SZ</stp>
        <stp>2021/7/28</stp>
        <tr r="Q226" s="8"/>
      </tp>
      <tp>
        <v>73.009761690000005</v>
        <stp/>
        <stp>EM_S_VAL_PE_TTM</stp>
        <stp>2</stp>
        <stp>300274.SZ</stp>
        <stp>2021/6/28</stp>
        <tr r="Q204" s="8"/>
      </tp>
      <tp>
        <v>60.494184169999997</v>
        <stp/>
        <stp>EM_S_VAL_PE_TTM</stp>
        <stp>2</stp>
        <stp>300274.SZ</stp>
        <stp>2021/5/28</stp>
        <tr r="Q184" s="8"/>
      </tp>
      <tp>
        <v>62.920310280000002</v>
        <stp/>
        <stp>EM_S_VAL_PE_TTM</stp>
        <stp>2</stp>
        <stp>300274.SZ</stp>
        <stp>2021/4/28</stp>
        <tr r="Q165" s="8"/>
      </tp>
      <tp>
        <v>38.497908809999998</v>
        <stp/>
        <stp>EM_S_VAL_PE_TTM</stp>
        <stp>2</stp>
        <stp>300274.SZ</stp>
        <stp>2020/9/21</stp>
        <tr r="Q21" s="8"/>
      </tp>
      <tp>
        <v>68.196462999999994</v>
        <stp/>
        <stp>EM_S_VAL_PE_TTM</stp>
        <stp>2</stp>
        <stp>300274.SZ</stp>
        <stp>2021/3/31</stp>
        <tr r="Q146" s="8"/>
      </tp>
      <tp>
        <v>64.715019280000007</v>
        <stp/>
        <stp>EM_S_VAL_PE_TTM</stp>
        <stp>2</stp>
        <stp>300274.SZ</stp>
        <stp>2021/5/31</stp>
        <tr r="Q185" s="8"/>
      </tp>
      <tp>
        <v>68.547991159999995</v>
        <stp/>
        <stp>EM_S_VAL_PE_TTM</stp>
        <stp>2</stp>
        <stp>300274.SZ</stp>
        <stp>2021/3/30</stp>
        <tr r="Q145" s="8"/>
      </tp>
      <tp>
        <v>112.05492105</v>
        <stp/>
        <stp>EM_S_VAL_PE_TTM</stp>
        <stp>2</stp>
        <stp>300274.SZ</stp>
        <stp>2021/7/30</stp>
        <tr r="Q228" s="8"/>
      </tp>
      <tp>
        <v>76.843241680000006</v>
        <stp/>
        <stp>EM_S_VAL_PE_TTM</stp>
        <stp>2</stp>
        <stp>300274.SZ</stp>
        <stp>2021/6/30</stp>
        <tr r="Q206" s="8"/>
      </tp>
      <tp>
        <v>60.040043689999997</v>
        <stp/>
        <stp>EM_S_VAL_PE_TTM</stp>
        <stp>2</stp>
        <stp>300274.SZ</stp>
        <stp>2021/4/30</stp>
        <tr r="Q167" s="8"/>
      </tp>
      <tp>
        <v>43.221400819999999</v>
        <stp/>
        <stp>EM_S_VAL_PE_TTM</stp>
        <stp>2</stp>
        <stp>300274.SZ</stp>
        <stp>2020/9/23</stp>
        <tr r="Q23" s="8"/>
      </tp>
      <tp>
        <v>37.84589304</v>
        <stp/>
        <stp>EM_S_VAL_PE_TTM</stp>
        <stp>2</stp>
        <stp>300274.SZ</stp>
        <stp>2020/9/22</stp>
        <tr r="Q22" s="8"/>
      </tp>
      <tp>
        <v>38.903607510000001</v>
        <stp/>
        <stp>EM_S_VAL_PE_TTM</stp>
        <stp>2</stp>
        <stp>300274.SZ</stp>
        <stp>2020/9/25</stp>
        <tr r="Q25" s="8"/>
      </tp>
      <tp>
        <v>38.947075230000003</v>
        <stp/>
        <stp>EM_S_VAL_PE_TTM</stp>
        <stp>2</stp>
        <stp>300274.SZ</stp>
        <stp>2020/9/24</stp>
        <tr r="Q24" s="8"/>
      </tp>
      <tp>
        <v>38.903607510000001</v>
        <stp/>
        <stp>EM_S_VAL_PE_TTM</stp>
        <stp>2</stp>
        <stp>300274.SZ</stp>
        <stp>2020/9/29</stp>
        <tr r="Q27" s="8"/>
      </tp>
      <tp>
        <v>40.193149810000001</v>
        <stp/>
        <stp>EM_S_VAL_PE_TTM</stp>
        <stp>2</stp>
        <stp>300274.SZ</stp>
        <stp>2020/9/28</stp>
        <tr r="Q26" s="8"/>
      </tp>
      <tp>
        <v>35.382722360000002</v>
        <stp/>
        <stp>EM_S_VAL_PE_TTM</stp>
        <stp>2</stp>
        <stp>300274.SZ</stp>
        <stp>2020/9/11</stp>
        <tr r="Q15" s="8"/>
      </tp>
      <tp>
        <v>29.485601970000001</v>
        <stp/>
        <stp>EM_S_VAL_PE_TTM</stp>
        <stp>2</stp>
        <stp>300274.SZ</stp>
        <stp>2020/9/10</stp>
        <tr r="Q14" s="8"/>
      </tp>
      <tp>
        <v>35.643528670000002</v>
        <stp/>
        <stp>EM_S_VAL_PE_TTM</stp>
        <stp>2</stp>
        <stp>300274.SZ</stp>
        <stp>2020/9/15</stp>
        <tr r="Q17" s="8"/>
      </tp>
      <tp>
        <v>35.527614759999999</v>
        <stp/>
        <stp>EM_S_VAL_PE_TTM</stp>
        <stp>2</stp>
        <stp>300274.SZ</stp>
        <stp>2020/9/14</stp>
        <tr r="Q16" s="8"/>
      </tp>
      <tp>
        <v>41.07699341</v>
        <stp/>
        <stp>EM_S_VAL_PE_TTM</stp>
        <stp>2</stp>
        <stp>300274.SZ</stp>
        <stp>2020/9/17</stp>
        <tr r="Q19" s="8"/>
      </tp>
      <tp>
        <v>38.092210110000003</v>
        <stp/>
        <stp>EM_S_VAL_PE_TTM</stp>
        <stp>2</stp>
        <stp>300274.SZ</stp>
        <stp>2020/9/16</stp>
        <tr r="Q18" s="8"/>
      </tp>
      <tp>
        <v>40.58435927</v>
        <stp/>
        <stp>EM_S_VAL_PE_TTM</stp>
        <stp>2</stp>
        <stp>300274.SZ</stp>
        <stp>2020/9/18</stp>
        <tr r="Q20" s="8"/>
      </tp>
      <tp>
        <v>102.25178493</v>
        <stp/>
        <stp>EM_S_VAL_PE_TTM</stp>
        <stp>2</stp>
        <stp>300274.SZ</stp>
        <stp>2021/8/11</stp>
        <tr r="Q236" s="8"/>
      </tp>
      <tp>
        <v>69.783090099999995</v>
        <stp/>
        <stp>EM_S_VAL_PE_TTM</stp>
        <stp>2</stp>
        <stp>300274.SZ</stp>
        <stp>2021/3/11</stp>
        <tr r="Q132" s="8"/>
      </tp>
      <tp>
        <v>76.990884190000003</v>
        <stp/>
        <stp>EM_S_VAL_PE_TTM</stp>
        <stp>2</stp>
        <stp>300274.SZ</stp>
        <stp>2021/1/11</stp>
        <tr r="Q94" s="8"/>
      </tp>
      <tp>
        <v>65.362837330000005</v>
        <stp/>
        <stp>EM_S_VAL_PE_TTM</stp>
        <stp>2</stp>
        <stp>300274.SZ</stp>
        <stp>2021/6/11</stp>
        <tr r="Q194" s="8"/>
      </tp>
      <tp>
        <v>53.040937370000002</v>
        <stp/>
        <stp>EM_S_VAL_PE_TTM</stp>
        <stp>2</stp>
        <stp>300274.SZ</stp>
        <stp>2021/5/11</stp>
        <tr r="Q171" s="8"/>
      </tp>
      <tp>
        <v>103.1466216</v>
        <stp/>
        <stp>EM_S_VAL_PE_TTM</stp>
        <stp>2</stp>
        <stp>300274.SZ</stp>
        <stp>2021/8/10</stp>
        <tr r="Q235" s="8"/>
      </tp>
      <tp>
        <v>65.631257509999998</v>
        <stp/>
        <stp>EM_S_VAL_PE_TTM</stp>
        <stp>2</stp>
        <stp>300274.SZ</stp>
        <stp>2021/3/10</stp>
        <tr r="Q131" s="8"/>
      </tp>
      <tp>
        <v>113.14456364</v>
        <stp/>
        <stp>EM_S_VAL_PE_TTM</stp>
        <stp>2</stp>
        <stp>300274.SZ</stp>
        <stp>2021/2/10</stp>
        <tr r="Q116" s="8"/>
      </tp>
      <tp>
        <v>63.452775870000004</v>
        <stp/>
        <stp>EM_S_VAL_PE_TTM</stp>
        <stp>2</stp>
        <stp>300274.SZ</stp>
        <stp>2021/6/10</stp>
        <tr r="Q193" s="8"/>
      </tp>
      <tp>
        <v>55.064533949999998</v>
        <stp/>
        <stp>EM_S_VAL_PE_TTM</stp>
        <stp>2</stp>
        <stp>300274.SZ</stp>
        <stp>2021/5/10</stp>
        <tr r="Q170" s="8"/>
      </tp>
      <tp>
        <v>96.148197449999998</v>
        <stp/>
        <stp>EM_S_VAL_PE_TTM</stp>
        <stp>2</stp>
        <stp>300274.SZ</stp>
        <stp>2021/8/13</stp>
        <tr r="Q238" s="8"/>
      </tp>
      <tp>
        <v>83.813823569999997</v>
        <stp/>
        <stp>EM_S_VAL_PE_TTM</stp>
        <stp>2</stp>
        <stp>300274.SZ</stp>
        <stp>2021/1/13</stp>
        <tr r="Q96" s="8"/>
      </tp>
      <tp>
        <v>79.461228009999999</v>
        <stp/>
        <stp>EM_S_VAL_PE_TTM</stp>
        <stp>2</stp>
        <stp>300274.SZ</stp>
        <stp>2021/7/13</stp>
        <tr r="Q215" s="8"/>
      </tp>
      <tp>
        <v>53.38154274</v>
        <stp/>
        <stp>EM_S_VAL_PE_TTM</stp>
        <stp>2</stp>
        <stp>300274.SZ</stp>
        <stp>2021/5/13</stp>
        <tr r="Q173" s="8"/>
      </tp>
      <tp>
        <v>63.560091589999999</v>
        <stp/>
        <stp>EM_S_VAL_PE_TTM</stp>
        <stp>2</stp>
        <stp>300274.SZ</stp>
        <stp>2021/4/13</stp>
        <tr r="Q154" s="8"/>
      </tp>
      <tp>
        <v>100.17496249</v>
        <stp/>
        <stp>EM_S_VAL_PE_TTM</stp>
        <stp>2</stp>
        <stp>300274.SZ</stp>
        <stp>2021/8/12</stp>
        <tr r="Q237" s="8"/>
      </tp>
      <tp>
        <v>74.732986620000005</v>
        <stp/>
        <stp>EM_S_VAL_PE_TTM</stp>
        <stp>2</stp>
        <stp>300274.SZ</stp>
        <stp>2021/3/12</stp>
        <tr r="Q133" s="8"/>
      </tp>
      <tp>
        <v>82.587975130000004</v>
        <stp/>
        <stp>EM_S_VAL_PE_TTM</stp>
        <stp>2</stp>
        <stp>300274.SZ</stp>
        <stp>2021/1/12</stp>
        <tr r="Q95" s="8"/>
      </tp>
      <tp>
        <v>79.120622639999993</v>
        <stp/>
        <stp>EM_S_VAL_PE_TTM</stp>
        <stp>2</stp>
        <stp>300274.SZ</stp>
        <stp>2021/7/12</stp>
        <tr r="Q214" s="8"/>
      </tp>
      <tp>
        <v>54.763999800000001</v>
        <stp/>
        <stp>EM_S_VAL_PE_TTM</stp>
        <stp>2</stp>
        <stp>300274.SZ</stp>
        <stp>2021/5/12</stp>
        <tr r="Q172" s="8"/>
      </tp>
      <tp>
        <v>61.118395999999997</v>
        <stp/>
        <stp>EM_S_VAL_PE_TTM</stp>
        <stp>2</stp>
        <stp>300274.SZ</stp>
        <stp>2021/4/12</stp>
        <tr r="Q153" s="8"/>
      </tp>
      <tp>
        <v>67.702423420000002</v>
        <stp/>
        <stp>EM_S_VAL_PE_TTM</stp>
        <stp>2</stp>
        <stp>300274.SZ</stp>
        <stp>2021/3/15</stp>
        <tr r="Q134" s="8"/>
      </tp>
      <tp>
        <v>79.946224229999999</v>
        <stp/>
        <stp>EM_S_VAL_PE_TTM</stp>
        <stp>2</stp>
        <stp>300274.SZ</stp>
        <stp>2021/1/15</stp>
        <tr r="Q98" s="8"/>
      </tp>
      <tp>
        <v>87.088116760000005</v>
        <stp/>
        <stp>EM_S_VAL_PE_TTM</stp>
        <stp>2</stp>
        <stp>300274.SZ</stp>
        <stp>2021/7/15</stp>
        <tr r="Q217" s="8"/>
      </tp>
      <tp>
        <v>65.516443670000001</v>
        <stp/>
        <stp>EM_S_VAL_PE_TTM</stp>
        <stp>2</stp>
        <stp>300274.SZ</stp>
        <stp>2021/6/15</stp>
        <tr r="Q195" s="8"/>
      </tp>
      <tp>
        <v>65.555251420000005</v>
        <stp/>
        <stp>EM_S_VAL_PE_TTM</stp>
        <stp>2</stp>
        <stp>300274.SZ</stp>
        <stp>2021/4/15</stp>
        <tr r="Q156" s="8"/>
      </tp>
      <tp>
        <v>84.383985629999998</v>
        <stp/>
        <stp>EM_S_VAL_PE_TTM</stp>
        <stp>2</stp>
        <stp>300274.SZ</stp>
        <stp>2021/1/14</stp>
        <tr r="Q97" s="8"/>
      </tp>
      <tp>
        <v>80.823649470000007</v>
        <stp/>
        <stp>EM_S_VAL_PE_TTM</stp>
        <stp>2</stp>
        <stp>300274.SZ</stp>
        <stp>2021/7/14</stp>
        <tr r="Q216" s="8"/>
      </tp>
      <tp>
        <v>54.563643710000001</v>
        <stp/>
        <stp>EM_S_VAL_PE_TTM</stp>
        <stp>2</stp>
        <stp>300274.SZ</stp>
        <stp>2021/5/14</stp>
        <tr r="Q174" s="8"/>
      </tp>
      <tp>
        <v>64.329653239999999</v>
        <stp/>
        <stp>EM_S_VAL_PE_TTM</stp>
        <stp>2</stp>
        <stp>300274.SZ</stp>
        <stp>2021/4/14</stp>
        <tr r="Q155" s="8"/>
      </tp>
      <tp>
        <v>96.629005219999996</v>
        <stp/>
        <stp>EM_S_VAL_PE_TTM</stp>
        <stp>2</stp>
        <stp>300274.SZ</stp>
        <stp>2021/8/17</stp>
        <tr r="Q240" s="8"/>
      </tp>
      <tp>
        <v>67.26538841</v>
        <stp/>
        <stp>EM_S_VAL_PE_TTM</stp>
        <stp>2</stp>
        <stp>300274.SZ</stp>
        <stp>2021/3/17</stp>
        <tr r="Q136" s="8"/>
      </tp>
      <tp>
        <v>63.011992460000002</v>
        <stp/>
        <stp>EM_S_VAL_PE_TTM</stp>
        <stp>2</stp>
        <stp>300274.SZ</stp>
        <stp>2021/6/17</stp>
        <tr r="Q197" s="8"/>
      </tp>
      <tp>
        <v>57.842805159999997</v>
        <stp/>
        <stp>EM_S_VAL_PE_TTM</stp>
        <stp>2</stp>
        <stp>300274.SZ</stp>
        <stp>2021/5/17</stp>
        <tr r="Q175" s="8"/>
      </tp>
      <tp>
        <v>94.024629820000001</v>
        <stp/>
        <stp>EM_S_VAL_PE_TTM</stp>
        <stp>2</stp>
        <stp>300274.SZ</stp>
        <stp>2021/8/16</stp>
        <tr r="Q239" s="8"/>
      </tp>
      <tp>
        <v>66.989866340000006</v>
        <stp/>
        <stp>EM_S_VAL_PE_TTM</stp>
        <stp>2</stp>
        <stp>300274.SZ</stp>
        <stp>2021/3/16</stp>
        <tr r="Q135" s="8"/>
      </tp>
      <tp>
        <v>84.082775310000002</v>
        <stp/>
        <stp>EM_S_VAL_PE_TTM</stp>
        <stp>2</stp>
        <stp>300274.SZ</stp>
        <stp>2021/7/16</stp>
        <tr r="Q218" s="8"/>
      </tp>
      <tp>
        <v>61.763106120000003</v>
        <stp/>
        <stp>EM_S_VAL_PE_TTM</stp>
        <stp>2</stp>
        <stp>300274.SZ</stp>
        <stp>2021/6/16</stp>
        <tr r="Q196" s="8"/>
      </tp>
      <tp>
        <v>62.762027660000001</v>
        <stp/>
        <stp>EM_S_VAL_PE_TTM</stp>
        <stp>2</stp>
        <stp>300274.SZ</stp>
        <stp>2021/4/16</stp>
        <tr r="Q157" s="8"/>
      </tp>
      <tp>
        <v>91.600557330000001</v>
        <stp/>
        <stp>EM_S_VAL_PE_TTM</stp>
        <stp>2</stp>
        <stp>300274.SZ</stp>
        <stp>2021/8/19</stp>
        <tr r="Q242" s="8"/>
      </tp>
      <tp>
        <v>62.4104995</v>
        <stp/>
        <stp>EM_S_VAL_PE_TTM</stp>
        <stp>2</stp>
        <stp>300274.SZ</stp>
        <stp>2021/3/19</stp>
        <tr r="Q138" s="8"/>
      </tp>
      <tp>
        <v>106.57953774000001</v>
        <stp/>
        <stp>EM_S_VAL_PE_TTM</stp>
        <stp>2</stp>
        <stp>300274.SZ</stp>
        <stp>2021/2/19</stp>
        <tr r="Q118" s="8"/>
      </tp>
      <tp>
        <v>79.711385419999999</v>
        <stp/>
        <stp>EM_S_VAL_PE_TTM</stp>
        <stp>2</stp>
        <stp>300274.SZ</stp>
        <stp>2021/1/19</stp>
        <tr r="Q100" s="8"/>
      </tp>
      <tp>
        <v>84.824092870000001</v>
        <stp/>
        <stp>EM_S_VAL_PE_TTM</stp>
        <stp>2</stp>
        <stp>300274.SZ</stp>
        <stp>2021/7/19</stp>
        <tr r="Q219" s="8"/>
      </tp>
      <tp>
        <v>59.839687589999997</v>
        <stp/>
        <stp>EM_S_VAL_PE_TTM</stp>
        <stp>2</stp>
        <stp>300274.SZ</stp>
        <stp>2021/5/19</stp>
        <tr r="Q177" s="8"/>
      </tp>
      <tp>
        <v>65.650259030000001</v>
        <stp/>
        <stp>EM_S_VAL_PE_TTM</stp>
        <stp>2</stp>
        <stp>300274.SZ</stp>
        <stp>2021/4/19</stp>
        <tr r="Q158" s="8"/>
      </tp>
      <tp>
        <v>89.817561870000006</v>
        <stp/>
        <stp>EM_S_VAL_PE_TTM</stp>
        <stp>2</stp>
        <stp>300274.SZ</stp>
        <stp>2021/8/18</stp>
        <tr r="Q241" s="8"/>
      </tp>
      <tp>
        <v>68.490986590000006</v>
        <stp/>
        <stp>EM_S_VAL_PE_TTM</stp>
        <stp>2</stp>
        <stp>300274.SZ</stp>
        <stp>2021/3/18</stp>
        <tr r="Q137" s="8"/>
      </tp>
      <tp>
        <v>109.71478888999999</v>
        <stp/>
        <stp>EM_S_VAL_PE_TTM</stp>
        <stp>2</stp>
        <stp>300274.SZ</stp>
        <stp>2021/2/18</stp>
        <tr r="Q117" s="8"/>
      </tp>
      <tp>
        <v>81.818256340000005</v>
        <stp/>
        <stp>EM_S_VAL_PE_TTM</stp>
        <stp>2</stp>
        <stp>300274.SZ</stp>
        <stp>2021/1/18</stp>
        <tr r="Q99" s="8"/>
      </tp>
      <tp>
        <v>66.444760250000002</v>
        <stp/>
        <stp>EM_S_VAL_PE_TTM</stp>
        <stp>2</stp>
        <stp>300274.SZ</stp>
        <stp>2021/6/18</stp>
        <tr r="Q198" s="8"/>
      </tp>
      <tp>
        <v>57.942983210000001</v>
        <stp/>
        <stp>EM_S_VAL_PE_TTM</stp>
        <stp>2</stp>
        <stp>300274.SZ</stp>
        <stp>2021/5/18</stp>
        <tr r="Q176" s="8"/>
      </tp>
      <tp>
        <v>55.186450460000003</v>
        <stp/>
        <stp>EM_S_VAL_PE_TTM</stp>
        <stp>2</stp>
        <stp>603396.SH</stp>
        <stp>2020/11/2</stp>
        <tr r="AC45" s="8"/>
      </tp>
      <tp>
        <v>54.725843670000003</v>
        <stp/>
        <stp>EM_S_VAL_PE_TTM</stp>
        <stp>2</stp>
        <stp>603396.SH</stp>
        <stp>2020/11/3</stp>
        <tr r="AC46" s="8"/>
      </tp>
      <tp>
        <v>48.637197729999997</v>
        <stp/>
        <stp>EM_S_VAL_PE_TTM</stp>
        <stp>2</stp>
        <stp>603396.SH</stp>
        <stp>2020/11/6</stp>
        <tr r="AC49" s="8"/>
      </tp>
      <tp>
        <v>51.976596919999999</v>
        <stp/>
        <stp>EM_S_VAL_PE_TTM</stp>
        <stp>2</stp>
        <stp>603396.SH</stp>
        <stp>2020/11/4</stp>
        <tr r="AC47" s="8"/>
      </tp>
      <tp>
        <v>50.522806760000002</v>
        <stp/>
        <stp>EM_S_VAL_PE_TTM</stp>
        <stp>2</stp>
        <stp>603396.SH</stp>
        <stp>2020/11/5</stp>
        <tr r="AC48" s="8"/>
      </tp>
      <tp>
        <v>49.083410550000004</v>
        <stp/>
        <stp>EM_S_VAL_PE_TTM</stp>
        <stp>2</stp>
        <stp>603396.SH</stp>
        <stp>2020/11/9</stp>
        <tr r="AC50" s="8"/>
      </tp>
      <tp>
        <v>75.995977420000003</v>
        <stp/>
        <stp>EM_S_VAL_PE_TTM</stp>
        <stp>2</stp>
        <stp>603396.SH</stp>
        <stp>2020/10/9</stp>
        <tr r="AC29" s="8"/>
      </tp>
      <tp>
        <v>-47.548893800000002</v>
        <stp/>
        <stp>EM_S_VAL_PE_TTM</stp>
        <stp>2</stp>
        <stp>300111.SZ</stp>
        <stp>2020/9/21</stp>
        <tr r="O21" s="8"/>
      </tp>
      <tp>
        <v>48.950267580000002</v>
        <stp/>
        <stp>EM_S_VAL_PE_TTM</stp>
        <stp>2</stp>
        <stp>002623.SZ</stp>
        <stp>2021/8/13</stp>
        <tr r="L238" s="8"/>
      </tp>
      <tp>
        <v>51.612639000000001</v>
        <stp/>
        <stp>EM_S_VAL_PE_TTM</stp>
        <stp>2</stp>
        <stp>002623.SZ</stp>
        <stp>2021/7/13</stp>
        <tr r="L215" s="8"/>
      </tp>
      <tp>
        <v>29.808822330000002</v>
        <stp/>
        <stp>EM_S_VAL_PE_TTM</stp>
        <stp>2</stp>
        <stp>002623.SZ</stp>
        <stp>2021/5/13</stp>
        <tr r="L173" s="8"/>
      </tp>
      <tp>
        <v>40.967516119999999</v>
        <stp/>
        <stp>EM_S_VAL_PE_TTM</stp>
        <stp>2</stp>
        <stp>002623.SZ</stp>
        <stp>2021/4/13</stp>
        <tr r="L154" s="8"/>
      </tp>
      <tp>
        <v>-87.231242010000003</v>
        <stp/>
        <stp>EM_S_VAL_PE_TTM</stp>
        <stp>2</stp>
        <stp>300111.SZ</stp>
        <stp>2021/3/31</stp>
        <tr r="O146" s="8"/>
      </tp>
      <tp>
        <v>60.802676060000003</v>
        <stp/>
        <stp>EM_S_VAL_PE_TTM</stp>
        <stp>2</stp>
        <stp>300111.SZ</stp>
        <stp>2021/5/31</stp>
        <tr r="O185" s="8"/>
      </tp>
      <tp>
        <v>-236.11095985</v>
        <stp/>
        <stp>EM_S_VAL_PE_TTM</stp>
        <stp>2</stp>
        <stp>002623.SZ</stp>
        <stp>2021/1/13</stp>
        <tr r="L96" s="8"/>
      </tp>
      <tp>
        <v>48.868528099999999</v>
        <stp/>
        <stp>EM_S_VAL_PE_TTM</stp>
        <stp>2</stp>
        <stp>002623.SZ</stp>
        <stp>2021/8/12</stp>
        <tr r="L237" s="8"/>
      </tp>
      <tp>
        <v>49.032007049999997</v>
        <stp/>
        <stp>EM_S_VAL_PE_TTM</stp>
        <stp>2</stp>
        <stp>002623.SZ</stp>
        <stp>2021/7/12</stp>
        <tr r="L214" s="8"/>
      </tp>
      <tp>
        <v>30.09039181</v>
        <stp/>
        <stp>EM_S_VAL_PE_TTM</stp>
        <stp>2</stp>
        <stp>002623.SZ</stp>
        <stp>2021/5/12</stp>
        <tr r="L172" s="8"/>
      </tp>
      <tp>
        <v>40.154438120000002</v>
        <stp/>
        <stp>EM_S_VAL_PE_TTM</stp>
        <stp>2</stp>
        <stp>002623.SZ</stp>
        <stp>2021/4/12</stp>
        <tr r="L153" s="8"/>
      </tp>
      <tp>
        <v>-86.608161710000005</v>
        <stp/>
        <stp>EM_S_VAL_PE_TTM</stp>
        <stp>2</stp>
        <stp>300111.SZ</stp>
        <stp>2021/3/30</stp>
        <tr r="O145" s="8"/>
      </tp>
      <tp>
        <v>40.669628629999998</v>
        <stp/>
        <stp>EM_S_VAL_PE_TTM</stp>
        <stp>2</stp>
        <stp>002623.SZ</stp>
        <stp>2021/3/12</stp>
        <tr r="L133" s="8"/>
      </tp>
      <tp>
        <v>58.206120499999997</v>
        <stp/>
        <stp>EM_S_VAL_PE_TTM</stp>
        <stp>2</stp>
        <stp>300111.SZ</stp>
        <stp>2021/4/30</stp>
        <tr r="O167" s="8"/>
      </tp>
      <tp>
        <v>-247.41098059999999</v>
        <stp/>
        <stp>EM_S_VAL_PE_TTM</stp>
        <stp>2</stp>
        <stp>002623.SZ</stp>
        <stp>2021/1/12</stp>
        <tr r="L95" s="8"/>
      </tp>
      <tp>
        <v>62.966472359999997</v>
        <stp/>
        <stp>EM_S_VAL_PE_TTM</stp>
        <stp>2</stp>
        <stp>300111.SZ</stp>
        <stp>2021/6/30</stp>
        <tr r="O206" s="8"/>
      </tp>
      <tp>
        <v>69.241481629999996</v>
        <stp/>
        <stp>EM_S_VAL_PE_TTM</stp>
        <stp>2</stp>
        <stp>300111.SZ</stp>
        <stp>2021/7/30</stp>
        <tr r="O228" s="8"/>
      </tp>
      <tp>
        <v>-51.019615969999997</v>
        <stp/>
        <stp>EM_S_VAL_PE_TTM</stp>
        <stp>2</stp>
        <stp>300111.SZ</stp>
        <stp>2020/9/23</stp>
        <tr r="O23" s="8"/>
      </tp>
      <tp>
        <v>48.30802886</v>
        <stp/>
        <stp>EM_S_VAL_PE_TTM</stp>
        <stp>2</stp>
        <stp>002623.SZ</stp>
        <stp>2021/8/11</stp>
        <tr r="L236" s="8"/>
      </tp>
      <tp>
        <v>30.77554422</v>
        <stp/>
        <stp>EM_S_VAL_PE_TTM</stp>
        <stp>2</stp>
        <stp>002623.SZ</stp>
        <stp>2021/6/11</stp>
        <tr r="L194" s="8"/>
      </tp>
      <tp>
        <v>29.339539869999999</v>
        <stp/>
        <stp>EM_S_VAL_PE_TTM</stp>
        <stp>2</stp>
        <stp>002623.SZ</stp>
        <stp>2021/5/11</stp>
        <tr r="L171" s="8"/>
      </tp>
      <tp>
        <v>41.95331848</v>
        <stp/>
        <stp>EM_S_VAL_PE_TTM</stp>
        <stp>2</stp>
        <stp>002623.SZ</stp>
        <stp>2021/3/11</stp>
        <tr r="L132" s="8"/>
      </tp>
      <tp>
        <v>-242.35570816000001</v>
        <stp/>
        <stp>EM_S_VAL_PE_TTM</stp>
        <stp>2</stp>
        <stp>002623.SZ</stp>
        <stp>2021/1/11</stp>
        <tr r="L94" s="8"/>
      </tp>
      <tp>
        <v>-48.358728970000001</v>
        <stp/>
        <stp>EM_S_VAL_PE_TTM</stp>
        <stp>2</stp>
        <stp>300111.SZ</stp>
        <stp>2020/9/22</stp>
        <tr r="O22" s="8"/>
      </tp>
      <tp>
        <v>49.592506299999997</v>
        <stp/>
        <stp>EM_S_VAL_PE_TTM</stp>
        <stp>2</stp>
        <stp>002623.SZ</stp>
        <stp>2021/8/10</stp>
        <tr r="L235" s="8"/>
      </tp>
      <tp>
        <v>30.522131680000001</v>
        <stp/>
        <stp>EM_S_VAL_PE_TTM</stp>
        <stp>2</stp>
        <stp>002623.SZ</stp>
        <stp>2021/6/10</stp>
        <tr r="L193" s="8"/>
      </tp>
      <tp>
        <v>28.260190189999999</v>
        <stp/>
        <stp>EM_S_VAL_PE_TTM</stp>
        <stp>2</stp>
        <stp>002623.SZ</stp>
        <stp>2021/5/10</stp>
        <tr r="L170" s="8"/>
      </tp>
      <tp>
        <v>42.361765259999999</v>
        <stp/>
        <stp>EM_S_VAL_PE_TTM</stp>
        <stp>2</stp>
        <stp>002623.SZ</stp>
        <stp>2021/3/10</stp>
        <tr r="L131" s="8"/>
      </tp>
      <tp>
        <v>-228.26041911999999</v>
        <stp/>
        <stp>EM_S_VAL_PE_TTM</stp>
        <stp>2</stp>
        <stp>002623.SZ</stp>
        <stp>2021/2/10</stp>
        <tr r="L116" s="8"/>
      </tp>
      <tp>
        <v>-46.623367889999997</v>
        <stp/>
        <stp>EM_S_VAL_PE_TTM</stp>
        <stp>2</stp>
        <stp>300111.SZ</stp>
        <stp>2020/9/25</stp>
        <tr r="O25" s="8"/>
      </tp>
      <tp>
        <v>45.785782240000003</v>
        <stp/>
        <stp>EM_S_VAL_PE_TTM</stp>
        <stp>2</stp>
        <stp>002623.SZ</stp>
        <stp>2021/8/17</stp>
        <tr r="L240" s="8"/>
      </tp>
      <tp>
        <v>28.063091549999999</v>
        <stp/>
        <stp>EM_S_VAL_PE_TTM</stp>
        <stp>2</stp>
        <stp>002623.SZ</stp>
        <stp>2021/6/17</stp>
        <tr r="L197" s="8"/>
      </tp>
      <tp>
        <v>30.118548759999999</v>
        <stp/>
        <stp>EM_S_VAL_PE_TTM</stp>
        <stp>2</stp>
        <stp>002623.SZ</stp>
        <stp>2021/5/17</stp>
        <tr r="L175" s="8"/>
      </tp>
      <tp>
        <v>39.759375820000002</v>
        <stp/>
        <stp>EM_S_VAL_PE_TTM</stp>
        <stp>2</stp>
        <stp>002623.SZ</stp>
        <stp>2021/3/17</stp>
        <tr r="L136" s="8"/>
      </tp>
      <tp>
        <v>-47.201821580000001</v>
        <stp/>
        <stp>EM_S_VAL_PE_TTM</stp>
        <stp>2</stp>
        <stp>300111.SZ</stp>
        <stp>2020/9/24</stp>
        <tr r="O24" s="8"/>
      </tp>
      <tp>
        <v>47.712498410000002</v>
        <stp/>
        <stp>EM_S_VAL_PE_TTM</stp>
        <stp>2</stp>
        <stp>002623.SZ</stp>
        <stp>2021/8/16</stp>
        <tr r="L239" s="8"/>
      </tp>
      <tp>
        <v>53.586063430000003</v>
        <stp/>
        <stp>EM_S_VAL_PE_TTM</stp>
        <stp>2</stp>
        <stp>002623.SZ</stp>
        <stp>2021/7/16</stp>
        <tr r="L218" s="8"/>
      </tp>
      <tp>
        <v>28.363432329999998</v>
        <stp/>
        <stp>EM_S_VAL_PE_TTM</stp>
        <stp>2</stp>
        <stp>002623.SZ</stp>
        <stp>2021/6/16</stp>
        <tr r="L196" s="8"/>
      </tp>
      <tp>
        <v>30.681687719999999</v>
        <stp/>
        <stp>EM_S_VAL_PE_TTM</stp>
        <stp>2</stp>
        <stp>002623.SZ</stp>
        <stp>2021/4/16</stp>
        <tr r="L157" s="8"/>
      </tp>
      <tp>
        <v>39.059181350000003</v>
        <stp/>
        <stp>EM_S_VAL_PE_TTM</stp>
        <stp>2</stp>
        <stp>002623.SZ</stp>
        <stp>2021/3/16</stp>
        <tr r="L135" s="8"/>
      </tp>
      <tp>
        <v>50.07126607</v>
        <stp/>
        <stp>EM_S_VAL_PE_TTM</stp>
        <stp>2</stp>
        <stp>002623.SZ</stp>
        <stp>2021/7/15</stp>
        <tr r="L217" s="8"/>
      </tp>
      <tp>
        <v>29.536638499999999</v>
        <stp/>
        <stp>EM_S_VAL_PE_TTM</stp>
        <stp>2</stp>
        <stp>002623.SZ</stp>
        <stp>2021/6/15</stp>
        <tr r="L195" s="8"/>
      </tp>
      <tp>
        <v>30.709844669999999</v>
        <stp/>
        <stp>EM_S_VAL_PE_TTM</stp>
        <stp>2</stp>
        <stp>002623.SZ</stp>
        <stp>2021/4/15</stp>
        <tr r="L156" s="8"/>
      </tp>
      <tp>
        <v>38.767433660000002</v>
        <stp/>
        <stp>EM_S_VAL_PE_TTM</stp>
        <stp>2</stp>
        <stp>002623.SZ</stp>
        <stp>2021/3/15</stp>
        <tr r="L134" s="8"/>
      </tp>
      <tp>
        <v>-245.03202886</v>
        <stp/>
        <stp>EM_S_VAL_PE_TTM</stp>
        <stp>2</stp>
        <stp>002623.SZ</stp>
        <stp>2021/1/15</stp>
        <tr r="L98" s="8"/>
      </tp>
      <tp>
        <v>50.386546899999999</v>
        <stp/>
        <stp>EM_S_VAL_PE_TTM</stp>
        <stp>2</stp>
        <stp>002623.SZ</stp>
        <stp>2021/7/14</stp>
        <tr r="L216" s="8"/>
      </tp>
      <tp>
        <v>30.50336038</v>
        <stp/>
        <stp>EM_S_VAL_PE_TTM</stp>
        <stp>2</stp>
        <stp>002623.SZ</stp>
        <stp>2021/5/14</stp>
        <tr r="L174" s="8"/>
      </tp>
      <tp>
        <v>40.514515520000003</v>
        <stp/>
        <stp>EM_S_VAL_PE_TTM</stp>
        <stp>2</stp>
        <stp>002623.SZ</stp>
        <stp>2021/4/14</stp>
        <tr r="L155" s="8"/>
      </tp>
      <tp>
        <v>-241.46360125999999</v>
        <stp/>
        <stp>EM_S_VAL_PE_TTM</stp>
        <stp>2</stp>
        <stp>002623.SZ</stp>
        <stp>2021/1/14</stp>
        <tr r="L97" s="8"/>
      </tp>
      <tp>
        <v>-44.42524384</v>
        <stp/>
        <stp>EM_S_VAL_PE_TTM</stp>
        <stp>2</stp>
        <stp>300111.SZ</stp>
        <stp>2020/9/29</stp>
        <tr r="O27" s="8"/>
      </tp>
      <tp>
        <v>-44.193862359999997</v>
        <stp/>
        <stp>EM_S_VAL_PE_TTM</stp>
        <stp>2</stp>
        <stp>300111.SZ</stp>
        <stp>2020/9/28</stp>
        <tr r="O26" s="8"/>
      </tp>
      <tp>
        <v>45.493855549999999</v>
        <stp/>
        <stp>EM_S_VAL_PE_TTM</stp>
        <stp>2</stp>
        <stp>002623.SZ</stp>
        <stp>2021/8/19</stp>
        <tr r="L242" s="8"/>
      </tp>
      <tp>
        <v>54.298364560000003</v>
        <stp/>
        <stp>EM_S_VAL_PE_TTM</stp>
        <stp>2</stp>
        <stp>002623.SZ</stp>
        <stp>2021/7/19</stp>
        <tr r="L219" s="8"/>
      </tp>
      <tp>
        <v>29.517867200000001</v>
        <stp/>
        <stp>EM_S_VAL_PE_TTM</stp>
        <stp>2</stp>
        <stp>002623.SZ</stp>
        <stp>2021/5/19</stp>
        <tr r="L177" s="8"/>
      </tp>
      <tp>
        <v>31.629638310000001</v>
        <stp/>
        <stp>EM_S_VAL_PE_TTM</stp>
        <stp>2</stp>
        <stp>002623.SZ</stp>
        <stp>2021/4/19</stp>
        <tr r="L158" s="8"/>
      </tp>
      <tp>
        <v>40.12114296</v>
        <stp/>
        <stp>EM_S_VAL_PE_TTM</stp>
        <stp>2</stp>
        <stp>002623.SZ</stp>
        <stp>2021/3/19</stp>
        <tr r="L138" s="8"/>
      </tp>
      <tp>
        <v>-228.91463085000001</v>
        <stp/>
        <stp>EM_S_VAL_PE_TTM</stp>
        <stp>2</stp>
        <stp>002623.SZ</stp>
        <stp>2021/2/19</stp>
        <tr r="L118" s="8"/>
      </tp>
      <tp>
        <v>-238.60885916999999</v>
        <stp/>
        <stp>EM_S_VAL_PE_TTM</stp>
        <stp>2</stp>
        <stp>002623.SZ</stp>
        <stp>2021/1/19</stp>
        <tr r="L100" s="8"/>
      </tp>
      <tp>
        <v>45.610626230000001</v>
        <stp/>
        <stp>EM_S_VAL_PE_TTM</stp>
        <stp>2</stp>
        <stp>002623.SZ</stp>
        <stp>2021/8/18</stp>
        <tr r="L241" s="8"/>
      </tp>
      <tp>
        <v>28.616844870000001</v>
        <stp/>
        <stp>EM_S_VAL_PE_TTM</stp>
        <stp>2</stp>
        <stp>002623.SZ</stp>
        <stp>2021/6/18</stp>
        <tr r="L198" s="8"/>
      </tp>
      <tp>
        <v>29.489710250000002</v>
        <stp/>
        <stp>EM_S_VAL_PE_TTM</stp>
        <stp>2</stp>
        <stp>002623.SZ</stp>
        <stp>2021/5/18</stp>
        <tr r="L176" s="8"/>
      </tp>
      <tp>
        <v>40.039453610000002</v>
        <stp/>
        <stp>EM_S_VAL_PE_TTM</stp>
        <stp>2</stp>
        <stp>002623.SZ</stp>
        <stp>2021/3/18</stp>
        <tr r="L137" s="8"/>
      </tp>
      <tp>
        <v>-228.79568326</v>
        <stp/>
        <stp>EM_S_VAL_PE_TTM</stp>
        <stp>2</stp>
        <stp>002623.SZ</stp>
        <stp>2021/2/18</stp>
        <tr r="L117" s="8"/>
      </tp>
      <tp>
        <v>-247.64887576999999</v>
        <stp/>
        <stp>EM_S_VAL_PE_TTM</stp>
        <stp>2</stp>
        <stp>002623.SZ</stp>
        <stp>2021/1/18</stp>
        <tr r="L99" s="8"/>
      </tp>
      <tp>
        <v>-45.003697539999997</v>
        <stp/>
        <stp>EM_S_VAL_PE_TTM</stp>
        <stp>2</stp>
        <stp>300111.SZ</stp>
        <stp>2020/8/31</stp>
        <tr r="O6" s="8"/>
      </tp>
      <tp>
        <v>-94.708205609999993</v>
        <stp/>
        <stp>EM_S_VAL_PE_TTM</stp>
        <stp>2</stp>
        <stp>300111.SZ</stp>
        <stp>2021/1/21</stp>
        <tr r="O102" s="8"/>
      </tp>
      <tp>
        <v>-88.477402609999999</v>
        <stp/>
        <stp>EM_S_VAL_PE_TTM</stp>
        <stp>2</stp>
        <stp>300111.SZ</stp>
        <stp>2021/4/21</stp>
        <tr r="O160" s="8"/>
      </tp>
      <tp>
        <v>59.937157540000001</v>
        <stp/>
        <stp>EM_S_VAL_PE_TTM</stp>
        <stp>2</stp>
        <stp>300111.SZ</stp>
        <stp>2021/5/21</stp>
        <tr r="O179" s="8"/>
      </tp>
      <tp>
        <v>62.317333470000001</v>
        <stp/>
        <stp>EM_S_VAL_PE_TTM</stp>
        <stp>2</stp>
        <stp>300111.SZ</stp>
        <stp>2021/6/21</stp>
        <tr r="O199" s="8"/>
      </tp>
      <tp>
        <v>67.29406496</v>
        <stp/>
        <stp>EM_S_VAL_PE_TTM</stp>
        <stp>2</stp>
        <stp>300111.SZ</stp>
        <stp>2021/7/21</stp>
        <tr r="O221" s="8"/>
      </tp>
      <tp>
        <v>72.919935350000003</v>
        <stp/>
        <stp>EM_S_VAL_PE_TTM</stp>
        <stp>2</stp>
        <stp>300111.SZ</stp>
        <stp>2021/8/20</stp>
        <tr r="O243" s="8"/>
      </tp>
      <tp>
        <v>-44.656625320000003</v>
        <stp/>
        <stp>EM_S_VAL_PE_TTM</stp>
        <stp>2</stp>
        <stp>300111.SZ</stp>
        <stp>2020/9/30</stp>
        <tr r="O28" s="8"/>
      </tp>
      <tp>
        <v>-95.019745760000006</v>
        <stp/>
        <stp>EM_S_VAL_PE_TTM</stp>
        <stp>2</stp>
        <stp>300111.SZ</stp>
        <stp>2021/1/20</stp>
        <tr r="O101" s="8"/>
      </tp>
      <tp>
        <v>-87.542782160000002</v>
        <stp/>
        <stp>EM_S_VAL_PE_TTM</stp>
        <stp>2</stp>
        <stp>300111.SZ</stp>
        <stp>2021/4/20</stp>
        <tr r="O159" s="8"/>
      </tp>
      <tp>
        <v>59.720777910000002</v>
        <stp/>
        <stp>EM_S_VAL_PE_TTM</stp>
        <stp>2</stp>
        <stp>300111.SZ</stp>
        <stp>2021/5/20</stp>
        <tr r="O178" s="8"/>
      </tp>
      <tp>
        <v>65.995787179999994</v>
        <stp/>
        <stp>EM_S_VAL_PE_TTM</stp>
        <stp>2</stp>
        <stp>300111.SZ</stp>
        <stp>2021/7/20</stp>
        <tr r="O220" s="8"/>
      </tp>
      <tp>
        <v>72.919935350000003</v>
        <stp/>
        <stp>EM_S_VAL_PE_TTM</stp>
        <stp>2</stp>
        <stp>300111.SZ</stp>
        <stp>2021/8/23</stp>
        <tr r="O244" s="8"/>
      </tp>
      <tp>
        <v>-107.0579233</v>
        <stp/>
        <stp>EM_S_VAL_PE_TTM</stp>
        <stp>2</stp>
        <stp>002623.SZ</stp>
        <stp>2020/9/11</stp>
        <tr r="L15" s="8"/>
      </tp>
      <tp>
        <v>-92.52742456</v>
        <stp/>
        <stp>EM_S_VAL_PE_TTM</stp>
        <stp>2</stp>
        <stp>300111.SZ</stp>
        <stp>2021/2/23</stp>
        <tr r="O120" s="8"/>
      </tp>
      <tp>
        <v>-90.035103359999994</v>
        <stp/>
        <stp>EM_S_VAL_PE_TTM</stp>
        <stp>2</stp>
        <stp>300111.SZ</stp>
        <stp>2021/3/23</stp>
        <tr r="O140" s="8"/>
      </tp>
      <tp>
        <v>-86.919701860000004</v>
        <stp/>
        <stp>EM_S_VAL_PE_TTM</stp>
        <stp>2</stp>
        <stp>300111.SZ</stp>
        <stp>2021/4/23</stp>
        <tr r="O162" s="8"/>
      </tp>
      <tp>
        <v>65.346648290000005</v>
        <stp/>
        <stp>EM_S_VAL_PE_TTM</stp>
        <stp>2</stp>
        <stp>300111.SZ</stp>
        <stp>2021/6/23</stp>
        <tr r="O201" s="8"/>
      </tp>
      <tp>
        <v>69.890620519999999</v>
        <stp/>
        <stp>EM_S_VAL_PE_TTM</stp>
        <stp>2</stp>
        <stp>300111.SZ</stp>
        <stp>2021/7/23</stp>
        <tr r="O223" s="8"/>
      </tp>
      <tp>
        <v>-104.69635146</v>
        <stp/>
        <stp>EM_S_VAL_PE_TTM</stp>
        <stp>2</stp>
        <stp>002623.SZ</stp>
        <stp>2020/9/10</stp>
        <tr r="L14" s="8"/>
      </tp>
      <tp>
        <v>-92.838964709999999</v>
        <stp/>
        <stp>EM_S_VAL_PE_TTM</stp>
        <stp>2</stp>
        <stp>300111.SZ</stp>
        <stp>2021/1/22</stp>
        <tr r="O103" s="8"/>
      </tp>
      <tp>
        <v>-93.773585159999996</v>
        <stp/>
        <stp>EM_S_VAL_PE_TTM</stp>
        <stp>2</stp>
        <stp>300111.SZ</stp>
        <stp>2021/2/22</stp>
        <tr r="O119" s="8"/>
      </tp>
      <tp>
        <v>-90.969723810000005</v>
        <stp/>
        <stp>EM_S_VAL_PE_TTM</stp>
        <stp>2</stp>
        <stp>300111.SZ</stp>
        <stp>2021/3/22</stp>
        <tr r="O139" s="8"/>
      </tp>
      <tp>
        <v>-87.854322310000001</v>
        <stp/>
        <stp>EM_S_VAL_PE_TTM</stp>
        <stp>2</stp>
        <stp>300111.SZ</stp>
        <stp>2021/4/22</stp>
        <tr r="O161" s="8"/>
      </tp>
      <tp>
        <v>65.995787179999994</v>
        <stp/>
        <stp>EM_S_VAL_PE_TTM</stp>
        <stp>2</stp>
        <stp>300111.SZ</stp>
        <stp>2021/6/22</stp>
        <tr r="O200" s="8"/>
      </tp>
      <tp>
        <v>69.241481629999996</v>
        <stp/>
        <stp>EM_S_VAL_PE_TTM</stp>
        <stp>2</stp>
        <stp>300111.SZ</stp>
        <stp>2021/7/22</stp>
        <tr r="O222" s="8"/>
      </tp>
      <tp>
        <v>69.241481629999996</v>
        <stp/>
        <stp>EM_S_VAL_PE_TTM</stp>
        <stp>2</stp>
        <stp>300111.SZ</stp>
        <stp>2021/8/25</stp>
        <tr r="O246" s="8"/>
      </tp>
      <tp>
        <v>-112.43705915</v>
        <stp/>
        <stp>EM_S_VAL_PE_TTM</stp>
        <stp>2</stp>
        <stp>002623.SZ</stp>
        <stp>2020/9/17</stp>
        <tr r="L19" s="8"/>
      </tp>
      <tp>
        <v>-90.035103359999994</v>
        <stp/>
        <stp>EM_S_VAL_PE_TTM</stp>
        <stp>2</stp>
        <stp>300111.SZ</stp>
        <stp>2021/1/25</stp>
        <tr r="O104" s="8"/>
      </tp>
      <tp>
        <v>-88.16586246</v>
        <stp/>
        <stp>EM_S_VAL_PE_TTM</stp>
        <stp>2</stp>
        <stp>300111.SZ</stp>
        <stp>2021/2/25</stp>
        <tr r="O122" s="8"/>
      </tp>
      <tp>
        <v>-89.100482909999997</v>
        <stp/>
        <stp>EM_S_VAL_PE_TTM</stp>
        <stp>2</stp>
        <stp>300111.SZ</stp>
        <stp>2021/3/25</stp>
        <tr r="O142" s="8"/>
      </tp>
      <tp>
        <v>60.369916799999999</v>
        <stp/>
        <stp>EM_S_VAL_PE_TTM</stp>
        <stp>2</stp>
        <stp>300111.SZ</stp>
        <stp>2021/5/25</stp>
        <tr r="O181" s="8"/>
      </tp>
      <tp>
        <v>65.563027919999996</v>
        <stp/>
        <stp>EM_S_VAL_PE_TTM</stp>
        <stp>2</stp>
        <stp>300111.SZ</stp>
        <stp>2021/6/25</stp>
        <tr r="O203" s="8"/>
      </tp>
      <tp>
        <v>70.756139039999994</v>
        <stp/>
        <stp>EM_S_VAL_PE_TTM</stp>
        <stp>2</stp>
        <stp>300111.SZ</stp>
        <stp>2021/8/24</stp>
        <tr r="O245" s="8"/>
      </tp>
      <tp>
        <v>-112.01066423</v>
        <stp/>
        <stp>EM_S_VAL_PE_TTM</stp>
        <stp>2</stp>
        <stp>002623.SZ</stp>
        <stp>2020/9/16</stp>
        <tr r="L18" s="8"/>
      </tp>
      <tp>
        <v>-93.462045009999997</v>
        <stp/>
        <stp>EM_S_VAL_PE_TTM</stp>
        <stp>2</stp>
        <stp>300111.SZ</stp>
        <stp>2021/2/24</stp>
        <tr r="O121" s="8"/>
      </tp>
      <tp>
        <v>-89.412023059999996</v>
        <stp/>
        <stp>EM_S_VAL_PE_TTM</stp>
        <stp>2</stp>
        <stp>300111.SZ</stp>
        <stp>2021/3/24</stp>
        <tr r="O141" s="8"/>
      </tp>
      <tp>
        <v>60.15353717</v>
        <stp/>
        <stp>EM_S_VAL_PE_TTM</stp>
        <stp>2</stp>
        <stp>300111.SZ</stp>
        <stp>2021/5/24</stp>
        <tr r="O180" s="8"/>
      </tp>
      <tp>
        <v>64.481129769999995</v>
        <stp/>
        <stp>EM_S_VAL_PE_TTM</stp>
        <stp>2</stp>
        <stp>300111.SZ</stp>
        <stp>2021/6/24</stp>
        <tr r="O202" s="8"/>
      </tp>
      <tp>
        <v>67.510444590000006</v>
        <stp/>
        <stp>EM_S_VAL_PE_TTM</stp>
        <stp>2</stp>
        <stp>300111.SZ</stp>
        <stp>2021/8/27</stp>
        <tr r="O250" s="8"/>
        <tr r="O248" s="8"/>
      </tp>
      <tp>
        <v>-110.46908261999999</v>
        <stp/>
        <stp>EM_S_VAL_PE_TTM</stp>
        <stp>2</stp>
        <stp>002623.SZ</stp>
        <stp>2020/9/15</stp>
        <tr r="L17" s="8"/>
      </tp>
      <tp>
        <v>-90.035103359999994</v>
        <stp/>
        <stp>EM_S_VAL_PE_TTM</stp>
        <stp>2</stp>
        <stp>300111.SZ</stp>
        <stp>2021/1/27</stp>
        <tr r="O106" s="8"/>
      </tp>
      <tp>
        <v>-90.035103359999994</v>
        <stp/>
        <stp>EM_S_VAL_PE_TTM</stp>
        <stp>2</stp>
        <stp>300111.SZ</stp>
        <stp>2021/4/27</stp>
        <tr r="O164" s="8"/>
      </tp>
      <tp>
        <v>61.019055690000002</v>
        <stp/>
        <stp>EM_S_VAL_PE_TTM</stp>
        <stp>2</stp>
        <stp>300111.SZ</stp>
        <stp>2021/5/27</stp>
        <tr r="O183" s="8"/>
      </tp>
      <tp>
        <v>66.212166809999999</v>
        <stp/>
        <stp>EM_S_VAL_PE_TTM</stp>
        <stp>2</stp>
        <stp>300111.SZ</stp>
        <stp>2021/7/27</stp>
        <tr r="O225" s="8"/>
      </tp>
      <tp>
        <v>70.323379779999996</v>
        <stp/>
        <stp>EM_S_VAL_PE_TTM</stp>
        <stp>2</stp>
        <stp>300111.SZ</stp>
        <stp>2021/8/26</stp>
        <tr r="O247" s="8"/>
        <tr r="O249" s="8"/>
      </tp>
      <tp>
        <v>-111.68266814</v>
        <stp/>
        <stp>EM_S_VAL_PE_TTM</stp>
        <stp>2</stp>
        <stp>002623.SZ</stp>
        <stp>2020/9/14</stp>
        <tr r="L16" s="8"/>
      </tp>
      <tp>
        <v>-90.969723810000005</v>
        <stp/>
        <stp>EM_S_VAL_PE_TTM</stp>
        <stp>2</stp>
        <stp>300111.SZ</stp>
        <stp>2021/1/26</stp>
        <tr r="O105" s="8"/>
      </tp>
      <tp>
        <v>-89.412023059999996</v>
        <stp/>
        <stp>EM_S_VAL_PE_TTM</stp>
        <stp>2</stp>
        <stp>300111.SZ</stp>
        <stp>2021/2/26</stp>
        <tr r="O123" s="8"/>
      </tp>
      <tp>
        <v>-90.035103359999994</v>
        <stp/>
        <stp>EM_S_VAL_PE_TTM</stp>
        <stp>2</stp>
        <stp>300111.SZ</stp>
        <stp>2021/3/26</stp>
        <tr r="O143" s="8"/>
      </tp>
      <tp>
        <v>-90.346643510000007</v>
        <stp/>
        <stp>EM_S_VAL_PE_TTM</stp>
        <stp>2</stp>
        <stp>300111.SZ</stp>
        <stp>2021/4/26</stp>
        <tr r="O163" s="8"/>
      </tp>
      <tp>
        <v>61.451814949999999</v>
        <stp/>
        <stp>EM_S_VAL_PE_TTM</stp>
        <stp>2</stp>
        <stp>300111.SZ</stp>
        <stp>2021/5/26</stp>
        <tr r="O182" s="8"/>
      </tp>
      <tp>
        <v>68.375963110000001</v>
        <stp/>
        <stp>EM_S_VAL_PE_TTM</stp>
        <stp>2</stp>
        <stp>300111.SZ</stp>
        <stp>2021/7/26</stp>
        <tr r="O224" s="8"/>
      </tp>
      <tp>
        <v>-91.904344260000002</v>
        <stp/>
        <stp>EM_S_VAL_PE_TTM</stp>
        <stp>2</stp>
        <stp>300111.SZ</stp>
        <stp>2021/1/29</stp>
        <tr r="O108" s="8"/>
      </tp>
      <tp>
        <v>-89.100482909999997</v>
        <stp/>
        <stp>EM_S_VAL_PE_TTM</stp>
        <stp>2</stp>
        <stp>300111.SZ</stp>
        <stp>2021/3/29</stp>
        <tr r="O144" s="8"/>
      </tp>
      <tp>
        <v>59.071639019999999</v>
        <stp/>
        <stp>EM_S_VAL_PE_TTM</stp>
        <stp>2</stp>
        <stp>300111.SZ</stp>
        <stp>2021/4/29</stp>
        <tr r="O166" s="8"/>
      </tp>
      <tp>
        <v>62.5337131</v>
        <stp/>
        <stp>EM_S_VAL_PE_TTM</stp>
        <stp>2</stp>
        <stp>300111.SZ</stp>
        <stp>2021/6/29</stp>
        <tr r="O205" s="8"/>
      </tp>
      <tp>
        <v>68.808722369999998</v>
        <stp/>
        <stp>EM_S_VAL_PE_TTM</stp>
        <stp>2</stp>
        <stp>300111.SZ</stp>
        <stp>2021/7/29</stp>
        <tr r="O227" s="8"/>
      </tp>
      <tp>
        <v>-88.788942759999998</v>
        <stp/>
        <stp>EM_S_VAL_PE_TTM</stp>
        <stp>2</stp>
        <stp>300111.SZ</stp>
        <stp>2021/1/28</stp>
        <tr r="O107" s="8"/>
      </tp>
      <tp>
        <v>56.924116130000002</v>
        <stp/>
        <stp>EM_S_VAL_PE_TTM</stp>
        <stp>2</stp>
        <stp>300111.SZ</stp>
        <stp>2021/4/28</stp>
        <tr r="O165" s="8"/>
      </tp>
      <tp>
        <v>60.802676060000003</v>
        <stp/>
        <stp>EM_S_VAL_PE_TTM</stp>
        <stp>2</stp>
        <stp>300111.SZ</stp>
        <stp>2021/5/28</stp>
        <tr r="O184" s="8"/>
      </tp>
      <tp>
        <v>63.831990879999999</v>
        <stp/>
        <stp>EM_S_VAL_PE_TTM</stp>
        <stp>2</stp>
        <stp>300111.SZ</stp>
        <stp>2021/6/28</stp>
        <tr r="O204" s="8"/>
      </tp>
      <tp>
        <v>62.5337131</v>
        <stp/>
        <stp>EM_S_VAL_PE_TTM</stp>
        <stp>2</stp>
        <stp>300111.SZ</stp>
        <stp>2021/7/28</stp>
        <tr r="O226" s="8"/>
      </tp>
      <tp>
        <v>-113.81464271999999</v>
        <stp/>
        <stp>EM_S_VAL_PE_TTM</stp>
        <stp>2</stp>
        <stp>002623.SZ</stp>
        <stp>2020/9/18</stp>
        <tr r="L20" s="8"/>
      </tp>
      <tp>
        <v>73.136314979999995</v>
        <stp/>
        <stp>EM_S_VAL_PE_TTM</stp>
        <stp>2</stp>
        <stp>300111.SZ</stp>
        <stp>2021/8/11</stp>
        <tr r="O236" s="8"/>
      </tp>
      <tp>
        <v>-111.12507479</v>
        <stp/>
        <stp>EM_S_VAL_PE_TTM</stp>
        <stp>2</stp>
        <stp>002623.SZ</stp>
        <stp>2020/9/23</stp>
        <tr r="L23" s="8"/>
      </tp>
      <tp>
        <v>-95.331285910000005</v>
        <stp/>
        <stp>EM_S_VAL_PE_TTM</stp>
        <stp>2</stp>
        <stp>300111.SZ</stp>
        <stp>2021/1/11</stp>
        <tr r="O94" s="8"/>
      </tp>
      <tp>
        <v>-87.854322310000001</v>
        <stp/>
        <stp>EM_S_VAL_PE_TTM</stp>
        <stp>2</stp>
        <stp>300111.SZ</stp>
        <stp>2021/3/11</stp>
        <tr r="O132" s="8"/>
      </tp>
      <tp>
        <v>59.720777910000002</v>
        <stp/>
        <stp>EM_S_VAL_PE_TTM</stp>
        <stp>2</stp>
        <stp>300111.SZ</stp>
        <stp>2021/5/11</stp>
        <tr r="O171" s="8"/>
      </tp>
      <tp>
        <v>60.369916799999999</v>
        <stp/>
        <stp>EM_S_VAL_PE_TTM</stp>
        <stp>2</stp>
        <stp>300111.SZ</stp>
        <stp>2021/6/11</stp>
        <tr r="O194" s="8"/>
      </tp>
      <tp>
        <v>70.323379779999996</v>
        <stp/>
        <stp>EM_S_VAL_PE_TTM</stp>
        <stp>2</stp>
        <stp>300111.SZ</stp>
        <stp>2021/8/10</stp>
        <tr r="O235" s="8"/>
      </tp>
      <tp>
        <v>-111.97786462000001</v>
        <stp/>
        <stp>EM_S_VAL_PE_TTM</stp>
        <stp>2</stp>
        <stp>002623.SZ</stp>
        <stp>2020/9/22</stp>
        <tr r="L22" s="8"/>
      </tp>
      <tp>
        <v>-81.935059460000005</v>
        <stp/>
        <stp>EM_S_VAL_PE_TTM</stp>
        <stp>2</stp>
        <stp>300111.SZ</stp>
        <stp>2021/2/10</stp>
        <tr r="O116" s="8"/>
      </tp>
      <tp>
        <v>-86.296621560000006</v>
        <stp/>
        <stp>EM_S_VAL_PE_TTM</stp>
        <stp>2</stp>
        <stp>300111.SZ</stp>
        <stp>2021/3/10</stp>
        <tr r="O131" s="8"/>
      </tp>
      <tp>
        <v>59.504398279999997</v>
        <stp/>
        <stp>EM_S_VAL_PE_TTM</stp>
        <stp>2</stp>
        <stp>300111.SZ</stp>
        <stp>2021/5/10</stp>
        <tr r="O170" s="8"/>
      </tp>
      <tp>
        <v>60.802676060000003</v>
        <stp/>
        <stp>EM_S_VAL_PE_TTM</stp>
        <stp>2</stp>
        <stp>300111.SZ</stp>
        <stp>2021/6/10</stp>
        <tr r="O193" s="8"/>
      </tp>
      <tp>
        <v>74.867352019999998</v>
        <stp/>
        <stp>EM_S_VAL_PE_TTM</stp>
        <stp>2</stp>
        <stp>300111.SZ</stp>
        <stp>2021/8/13</stp>
        <tr r="O238" s="8"/>
      </tp>
      <tp>
        <v>-112.50265836</v>
        <stp/>
        <stp>EM_S_VAL_PE_TTM</stp>
        <stp>2</stp>
        <stp>002623.SZ</stp>
        <stp>2020/9/21</stp>
        <tr r="L21" s="8"/>
      </tp>
      <tp>
        <v>-90.969723810000005</v>
        <stp/>
        <stp>EM_S_VAL_PE_TTM</stp>
        <stp>2</stp>
        <stp>300111.SZ</stp>
        <stp>2021/1/13</stp>
        <tr r="O96" s="8"/>
      </tp>
      <tp>
        <v>29.949607069999999</v>
        <stp/>
        <stp>EM_S_VAL_PE_TTM</stp>
        <stp>2</stp>
        <stp>002623.SZ</stp>
        <stp>2021/5/31</stp>
        <tr r="L185" s="8"/>
      </tp>
      <tp>
        <v>39.747705910000001</v>
        <stp/>
        <stp>EM_S_VAL_PE_TTM</stp>
        <stp>2</stp>
        <stp>002623.SZ</stp>
        <stp>2021/3/31</stp>
        <tr r="L146" s="8"/>
      </tp>
      <tp>
        <v>-86.296621560000006</v>
        <stp/>
        <stp>EM_S_VAL_PE_TTM</stp>
        <stp>2</stp>
        <stp>300111.SZ</stp>
        <stp>2021/4/13</stp>
        <tr r="O154" s="8"/>
      </tp>
      <tp>
        <v>61.884574209999997</v>
        <stp/>
        <stp>EM_S_VAL_PE_TTM</stp>
        <stp>2</stp>
        <stp>300111.SZ</stp>
        <stp>2021/5/13</stp>
        <tr r="O173" s="8"/>
      </tp>
      <tp>
        <v>66.428546440000005</v>
        <stp/>
        <stp>EM_S_VAL_PE_TTM</stp>
        <stp>2</stp>
        <stp>300111.SZ</stp>
        <stp>2021/7/13</stp>
        <tr r="O215" s="8"/>
      </tp>
      <tp>
        <v>72.27079646</v>
        <stp/>
        <stp>EM_S_VAL_PE_TTM</stp>
        <stp>2</stp>
        <stp>300111.SZ</stp>
        <stp>2021/8/12</stp>
        <tr r="O237" s="8"/>
      </tp>
      <tp>
        <v>55.232529970000002</v>
        <stp/>
        <stp>EM_S_VAL_PE_TTM</stp>
        <stp>2</stp>
        <stp>002623.SZ</stp>
        <stp>2021/7/30</stp>
        <tr r="L228" s="8"/>
      </tp>
      <tp>
        <v>49.382319080000002</v>
        <stp/>
        <stp>EM_S_VAL_PE_TTM</stp>
        <stp>2</stp>
        <stp>002623.SZ</stp>
        <stp>2021/6/30</stp>
        <tr r="L206" s="8"/>
      </tp>
      <tp>
        <v>-94.085125309999995</v>
        <stp/>
        <stp>EM_S_VAL_PE_TTM</stp>
        <stp>2</stp>
        <stp>300111.SZ</stp>
        <stp>2021/1/12</stp>
        <tr r="O95" s="8"/>
      </tp>
      <tp>
        <v>27.69705123</v>
        <stp/>
        <stp>EM_S_VAL_PE_TTM</stp>
        <stp>2</stp>
        <stp>002623.SZ</stp>
        <stp>2021/4/30</stp>
        <tr r="L167" s="8"/>
      </tp>
      <tp>
        <v>-86.919701860000004</v>
        <stp/>
        <stp>EM_S_VAL_PE_TTM</stp>
        <stp>2</stp>
        <stp>300111.SZ</stp>
        <stp>2021/3/12</stp>
        <tr r="O133" s="8"/>
      </tp>
      <tp>
        <v>40.54125964</v>
        <stp/>
        <stp>EM_S_VAL_PE_TTM</stp>
        <stp>2</stp>
        <stp>002623.SZ</stp>
        <stp>2021/3/30</stp>
        <tr r="L145" s="8"/>
      </tp>
      <tp>
        <v>-85.362001109999994</v>
        <stp/>
        <stp>EM_S_VAL_PE_TTM</stp>
        <stp>2</stp>
        <stp>300111.SZ</stp>
        <stp>2021/4/12</stp>
        <tr r="O153" s="8"/>
      </tp>
      <tp>
        <v>60.369916799999999</v>
        <stp/>
        <stp>EM_S_VAL_PE_TTM</stp>
        <stp>2</stp>
        <stp>300111.SZ</stp>
        <stp>2021/5/12</stp>
        <tr r="O172" s="8"/>
      </tp>
      <tp>
        <v>64.913889030000007</v>
        <stp/>
        <stp>EM_S_VAL_PE_TTM</stp>
        <stp>2</stp>
        <stp>300111.SZ</stp>
        <stp>2021/7/12</stp>
        <tr r="O214" s="8"/>
      </tp>
      <tp>
        <v>-93.773585159999996</v>
        <stp/>
        <stp>EM_S_VAL_PE_TTM</stp>
        <stp>2</stp>
        <stp>300111.SZ</stp>
        <stp>2021/1/15</stp>
        <tr r="O98" s="8"/>
      </tp>
      <tp>
        <v>-94.085125309999995</v>
        <stp/>
        <stp>EM_S_VAL_PE_TTM</stp>
        <stp>2</stp>
        <stp>300111.SZ</stp>
        <stp>2021/3/15</stp>
        <tr r="O134" s="8"/>
      </tp>
      <tp>
        <v>-85.362001109999994</v>
        <stp/>
        <stp>EM_S_VAL_PE_TTM</stp>
        <stp>2</stp>
        <stp>300111.SZ</stp>
        <stp>2021/4/15</stp>
        <tr r="O156" s="8"/>
      </tp>
      <tp>
        <v>61.668194579999998</v>
        <stp/>
        <stp>EM_S_VAL_PE_TTM</stp>
        <stp>2</stp>
        <stp>300111.SZ</stp>
        <stp>2021/6/15</stp>
        <tr r="O195" s="8"/>
      </tp>
      <tp>
        <v>67.077685329999994</v>
        <stp/>
        <stp>EM_S_VAL_PE_TTM</stp>
        <stp>2</stp>
        <stp>300111.SZ</stp>
        <stp>2021/7/15</stp>
        <tr r="O217" s="8"/>
      </tp>
      <tp>
        <v>-91.281263960000004</v>
        <stp/>
        <stp>EM_S_VAL_PE_TTM</stp>
        <stp>2</stp>
        <stp>300111.SZ</stp>
        <stp>2021/1/14</stp>
        <tr r="O97" s="8"/>
      </tp>
      <tp>
        <v>-86.608161710000005</v>
        <stp/>
        <stp>EM_S_VAL_PE_TTM</stp>
        <stp>2</stp>
        <stp>300111.SZ</stp>
        <stp>2021/4/14</stp>
        <tr r="O155" s="8"/>
      </tp>
      <tp>
        <v>61.884574209999997</v>
        <stp/>
        <stp>EM_S_VAL_PE_TTM</stp>
        <stp>2</stp>
        <stp>300111.SZ</stp>
        <stp>2021/5/14</stp>
        <tr r="O174" s="8"/>
      </tp>
      <tp>
        <v>68.375963110000001</v>
        <stp/>
        <stp>EM_S_VAL_PE_TTM</stp>
        <stp>2</stp>
        <stp>300111.SZ</stp>
        <stp>2021/7/14</stp>
        <tr r="O216" s="8"/>
      </tp>
      <tp>
        <v>70.107000150000005</v>
        <stp/>
        <stp>EM_S_VAL_PE_TTM</stp>
        <stp>2</stp>
        <stp>300111.SZ</stp>
        <stp>2021/8/17</stp>
        <tr r="O240" s="8"/>
      </tp>
      <tp>
        <v>-106.40193112</v>
        <stp/>
        <stp>EM_S_VAL_PE_TTM</stp>
        <stp>2</stp>
        <stp>002623.SZ</stp>
        <stp>2020/9/25</stp>
        <tr r="L25" s="8"/>
      </tp>
      <tp>
        <v>-93.150504859999998</v>
        <stp/>
        <stp>EM_S_VAL_PE_TTM</stp>
        <stp>2</stp>
        <stp>300111.SZ</stp>
        <stp>2021/3/17</stp>
        <tr r="O136" s="8"/>
      </tp>
      <tp>
        <v>59.504398279999997</v>
        <stp/>
        <stp>EM_S_VAL_PE_TTM</stp>
        <stp>2</stp>
        <stp>300111.SZ</stp>
        <stp>2021/5/17</stp>
        <tr r="O175" s="8"/>
      </tp>
      <tp>
        <v>60.802676060000003</v>
        <stp/>
        <stp>EM_S_VAL_PE_TTM</stp>
        <stp>2</stp>
        <stp>300111.SZ</stp>
        <stp>2021/6/17</stp>
        <tr r="O197" s="8"/>
      </tp>
      <tp>
        <v>73.569074240000006</v>
        <stp/>
        <stp>EM_S_VAL_PE_TTM</stp>
        <stp>2</stp>
        <stp>300111.SZ</stp>
        <stp>2021/8/16</stp>
        <tr r="O239" s="8"/>
      </tp>
      <tp>
        <v>-107.25472095000001</v>
        <stp/>
        <stp>EM_S_VAL_PE_TTM</stp>
        <stp>2</stp>
        <stp>002623.SZ</stp>
        <stp>2020/9/24</stp>
        <tr r="L24" s="8"/>
      </tp>
      <tp>
        <v>-94.708205609999993</v>
        <stp/>
        <stp>EM_S_VAL_PE_TTM</stp>
        <stp>2</stp>
        <stp>300111.SZ</stp>
        <stp>2021/3/16</stp>
        <tr r="O135" s="8"/>
      </tp>
      <tp>
        <v>-86.608161710000005</v>
        <stp/>
        <stp>EM_S_VAL_PE_TTM</stp>
        <stp>2</stp>
        <stp>300111.SZ</stp>
        <stp>2021/4/16</stp>
        <tr r="O157" s="8"/>
      </tp>
      <tp>
        <v>62.5337131</v>
        <stp/>
        <stp>EM_S_VAL_PE_TTM</stp>
        <stp>2</stp>
        <stp>300111.SZ</stp>
        <stp>2021/6/16</stp>
        <tr r="O196" s="8"/>
      </tp>
      <tp>
        <v>65.779407550000002</v>
        <stp/>
        <stp>EM_S_VAL_PE_TTM</stp>
        <stp>2</stp>
        <stp>300111.SZ</stp>
        <stp>2021/7/16</stp>
        <tr r="O218" s="8"/>
      </tp>
      <tp>
        <v>72.054416829999994</v>
        <stp/>
        <stp>EM_S_VAL_PE_TTM</stp>
        <stp>2</stp>
        <stp>300111.SZ</stp>
        <stp>2021/8/19</stp>
        <tr r="O242" s="8"/>
      </tp>
      <tp>
        <v>-97.512066959999999</v>
        <stp/>
        <stp>EM_S_VAL_PE_TTM</stp>
        <stp>2</stp>
        <stp>300111.SZ</stp>
        <stp>2021/1/19</stp>
        <tr r="O100" s="8"/>
      </tp>
      <tp>
        <v>-90.658183660000006</v>
        <stp/>
        <stp>EM_S_VAL_PE_TTM</stp>
        <stp>2</stp>
        <stp>300111.SZ</stp>
        <stp>2021/2/19</stp>
        <tr r="O118" s="8"/>
      </tp>
      <tp>
        <v>-89.723563209999995</v>
        <stp/>
        <stp>EM_S_VAL_PE_TTM</stp>
        <stp>2</stp>
        <stp>300111.SZ</stp>
        <stp>2021/3/19</stp>
        <tr r="O138" s="8"/>
      </tp>
      <tp>
        <v>-87.854322310000001</v>
        <stp/>
        <stp>EM_S_VAL_PE_TTM</stp>
        <stp>2</stp>
        <stp>300111.SZ</stp>
        <stp>2021/4/19</stp>
        <tr r="O158" s="8"/>
      </tp>
      <tp>
        <v>61.019055690000002</v>
        <stp/>
        <stp>EM_S_VAL_PE_TTM</stp>
        <stp>2</stp>
        <stp>300111.SZ</stp>
        <stp>2021/5/19</stp>
        <tr r="O177" s="8"/>
      </tp>
      <tp>
        <v>67.510444590000006</v>
        <stp/>
        <stp>EM_S_VAL_PE_TTM</stp>
        <stp>2</stp>
        <stp>300111.SZ</stp>
        <stp>2021/7/19</stp>
        <tr r="O219" s="8"/>
      </tp>
      <tp>
        <v>73.35269461</v>
        <stp/>
        <stp>EM_S_VAL_PE_TTM</stp>
        <stp>2</stp>
        <stp>300111.SZ</stp>
        <stp>2021/8/18</stp>
        <tr r="O241" s="8"/>
      </tp>
      <tp>
        <v>-95.642826060000004</v>
        <stp/>
        <stp>EM_S_VAL_PE_TTM</stp>
        <stp>2</stp>
        <stp>300111.SZ</stp>
        <stp>2021/1/18</stp>
        <tr r="O99" s="8"/>
      </tp>
      <tp>
        <v>-85.985081410000006</v>
        <stp/>
        <stp>EM_S_VAL_PE_TTM</stp>
        <stp>2</stp>
        <stp>300111.SZ</stp>
        <stp>2021/2/18</stp>
        <tr r="O117" s="8"/>
      </tp>
      <tp>
        <v>-90.658183660000006</v>
        <stp/>
        <stp>EM_S_VAL_PE_TTM</stp>
        <stp>2</stp>
        <stp>300111.SZ</stp>
        <stp>2021/3/18</stp>
        <tr r="O137" s="8"/>
      </tp>
      <tp>
        <v>60.369916799999999</v>
        <stp/>
        <stp>EM_S_VAL_PE_TTM</stp>
        <stp>2</stp>
        <stp>300111.SZ</stp>
        <stp>2021/5/18</stp>
        <tr r="O176" s="8"/>
      </tp>
      <tp>
        <v>62.317333470000001</v>
        <stp/>
        <stp>EM_S_VAL_PE_TTM</stp>
        <stp>2</stp>
        <stp>300111.SZ</stp>
        <stp>2021/6/18</stp>
        <tr r="O198" s="8"/>
      </tp>
      <tp>
        <v>-110.82987831</v>
        <stp/>
        <stp>EM_S_VAL_PE_TTM</stp>
        <stp>2</stp>
        <stp>002623.SZ</stp>
        <stp>2020/9/29</stp>
        <tr r="L27" s="8"/>
      </tp>
      <tp>
        <v>-106.36913151</v>
        <stp/>
        <stp>EM_S_VAL_PE_TTM</stp>
        <stp>2</stp>
        <stp>002623.SZ</stp>
        <stp>2020/9/28</stp>
        <tr r="L26" s="8"/>
      </tp>
      <tp>
        <v>-48.590110449999997</v>
        <stp/>
        <stp>EM_S_VAL_PE_TTM</stp>
        <stp>2</stp>
        <stp>300111.SZ</stp>
        <stp>2020/9/11</stp>
        <tr r="O15" s="8"/>
      </tp>
      <tp>
        <v>46.603176980000001</v>
        <stp/>
        <stp>EM_S_VAL_PE_TTM</stp>
        <stp>2</stp>
        <stp>002623.SZ</stp>
        <stp>2021/8/23</stp>
        <tr r="L244" s="8"/>
      </tp>
      <tp>
        <v>61.141126200000002</v>
        <stp/>
        <stp>EM_S_VAL_PE_TTM</stp>
        <stp>2</stp>
        <stp>002623.SZ</stp>
        <stp>2021/7/23</stp>
        <tr r="L223" s="8"/>
      </tp>
      <tp>
        <v>32.943629219999998</v>
        <stp/>
        <stp>EM_S_VAL_PE_TTM</stp>
        <stp>2</stp>
        <stp>002623.SZ</stp>
        <stp>2021/6/23</stp>
        <tr r="L201" s="8"/>
      </tp>
      <tp>
        <v>29.470938960000002</v>
        <stp/>
        <stp>EM_S_VAL_PE_TTM</stp>
        <stp>2</stp>
        <stp>002623.SZ</stp>
        <stp>2021/4/23</stp>
        <tr r="L162" s="8"/>
      </tp>
      <tp>
        <v>39.759375820000002</v>
        <stp/>
        <stp>EM_S_VAL_PE_TTM</stp>
        <stp>2</stp>
        <stp>002623.SZ</stp>
        <stp>2021/3/23</stp>
        <tr r="L140" s="8"/>
      </tp>
      <tp>
        <v>-230.99621361999999</v>
        <stp/>
        <stp>EM_S_VAL_PE_TTM</stp>
        <stp>2</stp>
        <stp>002623.SZ</stp>
        <stp>2021/2/23</stp>
        <tr r="L120" s="8"/>
      </tp>
      <tp>
        <v>-47.895966020000003</v>
        <stp/>
        <stp>EM_S_VAL_PE_TTM</stp>
        <stp>2</stp>
        <stp>300111.SZ</stp>
        <stp>2020/9/10</stp>
        <tr r="O14" s="8"/>
      </tp>
      <tp>
        <v>55.582841999999999</v>
        <stp/>
        <stp>EM_S_VAL_PE_TTM</stp>
        <stp>2</stp>
        <stp>002623.SZ</stp>
        <stp>2021/7/22</stp>
        <tr r="L222" s="8"/>
      </tp>
      <tp>
        <v>32.418032850000003</v>
        <stp/>
        <stp>EM_S_VAL_PE_TTM</stp>
        <stp>2</stp>
        <stp>002623.SZ</stp>
        <stp>2021/6/22</stp>
        <tr r="L200" s="8"/>
      </tp>
      <tp>
        <v>29.977764019999999</v>
        <stp/>
        <stp>EM_S_VAL_PE_TTM</stp>
        <stp>2</stp>
        <stp>002623.SZ</stp>
        <stp>2021/4/22</stp>
        <tr r="L161" s="8"/>
      </tp>
      <tp>
        <v>40.366211020000001</v>
        <stp/>
        <stp>EM_S_VAL_PE_TTM</stp>
        <stp>2</stp>
        <stp>002623.SZ</stp>
        <stp>2021/3/22</stp>
        <tr r="L139" s="8"/>
      </tp>
      <tp>
        <v>-231.05568740999999</v>
        <stp/>
        <stp>EM_S_VAL_PE_TTM</stp>
        <stp>2</stp>
        <stp>002623.SZ</stp>
        <stp>2021/2/22</stp>
        <tr r="L119" s="8"/>
      </tp>
      <tp>
        <v>-265.78838275999999</v>
        <stp/>
        <stp>EM_S_VAL_PE_TTM</stp>
        <stp>2</stp>
        <stp>002623.SZ</stp>
        <stp>2021/1/22</stp>
        <tr r="L103" s="8"/>
      </tp>
      <tp>
        <v>-118.14419109000001</v>
        <stp/>
        <stp>EM_S_VAL_PE_TTM</stp>
        <stp>2</stp>
        <stp>002623.SZ</stp>
        <stp>2020/8/31</stp>
        <tr r="L6" s="8"/>
      </tp>
      <tp>
        <v>55.536133730000003</v>
        <stp/>
        <stp>EM_S_VAL_PE_TTM</stp>
        <stp>2</stp>
        <stp>002623.SZ</stp>
        <stp>2021/7/21</stp>
        <tr r="L221" s="8"/>
      </tp>
      <tp>
        <v>29.470938960000002</v>
        <stp/>
        <stp>EM_S_VAL_PE_TTM</stp>
        <stp>2</stp>
        <stp>002623.SZ</stp>
        <stp>2021/6/21</stp>
        <tr r="L199" s="8"/>
      </tp>
      <tp>
        <v>29.489710250000002</v>
        <stp/>
        <stp>EM_S_VAL_PE_TTM</stp>
        <stp>2</stp>
        <stp>002623.SZ</stp>
        <stp>2021/5/21</stp>
        <tr r="L179" s="8"/>
      </tp>
      <tp>
        <v>30.109163110000001</v>
        <stp/>
        <stp>EM_S_VAL_PE_TTM</stp>
        <stp>2</stp>
        <stp>002623.SZ</stp>
        <stp>2021/4/21</stp>
        <tr r="L160" s="8"/>
      </tp>
      <tp>
        <v>-247.94624474</v>
        <stp/>
        <stp>EM_S_VAL_PE_TTM</stp>
        <stp>2</stp>
        <stp>002623.SZ</stp>
        <stp>2021/1/21</stp>
        <tr r="L102" s="8"/>
      </tp>
      <tp>
        <v>-117.68499656</v>
        <stp/>
        <stp>EM_S_VAL_PE_TTM</stp>
        <stp>2</stp>
        <stp>002623.SZ</stp>
        <stp>2020/9/30</stp>
        <tr r="L28" s="8"/>
      </tp>
      <tp>
        <v>45.377084879999998</v>
        <stp/>
        <stp>EM_S_VAL_PE_TTM</stp>
        <stp>2</stp>
        <stp>002623.SZ</stp>
        <stp>2021/8/20</stp>
        <tr r="L243" s="8"/>
      </tp>
      <tp>
        <v>52.862085239999999</v>
        <stp/>
        <stp>EM_S_VAL_PE_TTM</stp>
        <stp>2</stp>
        <stp>002623.SZ</stp>
        <stp>2021/7/20</stp>
        <tr r="L220" s="8"/>
      </tp>
      <tp>
        <v>29.40523941</v>
        <stp/>
        <stp>EM_S_VAL_PE_TTM</stp>
        <stp>2</stp>
        <stp>002623.SZ</stp>
        <stp>2021/5/20</stp>
        <tr r="L178" s="8"/>
      </tp>
      <tp>
        <v>30.97264285</v>
        <stp/>
        <stp>EM_S_VAL_PE_TTM</stp>
        <stp>2</stp>
        <stp>002623.SZ</stp>
        <stp>2021/4/20</stp>
        <tr r="L159" s="8"/>
      </tp>
      <tp>
        <v>-244.25886954999999</v>
        <stp/>
        <stp>EM_S_VAL_PE_TTM</stp>
        <stp>2</stp>
        <stp>002623.SZ</stp>
        <stp>2021/1/20</stp>
        <tr r="L101" s="8"/>
      </tp>
      <tp>
        <v>-52.06083263</v>
        <stp/>
        <stp>EM_S_VAL_PE_TTM</stp>
        <stp>2</stp>
        <stp>300111.SZ</stp>
        <stp>2020/9/15</stp>
        <tr r="O17" s="8"/>
      </tp>
      <tp>
        <v>48.086164570000001</v>
        <stp/>
        <stp>EM_S_VAL_PE_TTM</stp>
        <stp>2</stp>
        <stp>002623.SZ</stp>
        <stp>2021/8/27</stp>
        <tr r="L250" s="8"/>
        <tr r="L248" s="8"/>
      </tp>
      <tp>
        <v>58.782358539999997</v>
        <stp/>
        <stp>EM_S_VAL_PE_TTM</stp>
        <stp>2</stp>
        <stp>002623.SZ</stp>
        <stp>2021/7/27</stp>
        <tr r="L225" s="8"/>
      </tp>
      <tp>
        <v>30.052849219999999</v>
        <stp/>
        <stp>EM_S_VAL_PE_TTM</stp>
        <stp>2</stp>
        <stp>002623.SZ</stp>
        <stp>2021/5/27</stp>
        <tr r="L183" s="8"/>
      </tp>
      <tp>
        <v>28.23203324</v>
        <stp/>
        <stp>EM_S_VAL_PE_TTM</stp>
        <stp>2</stp>
        <stp>002623.SZ</stp>
        <stp>2021/4/27</stp>
        <tr r="L164" s="8"/>
      </tp>
      <tp>
        <v>-238.37096399999999</v>
        <stp/>
        <stp>EM_S_VAL_PE_TTM</stp>
        <stp>2</stp>
        <stp>002623.SZ</stp>
        <stp>2021/1/27</stp>
        <tr r="L106" s="8"/>
      </tp>
      <tp>
        <v>-52.40790484</v>
        <stp/>
        <stp>EM_S_VAL_PE_TTM</stp>
        <stp>2</stp>
        <stp>300111.SZ</stp>
        <stp>2020/9/14</stp>
        <tr r="O16" s="8"/>
      </tp>
      <tp>
        <v>48.599955549999997</v>
        <stp/>
        <stp>EM_S_VAL_PE_TTM</stp>
        <stp>2</stp>
        <stp>002623.SZ</stp>
        <stp>2021/8/26</stp>
        <tr r="L249" s="8"/>
        <tr r="L247" s="8"/>
      </tp>
      <tp>
        <v>65.309839350000004</v>
        <stp/>
        <stp>EM_S_VAL_PE_TTM</stp>
        <stp>2</stp>
        <stp>002623.SZ</stp>
        <stp>2021/7/26</stp>
        <tr r="L224" s="8"/>
      </tp>
      <tp>
        <v>29.912064480000002</v>
        <stp/>
        <stp>EM_S_VAL_PE_TTM</stp>
        <stp>2</stp>
        <stp>002623.SZ</stp>
        <stp>2021/5/26</stp>
        <tr r="L182" s="8"/>
      </tp>
      <tp>
        <v>28.96411389</v>
        <stp/>
        <stp>EM_S_VAL_PE_TTM</stp>
        <stp>2</stp>
        <stp>002623.SZ</stp>
        <stp>2021/4/26</stp>
        <tr r="L163" s="8"/>
      </tp>
      <tp>
        <v>40.377880930000003</v>
        <stp/>
        <stp>EM_S_VAL_PE_TTM</stp>
        <stp>2</stp>
        <stp>002623.SZ</stp>
        <stp>2021/3/26</stp>
        <tr r="L143" s="8"/>
      </tp>
      <tp>
        <v>-224.27567496</v>
        <stp/>
        <stp>EM_S_VAL_PE_TTM</stp>
        <stp>2</stp>
        <stp>002623.SZ</stp>
        <stp>2021/2/26</stp>
        <tr r="L123" s="8"/>
      </tp>
      <tp>
        <v>-241.46360125999999</v>
        <stp/>
        <stp>EM_S_VAL_PE_TTM</stp>
        <stp>2</stp>
        <stp>002623.SZ</stp>
        <stp>2021/1/26</stp>
        <tr r="L105" s="8"/>
      </tp>
      <tp>
        <v>-48.590110449999997</v>
        <stp/>
        <stp>EM_S_VAL_PE_TTM</stp>
        <stp>2</stp>
        <stp>300111.SZ</stp>
        <stp>2020/9/17</stp>
        <tr r="O19" s="8"/>
      </tp>
      <tp>
        <v>49.195486000000002</v>
        <stp/>
        <stp>EM_S_VAL_PE_TTM</stp>
        <stp>2</stp>
        <stp>002623.SZ</stp>
        <stp>2021/8/25</stp>
        <tr r="L246" s="8"/>
      </tp>
      <tp>
        <v>34.726902590000002</v>
        <stp/>
        <stp>EM_S_VAL_PE_TTM</stp>
        <stp>2</stp>
        <stp>002623.SZ</stp>
        <stp>2021/6/25</stp>
        <tr r="L203" s="8"/>
      </tp>
      <tp>
        <v>30.334418700000001</v>
        <stp/>
        <stp>EM_S_VAL_PE_TTM</stp>
        <stp>2</stp>
        <stp>002623.SZ</stp>
        <stp>2021/5/25</stp>
        <tr r="L181" s="8"/>
      </tp>
      <tp>
        <v>38.825783199999996</v>
        <stp/>
        <stp>EM_S_VAL_PE_TTM</stp>
        <stp>2</stp>
        <stp>002623.SZ</stp>
        <stp>2021/3/25</stp>
        <tr r="L142" s="8"/>
      </tp>
      <tp>
        <v>-224.39462255000001</v>
        <stp/>
        <stp>EM_S_VAL_PE_TTM</stp>
        <stp>2</stp>
        <stp>002623.SZ</stp>
        <stp>2021/2/25</stp>
        <tr r="L122" s="8"/>
      </tp>
      <tp>
        <v>-246.75676887</v>
        <stp/>
        <stp>EM_S_VAL_PE_TTM</stp>
        <stp>2</stp>
        <stp>002623.SZ</stp>
        <stp>2021/1/25</stp>
        <tr r="L104" s="8"/>
      </tp>
      <tp>
        <v>-49.978399320000001</v>
        <stp/>
        <stp>EM_S_VAL_PE_TTM</stp>
        <stp>2</stp>
        <stp>300111.SZ</stp>
        <stp>2020/9/16</stp>
        <tr r="O18" s="8"/>
      </tp>
      <tp>
        <v>45.55224089</v>
        <stp/>
        <stp>EM_S_VAL_PE_TTM</stp>
        <stp>2</stp>
        <stp>002623.SZ</stp>
        <stp>2021/8/24</stp>
        <tr r="L245" s="8"/>
      </tp>
      <tp>
        <v>35.627924929999999</v>
        <stp/>
        <stp>EM_S_VAL_PE_TTM</stp>
        <stp>2</stp>
        <stp>002623.SZ</stp>
        <stp>2021/6/24</stp>
        <tr r="L202" s="8"/>
      </tp>
      <tp>
        <v>29.743122790000001</v>
        <stp/>
        <stp>EM_S_VAL_PE_TTM</stp>
        <stp>2</stp>
        <stp>002623.SZ</stp>
        <stp>2021/5/24</stp>
        <tr r="L180" s="8"/>
      </tp>
      <tp>
        <v>38.80244338</v>
        <stp/>
        <stp>EM_S_VAL_PE_TTM</stp>
        <stp>2</stp>
        <stp>002623.SZ</stp>
        <stp>2021/3/24</stp>
        <tr r="L141" s="8"/>
      </tp>
      <tp>
        <v>-225.34620323999999</v>
        <stp/>
        <stp>EM_S_VAL_PE_TTM</stp>
        <stp>2</stp>
        <stp>002623.SZ</stp>
        <stp>2021/2/24</stp>
        <tr r="L121" s="8"/>
      </tp>
      <tp>
        <v>-47.317512319999999</v>
        <stp/>
        <stp>EM_S_VAL_PE_TTM</stp>
        <stp>2</stp>
        <stp>300111.SZ</stp>
        <stp>2020/9/18</stp>
        <tr r="O20" s="8"/>
      </tp>
      <tp>
        <v>55.991539369999998</v>
        <stp/>
        <stp>EM_S_VAL_PE_TTM</stp>
        <stp>2</stp>
        <stp>002623.SZ</stp>
        <stp>2021/7/29</stp>
        <tr r="L227" s="8"/>
      </tp>
      <tp>
        <v>37.195328369999999</v>
        <stp/>
        <stp>EM_S_VAL_PE_TTM</stp>
        <stp>2</stp>
        <stp>002623.SZ</stp>
        <stp>2021/6/29</stp>
        <tr r="L205" s="8"/>
      </tp>
      <tp>
        <v>28.372817980000001</v>
        <stp/>
        <stp>EM_S_VAL_PE_TTM</stp>
        <stp>2</stp>
        <stp>002623.SZ</stp>
        <stp>2021/4/29</stp>
        <tr r="L166" s="8"/>
      </tp>
      <tp>
        <v>40.342871209999998</v>
        <stp/>
        <stp>EM_S_VAL_PE_TTM</stp>
        <stp>2</stp>
        <stp>002623.SZ</stp>
        <stp>2021/3/29</stp>
        <tr r="L144" s="8"/>
      </tp>
      <tp>
        <v>-223.74041081999999</v>
        <stp/>
        <stp>EM_S_VAL_PE_TTM</stp>
        <stp>2</stp>
        <stp>002623.SZ</stp>
        <stp>2021/1/29</stp>
        <tr r="L108" s="8"/>
      </tp>
      <tp>
        <v>52.932147639999997</v>
        <stp/>
        <stp>EM_S_VAL_PE_TTM</stp>
        <stp>2</stp>
        <stp>002623.SZ</stp>
        <stp>2021/7/28</stp>
        <tr r="L226" s="8"/>
      </tp>
      <tp>
        <v>35.778095319999998</v>
        <stp/>
        <stp>EM_S_VAL_PE_TTM</stp>
        <stp>2</stp>
        <stp>002623.SZ</stp>
        <stp>2021/6/28</stp>
        <tr r="L204" s="8"/>
      </tp>
      <tp>
        <v>30.127934410000002</v>
        <stp/>
        <stp>EM_S_VAL_PE_TTM</stp>
        <stp>2</stp>
        <stp>002623.SZ</stp>
        <stp>2021/5/28</stp>
        <tr r="L184" s="8"/>
      </tp>
      <tp>
        <v>28.541759670000001</v>
        <stp/>
        <stp>EM_S_VAL_PE_TTM</stp>
        <stp>2</stp>
        <stp>002623.SZ</stp>
        <stp>2021/4/28</stp>
        <tr r="L165" s="8"/>
      </tp>
      <tp>
        <v>-232.24516328000001</v>
        <stp/>
        <stp>EM_S_VAL_PE_TTM</stp>
        <stp>2</stp>
        <stp>002623.SZ</stp>
        <stp>2021/1/28</stp>
        <tr r="L107" s="8"/>
      </tp>
      <tp>
        <v>17.239334360000001</v>
        <stp/>
        <stp>EM_S_VAL_PE_TTM</stp>
        <stp>2</stp>
        <stp>300118.SZ</stp>
        <stp>2020/8/31</stp>
        <tr r="P6" s="8"/>
      </tp>
      <tp>
        <v>70.656897909999998</v>
        <stp/>
        <stp>EM_S_VAL_PE_TTM</stp>
        <stp>2</stp>
        <stp>002129.SZ</stp>
        <stp>2020/9/23</stp>
        <tr r="G23" s="8"/>
      </tp>
      <tp>
        <v>29.12182683</v>
        <stp/>
        <stp>EM_S_VAL_PE_TTM</stp>
        <stp>2</stp>
        <stp>300118.SZ</stp>
        <stp>2021/1/21</stp>
        <tr r="P102" s="8"/>
      </tp>
      <tp>
        <v>14.770693850000001</v>
        <stp/>
        <stp>EM_S_VAL_PE_TTM</stp>
        <stp>2</stp>
        <stp>300118.SZ</stp>
        <stp>2021/4/21</stp>
        <tr r="P160" s="8"/>
      </tp>
      <tp>
        <v>261.13673435999999</v>
        <stp/>
        <stp>EM_S_VAL_PE_TTM</stp>
        <stp>2</stp>
        <stp>300118.SZ</stp>
        <stp>2021/5/21</stp>
        <tr r="P179" s="8"/>
      </tp>
      <tp>
        <v>307.59664414999997</v>
        <stp/>
        <stp>EM_S_VAL_PE_TTM</stp>
        <stp>2</stp>
        <stp>300118.SZ</stp>
        <stp>2021/6/21</stp>
        <tr r="P199" s="8"/>
      </tp>
      <tp>
        <v>382.89373933000002</v>
        <stp/>
        <stp>EM_S_VAL_PE_TTM</stp>
        <stp>2</stp>
        <stp>300118.SZ</stp>
        <stp>2021/7/21</stp>
        <tr r="P221" s="8"/>
      </tp>
      <tp>
        <v>414.7347982</v>
        <stp/>
        <stp>EM_S_VAL_PE_TTM</stp>
        <stp>2</stp>
        <stp>300118.SZ</stp>
        <stp>2021/8/20</stp>
        <tr r="P243" s="8"/>
      </tp>
      <tp>
        <v>68.083099379999993</v>
        <stp/>
        <stp>EM_S_VAL_PE_TTM</stp>
        <stp>2</stp>
        <stp>002129.SZ</stp>
        <stp>2020/9/22</stp>
        <tr r="G22" s="8"/>
      </tp>
      <tp>
        <v>18.34178709</v>
        <stp/>
        <stp>EM_S_VAL_PE_TTM</stp>
        <stp>2</stp>
        <stp>300118.SZ</stp>
        <stp>2020/9/30</stp>
        <tr r="P28" s="8"/>
      </tp>
      <tp>
        <v>27.368277599999999</v>
        <stp/>
        <stp>EM_S_VAL_PE_TTM</stp>
        <stp>2</stp>
        <stp>300118.SZ</stp>
        <stp>2021/1/20</stp>
        <tr r="P101" s="8"/>
      </tp>
      <tp>
        <v>15.050401089999999</v>
        <stp/>
        <stp>EM_S_VAL_PE_TTM</stp>
        <stp>2</stp>
        <stp>300118.SZ</stp>
        <stp>2021/4/20</stp>
        <tr r="P159" s="8"/>
      </tp>
      <tp>
        <v>246.31762520000001</v>
        <stp/>
        <stp>EM_S_VAL_PE_TTM</stp>
        <stp>2</stp>
        <stp>300118.SZ</stp>
        <stp>2021/5/20</stp>
        <tr r="P178" s="8"/>
      </tp>
      <tp>
        <v>363.86920730999998</v>
        <stp/>
        <stp>EM_S_VAL_PE_TTM</stp>
        <stp>2</stp>
        <stp>300118.SZ</stp>
        <stp>2021/7/20</stp>
        <tr r="P220" s="8"/>
      </tp>
      <tp>
        <v>436.16242900999998</v>
        <stp/>
        <stp>EM_S_VAL_PE_TTM</stp>
        <stp>2</stp>
        <stp>300118.SZ</stp>
        <stp>2021/8/23</stp>
        <tr r="P244" s="8"/>
      </tp>
      <tp>
        <v>70.564976540000004</v>
        <stp/>
        <stp>EM_S_VAL_PE_TTM</stp>
        <stp>2</stp>
        <stp>002129.SZ</stp>
        <stp>2020/9/21</stp>
        <tr r="G21" s="8"/>
      </tp>
      <tp>
        <v>15.964828600000001</v>
        <stp/>
        <stp>EM_S_VAL_PE_TTM</stp>
        <stp>2</stp>
        <stp>300118.SZ</stp>
        <stp>2021/2/23</stp>
        <tr r="P120" s="8"/>
      </tp>
      <tp>
        <v>78.789583109999995</v>
        <stp/>
        <stp>EM_S_VAL_PE_TTM</stp>
        <stp>2</stp>
        <stp>002129.SZ</stp>
        <stp>2021/3/31</stp>
        <tr r="G146" s="8"/>
      </tp>
      <tp>
        <v>15.577541650000001</v>
        <stp/>
        <stp>EM_S_VAL_PE_TTM</stp>
        <stp>2</stp>
        <stp>300118.SZ</stp>
        <stp>2021/3/23</stp>
        <tr r="P140" s="8"/>
      </tp>
      <tp>
        <v>14.81372573</v>
        <stp/>
        <stp>EM_S_VAL_PE_TTM</stp>
        <stp>2</stp>
        <stp>300118.SZ</stp>
        <stp>2021/4/23</stp>
        <tr r="P162" s="8"/>
      </tp>
      <tp>
        <v>63.382237060000001</v>
        <stp/>
        <stp>EM_S_VAL_PE_TTM</stp>
        <stp>2</stp>
        <stp>002129.SZ</stp>
        <stp>2021/5/31</stp>
        <tr r="G185" s="8"/>
      </tp>
      <tp>
        <v>313.60439110999999</v>
        <stp/>
        <stp>EM_S_VAL_PE_TTM</stp>
        <stp>2</stp>
        <stp>300118.SZ</stp>
        <stp>2021/6/23</stp>
        <tr r="P201" s="8"/>
      </tp>
      <tp>
        <v>414.93505642999997</v>
        <stp/>
        <stp>EM_S_VAL_PE_TTM</stp>
        <stp>2</stp>
        <stp>300118.SZ</stp>
        <stp>2021/7/23</stp>
        <tr r="P223" s="8"/>
      </tp>
      <tp>
        <v>29.046521039999998</v>
        <stp/>
        <stp>EM_S_VAL_PE_TTM</stp>
        <stp>2</stp>
        <stp>300118.SZ</stp>
        <stp>2021/1/22</stp>
        <tr r="P103" s="8"/>
      </tp>
      <tp>
        <v>16.352115550000001</v>
        <stp/>
        <stp>EM_S_VAL_PE_TTM</stp>
        <stp>2</stp>
        <stp>300118.SZ</stp>
        <stp>2021/2/22</stp>
        <tr r="P119" s="8"/>
      </tp>
      <tp>
        <v>81.658203490000005</v>
        <stp/>
        <stp>EM_S_VAL_PE_TTM</stp>
        <stp>2</stp>
        <stp>002129.SZ</stp>
        <stp>2021/3/30</stp>
        <tr r="G145" s="8"/>
      </tp>
      <tp>
        <v>15.964828600000001</v>
        <stp/>
        <stp>EM_S_VAL_PE_TTM</stp>
        <stp>2</stp>
        <stp>300118.SZ</stp>
        <stp>2021/3/22</stp>
        <tr r="P139" s="8"/>
      </tp>
      <tp>
        <v>60.807333679999999</v>
        <stp/>
        <stp>EM_S_VAL_PE_TTM</stp>
        <stp>2</stp>
        <stp>002129.SZ</stp>
        <stp>2021/4/30</stp>
        <tr r="G167" s="8"/>
      </tp>
      <tp>
        <v>14.652356169999999</v>
        <stp/>
        <stp>EM_S_VAL_PE_TTM</stp>
        <stp>2</stp>
        <stp>300118.SZ</stp>
        <stp>2021/4/22</stp>
        <tr r="P161" s="8"/>
      </tp>
      <tp>
        <v>84.949803840000001</v>
        <stp/>
        <stp>EM_S_VAL_PE_TTM</stp>
        <stp>2</stp>
        <stp>002129.SZ</stp>
        <stp>2021/6/30</stp>
        <tr r="G206" s="8"/>
      </tp>
      <tp>
        <v>304.39251244000002</v>
        <stp/>
        <stp>EM_S_VAL_PE_TTM</stp>
        <stp>2</stp>
        <stp>300118.SZ</stp>
        <stp>2021/6/22</stp>
        <tr r="P200" s="8"/>
      </tp>
      <tp>
        <v>110.17065234</v>
        <stp/>
        <stp>EM_S_VAL_PE_TTM</stp>
        <stp>2</stp>
        <stp>002129.SZ</stp>
        <stp>2021/7/30</stp>
        <tr r="G228" s="8"/>
      </tp>
      <tp>
        <v>401.71801312999997</v>
        <stp/>
        <stp>EM_S_VAL_PE_TTM</stp>
        <stp>2</stp>
        <stp>300118.SZ</stp>
        <stp>2021/7/22</stp>
        <tr r="P222" s="8"/>
      </tp>
      <tp>
        <v>443.37172536000003</v>
        <stp/>
        <stp>EM_S_VAL_PE_TTM</stp>
        <stp>2</stp>
        <stp>300118.SZ</stp>
        <stp>2021/8/25</stp>
        <tr r="P246" s="8"/>
      </tp>
      <tp>
        <v>30.01473841</v>
        <stp/>
        <stp>EM_S_VAL_PE_TTM</stp>
        <stp>2</stp>
        <stp>300118.SZ</stp>
        <stp>2021/1/25</stp>
        <tr r="P104" s="8"/>
      </tp>
      <tp>
        <v>15.33010833</v>
        <stp/>
        <stp>EM_S_VAL_PE_TTM</stp>
        <stp>2</stp>
        <stp>300118.SZ</stp>
        <stp>2021/2/25</stp>
        <tr r="P122" s="8"/>
      </tp>
      <tp>
        <v>15.30859238</v>
        <stp/>
        <stp>EM_S_VAL_PE_TTM</stp>
        <stp>2</stp>
        <stp>300118.SZ</stp>
        <stp>2021/3/25</stp>
        <tr r="P142" s="8"/>
      </tp>
      <tp>
        <v>260.1354432</v>
        <stp/>
        <stp>EM_S_VAL_PE_TTM</stp>
        <stp>2</stp>
        <stp>300118.SZ</stp>
        <stp>2021/5/25</stp>
        <tr r="P181" s="8"/>
      </tp>
      <tp>
        <v>351.45319692999999</v>
        <stp/>
        <stp>EM_S_VAL_PE_TTM</stp>
        <stp>2</stp>
        <stp>300118.SZ</stp>
        <stp>2021/6/25</stp>
        <tr r="P203" s="8"/>
      </tp>
      <tp>
        <v>431.55648968000003</v>
        <stp/>
        <stp>EM_S_VAL_PE_TTM</stp>
        <stp>2</stp>
        <stp>300118.SZ</stp>
        <stp>2021/8/24</stp>
        <tr r="P245" s="8"/>
      </tp>
      <tp>
        <v>15.523751799999999</v>
        <stp/>
        <stp>EM_S_VAL_PE_TTM</stp>
        <stp>2</stp>
        <stp>300118.SZ</stp>
        <stp>2021/2/24</stp>
        <tr r="P121" s="8"/>
      </tp>
      <tp>
        <v>15.35162427</v>
        <stp/>
        <stp>EM_S_VAL_PE_TTM</stp>
        <stp>2</stp>
        <stp>300118.SZ</stp>
        <stp>2021/3/24</stp>
        <tr r="P141" s="8"/>
      </tp>
      <tp>
        <v>259.93518497000002</v>
        <stp/>
        <stp>EM_S_VAL_PE_TTM</stp>
        <stp>2</stp>
        <stp>300118.SZ</stp>
        <stp>2021/5/24</stp>
        <tr r="P180" s="8"/>
      </tp>
      <tp>
        <v>358.26197681000002</v>
        <stp/>
        <stp>EM_S_VAL_PE_TTM</stp>
        <stp>2</stp>
        <stp>300118.SZ</stp>
        <stp>2021/6/24</stp>
        <tr r="P202" s="8"/>
      </tp>
      <tp>
        <v>-69.608085450000004</v>
        <stp/>
        <stp>EM_S_VAL_PE_TTM</stp>
        <stp>2</stp>
        <stp>300118.SZ</stp>
        <stp>2021/8/27</stp>
        <tr r="P248" s="8"/>
        <tr r="P250" s="8"/>
      </tp>
      <tp>
        <v>66.826840570000002</v>
        <stp/>
        <stp>EM_S_VAL_PE_TTM</stp>
        <stp>2</stp>
        <stp>002129.SZ</stp>
        <stp>2020/9/25</stp>
        <tr r="G25" s="8"/>
      </tp>
      <tp>
        <v>29.691999280000001</v>
        <stp/>
        <stp>EM_S_VAL_PE_TTM</stp>
        <stp>2</stp>
        <stp>300118.SZ</stp>
        <stp>2021/1/27</stp>
        <tr r="P106" s="8"/>
      </tp>
      <tp>
        <v>72.940871779999995</v>
        <stp/>
        <stp>EM_S_VAL_PE_TTM</stp>
        <stp>2</stp>
        <stp>300118.SZ</stp>
        <stp>2021/4/27</stp>
        <tr r="P164" s="8"/>
      </tp>
      <tp>
        <v>265.14189900000002</v>
        <stp/>
        <stp>EM_S_VAL_PE_TTM</stp>
        <stp>2</stp>
        <stp>300118.SZ</stp>
        <stp>2021/5/27</stp>
        <tr r="P183" s="8"/>
      </tp>
      <tp>
        <v>375.68444298999998</v>
        <stp/>
        <stp>EM_S_VAL_PE_TTM</stp>
        <stp>2</stp>
        <stp>300118.SZ</stp>
        <stp>2021/7/27</stp>
        <tr r="P225" s="8"/>
      </tp>
      <tp>
        <v>451.58231287000001</v>
        <stp/>
        <stp>EM_S_VAL_PE_TTM</stp>
        <stp>2</stp>
        <stp>300118.SZ</stp>
        <stp>2021/8/26</stp>
        <tr r="P249" s="8"/>
        <tr r="P247" s="8"/>
      </tp>
      <tp>
        <v>68.052458920000007</v>
        <stp/>
        <stp>EM_S_VAL_PE_TTM</stp>
        <stp>2</stp>
        <stp>002129.SZ</stp>
        <stp>2020/9/24</stp>
        <tr r="G24" s="8"/>
      </tp>
      <tp>
        <v>28.401042790000002</v>
        <stp/>
        <stp>EM_S_VAL_PE_TTM</stp>
        <stp>2</stp>
        <stp>300118.SZ</stp>
        <stp>2021/1/26</stp>
        <tr r="P105" s="8"/>
      </tp>
      <tp>
        <v>16.17998802</v>
        <stp/>
        <stp>EM_S_VAL_PE_TTM</stp>
        <stp>2</stp>
        <stp>300118.SZ</stp>
        <stp>2021/2/26</stp>
        <tr r="P123" s="8"/>
      </tp>
      <tp>
        <v>15.706637300000001</v>
        <stp/>
        <stp>EM_S_VAL_PE_TTM</stp>
        <stp>2</stp>
        <stp>300118.SZ</stp>
        <stp>2021/3/26</stp>
        <tr r="P143" s="8"/>
      </tp>
      <tp>
        <v>14.68463008</v>
        <stp/>
        <stp>EM_S_VAL_PE_TTM</stp>
        <stp>2</stp>
        <stp>300118.SZ</stp>
        <stp>2021/4/26</stp>
        <tr r="P163" s="8"/>
      </tp>
      <tp>
        <v>262.53854197999999</v>
        <stp/>
        <stp>EM_S_VAL_PE_TTM</stp>
        <stp>2</stp>
        <stp>300118.SZ</stp>
        <stp>2021/5/26</stp>
        <tr r="P182" s="8"/>
      </tp>
      <tp>
        <v>407.52550185000001</v>
        <stp/>
        <stp>EM_S_VAL_PE_TTM</stp>
        <stp>2</stp>
        <stp>300118.SZ</stp>
        <stp>2021/7/26</stp>
        <tr r="P224" s="8"/>
      </tp>
      <tp>
        <v>25.93746749</v>
        <stp/>
        <stp>EM_S_VAL_PE_TTM</stp>
        <stp>2</stp>
        <stp>300118.SZ</stp>
        <stp>2021/1/29</stp>
        <tr r="P108" s="8"/>
      </tp>
      <tp>
        <v>15.53450977</v>
        <stp/>
        <stp>EM_S_VAL_PE_TTM</stp>
        <stp>2</stp>
        <stp>300118.SZ</stp>
        <stp>2021/3/29</stp>
        <tr r="P144" s="8"/>
      </tp>
      <tp>
        <v>253.52692155</v>
        <stp/>
        <stp>EM_S_VAL_PE_TTM</stp>
        <stp>2</stp>
        <stp>300118.SZ</stp>
        <stp>2021/4/29</stp>
        <tr r="P166" s="8"/>
      </tp>
      <tp>
        <v>385.49709634999999</v>
        <stp/>
        <stp>EM_S_VAL_PE_TTM</stp>
        <stp>2</stp>
        <stp>300118.SZ</stp>
        <stp>2021/6/29</stp>
        <tr r="P205" s="8"/>
      </tp>
      <tp>
        <v>379.08883293000002</v>
        <stp/>
        <stp>EM_S_VAL_PE_TTM</stp>
        <stp>2</stp>
        <stp>300118.SZ</stp>
        <stp>2021/7/29</stp>
        <tr r="P227" s="8"/>
      </tp>
      <tp>
        <v>26.959474709999999</v>
        <stp/>
        <stp>EM_S_VAL_PE_TTM</stp>
        <stp>2</stp>
        <stp>300118.SZ</stp>
        <stp>2021/1/28</stp>
        <tr r="P107" s="8"/>
      </tp>
      <tp>
        <v>255.93002032999999</v>
        <stp/>
        <stp>EM_S_VAL_PE_TTM</stp>
        <stp>2</stp>
        <stp>300118.SZ</stp>
        <stp>2021/4/28</stp>
        <tr r="P165" s="8"/>
      </tp>
      <tp>
        <v>270.34861302000002</v>
        <stp/>
        <stp>EM_S_VAL_PE_TTM</stp>
        <stp>2</stp>
        <stp>300118.SZ</stp>
        <stp>2021/5/28</stp>
        <tr r="P184" s="8"/>
      </tp>
      <tp>
        <v>346.24648289999999</v>
        <stp/>
        <stp>EM_S_VAL_PE_TTM</stp>
        <stp>2</stp>
        <stp>300118.SZ</stp>
        <stp>2021/6/28</stp>
        <tr r="P204" s="8"/>
      </tp>
      <tp>
        <v>349.85113108000002</v>
        <stp/>
        <stp>EM_S_VAL_PE_TTM</stp>
        <stp>2</stp>
        <stp>300118.SZ</stp>
        <stp>2021/7/28</stp>
        <tr r="P226" s="8"/>
      </tp>
      <tp>
        <v>67.684773410000005</v>
        <stp/>
        <stp>EM_S_VAL_PE_TTM</stp>
        <stp>2</stp>
        <stp>002129.SZ</stp>
        <stp>2020/9/29</stp>
        <tr r="G27" s="8"/>
      </tp>
      <tp>
        <v>67.409009280000006</v>
        <stp/>
        <stp>EM_S_VAL_PE_TTM</stp>
        <stp>2</stp>
        <stp>002129.SZ</stp>
        <stp>2020/9/28</stp>
        <tr r="G26" s="8"/>
      </tp>
      <tp>
        <v>73.483805189999998</v>
        <stp/>
        <stp>EM_S_VAL_PE_TTM</stp>
        <stp>2</stp>
        <stp>002129.SZ</stp>
        <stp>2021/8/23</stp>
        <tr r="G244" s="8"/>
      </tp>
      <tp>
        <v>17.509543359999999</v>
        <stp/>
        <stp>EM_S_VAL_PE_TTM</stp>
        <stp>2</stp>
        <stp>300118.SZ</stp>
        <stp>2020/9/21</stp>
        <tr r="P21" s="8"/>
      </tp>
      <tp>
        <v>79.14564498</v>
        <stp/>
        <stp>EM_S_VAL_PE_TTM</stp>
        <stp>2</stp>
        <stp>002129.SZ</stp>
        <stp>2021/2/23</stp>
        <tr r="G120" s="8"/>
      </tp>
      <tp>
        <v>80.488474789999998</v>
        <stp/>
        <stp>EM_S_VAL_PE_TTM</stp>
        <stp>2</stp>
        <stp>002129.SZ</stp>
        <stp>2021/3/23</stp>
        <tr r="G140" s="8"/>
      </tp>
      <tp>
        <v>15.8895228</v>
        <stp/>
        <stp>EM_S_VAL_PE_TTM</stp>
        <stp>2</stp>
        <stp>300118.SZ</stp>
        <stp>2021/3/31</stp>
        <tr r="P146" s="8"/>
      </tp>
      <tp>
        <v>79.87575975</v>
        <stp/>
        <stp>EM_S_VAL_PE_TTM</stp>
        <stp>2</stp>
        <stp>002129.SZ</stp>
        <stp>2021/4/23</stp>
        <tr r="G162" s="8"/>
      </tp>
      <tp>
        <v>286.36927157000002</v>
        <stp/>
        <stp>EM_S_VAL_PE_TTM</stp>
        <stp>2</stp>
        <stp>300118.SZ</stp>
        <stp>2021/5/31</stp>
        <tr r="P185" s="8"/>
      </tp>
      <tp>
        <v>79.227796330000004</v>
        <stp/>
        <stp>EM_S_VAL_PE_TTM</stp>
        <stp>2</stp>
        <stp>002129.SZ</stp>
        <stp>2021/6/23</stp>
        <tr r="G201" s="8"/>
      </tp>
      <tp>
        <v>107.55173352</v>
        <stp/>
        <stp>EM_S_VAL_PE_TTM</stp>
        <stp>2</stp>
        <stp>002129.SZ</stp>
        <stp>2021/7/23</stp>
        <tr r="G223" s="8"/>
      </tp>
      <tp>
        <v>89.708043669999995</v>
        <stp/>
        <stp>EM_S_VAL_PE_TTM</stp>
        <stp>2</stp>
        <stp>002129.SZ</stp>
        <stp>2021/1/22</stp>
        <tr r="G103" s="8"/>
      </tp>
      <tp>
        <v>83.196975980000005</v>
        <stp/>
        <stp>EM_S_VAL_PE_TTM</stp>
        <stp>2</stp>
        <stp>002129.SZ</stp>
        <stp>2021/2/22</stp>
        <tr r="G119" s="8"/>
      </tp>
      <tp>
        <v>81.992411689999997</v>
        <stp/>
        <stp>EM_S_VAL_PE_TTM</stp>
        <stp>2</stp>
        <stp>002129.SZ</stp>
        <stp>2021/3/22</stp>
        <tr r="G139" s="8"/>
      </tp>
      <tp>
        <v>16.395147430000002</v>
        <stp/>
        <stp>EM_S_VAL_PE_TTM</stp>
        <stp>2</stp>
        <stp>300118.SZ</stp>
        <stp>2021/3/30</stp>
        <tr r="P145" s="8"/>
      </tp>
      <tp>
        <v>81.184741869999996</v>
        <stp/>
        <stp>EM_S_VAL_PE_TTM</stp>
        <stp>2</stp>
        <stp>002129.SZ</stp>
        <stp>2021/4/22</stp>
        <tr r="G161" s="8"/>
      </tp>
      <tp>
        <v>253.52692155</v>
        <stp/>
        <stp>EM_S_VAL_PE_TTM</stp>
        <stp>2</stp>
        <stp>300118.SZ</stp>
        <stp>2021/4/30</stp>
        <tr r="P167" s="8"/>
      </tp>
      <tp>
        <v>73.043626669999995</v>
        <stp/>
        <stp>EM_S_VAL_PE_TTM</stp>
        <stp>2</stp>
        <stp>002129.SZ</stp>
        <stp>2021/6/22</stp>
        <tr r="G200" s="8"/>
      </tp>
      <tp>
        <v>388.50096982999997</v>
        <stp/>
        <stp>EM_S_VAL_PE_TTM</stp>
        <stp>2</stp>
        <stp>300118.SZ</stp>
        <stp>2021/6/30</stp>
        <tr r="P206" s="8"/>
      </tp>
      <tp>
        <v>102.07181094000001</v>
        <stp/>
        <stp>EM_S_VAL_PE_TTM</stp>
        <stp>2</stp>
        <stp>002129.SZ</stp>
        <stp>2021/7/22</stp>
        <tr r="G222" s="8"/>
      </tp>
      <tp>
        <v>402.91956252</v>
        <stp/>
        <stp>EM_S_VAL_PE_TTM</stp>
        <stp>2</stp>
        <stp>300118.SZ</stp>
        <stp>2021/7/30</stp>
        <tr r="P228" s="8"/>
      </tp>
      <tp>
        <v>66.397874139999999</v>
        <stp/>
        <stp>EM_S_VAL_PE_TTM</stp>
        <stp>2</stp>
        <stp>002129.SZ</stp>
        <stp>2020/8/31</stp>
        <tr r="G6" s="8"/>
      </tp>
      <tp>
        <v>17.887835970000001</v>
        <stp/>
        <stp>EM_S_VAL_PE_TTM</stp>
        <stp>2</stp>
        <stp>300118.SZ</stp>
        <stp>2020/9/23</stp>
        <tr r="P23" s="8"/>
      </tp>
      <tp>
        <v>87.277245070000006</v>
        <stp/>
        <stp>EM_S_VAL_PE_TTM</stp>
        <stp>2</stp>
        <stp>002129.SZ</stp>
        <stp>2021/1/21</stp>
        <tr r="G102" s="8"/>
      </tp>
      <tp>
        <v>80.850533670000004</v>
        <stp/>
        <stp>EM_S_VAL_PE_TTM</stp>
        <stp>2</stp>
        <stp>002129.SZ</stp>
        <stp>2021/4/21</stp>
        <tr r="G160" s="8"/>
      </tp>
      <tp>
        <v>60.65327963</v>
        <stp/>
        <stp>EM_S_VAL_PE_TTM</stp>
        <stp>2</stp>
        <stp>002129.SZ</stp>
        <stp>2021/5/21</stp>
        <tr r="G179" s="8"/>
      </tp>
      <tp>
        <v>72.229340989999997</v>
        <stp/>
        <stp>EM_S_VAL_PE_TTM</stp>
        <stp>2</stp>
        <stp>002129.SZ</stp>
        <stp>2021/6/21</stp>
        <tr r="G199" s="8"/>
      </tp>
      <tp>
        <v>101.93976461</v>
        <stp/>
        <stp>EM_S_VAL_PE_TTM</stp>
        <stp>2</stp>
        <stp>002129.SZ</stp>
        <stp>2021/7/21</stp>
        <tr r="G221" s="8"/>
      </tp>
      <tp>
        <v>69.00308536</v>
        <stp/>
        <stp>EM_S_VAL_PE_TTM</stp>
        <stp>2</stp>
        <stp>002129.SZ</stp>
        <stp>2021/8/20</stp>
        <tr r="G243" s="8"/>
      </tp>
      <tp>
        <v>67.868616169999996</v>
        <stp/>
        <stp>EM_S_VAL_PE_TTM</stp>
        <stp>2</stp>
        <stp>002129.SZ</stp>
        <stp>2020/9/30</stp>
        <tr r="G28" s="8"/>
      </tp>
      <tp>
        <v>17.02316716</v>
        <stp/>
        <stp>EM_S_VAL_PE_TTM</stp>
        <stp>2</stp>
        <stp>300118.SZ</stp>
        <stp>2020/9/22</stp>
        <tr r="P22" s="8"/>
      </tp>
      <tp>
        <v>84.354499129999994</v>
        <stp/>
        <stp>EM_S_VAL_PE_TTM</stp>
        <stp>2</stp>
        <stp>002129.SZ</stp>
        <stp>2021/1/20</stp>
        <tr r="G101" s="8"/>
      </tp>
      <tp>
        <v>80.906235039999999</v>
        <stp/>
        <stp>EM_S_VAL_PE_TTM</stp>
        <stp>2</stp>
        <stp>002129.SZ</stp>
        <stp>2021/4/20</stp>
        <tr r="G159" s="8"/>
      </tp>
      <tp>
        <v>62.215827840000003</v>
        <stp/>
        <stp>EM_S_VAL_PE_TTM</stp>
        <stp>2</stp>
        <stp>002129.SZ</stp>
        <stp>2021/5/20</stp>
        <tr r="G178" s="8"/>
      </tp>
      <tp>
        <v>98.836675920000005</v>
        <stp/>
        <stp>EM_S_VAL_PE_TTM</stp>
        <stp>2</stp>
        <stp>002129.SZ</stp>
        <stp>2021/7/20</stp>
        <tr r="G220" s="8"/>
      </tp>
      <tp>
        <v>78.188561010000001</v>
        <stp/>
        <stp>EM_S_VAL_PE_TTM</stp>
        <stp>2</stp>
        <stp>002129.SZ</stp>
        <stp>2021/8/27</stp>
        <tr r="G248" s="8"/>
        <tr r="G250" s="8"/>
      </tp>
      <tp>
        <v>16.947508639999999</v>
        <stp/>
        <stp>EM_S_VAL_PE_TTM</stp>
        <stp>2</stp>
        <stp>300118.SZ</stp>
        <stp>2020/9/25</stp>
        <tr r="P25" s="8"/>
      </tp>
      <tp>
        <v>91.328576069999997</v>
        <stp/>
        <stp>EM_S_VAL_PE_TTM</stp>
        <stp>2</stp>
        <stp>002129.SZ</stp>
        <stp>2021/1/27</stp>
        <tr r="G106" s="8"/>
      </tp>
      <tp>
        <v>77.397048940000005</v>
        <stp/>
        <stp>EM_S_VAL_PE_TTM</stp>
        <stp>2</stp>
        <stp>002129.SZ</stp>
        <stp>2021/4/27</stp>
        <tr r="G164" s="8"/>
      </tp>
      <tp>
        <v>59.706947620000001</v>
        <stp/>
        <stp>EM_S_VAL_PE_TTM</stp>
        <stp>2</stp>
        <stp>002129.SZ</stp>
        <stp>2021/5/27</stp>
        <tr r="G183" s="8"/>
      </tp>
      <tp>
        <v>97.428181760000001</v>
        <stp/>
        <stp>EM_S_VAL_PE_TTM</stp>
        <stp>2</stp>
        <stp>002129.SZ</stp>
        <stp>2021/7/27</stp>
        <tr r="G225" s="8"/>
      </tp>
      <tp>
        <v>75.619614970000001</v>
        <stp/>
        <stp>EM_S_VAL_PE_TTM</stp>
        <stp>2</stp>
        <stp>002129.SZ</stp>
        <stp>2021/8/26</stp>
        <tr r="G249" s="8"/>
        <tr r="G247" s="8"/>
      </tp>
      <tp>
        <v>17.250142719999999</v>
        <stp/>
        <stp>EM_S_VAL_PE_TTM</stp>
        <stp>2</stp>
        <stp>300118.SZ</stp>
        <stp>2020/9/24</stp>
        <tr r="P24" s="8"/>
      </tp>
      <tp>
        <v>91.878399569999999</v>
        <stp/>
        <stp>EM_S_VAL_PE_TTM</stp>
        <stp>2</stp>
        <stp>002129.SZ</stp>
        <stp>2021/1/26</stp>
        <tr r="G105" s="8"/>
      </tp>
      <tp>
        <v>76.049270570000004</v>
        <stp/>
        <stp>EM_S_VAL_PE_TTM</stp>
        <stp>2</stp>
        <stp>002129.SZ</stp>
        <stp>2021/2/26</stp>
        <tr r="G123" s="8"/>
      </tp>
      <tp>
        <v>83.022886970000002</v>
        <stp/>
        <stp>EM_S_VAL_PE_TTM</stp>
        <stp>2</stp>
        <stp>002129.SZ</stp>
        <stp>2021/3/26</stp>
        <tr r="G143" s="8"/>
      </tp>
      <tp>
        <v>76.450125709999995</v>
        <stp/>
        <stp>EM_S_VAL_PE_TTM</stp>
        <stp>2</stp>
        <stp>002129.SZ</stp>
        <stp>2021/4/26</stp>
        <tr r="G163" s="8"/>
      </tp>
      <tp>
        <v>59.046715990000003</v>
        <stp/>
        <stp>EM_S_VAL_PE_TTM</stp>
        <stp>2</stp>
        <stp>002129.SZ</stp>
        <stp>2021/5/26</stp>
        <tr r="G182" s="8"/>
      </tp>
      <tp>
        <v>108.2559806</v>
        <stp/>
        <stp>EM_S_VAL_PE_TTM</stp>
        <stp>2</stp>
        <stp>002129.SZ</stp>
        <stp>2021/7/26</stp>
        <tr r="G224" s="8"/>
      </tp>
      <tp>
        <v>76.381337340000002</v>
        <stp/>
        <stp>EM_S_VAL_PE_TTM</stp>
        <stp>2</stp>
        <stp>002129.SZ</stp>
        <stp>2021/8/25</stp>
        <tr r="G246" s="8"/>
      </tp>
      <tp>
        <v>88.029635110000001</v>
        <stp/>
        <stp>EM_S_VAL_PE_TTM</stp>
        <stp>2</stp>
        <stp>002129.SZ</stp>
        <stp>2021/1/25</stp>
        <tr r="G104" s="8"/>
      </tp>
      <tp>
        <v>77.119979479999998</v>
        <stp/>
        <stp>EM_S_VAL_PE_TTM</stp>
        <stp>2</stp>
        <stp>002129.SZ</stp>
        <stp>2021/2/25</stp>
        <tr r="G122" s="8"/>
      </tp>
      <tp>
        <v>80.460624100000004</v>
        <stp/>
        <stp>EM_S_VAL_PE_TTM</stp>
        <stp>2</stp>
        <stp>002129.SZ</stp>
        <stp>2021/3/25</stp>
        <tr r="G142" s="8"/>
      </tp>
      <tp>
        <v>59.905017110000003</v>
        <stp/>
        <stp>EM_S_VAL_PE_TTM</stp>
        <stp>2</stp>
        <stp>002129.SZ</stp>
        <stp>2021/5/25</stp>
        <tr r="G181" s="8"/>
      </tp>
      <tp>
        <v>79.095749999999995</v>
        <stp/>
        <stp>EM_S_VAL_PE_TTM</stp>
        <stp>2</stp>
        <stp>002129.SZ</stp>
        <stp>2021/6/25</stp>
        <tr r="G203" s="8"/>
      </tp>
      <tp>
        <v>73.782519840000006</v>
        <stp/>
        <stp>EM_S_VAL_PE_TTM</stp>
        <stp>2</stp>
        <stp>002129.SZ</stp>
        <stp>2021/8/24</stp>
        <tr r="G245" s="8"/>
      </tp>
      <tp>
        <v>77.727679129999999</v>
        <stp/>
        <stp>EM_S_VAL_PE_TTM</stp>
        <stp>2</stp>
        <stp>002129.SZ</stp>
        <stp>2021/2/24</stp>
        <tr r="G121" s="8"/>
      </tp>
      <tp>
        <v>79.346596770000005</v>
        <stp/>
        <stp>EM_S_VAL_PE_TTM</stp>
        <stp>2</stp>
        <stp>002129.SZ</stp>
        <stp>2021/3/24</stp>
        <tr r="G141" s="8"/>
      </tp>
      <tp>
        <v>59.905017110000003</v>
        <stp/>
        <stp>EM_S_VAL_PE_TTM</stp>
        <stp>2</stp>
        <stp>002129.SZ</stp>
        <stp>2021/5/24</stp>
        <tr r="G180" s="8"/>
      </tp>
      <tp>
        <v>79.205788609999999</v>
        <stp/>
        <stp>EM_S_VAL_PE_TTM</stp>
        <stp>2</stp>
        <stp>002129.SZ</stp>
        <stp>2021/6/24</stp>
        <tr r="G202" s="8"/>
      </tp>
      <tp>
        <v>17.088017319999999</v>
        <stp/>
        <stp>EM_S_VAL_PE_TTM</stp>
        <stp>2</stp>
        <stp>300118.SZ</stp>
        <stp>2020/9/29</stp>
        <tr r="P27" s="8"/>
      </tp>
      <tp>
        <v>17.185292560000001</v>
        <stp/>
        <stp>EM_S_VAL_PE_TTM</stp>
        <stp>2</stp>
        <stp>300118.SZ</stp>
        <stp>2020/9/28</stp>
        <tr r="P26" s="8"/>
      </tp>
      <tp>
        <v>78.885202269999994</v>
        <stp/>
        <stp>EM_S_VAL_PE_TTM</stp>
        <stp>2</stp>
        <stp>002129.SZ</stp>
        <stp>2021/1/29</stp>
        <tr r="G108" s="8"/>
      </tp>
      <tp>
        <v>80.154266590000006</v>
        <stp/>
        <stp>EM_S_VAL_PE_TTM</stp>
        <stp>2</stp>
        <stp>002129.SZ</stp>
        <stp>2021/3/29</stp>
        <tr r="G144" s="8"/>
      </tp>
      <tp>
        <v>59.772970790000002</v>
        <stp/>
        <stp>EM_S_VAL_PE_TTM</stp>
        <stp>2</stp>
        <stp>002129.SZ</stp>
        <stp>2021/4/29</stp>
        <tr r="G166" s="8"/>
      </tp>
      <tp>
        <v>79.910035690000001</v>
        <stp/>
        <stp>EM_S_VAL_PE_TTM</stp>
        <stp>2</stp>
        <stp>002129.SZ</stp>
        <stp>2021/6/29</stp>
        <tr r="G205" s="8"/>
      </tp>
      <tp>
        <v>108.91621223</v>
        <stp/>
        <stp>EM_S_VAL_PE_TTM</stp>
        <stp>2</stp>
        <stp>002129.SZ</stp>
        <stp>2021/7/29</stp>
        <tr r="G227" s="8"/>
      </tp>
      <tp>
        <v>83.949366029999993</v>
        <stp/>
        <stp>EM_S_VAL_PE_TTM</stp>
        <stp>2</stp>
        <stp>002129.SZ</stp>
        <stp>2021/1/28</stp>
        <tr r="G107" s="8"/>
      </tp>
      <tp>
        <v>60.741310519999999</v>
        <stp/>
        <stp>EM_S_VAL_PE_TTM</stp>
        <stp>2</stp>
        <stp>002129.SZ</stp>
        <stp>2021/4/28</stp>
        <tr r="G165" s="8"/>
      </tp>
      <tp>
        <v>59.486870410000002</v>
        <stp/>
        <stp>EM_S_VAL_PE_TTM</stp>
        <stp>2</stp>
        <stp>002129.SZ</stp>
        <stp>2021/5/28</stp>
        <tr r="G184" s="8"/>
      </tp>
      <tp>
        <v>79.667950750000003</v>
        <stp/>
        <stp>EM_S_VAL_PE_TTM</stp>
        <stp>2</stp>
        <stp>002129.SZ</stp>
        <stp>2021/6/28</stp>
        <tr r="G204" s="8"/>
      </tp>
      <tp>
        <v>99.012737689999994</v>
        <stp/>
        <stp>EM_S_VAL_PE_TTM</stp>
        <stp>2</stp>
        <stp>002129.SZ</stp>
        <stp>2021/7/28</stp>
        <tr r="G226" s="8"/>
      </tp>
      <tp>
        <v>69.914165060000002</v>
        <stp/>
        <stp>EM_S_VAL_PE_TTM</stp>
        <stp>2</stp>
        <stp>002129.SZ</stp>
        <stp>2021/8/13</stp>
        <tr r="G238" s="8"/>
      </tp>
      <tp>
        <v>17.833794170000001</v>
        <stp/>
        <stp>EM_S_VAL_PE_TTM</stp>
        <stp>2</stp>
        <stp>300118.SZ</stp>
        <stp>2020/9/11</stp>
        <tr r="P15" s="8"/>
      </tp>
      <tp>
        <v>93.585746200000003</v>
        <stp/>
        <stp>EM_S_VAL_PE_TTM</stp>
        <stp>2</stp>
        <stp>002129.SZ</stp>
        <stp>2021/1/13</stp>
        <tr r="G96" s="8"/>
      </tp>
      <tp>
        <v>77.619854410000002</v>
        <stp/>
        <stp>EM_S_VAL_PE_TTM</stp>
        <stp>2</stp>
        <stp>002129.SZ</stp>
        <stp>2021/4/13</stp>
        <tr r="G154" s="8"/>
      </tp>
      <tp>
        <v>59.949032559999999</v>
        <stp/>
        <stp>EM_S_VAL_PE_TTM</stp>
        <stp>2</stp>
        <stp>002129.SZ</stp>
        <stp>2021/5/13</stp>
        <tr r="G173" s="8"/>
      </tp>
      <tp>
        <v>92.454436770000001</v>
        <stp/>
        <stp>EM_S_VAL_PE_TTM</stp>
        <stp>2</stp>
        <stp>002129.SZ</stp>
        <stp>2021/7/13</stp>
        <tr r="G215" s="8"/>
      </tp>
      <tp>
        <v>72.751954280000007</v>
        <stp/>
        <stp>EM_S_VAL_PE_TTM</stp>
        <stp>2</stp>
        <stp>002129.SZ</stp>
        <stp>2021/8/12</stp>
        <tr r="G237" s="8"/>
      </tp>
      <tp>
        <v>15.90990607</v>
        <stp/>
        <stp>EM_S_VAL_PE_TTM</stp>
        <stp>2</stp>
        <stp>300118.SZ</stp>
        <stp>2020/9/10</stp>
        <tr r="P14" s="8"/>
      </tp>
      <tp>
        <v>92.68866577</v>
        <stp/>
        <stp>EM_S_VAL_PE_TTM</stp>
        <stp>2</stp>
        <stp>002129.SZ</stp>
        <stp>2021/1/12</stp>
        <tr r="G95" s="8"/>
      </tp>
      <tp>
        <v>73.525803960000005</v>
        <stp/>
        <stp>EM_S_VAL_PE_TTM</stp>
        <stp>2</stp>
        <stp>002129.SZ</stp>
        <stp>2021/3/12</stp>
        <tr r="G133" s="8"/>
      </tp>
      <tp>
        <v>78.31612149</v>
        <stp/>
        <stp>EM_S_VAL_PE_TTM</stp>
        <stp>2</stp>
        <stp>002129.SZ</stp>
        <stp>2021/4/12</stp>
        <tr r="G153" s="8"/>
      </tp>
      <tp>
        <v>61.753665699999999</v>
        <stp/>
        <stp>EM_S_VAL_PE_TTM</stp>
        <stp>2</stp>
        <stp>002129.SZ</stp>
        <stp>2021/5/12</stp>
        <tr r="G172" s="8"/>
      </tp>
      <tp>
        <v>91.750189689999999</v>
        <stp/>
        <stp>EM_S_VAL_PE_TTM</stp>
        <stp>2</stp>
        <stp>002129.SZ</stp>
        <stp>2021/7/12</stp>
        <tr r="G214" s="8"/>
      </tp>
      <tp>
        <v>75.291028850000004</v>
        <stp/>
        <stp>EM_S_VAL_PE_TTM</stp>
        <stp>2</stp>
        <stp>002129.SZ</stp>
        <stp>2021/8/11</stp>
        <tr r="G236" s="8"/>
      </tp>
      <tp>
        <v>84.267684889999998</v>
        <stp/>
        <stp>EM_S_VAL_PE_TTM</stp>
        <stp>2</stp>
        <stp>002129.SZ</stp>
        <stp>2021/1/11</stp>
        <tr r="G94" s="8"/>
      </tp>
      <tp>
        <v>70.044468539999997</v>
        <stp/>
        <stp>EM_S_VAL_PE_TTM</stp>
        <stp>2</stp>
        <stp>002129.SZ</stp>
        <stp>2021/3/11</stp>
        <tr r="G132" s="8"/>
      </tp>
      <tp>
        <v>61.555596199999997</v>
        <stp/>
        <stp>EM_S_VAL_PE_TTM</stp>
        <stp>2</stp>
        <stp>002129.SZ</stp>
        <stp>2021/5/11</stp>
        <tr r="G171" s="8"/>
      </tp>
      <tp>
        <v>65.186870200000001</v>
        <stp/>
        <stp>EM_S_VAL_PE_TTM</stp>
        <stp>2</stp>
        <stp>002129.SZ</stp>
        <stp>2021/6/11</stp>
        <tr r="G194" s="8"/>
      </tp>
      <tp>
        <v>74.529306480000002</v>
        <stp/>
        <stp>EM_S_VAL_PE_TTM</stp>
        <stp>2</stp>
        <stp>002129.SZ</stp>
        <stp>2021/8/10</stp>
        <tr r="G235" s="8"/>
      </tp>
      <tp>
        <v>81.287062800000001</v>
        <stp/>
        <stp>EM_S_VAL_PE_TTM</stp>
        <stp>2</stp>
        <stp>002129.SZ</stp>
        <stp>2021/2/10</stp>
        <tr r="G116" s="8"/>
      </tp>
      <tp>
        <v>70.8693545</v>
        <stp/>
        <stp>EM_S_VAL_PE_TTM</stp>
        <stp>2</stp>
        <stp>002129.SZ</stp>
        <stp>2021/3/10</stp>
        <tr r="G131" s="8"/>
      </tp>
      <tp>
        <v>60.08107888</v>
        <stp/>
        <stp>EM_S_VAL_PE_TTM</stp>
        <stp>2</stp>
        <stp>002129.SZ</stp>
        <stp>2021/5/10</stp>
        <tr r="G170" s="8"/>
      </tp>
      <tp>
        <v>66.177217659999997</v>
        <stp/>
        <stp>EM_S_VAL_PE_TTM</stp>
        <stp>2</stp>
        <stp>002129.SZ</stp>
        <stp>2021/6/10</stp>
        <tr r="G193" s="8"/>
      </tp>
      <tp>
        <v>68.360848849999996</v>
        <stp/>
        <stp>EM_S_VAL_PE_TTM</stp>
        <stp>2</stp>
        <stp>002129.SZ</stp>
        <stp>2021/8/17</stp>
        <tr r="G240" s="8"/>
      </tp>
      <tp>
        <v>18.385020529999998</v>
        <stp/>
        <stp>EM_S_VAL_PE_TTM</stp>
        <stp>2</stp>
        <stp>300118.SZ</stp>
        <stp>2020/9/15</stp>
        <tr r="P17" s="8"/>
      </tp>
      <tp>
        <v>76.00451477</v>
        <stp/>
        <stp>EM_S_VAL_PE_TTM</stp>
        <stp>2</stp>
        <stp>002129.SZ</stp>
        <stp>2021/3/17</stp>
        <tr r="G136" s="8"/>
      </tp>
      <tp>
        <v>60.87335685</v>
        <stp/>
        <stp>EM_S_VAL_PE_TTM</stp>
        <stp>2</stp>
        <stp>002129.SZ</stp>
        <stp>2021/5/17</stp>
        <tr r="G175" s="8"/>
      </tp>
      <tp>
        <v>68.113897120000004</v>
        <stp/>
        <stp>EM_S_VAL_PE_TTM</stp>
        <stp>2</stp>
        <stp>002129.SZ</stp>
        <stp>2021/6/17</stp>
        <tr r="G197" s="8"/>
      </tp>
      <tp>
        <v>69.495964540000003</v>
        <stp/>
        <stp>EM_S_VAL_PE_TTM</stp>
        <stp>2</stp>
        <stp>002129.SZ</stp>
        <stp>2021/8/16</stp>
        <tr r="G239" s="8"/>
      </tp>
      <tp>
        <v>18.34178709</v>
        <stp/>
        <stp>EM_S_VAL_PE_TTM</stp>
        <stp>2</stp>
        <stp>300118.SZ</stp>
        <stp>2020/9/14</stp>
        <tr r="P16" s="8"/>
      </tp>
      <tp>
        <v>75.196844960000007</v>
        <stp/>
        <stp>EM_S_VAL_PE_TTM</stp>
        <stp>2</stp>
        <stp>002129.SZ</stp>
        <stp>2021/3/16</stp>
        <tr r="G135" s="8"/>
      </tp>
      <tp>
        <v>78.176868069999998</v>
        <stp/>
        <stp>EM_S_VAL_PE_TTM</stp>
        <stp>2</stp>
        <stp>002129.SZ</stp>
        <stp>2021/4/16</stp>
        <tr r="G157" s="8"/>
      </tp>
      <tp>
        <v>63.272198459999998</v>
        <stp/>
        <stp>EM_S_VAL_PE_TTM</stp>
        <stp>2</stp>
        <stp>002129.SZ</stp>
        <stp>2021/6/16</stp>
        <tr r="G196" s="8"/>
      </tp>
      <tp>
        <v>99.144784020000003</v>
        <stp/>
        <stp>EM_S_VAL_PE_TTM</stp>
        <stp>2</stp>
        <stp>002129.SZ</stp>
        <stp>2021/7/16</stp>
        <tr r="G218" s="8"/>
      </tp>
      <tp>
        <v>18.28774529</v>
        <stp/>
        <stp>EM_S_VAL_PE_TTM</stp>
        <stp>2</stp>
        <stp>300118.SZ</stp>
        <stp>2020/9/17</stp>
        <tr r="P19" s="8"/>
      </tp>
      <tp>
        <v>84.701756070000002</v>
        <stp/>
        <stp>EM_S_VAL_PE_TTM</stp>
        <stp>2</stp>
        <stp>002129.SZ</stp>
        <stp>2021/1/15</stp>
        <tr r="G98" s="8"/>
      </tp>
      <tp>
        <v>73.971414890000005</v>
        <stp/>
        <stp>EM_S_VAL_PE_TTM</stp>
        <stp>2</stp>
        <stp>002129.SZ</stp>
        <stp>2021/3/15</stp>
        <tr r="G134" s="8"/>
      </tp>
      <tp>
        <v>80.126415899999998</v>
        <stp/>
        <stp>EM_S_VAL_PE_TTM</stp>
        <stp>2</stp>
        <stp>002129.SZ</stp>
        <stp>2021/4/15</stp>
        <tr r="G156" s="8"/>
      </tp>
      <tp>
        <v>65.098839319999996</v>
        <stp/>
        <stp>EM_S_VAL_PE_TTM</stp>
        <stp>2</stp>
        <stp>002129.SZ</stp>
        <stp>2021/6/15</stp>
        <tr r="G195" s="8"/>
      </tp>
      <tp>
        <v>98.946714529999994</v>
        <stp/>
        <stp>EM_S_VAL_PE_TTM</stp>
        <stp>2</stp>
        <stp>002129.SZ</stp>
        <stp>2021/7/15</stp>
        <tr r="G217" s="8"/>
      </tp>
      <tp>
        <v>18.8281633</v>
        <stp/>
        <stp>EM_S_VAL_PE_TTM</stp>
        <stp>2</stp>
        <stp>300118.SZ</stp>
        <stp>2020/9/16</stp>
        <tr r="P18" s="8"/>
      </tp>
      <tp>
        <v>87.248306990000003</v>
        <stp/>
        <stp>EM_S_VAL_PE_TTM</stp>
        <stp>2</stp>
        <stp>002129.SZ</stp>
        <stp>2021/1/14</stp>
        <tr r="G97" s="8"/>
      </tp>
      <tp>
        <v>79.903610439999994</v>
        <stp/>
        <stp>EM_S_VAL_PE_TTM</stp>
        <stp>2</stp>
        <stp>002129.SZ</stp>
        <stp>2021/4/14</stp>
        <tr r="G155" s="8"/>
      </tp>
      <tp>
        <v>60.235132929999999</v>
        <stp/>
        <stp>EM_S_VAL_PE_TTM</stp>
        <stp>2</stp>
        <stp>002129.SZ</stp>
        <stp>2021/5/14</stp>
        <tr r="G174" s="8"/>
      </tp>
      <tp>
        <v>90.01157972</v>
        <stp/>
        <stp>EM_S_VAL_PE_TTM</stp>
        <stp>2</stp>
        <stp>002129.SZ</stp>
        <stp>2021/7/14</stp>
        <tr r="G216" s="8"/>
      </tp>
      <tp>
        <v>17.931069409999999</v>
        <stp/>
        <stp>EM_S_VAL_PE_TTM</stp>
        <stp>2</stp>
        <stp>300118.SZ</stp>
        <stp>2020/9/18</stp>
        <tr r="P20" s="8"/>
      </tp>
      <tp>
        <v>69.6154504</v>
        <stp/>
        <stp>EM_S_VAL_PE_TTM</stp>
        <stp>2</stp>
        <stp>002129.SZ</stp>
        <stp>2021/8/19</stp>
        <tr r="G242" s="8"/>
      </tp>
      <tp>
        <v>83.225914059999994</v>
        <stp/>
        <stp>EM_S_VAL_PE_TTM</stp>
        <stp>2</stp>
        <stp>002129.SZ</stp>
        <stp>2021/1/19</stp>
        <tr r="G100" s="8"/>
      </tp>
      <tp>
        <v>77.872369520000007</v>
        <stp/>
        <stp>EM_S_VAL_PE_TTM</stp>
        <stp>2</stp>
        <stp>002129.SZ</stp>
        <stp>2021/2/19</stp>
        <tr r="G118" s="8"/>
      </tp>
      <tp>
        <v>81.296144600000005</v>
        <stp/>
        <stp>EM_S_VAL_PE_TTM</stp>
        <stp>2</stp>
        <stp>002129.SZ</stp>
        <stp>2021/3/19</stp>
        <tr r="G138" s="8"/>
      </tp>
      <tp>
        <v>81.073339140000002</v>
        <stp/>
        <stp>EM_S_VAL_PE_TTM</stp>
        <stp>2</stp>
        <stp>002129.SZ</stp>
        <stp>2021/4/19</stp>
        <tr r="G158" s="8"/>
      </tp>
      <tp>
        <v>61.731657970000001</v>
        <stp/>
        <stp>EM_S_VAL_PE_TTM</stp>
        <stp>2</stp>
        <stp>002129.SZ</stp>
        <stp>2021/5/19</stp>
        <tr r="G177" s="8"/>
      </tp>
      <tp>
        <v>99.034745409999999</v>
        <stp/>
        <stp>EM_S_VAL_PE_TTM</stp>
        <stp>2</stp>
        <stp>002129.SZ</stp>
        <stp>2021/7/19</stp>
        <tr r="G219" s="8"/>
      </tp>
      <tp>
        <v>66.79259691</v>
        <stp/>
        <stp>EM_S_VAL_PE_TTM</stp>
        <stp>2</stp>
        <stp>002129.SZ</stp>
        <stp>2021/8/18</stp>
        <tr r="G241" s="8"/>
      </tp>
      <tp>
        <v>87.942820879999999</v>
        <stp/>
        <stp>EM_S_VAL_PE_TTM</stp>
        <stp>2</stp>
        <stp>002129.SZ</stp>
        <stp>2021/1/18</stp>
        <tr r="G99" s="8"/>
      </tp>
      <tp>
        <v>80.187415810000005</v>
        <stp/>
        <stp>EM_S_VAL_PE_TTM</stp>
        <stp>2</stp>
        <stp>002129.SZ</stp>
        <stp>2021/2/18</stp>
        <tr r="G117" s="8"/>
      </tp>
      <tp>
        <v>83.607751320000006</v>
        <stp/>
        <stp>EM_S_VAL_PE_TTM</stp>
        <stp>2</stp>
        <stp>002129.SZ</stp>
        <stp>2021/3/18</stp>
        <tr r="G137" s="8"/>
      </tp>
      <tp>
        <v>59.993048000000002</v>
        <stp/>
        <stp>EM_S_VAL_PE_TTM</stp>
        <stp>2</stp>
        <stp>002129.SZ</stp>
        <stp>2021/5/18</stp>
        <tr r="G176" s="8"/>
      </tp>
      <tp>
        <v>66.683395239999996</v>
        <stp/>
        <stp>EM_S_VAL_PE_TTM</stp>
        <stp>2</stp>
        <stp>002129.SZ</stp>
        <stp>2021/6/18</stp>
        <tr r="G198" s="8"/>
      </tp>
      <tp>
        <v>455.18696104000003</v>
        <stp/>
        <stp>EM_S_VAL_PE_TTM</stp>
        <stp>2</stp>
        <stp>300118.SZ</stp>
        <stp>2021/8/11</stp>
        <tr r="P236" s="8"/>
      </tp>
      <tp>
        <v>30.789312299999999</v>
        <stp/>
        <stp>EM_S_VAL_PE_TTM</stp>
        <stp>2</stp>
        <stp>300118.SZ</stp>
        <stp>2021/1/11</stp>
        <tr r="P94" s="8"/>
      </tp>
      <tp>
        <v>17.288059000000001</v>
        <stp/>
        <stp>EM_S_VAL_PE_TTM</stp>
        <stp>2</stp>
        <stp>300118.SZ</stp>
        <stp>2021/3/11</stp>
        <tr r="P132" s="8"/>
      </tp>
      <tp>
        <v>247.51917459000001</v>
        <stp/>
        <stp>EM_S_VAL_PE_TTM</stp>
        <stp>2</stp>
        <stp>300118.SZ</stp>
        <stp>2021/5/11</stp>
        <tr r="P171" s="8"/>
      </tp>
      <tp>
        <v>313.20387463999998</v>
        <stp/>
        <stp>EM_S_VAL_PE_TTM</stp>
        <stp>2</stp>
        <stp>300118.SZ</stp>
        <stp>2021/6/11</stp>
        <tr r="P194" s="8"/>
      </tp>
      <tp>
        <v>440.16759365000001</v>
        <stp/>
        <stp>EM_S_VAL_PE_TTM</stp>
        <stp>2</stp>
        <stp>300118.SZ</stp>
        <stp>2021/8/10</stp>
        <tr r="P235" s="8"/>
      </tp>
      <tp>
        <v>15.652847449999999</v>
        <stp/>
        <stp>EM_S_VAL_PE_TTM</stp>
        <stp>2</stp>
        <stp>300118.SZ</stp>
        <stp>2021/2/10</stp>
        <tr r="P116" s="8"/>
      </tp>
      <tp>
        <v>16.72864452</v>
        <stp/>
        <stp>EM_S_VAL_PE_TTM</stp>
        <stp>2</stp>
        <stp>300118.SZ</stp>
        <stp>2021/3/10</stp>
        <tr r="P131" s="8"/>
      </tp>
      <tp>
        <v>255.1289874</v>
        <stp/>
        <stp>EM_S_VAL_PE_TTM</stp>
        <stp>2</stp>
        <stp>300118.SZ</stp>
        <stp>2021/5/10</stp>
        <tr r="P170" s="8"/>
      </tp>
      <tp>
        <v>310.80077585999999</v>
        <stp/>
        <stp>EM_S_VAL_PE_TTM</stp>
        <stp>2</stp>
        <stp>300118.SZ</stp>
        <stp>2021/6/10</stp>
        <tr r="P193" s="8"/>
      </tp>
      <tp>
        <v>425.74900094999998</v>
        <stp/>
        <stp>EM_S_VAL_PE_TTM</stp>
        <stp>2</stp>
        <stp>300118.SZ</stp>
        <stp>2021/8/13</stp>
        <tr r="P238" s="8"/>
      </tp>
      <tp>
        <v>67.500930659999995</v>
        <stp/>
        <stp>EM_S_VAL_PE_TTM</stp>
        <stp>2</stp>
        <stp>002129.SZ</stp>
        <stp>2020/9/11</stp>
        <tr r="G15" s="8"/>
      </tp>
      <tp>
        <v>30.778554329999999</v>
        <stp/>
        <stp>EM_S_VAL_PE_TTM</stp>
        <stp>2</stp>
        <stp>300118.SZ</stp>
        <stp>2021/1/13</stp>
        <tr r="P96" s="8"/>
      </tp>
      <tp>
        <v>14.32961705</v>
        <stp/>
        <stp>EM_S_VAL_PE_TTM</stp>
        <stp>2</stp>
        <stp>300118.SZ</stp>
        <stp>2021/4/13</stp>
        <tr r="P154" s="8"/>
      </tp>
      <tp>
        <v>244.51530111</v>
        <stp/>
        <stp>EM_S_VAL_PE_TTM</stp>
        <stp>2</stp>
        <stp>300118.SZ</stp>
        <stp>2021/5/13</stp>
        <tr r="P173" s="8"/>
      </tp>
      <tp>
        <v>421.74383632000001</v>
        <stp/>
        <stp>EM_S_VAL_PE_TTM</stp>
        <stp>2</stp>
        <stp>300118.SZ</stp>
        <stp>2021/7/13</stp>
        <tr r="P215" s="8"/>
      </tp>
      <tp>
        <v>442.37043419999998</v>
        <stp/>
        <stp>EM_S_VAL_PE_TTM</stp>
        <stp>2</stp>
        <stp>300118.SZ</stp>
        <stp>2021/8/12</stp>
        <tr r="P237" s="8"/>
      </tp>
      <tp>
        <v>61.924367160000003</v>
        <stp/>
        <stp>EM_S_VAL_PE_TTM</stp>
        <stp>2</stp>
        <stp>002129.SZ</stp>
        <stp>2020/9/10</stp>
        <tr r="G14" s="8"/>
      </tp>
      <tp>
        <v>31.520854310000001</v>
        <stp/>
        <stp>EM_S_VAL_PE_TTM</stp>
        <stp>2</stp>
        <stp>300118.SZ</stp>
        <stp>2021/1/12</stp>
        <tr r="P95" s="8"/>
      </tp>
      <tp>
        <v>17.449428560000001</v>
        <stp/>
        <stp>EM_S_VAL_PE_TTM</stp>
        <stp>2</stp>
        <stp>300118.SZ</stp>
        <stp>2021/3/12</stp>
        <tr r="P133" s="8"/>
      </tp>
      <tp>
        <v>14.3081011</v>
        <stp/>
        <stp>EM_S_VAL_PE_TTM</stp>
        <stp>2</stp>
        <stp>300118.SZ</stp>
        <stp>2021/4/12</stp>
        <tr r="P153" s="8"/>
      </tp>
      <tp>
        <v>249.32149867999999</v>
        <stp/>
        <stp>EM_S_VAL_PE_TTM</stp>
        <stp>2</stp>
        <stp>300118.SZ</stp>
        <stp>2021/5/12</stp>
        <tr r="P172" s="8"/>
      </tp>
      <tp>
        <v>415.33557289999999</v>
        <stp/>
        <stp>EM_S_VAL_PE_TTM</stp>
        <stp>2</stp>
        <stp>300118.SZ</stp>
        <stp>2021/7/12</stp>
        <tr r="P214" s="8"/>
      </tp>
      <tp>
        <v>71.392268920000006</v>
        <stp/>
        <stp>EM_S_VAL_PE_TTM</stp>
        <stp>2</stp>
        <stp>002129.SZ</stp>
        <stp>2020/9/17</stp>
        <tr r="G19" s="8"/>
      </tp>
      <tp>
        <v>28.18588338</v>
        <stp/>
        <stp>EM_S_VAL_PE_TTM</stp>
        <stp>2</stp>
        <stp>300118.SZ</stp>
        <stp>2021/1/15</stp>
        <tr r="P98" s="8"/>
      </tp>
      <tp>
        <v>16.782434380000002</v>
        <stp/>
        <stp>EM_S_VAL_PE_TTM</stp>
        <stp>2</stp>
        <stp>300118.SZ</stp>
        <stp>2021/3/15</stp>
        <tr r="P134" s="8"/>
      </tp>
      <tp>
        <v>14.394164869999999</v>
        <stp/>
        <stp>EM_S_VAL_PE_TTM</stp>
        <stp>2</stp>
        <stp>300118.SZ</stp>
        <stp>2021/4/15</stp>
        <tr r="P156" s="8"/>
      </tp>
      <tp>
        <v>297.78399079000002</v>
        <stp/>
        <stp>EM_S_VAL_PE_TTM</stp>
        <stp>2</stp>
        <stp>300118.SZ</stp>
        <stp>2021/6/15</stp>
        <tr r="P195" s="8"/>
      </tp>
      <tp>
        <v>388.50096982999997</v>
        <stp/>
        <stp>EM_S_VAL_PE_TTM</stp>
        <stp>2</stp>
        <stp>300118.SZ</stp>
        <stp>2021/7/15</stp>
        <tr r="P217" s="8"/>
      </tp>
      <tp>
        <v>69.094234520000001</v>
        <stp/>
        <stp>EM_S_VAL_PE_TTM</stp>
        <stp>2</stp>
        <stp>002129.SZ</stp>
        <stp>2020/9/16</stp>
        <tr r="G18" s="8"/>
      </tp>
      <tp>
        <v>27.626468899999999</v>
        <stp/>
        <stp>EM_S_VAL_PE_TTM</stp>
        <stp>2</stp>
        <stp>300118.SZ</stp>
        <stp>2021/1/14</stp>
        <tr r="P97" s="8"/>
      </tp>
      <tp>
        <v>14.48022864</v>
        <stp/>
        <stp>EM_S_VAL_PE_TTM</stp>
        <stp>2</stp>
        <stp>300118.SZ</stp>
        <stp>2021/4/14</stp>
        <tr r="P155" s="8"/>
      </tp>
      <tp>
        <v>251.12382276</v>
        <stp/>
        <stp>EM_S_VAL_PE_TTM</stp>
        <stp>2</stp>
        <stp>300118.SZ</stp>
        <stp>2021/5/14</stp>
        <tr r="P174" s="8"/>
      </tp>
      <tp>
        <v>376.68573414999997</v>
        <stp/>
        <stp>EM_S_VAL_PE_TTM</stp>
        <stp>2</stp>
        <stp>300118.SZ</stp>
        <stp>2021/7/14</stp>
        <tr r="P216" s="8"/>
      </tp>
      <tp>
        <v>400.51646374000001</v>
        <stp/>
        <stp>EM_S_VAL_PE_TTM</stp>
        <stp>2</stp>
        <stp>300118.SZ</stp>
        <stp>2021/8/17</stp>
        <tr r="P240" s="8"/>
      </tp>
      <tp>
        <v>66.888121479999995</v>
        <stp/>
        <stp>EM_S_VAL_PE_TTM</stp>
        <stp>2</stp>
        <stp>002129.SZ</stp>
        <stp>2020/9/15</stp>
        <tr r="G17" s="8"/>
      </tp>
      <tp>
        <v>16.793192350000002</v>
        <stp/>
        <stp>EM_S_VAL_PE_TTM</stp>
        <stp>2</stp>
        <stp>300118.SZ</stp>
        <stp>2021/3/17</stp>
        <tr r="P136" s="8"/>
      </tp>
      <tp>
        <v>248.11994928999999</v>
        <stp/>
        <stp>EM_S_VAL_PE_TTM</stp>
        <stp>2</stp>
        <stp>300118.SZ</stp>
        <stp>2021/5/17</stp>
        <tr r="P175" s="8"/>
      </tp>
      <tp>
        <v>287.17030449999999</v>
        <stp/>
        <stp>EM_S_VAL_PE_TTM</stp>
        <stp>2</stp>
        <stp>300118.SZ</stp>
        <stp>2021/6/17</stp>
        <tr r="P197" s="8"/>
      </tp>
      <tp>
        <v>413.93376526999998</v>
        <stp/>
        <stp>EM_S_VAL_PE_TTM</stp>
        <stp>2</stp>
        <stp>300118.SZ</stp>
        <stp>2021/8/16</stp>
        <tr r="P239" s="8"/>
      </tp>
      <tp>
        <v>66.520435980000002</v>
        <stp/>
        <stp>EM_S_VAL_PE_TTM</stp>
        <stp>2</stp>
        <stp>002129.SZ</stp>
        <stp>2020/9/14</stp>
        <tr r="G16" s="8"/>
      </tp>
      <tp>
        <v>16.965319879999999</v>
        <stp/>
        <stp>EM_S_VAL_PE_TTM</stp>
        <stp>2</stp>
        <stp>300118.SZ</stp>
        <stp>2021/3/16</stp>
        <tr r="P135" s="8"/>
      </tp>
      <tp>
        <v>14.46947067</v>
        <stp/>
        <stp>EM_S_VAL_PE_TTM</stp>
        <stp>2</stp>
        <stp>300118.SZ</stp>
        <stp>2021/4/16</stp>
        <tr r="P157" s="8"/>
      </tp>
      <tp>
        <v>282.96488162999998</v>
        <stp/>
        <stp>EM_S_VAL_PE_TTM</stp>
        <stp>2</stp>
        <stp>300118.SZ</stp>
        <stp>2021/6/16</stp>
        <tr r="P196" s="8"/>
      </tp>
      <tp>
        <v>379.28909116</v>
        <stp/>
        <stp>EM_S_VAL_PE_TTM</stp>
        <stp>2</stp>
        <stp>300118.SZ</stp>
        <stp>2021/7/16</stp>
        <tr r="P218" s="8"/>
      </tp>
      <tp>
        <v>398.31362318999999</v>
        <stp/>
        <stp>EM_S_VAL_PE_TTM</stp>
        <stp>2</stp>
        <stp>300118.SZ</stp>
        <stp>2021/8/19</stp>
        <tr r="P242" s="8"/>
      </tp>
      <tp>
        <v>26.131110960000001</v>
        <stp/>
        <stp>EM_S_VAL_PE_TTM</stp>
        <stp>2</stp>
        <stp>300118.SZ</stp>
        <stp>2021/1/19</stp>
        <tr r="P100" s="8"/>
      </tp>
      <tp>
        <v>15.92179672</v>
        <stp/>
        <stp>EM_S_VAL_PE_TTM</stp>
        <stp>2</stp>
        <stp>300118.SZ</stp>
        <stp>2021/2/19</stp>
        <tr r="P118" s="8"/>
      </tp>
      <tp>
        <v>15.760427160000001</v>
        <stp/>
        <stp>EM_S_VAL_PE_TTM</stp>
        <stp>2</stp>
        <stp>300118.SZ</stp>
        <stp>2021/3/19</stp>
        <tr r="P138" s="8"/>
      </tp>
      <tp>
        <v>14.75993588</v>
        <stp/>
        <stp>EM_S_VAL_PE_TTM</stp>
        <stp>2</stp>
        <stp>300118.SZ</stp>
        <stp>2021/4/19</stp>
        <tr r="P158" s="8"/>
      </tp>
      <tp>
        <v>251.52433923000001</v>
        <stp/>
        <stp>EM_S_VAL_PE_TTM</stp>
        <stp>2</stp>
        <stp>300118.SZ</stp>
        <stp>2021/5/19</stp>
        <tr r="P177" s="8"/>
      </tp>
      <tp>
        <v>372.07979481000001</v>
        <stp/>
        <stp>EM_S_VAL_PE_TTM</stp>
        <stp>2</stp>
        <stp>300118.SZ</stp>
        <stp>2021/7/19</stp>
        <tr r="P219" s="8"/>
      </tp>
      <tp>
        <v>399.71543080999999</v>
        <stp/>
        <stp>EM_S_VAL_PE_TTM</stp>
        <stp>2</stp>
        <stp>300118.SZ</stp>
        <stp>2021/8/18</stp>
        <tr r="P241" s="8"/>
      </tp>
      <tp>
        <v>27.583437020000002</v>
        <stp/>
        <stp>EM_S_VAL_PE_TTM</stp>
        <stp>2</stp>
        <stp>300118.SZ</stp>
        <stp>2021/1/18</stp>
        <tr r="P99" s="8"/>
      </tp>
      <tp>
        <v>15.46996195</v>
        <stp/>
        <stp>EM_S_VAL_PE_TTM</stp>
        <stp>2</stp>
        <stp>300118.SZ</stp>
        <stp>2021/2/18</stp>
        <tr r="P117" s="8"/>
      </tp>
      <tp>
        <v>16.373631490000001</v>
        <stp/>
        <stp>EM_S_VAL_PE_TTM</stp>
        <stp>2</stp>
        <stp>300118.SZ</stp>
        <stp>2021/3/18</stp>
        <tr r="P137" s="8"/>
      </tp>
      <tp>
        <v>248.72072398</v>
        <stp/>
        <stp>EM_S_VAL_PE_TTM</stp>
        <stp>2</stp>
        <stp>300118.SZ</stp>
        <stp>2021/5/18</stp>
        <tr r="P176" s="8"/>
      </tp>
      <tp>
        <v>300.38734779999999</v>
        <stp/>
        <stp>EM_S_VAL_PE_TTM</stp>
        <stp>2</stp>
        <stp>300118.SZ</stp>
        <stp>2021/6/18</stp>
        <tr r="P198" s="8"/>
      </tp>
      <tp>
        <v>70.963302499999998</v>
        <stp/>
        <stp>EM_S_VAL_PE_TTM</stp>
        <stp>2</stp>
        <stp>002129.SZ</stp>
        <stp>2020/9/18</stp>
        <tr r="G20" s="8"/>
      </tp>
      <tp>
        <v>-12.004765580000001</v>
        <stp/>
        <stp>EM_S_VAL_PE_TTM</stp>
        <stp>2</stp>
        <stp>300029.SZ</stp>
        <stp>2020/9/21</stp>
        <tr r="M21" s="8"/>
      </tp>
      <tp>
        <v>49.126204129999998</v>
        <stp/>
        <stp>EM_S_VAL_PE_TTM</stp>
        <stp>2</stp>
        <stp>002218.SZ</stp>
        <stp>2021/8/23</stp>
        <tr r="H244" s="8"/>
      </tp>
      <tp>
        <v>36.747896449999999</v>
        <stp/>
        <stp>EM_S_VAL_PE_TTM</stp>
        <stp>2</stp>
        <stp>002218.SZ</stp>
        <stp>2021/3/23</stp>
        <tr r="H140" s="8"/>
      </tp>
      <tp>
        <v>38.600493049999997</v>
        <stp/>
        <stp>EM_S_VAL_PE_TTM</stp>
        <stp>2</stp>
        <stp>002218.SZ</stp>
        <stp>2021/2/23</stp>
        <tr r="H120" s="8"/>
      </tp>
      <tp>
        <v>-16.48639103</v>
        <stp/>
        <stp>EM_S_VAL_PE_TTM</stp>
        <stp>2</stp>
        <stp>300029.SZ</stp>
        <stp>2021/3/31</stp>
        <tr r="M146" s="8"/>
      </tp>
      <tp>
        <v>46.155782479999999</v>
        <stp/>
        <stp>EM_S_VAL_PE_TTM</stp>
        <stp>2</stp>
        <stp>002218.SZ</stp>
        <stp>2021/7/23</stp>
        <tr r="H223" s="8"/>
      </tp>
      <tp>
        <v>-25.06093731</v>
        <stp/>
        <stp>EM_S_VAL_PE_TTM</stp>
        <stp>2</stp>
        <stp>300029.SZ</stp>
        <stp>2021/5/31</stp>
        <tr r="M185" s="8"/>
      </tp>
      <tp>
        <v>33.360120010000003</v>
        <stp/>
        <stp>EM_S_VAL_PE_TTM</stp>
        <stp>2</stp>
        <stp>002218.SZ</stp>
        <stp>2021/6/23</stp>
        <tr r="H201" s="8"/>
      </tp>
      <tp>
        <v>32.596973060000003</v>
        <stp/>
        <stp>EM_S_VAL_PE_TTM</stp>
        <stp>2</stp>
        <stp>002218.SZ</stp>
        <stp>2021/4/23</stp>
        <tr r="H162" s="8"/>
      </tp>
      <tp>
        <v>38.662616499999999</v>
        <stp/>
        <stp>EM_S_VAL_PE_TTM</stp>
        <stp>2</stp>
        <stp>002218.SZ</stp>
        <stp>2021/3/22</stp>
        <tr r="H139" s="8"/>
      </tp>
      <tp>
        <v>37.838641209999999</v>
        <stp/>
        <stp>EM_S_VAL_PE_TTM</stp>
        <stp>2</stp>
        <stp>002218.SZ</stp>
        <stp>2021/2/22</stp>
        <tr r="H119" s="8"/>
      </tp>
      <tp>
        <v>41.478599979999998</v>
        <stp/>
        <stp>EM_S_VAL_PE_TTM</stp>
        <stp>2</stp>
        <stp>002218.SZ</stp>
        <stp>2021/1/22</stp>
        <tr r="H103" s="8"/>
      </tp>
      <tp>
        <v>-16.51680872</v>
        <stp/>
        <stp>EM_S_VAL_PE_TTM</stp>
        <stp>2</stp>
        <stp>300029.SZ</stp>
        <stp>2021/3/30</stp>
        <tr r="M145" s="8"/>
      </tp>
      <tp>
        <v>44.860983300000001</v>
        <stp/>
        <stp>EM_S_VAL_PE_TTM</stp>
        <stp>2</stp>
        <stp>002218.SZ</stp>
        <stp>2021/7/22</stp>
        <tr r="H222" s="8"/>
      </tp>
      <tp>
        <v>33.13162604</v>
        <stp/>
        <stp>EM_S_VAL_PE_TTM</stp>
        <stp>2</stp>
        <stp>002218.SZ</stp>
        <stp>2021/6/22</stp>
        <tr r="H200" s="8"/>
      </tp>
      <tp>
        <v>-27.10785714</v>
        <stp/>
        <stp>EM_S_VAL_PE_TTM</stp>
        <stp>2</stp>
        <stp>300029.SZ</stp>
        <stp>2021/4/30</stp>
        <tr r="M167" s="8"/>
      </tp>
      <tp>
        <v>-32.197495619999998</v>
        <stp/>
        <stp>EM_S_VAL_PE_TTM</stp>
        <stp>2</stp>
        <stp>300029.SZ</stp>
        <stp>2021/7/30</stp>
        <tr r="M228" s="8"/>
      </tp>
      <tp>
        <v>33.119121370000002</v>
        <stp/>
        <stp>EM_S_VAL_PE_TTM</stp>
        <stp>2</stp>
        <stp>002218.SZ</stp>
        <stp>2021/4/22</stp>
        <tr r="H161" s="8"/>
      </tp>
      <tp>
        <v>-27.82704519</v>
        <stp/>
        <stp>EM_S_VAL_PE_TTM</stp>
        <stp>2</stp>
        <stp>300029.SZ</stp>
        <stp>2021/6/30</stp>
        <tr r="M206" s="8"/>
      </tp>
      <tp>
        <v>-11.911705380000001</v>
        <stp/>
        <stp>EM_S_VAL_PE_TTM</stp>
        <stp>2</stp>
        <stp>300029.SZ</stp>
        <stp>2020/9/23</stp>
        <tr r="M23" s="8"/>
      </tp>
      <tp>
        <v>38.155467799999997</v>
        <stp/>
        <stp>EM_S_VAL_PE_TTM</stp>
        <stp>2</stp>
        <stp>002218.SZ</stp>
        <stp>2020/8/31</stp>
        <tr r="H6" s="8"/>
      </tp>
      <tp>
        <v>40.886048559999999</v>
        <stp/>
        <stp>EM_S_VAL_PE_TTM</stp>
        <stp>2</stp>
        <stp>002218.SZ</stp>
        <stp>2021/1/21</stp>
        <tr r="H102" s="8"/>
      </tp>
      <tp>
        <v>43.794678099999999</v>
        <stp/>
        <stp>EM_S_VAL_PE_TTM</stp>
        <stp>2</stp>
        <stp>002218.SZ</stp>
        <stp>2021/7/21</stp>
        <tr r="H221" s="8"/>
      </tp>
      <tp>
        <v>32.674638090000002</v>
        <stp/>
        <stp>EM_S_VAL_PE_TTM</stp>
        <stp>2</stp>
        <stp>002218.SZ</stp>
        <stp>2021/6/21</stp>
        <tr r="H199" s="8"/>
      </tp>
      <tp>
        <v>33.512449330000003</v>
        <stp/>
        <stp>EM_S_VAL_PE_TTM</stp>
        <stp>2</stp>
        <stp>002218.SZ</stp>
        <stp>2021/5/21</stp>
        <tr r="H179" s="8"/>
      </tp>
      <tp>
        <v>33.417491839999997</v>
        <stp/>
        <stp>EM_S_VAL_PE_TTM</stp>
        <stp>2</stp>
        <stp>002218.SZ</stp>
        <stp>2021/4/21</stp>
        <tr r="H160" s="8"/>
      </tp>
      <tp>
        <v>-11.818645180000001</v>
        <stp/>
        <stp>EM_S_VAL_PE_TTM</stp>
        <stp>2</stp>
        <stp>300029.SZ</stp>
        <stp>2020/9/22</stp>
        <tr r="M22" s="8"/>
      </tp>
      <tp>
        <v>43.178466100000001</v>
        <stp/>
        <stp>EM_S_VAL_PE_TTM</stp>
        <stp>2</stp>
        <stp>002218.SZ</stp>
        <stp>2020/9/30</stp>
        <tr r="H28" s="8"/>
      </tp>
      <tp>
        <v>44.632489329999999</v>
        <stp/>
        <stp>EM_S_VAL_PE_TTM</stp>
        <stp>2</stp>
        <stp>002218.SZ</stp>
        <stp>2021/8/20</stp>
        <tr r="H243" s="8"/>
      </tp>
      <tp>
        <v>40.12419672</v>
        <stp/>
        <stp>EM_S_VAL_PE_TTM</stp>
        <stp>2</stp>
        <stp>002218.SZ</stp>
        <stp>2021/1/20</stp>
        <tr r="H101" s="8"/>
      </tp>
      <tp>
        <v>42.271384949999998</v>
        <stp/>
        <stp>EM_S_VAL_PE_TTM</stp>
        <stp>2</stp>
        <stp>002218.SZ</stp>
        <stp>2021/7/20</stp>
        <tr r="H220" s="8"/>
      </tp>
      <tp>
        <v>33.436284669999999</v>
        <stp/>
        <stp>EM_S_VAL_PE_TTM</stp>
        <stp>2</stp>
        <stp>002218.SZ</stp>
        <stp>2021/5/20</stp>
        <tr r="H178" s="8"/>
      </tp>
      <tp>
        <v>34.238010610000003</v>
        <stp/>
        <stp>EM_S_VAL_PE_TTM</stp>
        <stp>2</stp>
        <stp>002218.SZ</stp>
        <stp>2021/4/20</stp>
        <tr r="H159" s="8"/>
      </tp>
      <tp>
        <v>-11.0741636</v>
        <stp/>
        <stp>EM_S_VAL_PE_TTM</stp>
        <stp>2</stp>
        <stp>300029.SZ</stp>
        <stp>2020/9/25</stp>
        <tr r="M25" s="8"/>
      </tp>
      <tp>
        <v>39.402198769999998</v>
        <stp/>
        <stp>EM_S_VAL_PE_TTM</stp>
        <stp>2</stp>
        <stp>002218.SZ</stp>
        <stp>2021/8/27</stp>
        <tr r="H248" s="8"/>
        <tr r="H250" s="8"/>
      </tp>
      <tp>
        <v>43.8488057</v>
        <stp/>
        <stp>EM_S_VAL_PE_TTM</stp>
        <stp>2</stp>
        <stp>002218.SZ</stp>
        <stp>2021/1/27</stp>
        <tr r="H106" s="8"/>
      </tp>
      <tp>
        <v>43.109196179999998</v>
        <stp/>
        <stp>EM_S_VAL_PE_TTM</stp>
        <stp>2</stp>
        <stp>002218.SZ</stp>
        <stp>2021/7/27</stp>
        <tr r="H225" s="8"/>
      </tp>
      <tp>
        <v>33.436284669999999</v>
        <stp/>
        <stp>EM_S_VAL_PE_TTM</stp>
        <stp>2</stp>
        <stp>002218.SZ</stp>
        <stp>2021/5/27</stp>
        <tr r="H183" s="8"/>
      </tp>
      <tp>
        <v>32.447787830000003</v>
        <stp/>
        <stp>EM_S_VAL_PE_TTM</stp>
        <stp>2</stp>
        <stp>002218.SZ</stp>
        <stp>2021/4/27</stp>
        <tr r="H164" s="8"/>
      </tp>
      <tp>
        <v>-11.33007914</v>
        <stp/>
        <stp>EM_S_VAL_PE_TTM</stp>
        <stp>2</stp>
        <stp>300029.SZ</stp>
        <stp>2020/9/24</stp>
        <tr r="M24" s="8"/>
      </tp>
      <tp>
        <v>35.820180700000002</v>
        <stp/>
        <stp>EM_S_VAL_PE_TTM</stp>
        <stp>2</stp>
        <stp>002218.SZ</stp>
        <stp>2021/8/26</stp>
        <tr r="H247" s="8"/>
        <tr r="H249" s="8"/>
      </tp>
      <tp>
        <v>37.484327239999999</v>
        <stp/>
        <stp>EM_S_VAL_PE_TTM</stp>
        <stp>2</stp>
        <stp>002218.SZ</stp>
        <stp>2021/3/26</stp>
        <tr r="H143" s="8"/>
      </tp>
      <tp>
        <v>37.07678937</v>
        <stp/>
        <stp>EM_S_VAL_PE_TTM</stp>
        <stp>2</stp>
        <stp>002218.SZ</stp>
        <stp>2021/2/26</stp>
        <tr r="H123" s="8"/>
      </tp>
      <tp>
        <v>41.139999170000003</v>
        <stp/>
        <stp>EM_S_VAL_PE_TTM</stp>
        <stp>2</stp>
        <stp>002218.SZ</stp>
        <stp>2021/1/26</stp>
        <tr r="H105" s="8"/>
      </tp>
      <tp>
        <v>46.765099739999997</v>
        <stp/>
        <stp>EM_S_VAL_PE_TTM</stp>
        <stp>2</stp>
        <stp>002218.SZ</stp>
        <stp>2021/7/26</stp>
        <tr r="H224" s="8"/>
      </tp>
      <tp>
        <v>33.740943299999998</v>
        <stp/>
        <stp>EM_S_VAL_PE_TTM</stp>
        <stp>2</stp>
        <stp>002218.SZ</stp>
        <stp>2021/5/26</stp>
        <tr r="H182" s="8"/>
      </tp>
      <tp>
        <v>32.820750910000001</v>
        <stp/>
        <stp>EM_S_VAL_PE_TTM</stp>
        <stp>2</stp>
        <stp>002218.SZ</stp>
        <stp>2021/4/26</stp>
        <tr r="H163" s="8"/>
      </tp>
      <tp>
        <v>50.268673990000003</v>
        <stp/>
        <stp>EM_S_VAL_PE_TTM</stp>
        <stp>2</stp>
        <stp>002218.SZ</stp>
        <stp>2021/8/25</stp>
        <tr r="H246" s="8"/>
      </tp>
      <tp>
        <v>34.980462549999999</v>
        <stp/>
        <stp>EM_S_VAL_PE_TTM</stp>
        <stp>2</stp>
        <stp>002218.SZ</stp>
        <stp>2021/3/25</stp>
        <tr r="H142" s="8"/>
      </tp>
      <tp>
        <v>37.16143958</v>
        <stp/>
        <stp>EM_S_VAL_PE_TTM</stp>
        <stp>2</stp>
        <stp>002218.SZ</stp>
        <stp>2021/2/25</stp>
        <tr r="H122" s="8"/>
      </tp>
      <tp>
        <v>42.748353049999999</v>
        <stp/>
        <stp>EM_S_VAL_PE_TTM</stp>
        <stp>2</stp>
        <stp>002218.SZ</stp>
        <stp>2021/1/25</stp>
        <tr r="H104" s="8"/>
      </tp>
      <tp>
        <v>40.367268510000002</v>
        <stp/>
        <stp>EM_S_VAL_PE_TTM</stp>
        <stp>2</stp>
        <stp>002218.SZ</stp>
        <stp>2021/6/25</stp>
        <tr r="H203" s="8"/>
      </tp>
      <tp>
        <v>33.512449330000003</v>
        <stp/>
        <stp>EM_S_VAL_PE_TTM</stp>
        <stp>2</stp>
        <stp>002218.SZ</stp>
        <stp>2021/5/25</stp>
        <tr r="H181" s="8"/>
      </tp>
      <tp>
        <v>49.50702742</v>
        <stp/>
        <stp>EM_S_VAL_PE_TTM</stp>
        <stp>2</stp>
        <stp>002218.SZ</stp>
        <stp>2021/8/24</stp>
        <tr r="H245" s="8"/>
      </tp>
      <tp>
        <v>36.968825680000002</v>
        <stp/>
        <stp>EM_S_VAL_PE_TTM</stp>
        <stp>2</stp>
        <stp>002218.SZ</stp>
        <stp>2021/3/24</stp>
        <tr r="H141" s="8"/>
      </tp>
      <tp>
        <v>38.600493049999997</v>
        <stp/>
        <stp>EM_S_VAL_PE_TTM</stp>
        <stp>2</stp>
        <stp>002218.SZ</stp>
        <stp>2021/2/24</stp>
        <tr r="H121" s="8"/>
      </tp>
      <tp>
        <v>36.711364940000003</v>
        <stp/>
        <stp>EM_S_VAL_PE_TTM</stp>
        <stp>2</stp>
        <stp>002218.SZ</stp>
        <stp>2021/6/24</stp>
        <tr r="H202" s="8"/>
      </tp>
      <tp>
        <v>33.436284669999999</v>
        <stp/>
        <stp>EM_S_VAL_PE_TTM</stp>
        <stp>2</stp>
        <stp>002218.SZ</stp>
        <stp>2021/5/24</stp>
        <tr r="H180" s="8"/>
      </tp>
      <tp>
        <v>-10.7019228</v>
        <stp/>
        <stp>EM_S_VAL_PE_TTM</stp>
        <stp>2</stp>
        <stp>300029.SZ</stp>
        <stp>2020/9/29</stp>
        <tr r="M27" s="8"/>
      </tp>
      <tp>
        <v>-10.725187849999999</v>
        <stp/>
        <stp>EM_S_VAL_PE_TTM</stp>
        <stp>2</stp>
        <stp>300029.SZ</stp>
        <stp>2020/9/28</stp>
        <tr r="M26" s="8"/>
      </tp>
      <tp>
        <v>37.705256470000002</v>
        <stp/>
        <stp>EM_S_VAL_PE_TTM</stp>
        <stp>2</stp>
        <stp>002218.SZ</stp>
        <stp>2021/3/29</stp>
        <tr r="H144" s="8"/>
      </tp>
      <tp>
        <v>41.055348960000003</v>
        <stp/>
        <stp>EM_S_VAL_PE_TTM</stp>
        <stp>2</stp>
        <stp>002218.SZ</stp>
        <stp>2021/1/29</stp>
        <tr r="H108" s="8"/>
      </tp>
      <tp>
        <v>45.394135910000003</v>
        <stp/>
        <stp>EM_S_VAL_PE_TTM</stp>
        <stp>2</stp>
        <stp>002218.SZ</stp>
        <stp>2021/7/29</stp>
        <tr r="H227" s="8"/>
      </tp>
      <tp>
        <v>47.755240290000003</v>
        <stp/>
        <stp>EM_S_VAL_PE_TTM</stp>
        <stp>2</stp>
        <stp>002218.SZ</stp>
        <stp>2021/6/29</stp>
        <tr r="H205" s="8"/>
      </tp>
      <tp>
        <v>32.826967410000002</v>
        <stp/>
        <stp>EM_S_VAL_PE_TTM</stp>
        <stp>2</stp>
        <stp>002218.SZ</stp>
        <stp>2021/4/29</stp>
        <tr r="H166" s="8"/>
      </tp>
      <tp>
        <v>42.663702839999999</v>
        <stp/>
        <stp>EM_S_VAL_PE_TTM</stp>
        <stp>2</stp>
        <stp>002218.SZ</stp>
        <stp>2021/1/28</stp>
        <tr r="H107" s="8"/>
      </tp>
      <tp>
        <v>41.281244399999999</v>
        <stp/>
        <stp>EM_S_VAL_PE_TTM</stp>
        <stp>2</stp>
        <stp>002218.SZ</stp>
        <stp>2021/7/28</stp>
        <tr r="H226" s="8"/>
      </tp>
      <tp>
        <v>44.403995360000003</v>
        <stp/>
        <stp>EM_S_VAL_PE_TTM</stp>
        <stp>2</stp>
        <stp>002218.SZ</stp>
        <stp>2021/6/28</stp>
        <tr r="H204" s="8"/>
      </tp>
      <tp>
        <v>32.903132069999998</v>
        <stp/>
        <stp>EM_S_VAL_PE_TTM</stp>
        <stp>2</stp>
        <stp>002218.SZ</stp>
        <stp>2021/5/28</stp>
        <tr r="H184" s="8"/>
      </tp>
      <tp>
        <v>32.67156568</v>
        <stp/>
        <stp>EM_S_VAL_PE_TTM</stp>
        <stp>2</stp>
        <stp>002218.SZ</stp>
        <stp>2021/4/28</stp>
        <tr r="H165" s="8"/>
      </tp>
      <tp>
        <v>-15.215342420000001</v>
        <stp/>
        <stp>EM_S_VAL_PE_TTM</stp>
        <stp>2</stp>
        <stp>300029.SZ</stp>
        <stp>2020/8/31</stp>
        <tr r="M6" s="8"/>
      </tp>
      <tp>
        <v>44.144427309999998</v>
        <stp/>
        <stp>EM_S_VAL_PE_TTM</stp>
        <stp>2</stp>
        <stp>002218.SZ</stp>
        <stp>2020/9/23</stp>
        <tr r="H23" s="8"/>
      </tp>
      <tp>
        <v>-15.39135398</v>
        <stp/>
        <stp>EM_S_VAL_PE_TTM</stp>
        <stp>2</stp>
        <stp>300029.SZ</stp>
        <stp>2021/1/21</stp>
        <tr r="M102" s="8"/>
      </tp>
      <tp>
        <v>-26.554635569999999</v>
        <stp/>
        <stp>EM_S_VAL_PE_TTM</stp>
        <stp>2</stp>
        <stp>300029.SZ</stp>
        <stp>2021/5/21</stp>
        <tr r="M179" s="8"/>
      </tp>
      <tp>
        <v>-15.11759472</v>
        <stp/>
        <stp>EM_S_VAL_PE_TTM</stp>
        <stp>2</stp>
        <stp>300029.SZ</stp>
        <stp>2021/4/21</stp>
        <tr r="M160" s="8"/>
      </tp>
      <tp>
        <v>-34.57634839</v>
        <stp/>
        <stp>EM_S_VAL_PE_TTM</stp>
        <stp>2</stp>
        <stp>300029.SZ</stp>
        <stp>2021/7/21</stp>
        <tr r="M221" s="8"/>
      </tp>
      <tp>
        <v>-25.28222594</v>
        <stp/>
        <stp>EM_S_VAL_PE_TTM</stp>
        <stp>2</stp>
        <stp>300029.SZ</stp>
        <stp>2021/6/21</stp>
        <tr r="M199" s="8"/>
      </tp>
      <tp>
        <v>-10.7019228</v>
        <stp/>
        <stp>EM_S_VAL_PE_TTM</stp>
        <stp>2</stp>
        <stp>300029.SZ</stp>
        <stp>2020/9/30</stp>
        <tr r="M28" s="8"/>
      </tp>
      <tp>
        <v>-40.108564139999999</v>
        <stp/>
        <stp>EM_S_VAL_PE_TTM</stp>
        <stp>2</stp>
        <stp>300029.SZ</stp>
        <stp>2021/8/20</stp>
        <tr r="M243" s="8"/>
      </tp>
      <tp>
        <v>40.087390220000003</v>
        <stp/>
        <stp>EM_S_VAL_PE_TTM</stp>
        <stp>2</stp>
        <stp>002218.SZ</stp>
        <stp>2020/9/22</stp>
        <tr r="H22" s="8"/>
      </tp>
      <tp>
        <v>-15.54344246</v>
        <stp/>
        <stp>EM_S_VAL_PE_TTM</stp>
        <stp>2</stp>
        <stp>300029.SZ</stp>
        <stp>2021/1/20</stp>
        <tr r="M101" s="8"/>
      </tp>
      <tp>
        <v>-25.835447519999999</v>
        <stp/>
        <stp>EM_S_VAL_PE_TTM</stp>
        <stp>2</stp>
        <stp>300029.SZ</stp>
        <stp>2021/5/20</stp>
        <tr r="M178" s="8"/>
      </tp>
      <tp>
        <v>-15.756366330000001</v>
        <stp/>
        <stp>EM_S_VAL_PE_TTM</stp>
        <stp>2</stp>
        <stp>300029.SZ</stp>
        <stp>2021/4/20</stp>
        <tr r="M159" s="8"/>
      </tp>
      <tp>
        <v>-33.414583090000001</v>
        <stp/>
        <stp>EM_S_VAL_PE_TTM</stp>
        <stp>2</stp>
        <stp>300029.SZ</stp>
        <stp>2021/7/20</stp>
        <tr r="M220" s="8"/>
      </tp>
      <tp>
        <v>-41.657584540000002</v>
        <stp/>
        <stp>EM_S_VAL_PE_TTM</stp>
        <stp>2</stp>
        <stp>300029.SZ</stp>
        <stp>2021/8/23</stp>
        <tr r="M244" s="8"/>
      </tp>
      <tp>
        <v>40.763563069999996</v>
        <stp/>
        <stp>EM_S_VAL_PE_TTM</stp>
        <stp>2</stp>
        <stp>002218.SZ</stp>
        <stp>2020/9/21</stp>
        <tr r="H21" s="8"/>
      </tp>
      <tp>
        <v>35.864179499999999</v>
        <stp/>
        <stp>EM_S_VAL_PE_TTM</stp>
        <stp>2</stp>
        <stp>002218.SZ</stp>
        <stp>2021/3/31</stp>
        <tr r="H146" s="8"/>
      </tp>
      <tp>
        <v>-16.942656459999998</v>
        <stp/>
        <stp>EM_S_VAL_PE_TTM</stp>
        <stp>2</stp>
        <stp>300029.SZ</stp>
        <stp>2021/3/23</stp>
        <tr r="M140" s="8"/>
      </tp>
      <tp>
        <v>-14.813417769999999</v>
        <stp/>
        <stp>EM_S_VAL_PE_TTM</stp>
        <stp>2</stp>
        <stp>300029.SZ</stp>
        <stp>2021/2/23</stp>
        <tr r="M120" s="8"/>
      </tp>
      <tp>
        <v>-29.418394110000001</v>
        <stp/>
        <stp>EM_S_VAL_PE_TTM</stp>
        <stp>2</stp>
        <stp>300029.SZ</stp>
        <stp>2021/4/23</stp>
        <tr r="M162" s="8"/>
      </tp>
      <tp>
        <v>33.436284669999999</v>
        <stp/>
        <stp>EM_S_VAL_PE_TTM</stp>
        <stp>2</stp>
        <stp>002218.SZ</stp>
        <stp>2021/5/31</stp>
        <tr r="H185" s="8"/>
      </tp>
      <tp>
        <v>-34.521026239999998</v>
        <stp/>
        <stp>EM_S_VAL_PE_TTM</stp>
        <stp>2</stp>
        <stp>300029.SZ</stp>
        <stp>2021/7/23</stp>
        <tr r="M223" s="8"/>
      </tp>
      <tp>
        <v>-26.22270262</v>
        <stp/>
        <stp>EM_S_VAL_PE_TTM</stp>
        <stp>2</stp>
        <stp>300029.SZ</stp>
        <stp>2021/6/23</stp>
        <tr r="M201" s="8"/>
      </tp>
      <tp>
        <v>36.526967210000002</v>
        <stp/>
        <stp>EM_S_VAL_PE_TTM</stp>
        <stp>2</stp>
        <stp>002218.SZ</stp>
        <stp>2021/3/30</stp>
        <tr r="H145" s="8"/>
      </tp>
      <tp>
        <v>-15.63469555</v>
        <stp/>
        <stp>EM_S_VAL_PE_TTM</stp>
        <stp>2</stp>
        <stp>300029.SZ</stp>
        <stp>2021/1/22</stp>
        <tr r="M103" s="8"/>
      </tp>
      <tp>
        <v>-16.942656459999998</v>
        <stp/>
        <stp>EM_S_VAL_PE_TTM</stp>
        <stp>2</stp>
        <stp>300029.SZ</stp>
        <stp>2021/3/22</stp>
        <tr r="M139" s="8"/>
      </tp>
      <tp>
        <v>-14.93508855</v>
        <stp/>
        <stp>EM_S_VAL_PE_TTM</stp>
        <stp>2</stp>
        <stp>300029.SZ</stp>
        <stp>2021/2/22</stp>
        <tr r="M119" s="8"/>
      </tp>
      <tp>
        <v>46.99359372</v>
        <stp/>
        <stp>EM_S_VAL_PE_TTM</stp>
        <stp>2</stp>
        <stp>002218.SZ</stp>
        <stp>2021/7/30</stp>
        <tr r="H228" s="8"/>
      </tp>
      <tp>
        <v>45.927288509999997</v>
        <stp/>
        <stp>EM_S_VAL_PE_TTM</stp>
        <stp>2</stp>
        <stp>002218.SZ</stp>
        <stp>2021/6/30</stp>
        <tr r="H206" s="8"/>
      </tp>
      <tp>
        <v>-14.235481549999999</v>
        <stp/>
        <stp>EM_S_VAL_PE_TTM</stp>
        <stp>2</stp>
        <stp>300029.SZ</stp>
        <stp>2021/4/22</stp>
        <tr r="M161" s="8"/>
      </tp>
      <tp>
        <v>-34.189093290000002</v>
        <stp/>
        <stp>EM_S_VAL_PE_TTM</stp>
        <stp>2</stp>
        <stp>300029.SZ</stp>
        <stp>2021/7/22</stp>
        <tr r="M222" s="8"/>
      </tp>
      <tp>
        <v>32.217650149999997</v>
        <stp/>
        <stp>EM_S_VAL_PE_TTM</stp>
        <stp>2</stp>
        <stp>002218.SZ</stp>
        <stp>2021/4/30</stp>
        <tr r="H167" s="8"/>
      </tp>
      <tp>
        <v>-25.890769679999998</v>
        <stp/>
        <stp>EM_S_VAL_PE_TTM</stp>
        <stp>2</stp>
        <stp>300029.SZ</stp>
        <stp>2021/6/22</stp>
        <tr r="M200" s="8"/>
      </tp>
      <tp>
        <v>-35.558856679999998</v>
        <stp/>
        <stp>EM_S_VAL_PE_TTM</stp>
        <stp>2</stp>
        <stp>300029.SZ</stp>
        <stp>2021/8/25</stp>
        <tr r="M246" s="8"/>
      </tp>
      <tp>
        <v>-15.513024769999999</v>
        <stp/>
        <stp>EM_S_VAL_PE_TTM</stp>
        <stp>2</stp>
        <stp>300029.SZ</stp>
        <stp>2021/1/25</stp>
        <tr r="M104" s="8"/>
      </tp>
      <tp>
        <v>-16.455973329999999</v>
        <stp/>
        <stp>EM_S_VAL_PE_TTM</stp>
        <stp>2</stp>
        <stp>300029.SZ</stp>
        <stp>2021/3/25</stp>
        <tr r="M142" s="8"/>
      </tp>
      <tp>
        <v>-14.63091159</v>
        <stp/>
        <stp>EM_S_VAL_PE_TTM</stp>
        <stp>2</stp>
        <stp>300029.SZ</stp>
        <stp>2021/2/25</stp>
        <tr r="M122" s="8"/>
      </tp>
      <tp>
        <v>-26.056736149999999</v>
        <stp/>
        <stp>EM_S_VAL_PE_TTM</stp>
        <stp>2</stp>
        <stp>300029.SZ</stp>
        <stp>2021/5/25</stp>
        <tr r="M181" s="8"/>
      </tp>
      <tp>
        <v>-27.5504344</v>
        <stp/>
        <stp>EM_S_VAL_PE_TTM</stp>
        <stp>2</stp>
        <stp>300029.SZ</stp>
        <stp>2021/6/25</stp>
        <tr r="M203" s="8"/>
      </tp>
      <tp>
        <v>-40.495819240000003</v>
        <stp/>
        <stp>EM_S_VAL_PE_TTM</stp>
        <stp>2</stp>
        <stp>300029.SZ</stp>
        <stp>2021/8/24</stp>
        <tr r="M245" s="8"/>
      </tp>
      <tp>
        <v>-16.729732590000001</v>
        <stp/>
        <stp>EM_S_VAL_PE_TTM</stp>
        <stp>2</stp>
        <stp>300029.SZ</stp>
        <stp>2021/3/24</stp>
        <tr r="M141" s="8"/>
      </tp>
      <tp>
        <v>-14.995923940000001</v>
        <stp/>
        <stp>EM_S_VAL_PE_TTM</stp>
        <stp>2</stp>
        <stp>300029.SZ</stp>
        <stp>2021/2/24</stp>
        <tr r="M121" s="8"/>
      </tp>
      <tp>
        <v>-26.333346939999998</v>
        <stp/>
        <stp>EM_S_VAL_PE_TTM</stp>
        <stp>2</stp>
        <stp>300029.SZ</stp>
        <stp>2021/5/24</stp>
        <tr r="M180" s="8"/>
      </tp>
      <tp>
        <v>-28.380266760000001</v>
        <stp/>
        <stp>EM_S_VAL_PE_TTM</stp>
        <stp>2</stp>
        <stp>300029.SZ</stp>
        <stp>2021/6/24</stp>
        <tr r="M202" s="8"/>
      </tp>
      <tp>
        <v>-36.246751230000001</v>
        <stp/>
        <stp>EM_S_VAL_PE_TTM</stp>
        <stp>2</stp>
        <stp>300029.SZ</stp>
        <stp>2021/8/27</stp>
        <tr r="M248" s="8"/>
        <tr r="M250" s="8"/>
      </tp>
      <tp>
        <v>42.019312650000003</v>
        <stp/>
        <stp>EM_S_VAL_PE_TTM</stp>
        <stp>2</stp>
        <stp>002218.SZ</stp>
        <stp>2020/9/25</stp>
        <tr r="H25" s="8"/>
      </tp>
      <tp>
        <v>-15.604277850000001</v>
        <stp/>
        <stp>EM_S_VAL_PE_TTM</stp>
        <stp>2</stp>
        <stp>300029.SZ</stp>
        <stp>2021/1/27</stp>
        <tr r="M106" s="8"/>
      </tp>
      <tp>
        <v>-25.614158889999999</v>
        <stp/>
        <stp>EM_S_VAL_PE_TTM</stp>
        <stp>2</stp>
        <stp>300029.SZ</stp>
        <stp>2021/5/27</stp>
        <tr r="M183" s="8"/>
      </tp>
      <tp>
        <v>-31.3041886</v>
        <stp/>
        <stp>EM_S_VAL_PE_TTM</stp>
        <stp>2</stp>
        <stp>300029.SZ</stp>
        <stp>2021/4/27</stp>
        <tr r="M164" s="8"/>
      </tp>
      <tp>
        <v>-31.64427405</v>
        <stp/>
        <stp>EM_S_VAL_PE_TTM</stp>
        <stp>2</stp>
        <stp>300029.SZ</stp>
        <stp>2021/7/27</stp>
        <tr r="M225" s="8"/>
      </tp>
      <tp>
        <v>-36.511326050000001</v>
        <stp/>
        <stp>EM_S_VAL_PE_TTM</stp>
        <stp>2</stp>
        <stp>300029.SZ</stp>
        <stp>2021/8/26</stp>
        <tr r="M249" s="8"/>
        <tr r="M247" s="8"/>
      </tp>
      <tp>
        <v>44.047831189999997</v>
        <stp/>
        <stp>EM_S_VAL_PE_TTM</stp>
        <stp>2</stp>
        <stp>002218.SZ</stp>
        <stp>2020/9/24</stp>
        <tr r="H24" s="8"/>
      </tp>
      <tp>
        <v>-15.330518590000001</v>
        <stp/>
        <stp>EM_S_VAL_PE_TTM</stp>
        <stp>2</stp>
        <stp>300029.SZ</stp>
        <stp>2021/1/26</stp>
        <tr r="M105" s="8"/>
      </tp>
      <tp>
        <v>-16.942656459999998</v>
        <stp/>
        <stp>EM_S_VAL_PE_TTM</stp>
        <stp>2</stp>
        <stp>300029.SZ</stp>
        <stp>2021/3/26</stp>
        <tr r="M143" s="8"/>
      </tp>
      <tp>
        <v>-15.02634164</v>
        <stp/>
        <stp>EM_S_VAL_PE_TTM</stp>
        <stp>2</stp>
        <stp>300029.SZ</stp>
        <stp>2021/2/26</stp>
        <tr r="M123" s="8"/>
      </tp>
      <tp>
        <v>-25.7248032</v>
        <stp/>
        <stp>EM_S_VAL_PE_TTM</stp>
        <stp>2</stp>
        <stp>300029.SZ</stp>
        <stp>2021/5/26</stp>
        <tr r="M182" s="8"/>
      </tp>
      <tp>
        <v>-30.864169879999999</v>
        <stp/>
        <stp>EM_S_VAL_PE_TTM</stp>
        <stp>2</stp>
        <stp>300029.SZ</stp>
        <stp>2021/4/26</stp>
        <tr r="M163" s="8"/>
      </tp>
      <tp>
        <v>-33.857160350000001</v>
        <stp/>
        <stp>EM_S_VAL_PE_TTM</stp>
        <stp>2</stp>
        <stp>300029.SZ</stp>
        <stp>2021/7/26</stp>
        <tr r="M224" s="8"/>
      </tp>
      <tp>
        <v>-15.39135398</v>
        <stp/>
        <stp>EM_S_VAL_PE_TTM</stp>
        <stp>2</stp>
        <stp>300029.SZ</stp>
        <stp>2021/1/29</stp>
        <tr r="M108" s="8"/>
      </tp>
      <tp>
        <v>-16.82098568</v>
        <stp/>
        <stp>EM_S_VAL_PE_TTM</stp>
        <stp>2</stp>
        <stp>300029.SZ</stp>
        <stp>2021/3/29</stp>
        <tr r="M144" s="8"/>
      </tp>
      <tp>
        <v>-27.661078710000002</v>
        <stp/>
        <stp>EM_S_VAL_PE_TTM</stp>
        <stp>2</stp>
        <stp>300029.SZ</stp>
        <stp>2021/4/29</stp>
        <tr r="M166" s="8"/>
      </tp>
      <tp>
        <v>-32.806039349999999</v>
        <stp/>
        <stp>EM_S_VAL_PE_TTM</stp>
        <stp>2</stp>
        <stp>300029.SZ</stp>
        <stp>2021/7/29</stp>
        <tr r="M227" s="8"/>
      </tp>
      <tp>
        <v>-27.32914577</v>
        <stp/>
        <stp>EM_S_VAL_PE_TTM</stp>
        <stp>2</stp>
        <stp>300029.SZ</stp>
        <stp>2021/6/29</stp>
        <tr r="M205" s="8"/>
      </tp>
      <tp>
        <v>-15.05675933</v>
        <stp/>
        <stp>EM_S_VAL_PE_TTM</stp>
        <stp>2</stp>
        <stp>300029.SZ</stp>
        <stp>2021/1/28</stp>
        <tr r="M107" s="8"/>
      </tp>
      <tp>
        <v>-25.28222594</v>
        <stp/>
        <stp>EM_S_VAL_PE_TTM</stp>
        <stp>2</stp>
        <stp>300029.SZ</stp>
        <stp>2021/5/28</stp>
        <tr r="M184" s="8"/>
      </tp>
      <tp>
        <v>-33.252842909999998</v>
        <stp/>
        <stp>EM_S_VAL_PE_TTM</stp>
        <stp>2</stp>
        <stp>300029.SZ</stp>
        <stp>2021/4/28</stp>
        <tr r="M165" s="8"/>
      </tp>
      <tp>
        <v>-32.806039349999999</v>
        <stp/>
        <stp>EM_S_VAL_PE_TTM</stp>
        <stp>2</stp>
        <stp>300029.SZ</stp>
        <stp>2021/7/28</stp>
        <tr r="M226" s="8"/>
      </tp>
      <tp>
        <v>-26.66527988</v>
        <stp/>
        <stp>EM_S_VAL_PE_TTM</stp>
        <stp>2</stp>
        <stp>300029.SZ</stp>
        <stp>2021/6/28</stp>
        <tr r="M204" s="8"/>
      </tp>
      <tp>
        <v>41.343139800000003</v>
        <stp/>
        <stp>EM_S_VAL_PE_TTM</stp>
        <stp>2</stp>
        <stp>002218.SZ</stp>
        <stp>2020/9/29</stp>
        <tr r="H27" s="8"/>
      </tp>
      <tp>
        <v>42.40569713</v>
        <stp/>
        <stp>EM_S_VAL_PE_TTM</stp>
        <stp>2</stp>
        <stp>002218.SZ</stp>
        <stp>2020/9/28</stp>
        <tr r="H26" s="8"/>
      </tp>
      <tp>
        <v>-34.299737610000001</v>
        <stp/>
        <stp>EM_S_VAL_PE_TTM</stp>
        <stp>2</stp>
        <stp>300029.SZ</stp>
        <stp>2021/8/11</stp>
        <tr r="M236" s="8"/>
      </tp>
      <tp>
        <v>-17.581428070000001</v>
        <stp/>
        <stp>EM_S_VAL_PE_TTM</stp>
        <stp>2</stp>
        <stp>300029.SZ</stp>
        <stp>2021/1/11</stp>
        <tr r="M94" s="8"/>
      </tp>
      <tp>
        <v>-16.121378679999999</v>
        <stp/>
        <stp>EM_S_VAL_PE_TTM</stp>
        <stp>2</stp>
        <stp>300029.SZ</stp>
        <stp>2021/3/11</stp>
        <tr r="M132" s="8"/>
      </tp>
      <tp>
        <v>-28.26962245</v>
        <stp/>
        <stp>EM_S_VAL_PE_TTM</stp>
        <stp>2</stp>
        <stp>300029.SZ</stp>
        <stp>2021/5/11</stp>
        <tr r="M171" s="8"/>
      </tp>
      <tp>
        <v>-25.78012536</v>
        <stp/>
        <stp>EM_S_VAL_PE_TTM</stp>
        <stp>2</stp>
        <stp>300029.SZ</stp>
        <stp>2021/6/11</stp>
        <tr r="M194" s="8"/>
      </tp>
      <tp>
        <v>-34.299737610000001</v>
        <stp/>
        <stp>EM_S_VAL_PE_TTM</stp>
        <stp>2</stp>
        <stp>300029.SZ</stp>
        <stp>2021/8/10</stp>
        <tr r="M235" s="8"/>
      </tp>
      <tp>
        <v>-16.121378679999999</v>
        <stp/>
        <stp>EM_S_VAL_PE_TTM</stp>
        <stp>2</stp>
        <stp>300029.SZ</stp>
        <stp>2021/3/10</stp>
        <tr r="M131" s="8"/>
      </tp>
      <tp>
        <v>-13.961722290000001</v>
        <stp/>
        <stp>EM_S_VAL_PE_TTM</stp>
        <stp>2</stp>
        <stp>300029.SZ</stp>
        <stp>2021/2/10</stp>
        <tr r="M116" s="8"/>
      </tp>
      <tp>
        <v>-28.546233229999999</v>
        <stp/>
        <stp>EM_S_VAL_PE_TTM</stp>
        <stp>2</stp>
        <stp>300029.SZ</stp>
        <stp>2021/5/10</stp>
        <tr r="M170" s="8"/>
      </tp>
      <tp>
        <v>-26.056736149999999</v>
        <stp/>
        <stp>EM_S_VAL_PE_TTM</stp>
        <stp>2</stp>
        <stp>300029.SZ</stp>
        <stp>2021/6/10</stp>
        <tr r="M193" s="8"/>
      </tp>
      <tp>
        <v>-35.90408017</v>
        <stp/>
        <stp>EM_S_VAL_PE_TTM</stp>
        <stp>2</stp>
        <stp>300029.SZ</stp>
        <stp>2021/8/13</stp>
        <tr r="M238" s="8"/>
      </tp>
      <tp>
        <v>41.246543680000002</v>
        <stp/>
        <stp>EM_S_VAL_PE_TTM</stp>
        <stp>2</stp>
        <stp>002218.SZ</stp>
        <stp>2020/9/11</stp>
        <tr r="H15" s="8"/>
      </tp>
      <tp>
        <v>-15.452189369999999</v>
        <stp/>
        <stp>EM_S_VAL_PE_TTM</stp>
        <stp>2</stp>
        <stp>300029.SZ</stp>
        <stp>2021/1/13</stp>
        <tr r="M96" s="8"/>
      </tp>
      <tp>
        <v>-27.77172303</v>
        <stp/>
        <stp>EM_S_VAL_PE_TTM</stp>
        <stp>2</stp>
        <stp>300029.SZ</stp>
        <stp>2021/5/13</stp>
        <tr r="M173" s="8"/>
      </tp>
      <tp>
        <v>-15.2392655</v>
        <stp/>
        <stp>EM_S_VAL_PE_TTM</stp>
        <stp>2</stp>
        <stp>300029.SZ</stp>
        <stp>2021/4/13</stp>
        <tr r="M154" s="8"/>
      </tp>
      <tp>
        <v>-36.291335269999998</v>
        <stp/>
        <stp>EM_S_VAL_PE_TTM</stp>
        <stp>2</stp>
        <stp>300029.SZ</stp>
        <stp>2021/7/13</stp>
        <tr r="M215" s="8"/>
      </tp>
      <tp>
        <v>-35.7381137</v>
        <stp/>
        <stp>EM_S_VAL_PE_TTM</stp>
        <stp>2</stp>
        <stp>300029.SZ</stp>
        <stp>2021/8/12</stp>
        <tr r="M237" s="8"/>
      </tp>
      <tp>
        <v>38.058871680000003</v>
        <stp/>
        <stp>EM_S_VAL_PE_TTM</stp>
        <stp>2</stp>
        <stp>002218.SZ</stp>
        <stp>2020/9/10</stp>
        <tr r="H14" s="8"/>
      </tp>
      <tp>
        <v>-17.3685042</v>
        <stp/>
        <stp>EM_S_VAL_PE_TTM</stp>
        <stp>2</stp>
        <stp>300029.SZ</stp>
        <stp>2021/1/12</stp>
        <tr r="M95" s="8"/>
      </tp>
      <tp>
        <v>-15.9692902</v>
        <stp/>
        <stp>EM_S_VAL_PE_TTM</stp>
        <stp>2</stp>
        <stp>300029.SZ</stp>
        <stp>2021/3/12</stp>
        <tr r="M133" s="8"/>
      </tp>
      <tp>
        <v>-28.656877550000001</v>
        <stp/>
        <stp>EM_S_VAL_PE_TTM</stp>
        <stp>2</stp>
        <stp>300029.SZ</stp>
        <stp>2021/5/12</stp>
        <tr r="M172" s="8"/>
      </tp>
      <tp>
        <v>-16.881821070000001</v>
        <stp/>
        <stp>EM_S_VAL_PE_TTM</stp>
        <stp>2</stp>
        <stp>300029.SZ</stp>
        <stp>2021/4/12</stp>
        <tr r="M153" s="8"/>
      </tp>
      <tp>
        <v>-35.406180749999997</v>
        <stp/>
        <stp>EM_S_VAL_PE_TTM</stp>
        <stp>2</stp>
        <stp>300029.SZ</stp>
        <stp>2021/7/12</stp>
        <tr r="M214" s="8"/>
      </tp>
      <tp>
        <v>39.990794100000002</v>
        <stp/>
        <stp>EM_S_VAL_PE_TTM</stp>
        <stp>2</stp>
        <stp>002218.SZ</stp>
        <stp>2020/9/17</stp>
        <tr r="H19" s="8"/>
      </tp>
      <tp>
        <v>-15.39135398</v>
        <stp/>
        <stp>EM_S_VAL_PE_TTM</stp>
        <stp>2</stp>
        <stp>300029.SZ</stp>
        <stp>2021/1/15</stp>
        <tr r="M98" s="8"/>
      </tp>
      <tp>
        <v>-16.060543289999998</v>
        <stp/>
        <stp>EM_S_VAL_PE_TTM</stp>
        <stp>2</stp>
        <stp>300029.SZ</stp>
        <stp>2021/3/15</stp>
        <tr r="M134" s="8"/>
      </tp>
      <tp>
        <v>-15.20884781</v>
        <stp/>
        <stp>EM_S_VAL_PE_TTM</stp>
        <stp>2</stp>
        <stp>300029.SZ</stp>
        <stp>2021/4/15</stp>
        <tr r="M156" s="8"/>
      </tp>
      <tp>
        <v>-31.810240520000001</v>
        <stp/>
        <stp>EM_S_VAL_PE_TTM</stp>
        <stp>2</stp>
        <stp>300029.SZ</stp>
        <stp>2021/7/15</stp>
        <tr r="M217" s="8"/>
      </tp>
      <tp>
        <v>-25.226903790000001</v>
        <stp/>
        <stp>EM_S_VAL_PE_TTM</stp>
        <stp>2</stp>
        <stp>300029.SZ</stp>
        <stp>2021/6/15</stp>
        <tr r="M195" s="8"/>
      </tp>
      <tp>
        <v>41.149947560000001</v>
        <stp/>
        <stp>EM_S_VAL_PE_TTM</stp>
        <stp>2</stp>
        <stp>002218.SZ</stp>
        <stp>2020/9/16</stp>
        <tr r="H18" s="8"/>
      </tp>
      <tp>
        <v>-15.3001009</v>
        <stp/>
        <stp>EM_S_VAL_PE_TTM</stp>
        <stp>2</stp>
        <stp>300029.SZ</stp>
        <stp>2021/1/14</stp>
        <tr r="M97" s="8"/>
      </tp>
      <tp>
        <v>-27.937689500000001</v>
        <stp/>
        <stp>EM_S_VAL_PE_TTM</stp>
        <stp>2</stp>
        <stp>300029.SZ</stp>
        <stp>2021/5/14</stp>
        <tr r="M174" s="8"/>
      </tp>
      <tp>
        <v>-15.604277850000001</v>
        <stp/>
        <stp>EM_S_VAL_PE_TTM</stp>
        <stp>2</stp>
        <stp>300029.SZ</stp>
        <stp>2021/4/14</stp>
        <tr r="M155" s="8"/>
      </tp>
      <tp>
        <v>-32.308139939999997</v>
        <stp/>
        <stp>EM_S_VAL_PE_TTM</stp>
        <stp>2</stp>
        <stp>300029.SZ</stp>
        <stp>2021/7/14</stp>
        <tr r="M216" s="8"/>
      </tp>
      <tp>
        <v>-36.844556849999996</v>
        <stp/>
        <stp>EM_S_VAL_PE_TTM</stp>
        <stp>2</stp>
        <stp>300029.SZ</stp>
        <stp>2021/8/17</stp>
        <tr r="M240" s="8"/>
      </tp>
      <tp>
        <v>40.570370830000002</v>
        <stp/>
        <stp>EM_S_VAL_PE_TTM</stp>
        <stp>2</stp>
        <stp>002218.SZ</stp>
        <stp>2020/9/15</stp>
        <tr r="H17" s="8"/>
      </tp>
      <tp>
        <v>-16.121378679999999</v>
        <stp/>
        <stp>EM_S_VAL_PE_TTM</stp>
        <stp>2</stp>
        <stp>300029.SZ</stp>
        <stp>2021/3/17</stp>
        <tr r="M136" s="8"/>
      </tp>
      <tp>
        <v>-26.00141399</v>
        <stp/>
        <stp>EM_S_VAL_PE_TTM</stp>
        <stp>2</stp>
        <stp>300029.SZ</stp>
        <stp>2021/5/17</stp>
        <tr r="M175" s="8"/>
      </tp>
      <tp>
        <v>-25.337548099999999</v>
        <stp/>
        <stp>EM_S_VAL_PE_TTM</stp>
        <stp>2</stp>
        <stp>300029.SZ</stp>
        <stp>2021/6/17</stp>
        <tr r="M197" s="8"/>
      </tp>
      <tp>
        <v>-38.891476670000003</v>
        <stp/>
        <stp>EM_S_VAL_PE_TTM</stp>
        <stp>2</stp>
        <stp>300029.SZ</stp>
        <stp>2021/8/16</stp>
        <tr r="M239" s="8"/>
      </tp>
      <tp>
        <v>42.309101009999999</v>
        <stp/>
        <stp>EM_S_VAL_PE_TTM</stp>
        <stp>2</stp>
        <stp>002218.SZ</stp>
        <stp>2020/9/14</stp>
        <tr r="H16" s="8"/>
      </tp>
      <tp>
        <v>-16.212631760000001</v>
        <stp/>
        <stp>EM_S_VAL_PE_TTM</stp>
        <stp>2</stp>
        <stp>300029.SZ</stp>
        <stp>2021/3/16</stp>
        <tr r="M135" s="8"/>
      </tp>
      <tp>
        <v>-15.695530939999999</v>
        <stp/>
        <stp>EM_S_VAL_PE_TTM</stp>
        <stp>2</stp>
        <stp>300029.SZ</stp>
        <stp>2021/4/16</stp>
        <tr r="M157" s="8"/>
      </tp>
      <tp>
        <v>-33.027327980000003</v>
        <stp/>
        <stp>EM_S_VAL_PE_TTM</stp>
        <stp>2</stp>
        <stp>300029.SZ</stp>
        <stp>2021/7/16</stp>
        <tr r="M218" s="8"/>
      </tp>
      <tp>
        <v>-25.50351457</v>
        <stp/>
        <stp>EM_S_VAL_PE_TTM</stp>
        <stp>2</stp>
        <stp>300029.SZ</stp>
        <stp>2021/6/16</stp>
        <tr r="M196" s="8"/>
      </tp>
      <tp>
        <v>-37.895677839999998</v>
        <stp/>
        <stp>EM_S_VAL_PE_TTM</stp>
        <stp>2</stp>
        <stp>300029.SZ</stp>
        <stp>2021/8/19</stp>
        <tr r="M242" s="8"/>
      </tp>
      <tp>
        <v>-15.48260707</v>
        <stp/>
        <stp>EM_S_VAL_PE_TTM</stp>
        <stp>2</stp>
        <stp>300029.SZ</stp>
        <stp>2021/1/19</stp>
        <tr r="M100" s="8"/>
      </tp>
      <tp>
        <v>-16.395137940000001</v>
        <stp/>
        <stp>EM_S_VAL_PE_TTM</stp>
        <stp>2</stp>
        <stp>300029.SZ</stp>
        <stp>2021/3/19</stp>
        <tr r="M138" s="8"/>
      </tp>
      <tp>
        <v>-14.78300007</v>
        <stp/>
        <stp>EM_S_VAL_PE_TTM</stp>
        <stp>2</stp>
        <stp>300029.SZ</stp>
        <stp>2021/2/19</stp>
        <tr r="M118" s="8"/>
      </tp>
      <tp>
        <v>-25.890769679999998</v>
        <stp/>
        <stp>EM_S_VAL_PE_TTM</stp>
        <stp>2</stp>
        <stp>300029.SZ</stp>
        <stp>2021/5/19</stp>
        <tr r="M177" s="8"/>
      </tp>
      <tp>
        <v>-15.81720172</v>
        <stp/>
        <stp>EM_S_VAL_PE_TTM</stp>
        <stp>2</stp>
        <stp>300029.SZ</stp>
        <stp>2021/4/19</stp>
        <tr r="M158" s="8"/>
      </tp>
      <tp>
        <v>-33.137972300000001</v>
        <stp/>
        <stp>EM_S_VAL_PE_TTM</stp>
        <stp>2</stp>
        <stp>300029.SZ</stp>
        <stp>2021/7/19</stp>
        <tr r="M219" s="8"/>
      </tp>
      <tp>
        <v>-36.236013120000003</v>
        <stp/>
        <stp>EM_S_VAL_PE_TTM</stp>
        <stp>2</stp>
        <stp>300029.SZ</stp>
        <stp>2021/8/18</stp>
        <tr r="M241" s="8"/>
      </tp>
      <tp>
        <v>-15.452189369999999</v>
        <stp/>
        <stp>EM_S_VAL_PE_TTM</stp>
        <stp>2</stp>
        <stp>300029.SZ</stp>
        <stp>2021/1/18</stp>
        <tr r="M99" s="8"/>
      </tp>
      <tp>
        <v>-16.395137940000001</v>
        <stp/>
        <stp>EM_S_VAL_PE_TTM</stp>
        <stp>2</stp>
        <stp>300029.SZ</stp>
        <stp>2021/3/18</stp>
        <tr r="M137" s="8"/>
      </tp>
      <tp>
        <v>-14.296316940000001</v>
        <stp/>
        <stp>EM_S_VAL_PE_TTM</stp>
        <stp>2</stp>
        <stp>300029.SZ</stp>
        <stp>2021/2/18</stp>
        <tr r="M117" s="8"/>
      </tp>
      <tp>
        <v>-26.112058309999998</v>
        <stp/>
        <stp>EM_S_VAL_PE_TTM</stp>
        <stp>2</stp>
        <stp>300029.SZ</stp>
        <stp>2021/5/18</stp>
        <tr r="M176" s="8"/>
      </tp>
      <tp>
        <v>-25.116259469999999</v>
        <stp/>
        <stp>EM_S_VAL_PE_TTM</stp>
        <stp>2</stp>
        <stp>300029.SZ</stp>
        <stp>2021/6/18</stp>
        <tr r="M198" s="8"/>
      </tp>
      <tp>
        <v>40.37717859</v>
        <stp/>
        <stp>EM_S_VAL_PE_TTM</stp>
        <stp>2</stp>
        <stp>002218.SZ</stp>
        <stp>2020/9/18</stp>
        <tr r="H20" s="8"/>
      </tp>
      <tp>
        <v>-12.42353647</v>
        <stp/>
        <stp>EM_S_VAL_PE_TTM</stp>
        <stp>2</stp>
        <stp>300029.SZ</stp>
        <stp>2020/9/11</stp>
        <tr r="M15" s="8"/>
      </tp>
      <tp>
        <v>47.907569610000003</v>
        <stp/>
        <stp>EM_S_VAL_PE_TTM</stp>
        <stp>2</stp>
        <stp>002218.SZ</stp>
        <stp>2021/8/13</stp>
        <tr r="H238" s="8"/>
      </tp>
      <tp>
        <v>39.446995090000001</v>
        <stp/>
        <stp>EM_S_VAL_PE_TTM</stp>
        <stp>2</stp>
        <stp>002218.SZ</stp>
        <stp>2021/1/13</stp>
        <tr r="H96" s="8"/>
      </tp>
      <tp>
        <v>43.794678099999999</v>
        <stp/>
        <stp>EM_S_VAL_PE_TTM</stp>
        <stp>2</stp>
        <stp>002218.SZ</stp>
        <stp>2021/7/13</stp>
        <tr r="H215" s="8"/>
      </tp>
      <tp>
        <v>32.522308780000003</v>
        <stp/>
        <stp>EM_S_VAL_PE_TTM</stp>
        <stp>2</stp>
        <stp>002218.SZ</stp>
        <stp>2021/5/13</stp>
        <tr r="H173" s="8"/>
      </tp>
      <tp>
        <v>33.213028649999998</v>
        <stp/>
        <stp>EM_S_VAL_PE_TTM</stp>
        <stp>2</stp>
        <stp>002218.SZ</stp>
        <stp>2021/4/13</stp>
        <tr r="H154" s="8"/>
      </tp>
      <tp>
        <v>-12.47006657</v>
        <stp/>
        <stp>EM_S_VAL_PE_TTM</stp>
        <stp>2</stp>
        <stp>300029.SZ</stp>
        <stp>2020/9/10</stp>
        <tr r="M14" s="8"/>
      </tp>
      <tp>
        <v>47.298252349999999</v>
        <stp/>
        <stp>EM_S_VAL_PE_TTM</stp>
        <stp>2</stp>
        <stp>002218.SZ</stp>
        <stp>2021/8/12</stp>
        <tr r="H237" s="8"/>
      </tp>
      <tp>
        <v>37.337041079999999</v>
        <stp/>
        <stp>EM_S_VAL_PE_TTM</stp>
        <stp>2</stp>
        <stp>002218.SZ</stp>
        <stp>2021/3/12</stp>
        <tr r="H133" s="8"/>
      </tp>
      <tp>
        <v>39.023744069999999</v>
        <stp/>
        <stp>EM_S_VAL_PE_TTM</stp>
        <stp>2</stp>
        <stp>002218.SZ</stp>
        <stp>2021/1/12</stp>
        <tr r="H95" s="8"/>
      </tp>
      <tp>
        <v>42.652208229999999</v>
        <stp/>
        <stp>EM_S_VAL_PE_TTM</stp>
        <stp>2</stp>
        <stp>002218.SZ</stp>
        <stp>2021/7/12</stp>
        <tr r="H214" s="8"/>
      </tp>
      <tp>
        <v>33.207790699999997</v>
        <stp/>
        <stp>EM_S_VAL_PE_TTM</stp>
        <stp>2</stp>
        <stp>002218.SZ</stp>
        <stp>2021/5/12</stp>
        <tr r="H172" s="8"/>
      </tp>
      <tp>
        <v>34.317674840000002</v>
        <stp/>
        <stp>EM_S_VAL_PE_TTM</stp>
        <stp>2</stp>
        <stp>002218.SZ</stp>
        <stp>2021/4/12</stp>
        <tr r="H153" s="8"/>
      </tp>
      <tp>
        <v>46.765099739999997</v>
        <stp/>
        <stp>EM_S_VAL_PE_TTM</stp>
        <stp>2</stp>
        <stp>002218.SZ</stp>
        <stp>2021/8/11</stp>
        <tr r="H236" s="8"/>
      </tp>
      <tp>
        <v>36.011465659999999</v>
        <stp/>
        <stp>EM_S_VAL_PE_TTM</stp>
        <stp>2</stp>
        <stp>002218.SZ</stp>
        <stp>2021/3/11</stp>
        <tr r="H132" s="8"/>
      </tp>
      <tp>
        <v>38.854443660000001</v>
        <stp/>
        <stp>EM_S_VAL_PE_TTM</stp>
        <stp>2</stp>
        <stp>002218.SZ</stp>
        <stp>2021/1/11</stp>
        <tr r="H94" s="8"/>
      </tp>
      <tp>
        <v>32.826967410000002</v>
        <stp/>
        <stp>EM_S_VAL_PE_TTM</stp>
        <stp>2</stp>
        <stp>002218.SZ</stp>
        <stp>2021/6/11</stp>
        <tr r="H194" s="8"/>
      </tp>
      <tp>
        <v>33.055461379999997</v>
        <stp/>
        <stp>EM_S_VAL_PE_TTM</stp>
        <stp>2</stp>
        <stp>002218.SZ</stp>
        <stp>2021/5/11</stp>
        <tr r="H171" s="8"/>
      </tp>
      <tp>
        <v>45.241806590000003</v>
        <stp/>
        <stp>EM_S_VAL_PE_TTM</stp>
        <stp>2</stp>
        <stp>002218.SZ</stp>
        <stp>2021/8/10</stp>
        <tr r="H235" s="8"/>
      </tp>
      <tp>
        <v>35.348677940000002</v>
        <stp/>
        <stp>EM_S_VAL_PE_TTM</stp>
        <stp>2</stp>
        <stp>002218.SZ</stp>
        <stp>2021/3/10</stp>
        <tr r="H131" s="8"/>
      </tp>
      <tp>
        <v>36.230287330000003</v>
        <stp/>
        <stp>EM_S_VAL_PE_TTM</stp>
        <stp>2</stp>
        <stp>002218.SZ</stp>
        <stp>2021/2/10</stp>
        <tr r="H116" s="8"/>
      </tp>
      <tp>
        <v>33.283955349999999</v>
        <stp/>
        <stp>EM_S_VAL_PE_TTM</stp>
        <stp>2</stp>
        <stp>002218.SZ</stp>
        <stp>2021/6/10</stp>
        <tr r="H193" s="8"/>
      </tp>
      <tp>
        <v>33.207790699999997</v>
        <stp/>
        <stp>EM_S_VAL_PE_TTM</stp>
        <stp>2</stp>
        <stp>002218.SZ</stp>
        <stp>2021/5/10</stp>
        <tr r="H170" s="8"/>
      </tp>
      <tp>
        <v>-13.796174389999999</v>
        <stp/>
        <stp>EM_S_VAL_PE_TTM</stp>
        <stp>2</stp>
        <stp>300029.SZ</stp>
        <stp>2020/9/15</stp>
        <tr r="M17" s="8"/>
      </tp>
      <tp>
        <v>45.774959189999997</v>
        <stp/>
        <stp>EM_S_VAL_PE_TTM</stp>
        <stp>2</stp>
        <stp>002218.SZ</stp>
        <stp>2021/8/17</stp>
        <tr r="H240" s="8"/>
      </tp>
      <tp>
        <v>36.232394890000002</v>
        <stp/>
        <stp>EM_S_VAL_PE_TTM</stp>
        <stp>2</stp>
        <stp>002218.SZ</stp>
        <stp>2021/3/17</stp>
        <tr r="H136" s="8"/>
      </tp>
      <tp>
        <v>32.598473439999999</v>
        <stp/>
        <stp>EM_S_VAL_PE_TTM</stp>
        <stp>2</stp>
        <stp>002218.SZ</stp>
        <stp>2021/6/17</stp>
        <tr r="H197" s="8"/>
      </tp>
      <tp>
        <v>32.979296720000001</v>
        <stp/>
        <stp>EM_S_VAL_PE_TTM</stp>
        <stp>2</stp>
        <stp>002218.SZ</stp>
        <stp>2021/5/17</stp>
        <tr r="H175" s="8"/>
      </tp>
      <tp>
        <v>-12.42353647</v>
        <stp/>
        <stp>EM_S_VAL_PE_TTM</stp>
        <stp>2</stp>
        <stp>300029.SZ</stp>
        <stp>2020/9/14</stp>
        <tr r="M16" s="8"/>
      </tp>
      <tp>
        <v>46.079617829999997</v>
        <stp/>
        <stp>EM_S_VAL_PE_TTM</stp>
        <stp>2</stp>
        <stp>002218.SZ</stp>
        <stp>2021/8/16</stp>
        <tr r="H239" s="8"/>
      </tp>
      <tp>
        <v>37.705256470000002</v>
        <stp/>
        <stp>EM_S_VAL_PE_TTM</stp>
        <stp>2</stp>
        <stp>002218.SZ</stp>
        <stp>2021/3/16</stp>
        <tr r="H135" s="8"/>
      </tp>
      <tp>
        <v>42.804537549999999</v>
        <stp/>
        <stp>EM_S_VAL_PE_TTM</stp>
        <stp>2</stp>
        <stp>002218.SZ</stp>
        <stp>2021/7/16</stp>
        <tr r="H218" s="8"/>
      </tp>
      <tp>
        <v>32.522308780000003</v>
        <stp/>
        <stp>EM_S_VAL_PE_TTM</stp>
        <stp>2</stp>
        <stp>002218.SZ</stp>
        <stp>2021/6/16</stp>
        <tr r="H196" s="8"/>
      </tp>
      <tp>
        <v>34.014232759999999</v>
        <stp/>
        <stp>EM_S_VAL_PE_TTM</stp>
        <stp>2</stp>
        <stp>002218.SZ</stp>
        <stp>2021/4/16</stp>
        <tr r="H157" s="8"/>
      </tp>
      <tp>
        <v>-12.214151019999999</v>
        <stp/>
        <stp>EM_S_VAL_PE_TTM</stp>
        <stp>2</stp>
        <stp>300029.SZ</stp>
        <stp>2020/9/17</stp>
        <tr r="M19" s="8"/>
      </tp>
      <tp>
        <v>36.674253370000002</v>
        <stp/>
        <stp>EM_S_VAL_PE_TTM</stp>
        <stp>2</stp>
        <stp>002218.SZ</stp>
        <stp>2021/3/15</stp>
        <tr r="H134" s="8"/>
      </tp>
      <tp>
        <v>38.600493049999997</v>
        <stp/>
        <stp>EM_S_VAL_PE_TTM</stp>
        <stp>2</stp>
        <stp>002218.SZ</stp>
        <stp>2021/1/15</stp>
        <tr r="H98" s="8"/>
      </tp>
      <tp>
        <v>43.185360840000001</v>
        <stp/>
        <stp>EM_S_VAL_PE_TTM</stp>
        <stp>2</stp>
        <stp>002218.SZ</stp>
        <stp>2021/7/15</stp>
        <tr r="H217" s="8"/>
      </tp>
      <tp>
        <v>33.283955349999999</v>
        <stp/>
        <stp>EM_S_VAL_PE_TTM</stp>
        <stp>2</stp>
        <stp>002218.SZ</stp>
        <stp>2021/6/15</stp>
        <tr r="H195" s="8"/>
      </tp>
      <tp>
        <v>33.065742489999998</v>
        <stp/>
        <stp>EM_S_VAL_PE_TTM</stp>
        <stp>2</stp>
        <stp>002218.SZ</stp>
        <stp>2021/4/15</stp>
        <tr r="H156" s="8"/>
      </tp>
      <tp>
        <v>-12.400271419999999</v>
        <stp/>
        <stp>EM_S_VAL_PE_TTM</stp>
        <stp>2</stp>
        <stp>300029.SZ</stp>
        <stp>2020/9/16</stp>
        <tr r="M18" s="8"/>
      </tp>
      <tp>
        <v>38.261892230000001</v>
        <stp/>
        <stp>EM_S_VAL_PE_TTM</stp>
        <stp>2</stp>
        <stp>002218.SZ</stp>
        <stp>2021/1/14</stp>
        <tr r="H97" s="8"/>
      </tp>
      <tp>
        <v>41.433573709999997</v>
        <stp/>
        <stp>EM_S_VAL_PE_TTM</stp>
        <stp>2</stp>
        <stp>002218.SZ</stp>
        <stp>2021/7/14</stp>
        <tr r="H216" s="8"/>
      </tp>
      <tp>
        <v>33.207790699999997</v>
        <stp/>
        <stp>EM_S_VAL_PE_TTM</stp>
        <stp>2</stp>
        <stp>002218.SZ</stp>
        <stp>2021/5/14</stp>
        <tr r="H174" s="8"/>
      </tp>
      <tp>
        <v>33.360314809999998</v>
        <stp/>
        <stp>EM_S_VAL_PE_TTM</stp>
        <stp>2</stp>
        <stp>002218.SZ</stp>
        <stp>2021/4/14</stp>
        <tr r="H155" s="8"/>
      </tp>
      <tp>
        <v>-11.772115080000001</v>
        <stp/>
        <stp>EM_S_VAL_PE_TTM</stp>
        <stp>2</stp>
        <stp>300029.SZ</stp>
        <stp>2020/9/18</stp>
        <tr r="M20" s="8"/>
      </tp>
      <tp>
        <v>44.3278307</v>
        <stp/>
        <stp>EM_S_VAL_PE_TTM</stp>
        <stp>2</stp>
        <stp>002218.SZ</stp>
        <stp>2021/8/19</stp>
        <tr r="H242" s="8"/>
      </tp>
      <tp>
        <v>36.526967210000002</v>
        <stp/>
        <stp>EM_S_VAL_PE_TTM</stp>
        <stp>2</stp>
        <stp>002218.SZ</stp>
        <stp>2021/3/19</stp>
        <tr r="H138" s="8"/>
      </tp>
      <tp>
        <v>37.584690600000002</v>
        <stp/>
        <stp>EM_S_VAL_PE_TTM</stp>
        <stp>2</stp>
        <stp>002218.SZ</stp>
        <stp>2021/2/19</stp>
        <tr r="H118" s="8"/>
      </tp>
      <tp>
        <v>40.12419672</v>
        <stp/>
        <stp>EM_S_VAL_PE_TTM</stp>
        <stp>2</stp>
        <stp>002218.SZ</stp>
        <stp>2021/1/19</stp>
        <tr r="H100" s="8"/>
      </tp>
      <tp>
        <v>42.880702210000003</v>
        <stp/>
        <stp>EM_S_VAL_PE_TTM</stp>
        <stp>2</stp>
        <stp>002218.SZ</stp>
        <stp>2021/7/19</stp>
        <tr r="H219" s="8"/>
      </tp>
      <tp>
        <v>32.750802749999998</v>
        <stp/>
        <stp>EM_S_VAL_PE_TTM</stp>
        <stp>2</stp>
        <stp>002218.SZ</stp>
        <stp>2021/5/19</stp>
        <tr r="H177" s="8"/>
      </tp>
      <tp>
        <v>34.461788460000001</v>
        <stp/>
        <stp>EM_S_VAL_PE_TTM</stp>
        <stp>2</stp>
        <stp>002218.SZ</stp>
        <stp>2021/4/19</stp>
        <tr r="H158" s="8"/>
      </tp>
      <tp>
        <v>44.556324670000002</v>
        <stp/>
        <stp>EM_S_VAL_PE_TTM</stp>
        <stp>2</stp>
        <stp>002218.SZ</stp>
        <stp>2021/8/18</stp>
        <tr r="H241" s="8"/>
      </tp>
      <tp>
        <v>37.042468759999998</v>
        <stp/>
        <stp>EM_S_VAL_PE_TTM</stp>
        <stp>2</stp>
        <stp>002218.SZ</stp>
        <stp>2021/3/18</stp>
        <tr r="H137" s="8"/>
      </tp>
      <tp>
        <v>36.738188559999998</v>
        <stp/>
        <stp>EM_S_VAL_PE_TTM</stp>
        <stp>2</stp>
        <stp>002218.SZ</stp>
        <stp>2021/2/18</stp>
        <tr r="H117" s="8"/>
      </tp>
      <tp>
        <v>40.208846919999999</v>
        <stp/>
        <stp>EM_S_VAL_PE_TTM</stp>
        <stp>2</stp>
        <stp>002218.SZ</stp>
        <stp>2021/1/18</stp>
        <tr r="H99" s="8"/>
      </tp>
      <tp>
        <v>32.674638090000002</v>
        <stp/>
        <stp>EM_S_VAL_PE_TTM</stp>
        <stp>2</stp>
        <stp>002218.SZ</stp>
        <stp>2021/6/18</stp>
        <tr r="H198" s="8"/>
      </tp>
      <tp>
        <v>32.750802749999998</v>
        <stp/>
        <stp>EM_S_VAL_PE_TTM</stp>
        <stp>2</stp>
        <stp>002218.SZ</stp>
        <stp>2021/5/18</stp>
        <tr r="H176" s="8"/>
      </tp>
      <tp>
        <v>45.225828730000003</v>
        <stp/>
        <stp>EM_S_VAL_PE_TTM</stp>
        <stp>2</stp>
        <stp>603396.SH</stp>
        <stp>2020/12/2</stp>
        <tr r="AC67" s="8"/>
      </tp>
      <tp>
        <v>44.865979670000002</v>
        <stp/>
        <stp>EM_S_VAL_PE_TTM</stp>
        <stp>2</stp>
        <stp>603396.SH</stp>
        <stp>2020/12/3</stp>
        <tr r="AC68" s="8"/>
      </tp>
      <tp>
        <v>45.125070989999998</v>
        <stp/>
        <stp>EM_S_VAL_PE_TTM</stp>
        <stp>2</stp>
        <stp>603396.SH</stp>
        <stp>2020/12/1</stp>
        <tr r="AC66" s="8"/>
      </tp>
      <tp>
        <v>50.839473920000003</v>
        <stp/>
        <stp>EM_S_VAL_PE_TTM</stp>
        <stp>2</stp>
        <stp>603396.SH</stp>
        <stp>2020/12/7</stp>
        <tr r="AC70" s="8"/>
      </tp>
      <tp>
        <v>46.219012110000001</v>
        <stp/>
        <stp>EM_S_VAL_PE_TTM</stp>
        <stp>2</stp>
        <stp>603396.SH</stp>
        <stp>2020/12/4</stp>
        <tr r="AC69" s="8"/>
      </tp>
      <tp>
        <v>52.293264090000001</v>
        <stp/>
        <stp>EM_S_VAL_PE_TTM</stp>
        <stp>2</stp>
        <stp>603396.SH</stp>
        <stp>2020/12/8</stp>
        <tr r="AC71" s="8"/>
      </tp>
      <tp>
        <v>51.357656550000002</v>
        <stp/>
        <stp>EM_S_VAL_PE_TTM</stp>
        <stp>2</stp>
        <stp>603396.SH</stp>
        <stp>2020/12/9</stp>
        <tr r="AC72" s="8"/>
      </tp>
      <tp>
        <v>-115.44083118</v>
        <stp/>
        <stp>EM_S_VAL_PE_TTM</stp>
        <stp>2</stp>
        <stp>002506.SZ</stp>
        <stp>2020/9/11</stp>
        <tr r="K15" s="8"/>
      </tp>
      <tp>
        <v>-110.87193284999999</v>
        <stp/>
        <stp>EM_S_VAL_PE_TTM</stp>
        <stp>2</stp>
        <stp>002506.SZ</stp>
        <stp>2020/9/10</stp>
        <tr r="K14" s="8"/>
      </tp>
      <tp>
        <v>-111.17652608</v>
        <stp/>
        <stp>EM_S_VAL_PE_TTM</stp>
        <stp>2</stp>
        <stp>002506.SZ</stp>
        <stp>2020/9/17</stp>
        <tr r="K19" s="8"/>
      </tp>
      <tp>
        <v>-114.52705152</v>
        <stp/>
        <stp>EM_S_VAL_PE_TTM</stp>
        <stp>2</stp>
        <stp>002506.SZ</stp>
        <stp>2020/9/16</stp>
        <tr r="K18" s="8"/>
      </tp>
      <tp>
        <v>-115.44083118</v>
        <stp/>
        <stp>EM_S_VAL_PE_TTM</stp>
        <stp>2</stp>
        <stp>002506.SZ</stp>
        <stp>2020/9/15</stp>
        <tr r="K17" s="8"/>
      </tp>
      <tp>
        <v>-114.52705152</v>
        <stp/>
        <stp>EM_S_VAL_PE_TTM</stp>
        <stp>2</stp>
        <stp>002506.SZ</stp>
        <stp>2020/9/14</stp>
        <tr r="K16" s="8"/>
      </tp>
      <tp>
        <v>-113.91786507</v>
        <stp/>
        <stp>EM_S_VAL_PE_TTM</stp>
        <stp>2</stp>
        <stp>002506.SZ</stp>
        <stp>2020/9/18</stp>
        <tr r="K20" s="8"/>
      </tp>
      <tp>
        <v>-10.47167527</v>
        <stp/>
        <stp>EM_S_VAL_PE_TTM</stp>
        <stp>2</stp>
        <stp>002506.SZ</stp>
        <stp>2021/8/13</stp>
        <tr r="K238" s="8"/>
      </tp>
      <tp>
        <v>-109.36273554</v>
        <stp/>
        <stp>EM_S_VAL_PE_TTM</stp>
        <stp>2</stp>
        <stp>002506.SZ</stp>
        <stp>2021/4/13</stp>
        <tr r="K154" s="8"/>
      </tp>
      <tp>
        <v>-7.0338898700000003</v>
        <stp/>
        <stp>EM_S_VAL_PE_TTM</stp>
        <stp>2</stp>
        <stp>002506.SZ</stp>
        <stp>2021/5/13</stp>
        <tr r="K173" s="8"/>
      </tp>
      <tp>
        <v>-8.9111016299999992</v>
        <stp/>
        <stp>EM_S_VAL_PE_TTM</stp>
        <stp>2</stp>
        <stp>002506.SZ</stp>
        <stp>2021/7/13</stp>
        <tr r="K215" s="8"/>
      </tp>
      <tp>
        <v>-118.07963765</v>
        <stp/>
        <stp>EM_S_VAL_PE_TTM</stp>
        <stp>2</stp>
        <stp>002506.SZ</stp>
        <stp>2021/1/13</stp>
        <tr r="K96" s="8"/>
      </tp>
      <tp>
        <v>-10.47167527</v>
        <stp/>
        <stp>EM_S_VAL_PE_TTM</stp>
        <stp>2</stp>
        <stp>002506.SZ</stp>
        <stp>2021/8/12</stp>
        <tr r="K237" s="8"/>
      </tp>
      <tp>
        <v>-110.35095303</v>
        <stp/>
        <stp>EM_S_VAL_PE_TTM</stp>
        <stp>2</stp>
        <stp>002506.SZ</stp>
        <stp>2021/4/12</stp>
        <tr r="K153" s="8"/>
      </tp>
      <tp>
        <v>-7.0338898700000003</v>
        <stp/>
        <stp>EM_S_VAL_PE_TTM</stp>
        <stp>2</stp>
        <stp>002506.SZ</stp>
        <stp>2021/5/12</stp>
        <tr r="K172" s="8"/>
      </tp>
      <tp>
        <v>-8.8658676199999995</v>
        <stp/>
        <stp>EM_S_VAL_PE_TTM</stp>
        <stp>2</stp>
        <stp>002506.SZ</stp>
        <stp>2021/7/12</stp>
        <tr r="K214" s="8"/>
      </tp>
      <tp>
        <v>-116.36419497999999</v>
        <stp/>
        <stp>EM_S_VAL_PE_TTM</stp>
        <stp>2</stp>
        <stp>002506.SZ</stp>
        <stp>2021/1/12</stp>
        <tr r="K95" s="8"/>
      </tp>
      <tp>
        <v>-113.64501133</v>
        <stp/>
        <stp>EM_S_VAL_PE_TTM</stp>
        <stp>2</stp>
        <stp>002506.SZ</stp>
        <stp>2021/3/12</stp>
        <tr r="K133" s="8"/>
      </tp>
      <tp>
        <v>-10.743079379999999</v>
        <stp/>
        <stp>EM_S_VAL_PE_TTM</stp>
        <stp>2</stp>
        <stp>002506.SZ</stp>
        <stp>2021/8/11</stp>
        <tr r="K236" s="8"/>
      </tp>
      <tp>
        <v>-7.1017409000000002</v>
        <stp/>
        <stp>EM_S_VAL_PE_TTM</stp>
        <stp>2</stp>
        <stp>002506.SZ</stp>
        <stp>2021/5/11</stp>
        <tr r="K171" s="8"/>
      </tp>
      <tp>
        <v>-7.8481021999999996</v>
        <stp/>
        <stp>EM_S_VAL_PE_TTM</stp>
        <stp>2</stp>
        <stp>002506.SZ</stp>
        <stp>2021/6/11</stp>
        <tr r="K194" s="8"/>
      </tp>
      <tp>
        <v>-118.36554477</v>
        <stp/>
        <stp>EM_S_VAL_PE_TTM</stp>
        <stp>2</stp>
        <stp>002506.SZ</stp>
        <stp>2021/1/11</stp>
        <tr r="K94" s="8"/>
      </tp>
      <tp>
        <v>-113.97441716</v>
        <stp/>
        <stp>EM_S_VAL_PE_TTM</stp>
        <stp>2</stp>
        <stp>002506.SZ</stp>
        <stp>2021/3/11</stp>
        <tr r="K132" s="8"/>
      </tp>
      <tp>
        <v>-10.403824240000001</v>
        <stp/>
        <stp>EM_S_VAL_PE_TTM</stp>
        <stp>2</stp>
        <stp>002506.SZ</stp>
        <stp>2021/8/10</stp>
        <tr r="K235" s="8"/>
      </tp>
      <tp>
        <v>-7.07912389</v>
        <stp/>
        <stp>EM_S_VAL_PE_TTM</stp>
        <stp>2</stp>
        <stp>002506.SZ</stp>
        <stp>2021/5/10</stp>
        <tr r="K170" s="8"/>
      </tp>
      <tp>
        <v>-7.4636130400000003</v>
        <stp/>
        <stp>EM_S_VAL_PE_TTM</stp>
        <stp>2</stp>
        <stp>002506.SZ</stp>
        <stp>2021/6/10</stp>
        <tr r="K193" s="8"/>
      </tp>
      <tp>
        <v>-116.93906963000001</v>
        <stp/>
        <stp>EM_S_VAL_PE_TTM</stp>
        <stp>2</stp>
        <stp>002506.SZ</stp>
        <stp>2021/2/10</stp>
        <tr r="K116" s="8"/>
      </tp>
      <tp>
        <v>-112.98619967</v>
        <stp/>
        <stp>EM_S_VAL_PE_TTM</stp>
        <stp>2</stp>
        <stp>002506.SZ</stp>
        <stp>2021/3/10</stp>
        <tr r="K131" s="8"/>
      </tp>
      <tp>
        <v>-10.403824240000001</v>
        <stp/>
        <stp>EM_S_VAL_PE_TTM</stp>
        <stp>2</stp>
        <stp>002506.SZ</stp>
        <stp>2021/8/17</stp>
        <tr r="K240" s="8"/>
      </tp>
      <tp>
        <v>-7.1243579099999996</v>
        <stp/>
        <stp>EM_S_VAL_PE_TTM</stp>
        <stp>2</stp>
        <stp>002506.SZ</stp>
        <stp>2021/5/17</stp>
        <tr r="K175" s="8"/>
      </tp>
      <tp>
        <v>-7.5766980899999998</v>
        <stp/>
        <stp>EM_S_VAL_PE_TTM</stp>
        <stp>2</stp>
        <stp>002506.SZ</stp>
        <stp>2021/6/17</stp>
        <tr r="K197" s="8"/>
      </tp>
      <tp>
        <v>-112.32738801000001</v>
        <stp/>
        <stp>EM_S_VAL_PE_TTM</stp>
        <stp>2</stp>
        <stp>002506.SZ</stp>
        <stp>2021/3/17</stp>
        <tr r="K136" s="8"/>
      </tp>
      <tp>
        <v>-10.087186109999999</v>
        <stp/>
        <stp>EM_S_VAL_PE_TTM</stp>
        <stp>2</stp>
        <stp>002506.SZ</stp>
        <stp>2021/8/16</stp>
        <tr r="K239" s="8"/>
      </tp>
      <tp>
        <v>-7.0941986899999998</v>
        <stp/>
        <stp>EM_S_VAL_PE_TTM</stp>
        <stp>2</stp>
        <stp>002506.SZ</stp>
        <stp>2021/4/16</stp>
        <tr r="K157" s="8"/>
      </tp>
      <tp>
        <v>-7.4862300499999996</v>
        <stp/>
        <stp>EM_S_VAL_PE_TTM</stp>
        <stp>2</stp>
        <stp>002506.SZ</stp>
        <stp>2021/6/16</stp>
        <tr r="K196" s="8"/>
      </tp>
      <tp>
        <v>-9.0694207000000002</v>
        <stp/>
        <stp>EM_S_VAL_PE_TTM</stp>
        <stp>2</stp>
        <stp>002506.SZ</stp>
        <stp>2021/7/16</stp>
        <tr r="K218" s="8"/>
      </tp>
      <tp>
        <v>-112.98619967</v>
        <stp/>
        <stp>EM_S_VAL_PE_TTM</stp>
        <stp>2</stp>
        <stp>002506.SZ</stp>
        <stp>2021/3/16</stp>
        <tr r="K135" s="8"/>
      </tp>
      <tp>
        <v>-7.0087264200000003</v>
        <stp/>
        <stp>EM_S_VAL_PE_TTM</stp>
        <stp>2</stp>
        <stp>002506.SZ</stp>
        <stp>2021/4/15</stp>
        <tr r="K156" s="8"/>
      </tp>
      <tp>
        <v>-7.5540810799999996</v>
        <stp/>
        <stp>EM_S_VAL_PE_TTM</stp>
        <stp>2</stp>
        <stp>002506.SZ</stp>
        <stp>2021/6/15</stp>
        <tr r="K195" s="8"/>
      </tp>
      <tp>
        <v>-8.6170805099999992</v>
        <stp/>
        <stp>EM_S_VAL_PE_TTM</stp>
        <stp>2</stp>
        <stp>002506.SZ</stp>
        <stp>2021/7/15</stp>
        <tr r="K217" s="8"/>
      </tp>
      <tp>
        <v>-118.36554477</v>
        <stp/>
        <stp>EM_S_VAL_PE_TTM</stp>
        <stp>2</stp>
        <stp>002506.SZ</stp>
        <stp>2021/1/15</stp>
        <tr r="K98" s="8"/>
      </tp>
      <tp>
        <v>-111.99798217999999</v>
        <stp/>
        <stp>EM_S_VAL_PE_TTM</stp>
        <stp>2</stp>
        <stp>002506.SZ</stp>
        <stp>2021/3/15</stp>
        <tr r="K134" s="8"/>
      </tp>
      <tp>
        <v>-109.69214137</v>
        <stp/>
        <stp>EM_S_VAL_PE_TTM</stp>
        <stp>2</stp>
        <stp>002506.SZ</stp>
        <stp>2021/4/14</stp>
        <tr r="K155" s="8"/>
      </tp>
      <tp>
        <v>-7.1243579099999996</v>
        <stp/>
        <stp>EM_S_VAL_PE_TTM</stp>
        <stp>2</stp>
        <stp>002506.SZ</stp>
        <stp>2021/5/14</stp>
        <tr r="K174" s="8"/>
      </tp>
      <tp>
        <v>-8.5039954699999996</v>
        <stp/>
        <stp>EM_S_VAL_PE_TTM</stp>
        <stp>2</stp>
        <stp>002506.SZ</stp>
        <stp>2021/7/14</stp>
        <tr r="K216" s="8"/>
      </tp>
      <tp>
        <v>-116.65010209</v>
        <stp/>
        <stp>EM_S_VAL_PE_TTM</stp>
        <stp>2</stp>
        <stp>002506.SZ</stp>
        <stp>2021/1/14</stp>
        <tr r="K97" s="8"/>
      </tp>
      <tp>
        <v>-10.90139845</v>
        <stp/>
        <stp>EM_S_VAL_PE_TTM</stp>
        <stp>2</stp>
        <stp>002506.SZ</stp>
        <stp>2021/8/19</stp>
        <tr r="K242" s="8"/>
      </tp>
      <tp>
        <v>-7.0941986899999998</v>
        <stp/>
        <stp>EM_S_VAL_PE_TTM</stp>
        <stp>2</stp>
        <stp>002506.SZ</stp>
        <stp>2021/4/19</stp>
        <tr r="K158" s="8"/>
      </tp>
      <tp>
        <v>-6.9886558499999998</v>
        <stp/>
        <stp>EM_S_VAL_PE_TTM</stp>
        <stp>2</stp>
        <stp>002506.SZ</stp>
        <stp>2021/5/19</stp>
        <tr r="K177" s="8"/>
      </tp>
      <tp>
        <v>-8.6849315399999991</v>
        <stp/>
        <stp>EM_S_VAL_PE_TTM</stp>
        <stp>2</stp>
        <stp>002506.SZ</stp>
        <stp>2021/7/19</stp>
        <tr r="K219" s="8"/>
      </tp>
      <tp>
        <v>-124.9414182</v>
        <stp/>
        <stp>EM_S_VAL_PE_TTM</stp>
        <stp>2</stp>
        <stp>002506.SZ</stp>
        <stp>2021/1/19</stp>
        <tr r="K100" s="8"/>
      </tp>
      <tp>
        <v>-122.20956291</v>
        <stp/>
        <stp>EM_S_VAL_PE_TTM</stp>
        <stp>2</stp>
        <stp>002506.SZ</stp>
        <stp>2021/2/19</stp>
        <tr r="K118" s="8"/>
      </tp>
      <tp>
        <v>-109.03332971</v>
        <stp/>
        <stp>EM_S_VAL_PE_TTM</stp>
        <stp>2</stp>
        <stp>002506.SZ</stp>
        <stp>2021/3/19</stp>
        <tr r="K138" s="8"/>
      </tp>
      <tp>
        <v>-10.31335621</v>
        <stp/>
        <stp>EM_S_VAL_PE_TTM</stp>
        <stp>2</stp>
        <stp>002506.SZ</stp>
        <stp>2021/8/18</stp>
        <tr r="K241" s="8"/>
      </tp>
      <tp>
        <v>-7.0338898700000003</v>
        <stp/>
        <stp>EM_S_VAL_PE_TTM</stp>
        <stp>2</stp>
        <stp>002506.SZ</stp>
        <stp>2021/5/18</stp>
        <tr r="K176" s="8"/>
      </tp>
      <tp>
        <v>-7.2826769699999998</v>
        <stp/>
        <stp>EM_S_VAL_PE_TTM</stp>
        <stp>2</stp>
        <stp>002506.SZ</stp>
        <stp>2021/6/18</stp>
        <tr r="K198" s="8"/>
      </tp>
      <tp>
        <v>-124.36960393</v>
        <stp/>
        <stp>EM_S_VAL_PE_TTM</stp>
        <stp>2</stp>
        <stp>002506.SZ</stp>
        <stp>2021/1/18</stp>
        <tr r="K99" s="8"/>
      </tp>
      <tp>
        <v>-119.9037221</v>
        <stp/>
        <stp>EM_S_VAL_PE_TTM</stp>
        <stp>2</stp>
        <stp>002506.SZ</stp>
        <stp>2021/2/18</stp>
        <tr r="K117" s="8"/>
      </tp>
      <tp>
        <v>-111.00976469</v>
        <stp/>
        <stp>EM_S_VAL_PE_TTM</stp>
        <stp>2</stp>
        <stp>002506.SZ</stp>
        <stp>2021/3/18</stp>
        <tr r="K137" s="8"/>
      </tp>
      <tp>
        <v>-11.35373863</v>
        <stp/>
        <stp>EM_S_VAL_PE_TTM</stp>
        <stp>2</stp>
        <stp>002506.SZ</stp>
        <stp>2021/8/23</stp>
        <tr r="K244" s="8"/>
      </tp>
      <tp>
        <v>-6.9446222100000004</v>
        <stp/>
        <stp>EM_S_VAL_PE_TTM</stp>
        <stp>2</stp>
        <stp>002506.SZ</stp>
        <stp>2021/4/23</stp>
        <tr r="K162" s="8"/>
      </tp>
      <tp>
        <v>-7.6219321100000004</v>
        <stp/>
        <stp>EM_S_VAL_PE_TTM</stp>
        <stp>2</stp>
        <stp>002506.SZ</stp>
        <stp>2021/6/23</stp>
        <tr r="K201" s="8"/>
      </tp>
      <tp>
        <v>-9.2277397600000004</v>
        <stp/>
        <stp>EM_S_VAL_PE_TTM</stp>
        <stp>2</stp>
        <stp>002506.SZ</stp>
        <stp>2021/7/23</stp>
        <tr r="K223" s="8"/>
      </tp>
      <tp>
        <v>-121.55075125</v>
        <stp/>
        <stp>EM_S_VAL_PE_TTM</stp>
        <stp>2</stp>
        <stp>002506.SZ</stp>
        <stp>2021/2/23</stp>
        <tr r="K120" s="8"/>
      </tp>
      <tp>
        <v>-112.32738801000001</v>
        <stp/>
        <stp>EM_S_VAL_PE_TTM</stp>
        <stp>2</stp>
        <stp>002506.SZ</stp>
        <stp>2021/3/23</stp>
        <tr r="K140" s="8"/>
      </tp>
      <tp>
        <v>-7.0300944899999998</v>
        <stp/>
        <stp>EM_S_VAL_PE_TTM</stp>
        <stp>2</stp>
        <stp>002506.SZ</stp>
        <stp>2021/4/22</stp>
        <tr r="K161" s="8"/>
      </tp>
      <tp>
        <v>-7.7124001499999997</v>
        <stp/>
        <stp>EM_S_VAL_PE_TTM</stp>
        <stp>2</stp>
        <stp>002506.SZ</stp>
        <stp>2021/6/22</stp>
        <tr r="K200" s="8"/>
      </tp>
      <tp>
        <v>-9.8157820000000005</v>
        <stp/>
        <stp>EM_S_VAL_PE_TTM</stp>
        <stp>2</stp>
        <stp>002506.SZ</stp>
        <stp>2021/7/22</stp>
        <tr r="K222" s="8"/>
      </tp>
      <tp>
        <v>-116.36420413</v>
        <stp/>
        <stp>EM_S_VAL_PE_TTM</stp>
        <stp>2</stp>
        <stp>002506.SZ</stp>
        <stp>2021/1/22</stp>
        <tr r="K103" s="8"/>
      </tp>
      <tp>
        <v>-122.53896874</v>
        <stp/>
        <stp>EM_S_VAL_PE_TTM</stp>
        <stp>2</stp>
        <stp>002506.SZ</stp>
        <stp>2021/2/22</stp>
        <tr r="K119" s="8"/>
      </tp>
      <tp>
        <v>-114.96263465</v>
        <stp/>
        <stp>EM_S_VAL_PE_TTM</stp>
        <stp>2</stp>
        <stp>002506.SZ</stp>
        <stp>2021/3/22</stp>
        <tr r="K139" s="8"/>
      </tp>
      <tp>
        <v>-131.27967874000001</v>
        <stp/>
        <stp>EM_S_VAL_PE_TTM</stp>
        <stp>2</stp>
        <stp>002506.SZ</stp>
        <stp>2020/8/31</stp>
        <tr r="K6" s="8"/>
      </tp>
      <tp>
        <v>-7.1369348300000004</v>
        <stp/>
        <stp>EM_S_VAL_PE_TTM</stp>
        <stp>2</stp>
        <stp>002506.SZ</stp>
        <stp>2021/4/21</stp>
        <tr r="K160" s="8"/>
      </tp>
      <tp>
        <v>-6.9886558499999998</v>
        <stp/>
        <stp>EM_S_VAL_PE_TTM</stp>
        <stp>2</stp>
        <stp>002506.SZ</stp>
        <stp>2021/5/21</stp>
        <tr r="K179" s="8"/>
      </tp>
      <tp>
        <v>-7.3957620200000003</v>
        <stp/>
        <stp>EM_S_VAL_PE_TTM</stp>
        <stp>2</stp>
        <stp>002506.SZ</stp>
        <stp>2021/6/21</stp>
        <tr r="K199" s="8"/>
      </tp>
      <tp>
        <v>-9.1825057399999999</v>
        <stp/>
        <stp>EM_S_VAL_PE_TTM</stp>
        <stp>2</stp>
        <stp>002506.SZ</stp>
        <stp>2021/7/21</stp>
        <tr r="K221" s="8"/>
      </tp>
      <tp>
        <v>-128.08639668999999</v>
        <stp/>
        <stp>EM_S_VAL_PE_TTM</stp>
        <stp>2</stp>
        <stp>002506.SZ</stp>
        <stp>2021/1/21</stp>
        <tr r="K102" s="8"/>
      </tp>
      <tp>
        <v>-11.19541957</v>
        <stp/>
        <stp>EM_S_VAL_PE_TTM</stp>
        <stp>2</stp>
        <stp>002506.SZ</stp>
        <stp>2021/8/20</stp>
        <tr r="K243" s="8"/>
      </tp>
      <tp>
        <v>-115.13623796</v>
        <stp/>
        <stp>EM_S_VAL_PE_TTM</stp>
        <stp>2</stp>
        <stp>002506.SZ</stp>
        <stp>2020/9/30</stp>
        <tr r="K28" s="8"/>
      </tp>
      <tp>
        <v>-7.0941986899999998</v>
        <stp/>
        <stp>EM_S_VAL_PE_TTM</stp>
        <stp>2</stp>
        <stp>002506.SZ</stp>
        <stp>2021/4/20</stp>
        <tr r="K159" s="8"/>
      </tp>
      <tp>
        <v>-6.9886558499999998</v>
        <stp/>
        <stp>EM_S_VAL_PE_TTM</stp>
        <stp>2</stp>
        <stp>002506.SZ</stp>
        <stp>2021/5/20</stp>
        <tr r="K178" s="8"/>
      </tp>
      <tp>
        <v>-8.5266124800000007</v>
        <stp/>
        <stp>EM_S_VAL_PE_TTM</stp>
        <stp>2</stp>
        <stp>002506.SZ</stp>
        <stp>2021/7/20</stp>
        <tr r="K220" s="8"/>
      </tp>
      <tp>
        <v>-130.08774664000001</v>
        <stp/>
        <stp>EM_S_VAL_PE_TTM</stp>
        <stp>2</stp>
        <stp>002506.SZ</stp>
        <stp>2021/1/20</stp>
        <tr r="K101" s="8"/>
      </tp>
      <tp>
        <v>-12.507206099999999</v>
        <stp/>
        <stp>EM_S_VAL_PE_TTM</stp>
        <stp>2</stp>
        <stp>002506.SZ</stp>
        <stp>2021/8/27</stp>
        <tr r="K250" s="8"/>
        <tr r="K248" s="8"/>
      </tp>
      <tp>
        <v>-6.5599969800000002</v>
        <stp/>
        <stp>EM_S_VAL_PE_TTM</stp>
        <stp>2</stp>
        <stp>002506.SZ</stp>
        <stp>2021/4/27</stp>
        <tr r="K164" s="8"/>
      </tp>
      <tp>
        <v>-6.9660388400000004</v>
        <stp/>
        <stp>EM_S_VAL_PE_TTM</stp>
        <stp>2</stp>
        <stp>002506.SZ</stp>
        <stp>2021/5/27</stp>
        <tr r="K183" s="8"/>
      </tp>
      <tp>
        <v>-9.7479309799999996</v>
        <stp/>
        <stp>EM_S_VAL_PE_TTM</stp>
        <stp>2</stp>
        <stp>002506.SZ</stp>
        <stp>2021/7/27</stp>
        <tr r="K225" s="8"/>
      </tp>
      <tp>
        <v>-138.35044858000001</v>
        <stp/>
        <stp>EM_S_VAL_PE_TTM</stp>
        <stp>2</stp>
        <stp>002506.SZ</stp>
        <stp>2021/1/27</stp>
        <tr r="K106" s="8"/>
      </tp>
      <tp>
        <v>-12.507206099999999</v>
        <stp/>
        <stp>EM_S_VAL_PE_TTM</stp>
        <stp>2</stp>
        <stp>002506.SZ</stp>
        <stp>2021/8/26</stp>
        <tr r="K247" s="8"/>
        <tr r="K249" s="8"/>
      </tp>
      <tp>
        <v>-6.7095734599999997</v>
        <stp/>
        <stp>EM_S_VAL_PE_TTM</stp>
        <stp>2</stp>
        <stp>002506.SZ</stp>
        <stp>2021/4/26</stp>
        <tr r="K163" s="8"/>
      </tp>
      <tp>
        <v>-6.9886558499999998</v>
        <stp/>
        <stp>EM_S_VAL_PE_TTM</stp>
        <stp>2</stp>
        <stp>002506.SZ</stp>
        <stp>2021/5/26</stp>
        <tr r="K182" s="8"/>
      </tp>
      <tp>
        <v>-10.155037139999999</v>
        <stp/>
        <stp>EM_S_VAL_PE_TTM</stp>
        <stp>2</stp>
        <stp>002506.SZ</stp>
        <stp>2021/7/26</stp>
        <tr r="K224" s="8"/>
      </tp>
      <tp>
        <v>-137.69163692000001</v>
        <stp/>
        <stp>EM_S_VAL_PE_TTM</stp>
        <stp>2</stp>
        <stp>002506.SZ</stp>
        <stp>2021/1/26</stp>
        <tr r="K105" s="8"/>
      </tp>
      <tp>
        <v>-114.96263465</v>
        <stp/>
        <stp>EM_S_VAL_PE_TTM</stp>
        <stp>2</stp>
        <stp>002506.SZ</stp>
        <stp>2021/2/26</stp>
        <tr r="K123" s="8"/>
      </tp>
      <tp>
        <v>-112.32738801000001</v>
        <stp/>
        <stp>EM_S_VAL_PE_TTM</stp>
        <stp>2</stp>
        <stp>002506.SZ</stp>
        <stp>2021/3/26</stp>
        <tr r="K143" s="8"/>
      </tp>
      <tp>
        <v>-12.91431227</v>
        <stp/>
        <stp>EM_S_VAL_PE_TTM</stp>
        <stp>2</stp>
        <stp>002506.SZ</stp>
        <stp>2021/8/25</stp>
        <tr r="K246" s="8"/>
      </tp>
      <tp>
        <v>-7.0112728600000001</v>
        <stp/>
        <stp>EM_S_VAL_PE_TTM</stp>
        <stp>2</stp>
        <stp>002506.SZ</stp>
        <stp>2021/5/25</stp>
        <tr r="K181" s="8"/>
      </tp>
      <tp>
        <v>-7.5314640700000002</v>
        <stp/>
        <stp>EM_S_VAL_PE_TTM</stp>
        <stp>2</stp>
        <stp>002506.SZ</stp>
        <stp>2021/6/25</stp>
        <tr r="K203" s="8"/>
      </tp>
      <tp>
        <v>-147.57381182</v>
        <stp/>
        <stp>EM_S_VAL_PE_TTM</stp>
        <stp>2</stp>
        <stp>002506.SZ</stp>
        <stp>2021/1/25</stp>
        <tr r="K104" s="8"/>
      </tp>
      <tp>
        <v>-114.96263465</v>
        <stp/>
        <stp>EM_S_VAL_PE_TTM</stp>
        <stp>2</stp>
        <stp>002506.SZ</stp>
        <stp>2021/2/25</stp>
        <tr r="K122" s="8"/>
      </tp>
      <tp>
        <v>-111.33917052</v>
        <stp/>
        <stp>EM_S_VAL_PE_TTM</stp>
        <stp>2</stp>
        <stp>002506.SZ</stp>
        <stp>2021/3/25</stp>
        <tr r="K142" s="8"/>
      </tp>
      <tp>
        <v>-12.48458909</v>
        <stp/>
        <stp>EM_S_VAL_PE_TTM</stp>
        <stp>2</stp>
        <stp>002506.SZ</stp>
        <stp>2021/8/24</stp>
        <tr r="K245" s="8"/>
      </tp>
      <tp>
        <v>-6.9660388400000004</v>
        <stp/>
        <stp>EM_S_VAL_PE_TTM</stp>
        <stp>2</stp>
        <stp>002506.SZ</stp>
        <stp>2021/5/24</stp>
        <tr r="K180" s="8"/>
      </tp>
      <tp>
        <v>-7.7576341600000003</v>
        <stp/>
        <stp>EM_S_VAL_PE_TTM</stp>
        <stp>2</stp>
        <stp>002506.SZ</stp>
        <stp>2021/6/24</stp>
        <tr r="K202" s="8"/>
      </tp>
      <tp>
        <v>-118.25669295</v>
        <stp/>
        <stp>EM_S_VAL_PE_TTM</stp>
        <stp>2</stp>
        <stp>002506.SZ</stp>
        <stp>2021/2/24</stp>
        <tr r="K121" s="8"/>
      </tp>
      <tp>
        <v>-112.65679384000001</v>
        <stp/>
        <stp>EM_S_VAL_PE_TTM</stp>
        <stp>2</stp>
        <stp>002506.SZ</stp>
        <stp>2021/3/24</stp>
        <tr r="K141" s="8"/>
      </tp>
      <tp>
        <v>-6.73094153</v>
        <stp/>
        <stp>EM_S_VAL_PE_TTM</stp>
        <stp>2</stp>
        <stp>002506.SZ</stp>
        <stp>2021/4/29</stp>
        <tr r="K166" s="8"/>
      </tp>
      <tp>
        <v>-7.3505279999999997</v>
        <stp/>
        <stp>EM_S_VAL_PE_TTM</stp>
        <stp>2</stp>
        <stp>002506.SZ</stp>
        <stp>2021/6/29</stp>
        <tr r="K205" s="8"/>
      </tp>
      <tp>
        <v>-9.3634418200000002</v>
        <stp/>
        <stp>EM_S_VAL_PE_TTM</stp>
        <stp>2</stp>
        <stp>002506.SZ</stp>
        <stp>2021/7/29</stp>
        <tr r="K227" s="8"/>
      </tp>
      <tp>
        <v>-133.07995529999999</v>
        <stp/>
        <stp>EM_S_VAL_PE_TTM</stp>
        <stp>2</stp>
        <stp>002506.SZ</stp>
        <stp>2021/1/29</stp>
        <tr r="K108" s="8"/>
      </tp>
      <tp>
        <v>-111.66857635</v>
        <stp/>
        <stp>EM_S_VAL_PE_TTM</stp>
        <stp>2</stp>
        <stp>002506.SZ</stp>
        <stp>2021/3/29</stp>
        <tr r="K144" s="8"/>
      </tp>
      <tp>
        <v>-6.8805180100000003</v>
        <stp/>
        <stp>EM_S_VAL_PE_TTM</stp>
        <stp>2</stp>
        <stp>002506.SZ</stp>
        <stp>2021/4/28</stp>
        <tr r="K165" s="8"/>
      </tp>
      <tp>
        <v>-6.8077197800000002</v>
        <stp/>
        <stp>EM_S_VAL_PE_TTM</stp>
        <stp>2</stp>
        <stp>002506.SZ</stp>
        <stp>2021/5/28</stp>
        <tr r="K184" s="8"/>
      </tp>
      <tp>
        <v>-7.4862300499999996</v>
        <stp/>
        <stp>EM_S_VAL_PE_TTM</stp>
        <stp>2</stp>
        <stp>002506.SZ</stp>
        <stp>2021/6/28</stp>
        <tr r="K204" s="8"/>
      </tp>
      <tp>
        <v>-9.0468036900000008</v>
        <stp/>
        <stp>EM_S_VAL_PE_TTM</stp>
        <stp>2</stp>
        <stp>002506.SZ</stp>
        <stp>2021/7/28</stp>
        <tr r="K226" s="8"/>
      </tp>
      <tp>
        <v>-131.43292614999999</v>
        <stp/>
        <stp>EM_S_VAL_PE_TTM</stp>
        <stp>2</stp>
        <stp>002506.SZ</stp>
        <stp>2021/1/28</stp>
        <tr r="K107" s="8"/>
      </tp>
      <tp>
        <v>-119.09594985</v>
        <stp/>
        <stp>EM_S_VAL_PE_TTM</stp>
        <stp>2</stp>
        <stp>002506.SZ</stp>
        <stp>2020/9/23</stp>
        <tr r="K23" s="8"/>
      </tp>
      <tp>
        <v>-108.13059385</v>
        <stp/>
        <stp>EM_S_VAL_PE_TTM</stp>
        <stp>2</stp>
        <stp>002506.SZ</stp>
        <stp>2020/9/22</stp>
        <tr r="K22" s="8"/>
      </tp>
      <tp>
        <v>-112.39489896000001</v>
        <stp/>
        <stp>EM_S_VAL_PE_TTM</stp>
        <stp>2</stp>
        <stp>002506.SZ</stp>
        <stp>2020/9/21</stp>
        <tr r="K21" s="8"/>
      </tp>
      <tp>
        <v>-6.6267836999999998</v>
        <stp/>
        <stp>EM_S_VAL_PE_TTM</stp>
        <stp>2</stp>
        <stp>002506.SZ</stp>
        <stp>2021/5/31</stp>
        <tr r="K185" s="8"/>
      </tp>
      <tp>
        <v>-108.70392388</v>
        <stp/>
        <stp>EM_S_VAL_PE_TTM</stp>
        <stp>2</stp>
        <stp>002506.SZ</stp>
        <stp>2021/3/31</stp>
        <tr r="K146" s="8"/>
      </tp>
      <tp>
        <v>-7.0338898700000003</v>
        <stp/>
        <stp>EM_S_VAL_PE_TTM</stp>
        <stp>2</stp>
        <stp>002506.SZ</stp>
        <stp>2021/4/30</stp>
        <tr r="K167" s="8"/>
      </tp>
      <tp>
        <v>-7.8707192099999999</v>
        <stp/>
        <stp>EM_S_VAL_PE_TTM</stp>
        <stp>2</stp>
        <stp>002506.SZ</stp>
        <stp>2021/6/30</stp>
        <tr r="K206" s="8"/>
      </tp>
      <tp>
        <v>-9.6348459299999991</v>
        <stp/>
        <stp>EM_S_VAL_PE_TTM</stp>
        <stp>2</stp>
        <stp>002506.SZ</stp>
        <stp>2021/7/30</stp>
        <tr r="K228" s="8"/>
      </tp>
      <tp>
        <v>-110.68035886</v>
        <stp/>
        <stp>EM_S_VAL_PE_TTM</stp>
        <stp>2</stp>
        <stp>002506.SZ</stp>
        <stp>2021/3/30</stp>
        <tr r="K145" s="8"/>
      </tp>
      <tp>
        <v>-115.74542441</v>
        <stp/>
        <stp>EM_S_VAL_PE_TTM</stp>
        <stp>2</stp>
        <stp>002506.SZ</stp>
        <stp>2020/9/25</stp>
        <tr r="K25" s="8"/>
      </tp>
      <tp>
        <v>-122.44647529</v>
        <stp/>
        <stp>EM_S_VAL_PE_TTM</stp>
        <stp>2</stp>
        <stp>002506.SZ</stp>
        <stp>2020/9/24</stp>
        <tr r="K24" s="8"/>
      </tp>
      <tp>
        <v>-113.00408541</v>
        <stp/>
        <stp>EM_S_VAL_PE_TTM</stp>
        <stp>2</stp>
        <stp>002506.SZ</stp>
        <stp>2020/9/29</stp>
        <tr r="K27" s="8"/>
      </tp>
      <tp>
        <v>-115.74542441</v>
        <stp/>
        <stp>EM_S_VAL_PE_TTM</stp>
        <stp>2</stp>
        <stp>002506.SZ</stp>
        <stp>2020/9/28</stp>
        <tr r="K26" s="8"/>
      </tp>
      <tp>
        <v>-24.23700917</v>
        <stp/>
        <stp>EM_S_VAL_PE_TTM</stp>
        <stp>2</stp>
        <stp>002309.SZ</stp>
        <stp>2020/9/23</stp>
        <tr r="I23" s="8"/>
      </tp>
      <tp>
        <v>-24.356599679999999</v>
        <stp/>
        <stp>EM_S_VAL_PE_TTM</stp>
        <stp>2</stp>
        <stp>002309.SZ</stp>
        <stp>2020/9/22</stp>
        <tr r="I22" s="8"/>
      </tp>
      <tp>
        <v>-25.31332372</v>
        <stp/>
        <stp>EM_S_VAL_PE_TTM</stp>
        <stp>2</stp>
        <stp>002309.SZ</stp>
        <stp>2020/9/21</stp>
        <tr r="I21" s="8"/>
      </tp>
      <tp>
        <v>-1.4567077900000001</v>
        <stp/>
        <stp>EM_S_VAL_PE_TTM</stp>
        <stp>2</stp>
        <stp>002309.SZ</stp>
        <stp>2021/3/31</stp>
        <tr r="I146" s="8"/>
      </tp>
      <tp>
        <v>-1.6719340600000001</v>
        <stp/>
        <stp>EM_S_VAL_PE_TTM</stp>
        <stp>2</stp>
        <stp>002309.SZ</stp>
        <stp>2021/5/31</stp>
        <tr r="I185" s="8"/>
      </tp>
      <tp>
        <v>-1.4444665400000001</v>
        <stp/>
        <stp>EM_S_VAL_PE_TTM</stp>
        <stp>2</stp>
        <stp>002309.SZ</stp>
        <stp>2021/3/30</stp>
        <tr r="I145" s="8"/>
      </tp>
      <tp>
        <v>-2.0140672799999999</v>
        <stp/>
        <stp>EM_S_VAL_PE_TTM</stp>
        <stp>2</stp>
        <stp>002309.SZ</stp>
        <stp>2021/6/30</stp>
        <tr r="I206" s="8"/>
      </tp>
      <tp>
        <v>-2.2109552699999999</v>
        <stp/>
        <stp>EM_S_VAL_PE_TTM</stp>
        <stp>2</stp>
        <stp>002309.SZ</stp>
        <stp>2021/7/30</stp>
        <tr r="I228" s="8"/>
      </tp>
      <tp>
        <v>-1.4718184000000001</v>
        <stp/>
        <stp>EM_S_VAL_PE_TTM</stp>
        <stp>2</stp>
        <stp>002309.SZ</stp>
        <stp>2021/4/30</stp>
        <tr r="I167" s="8"/>
      </tp>
      <tp>
        <v>-25.472777730000001</v>
        <stp/>
        <stp>EM_S_VAL_PE_TTM</stp>
        <stp>2</stp>
        <stp>002309.SZ</stp>
        <stp>2020/9/25</stp>
        <tr r="I25" s="8"/>
      </tp>
      <tp>
        <v>-24.635644190000001</v>
        <stp/>
        <stp>EM_S_VAL_PE_TTM</stp>
        <stp>2</stp>
        <stp>002309.SZ</stp>
        <stp>2020/9/24</stp>
        <tr r="I24" s="8"/>
      </tp>
      <tp>
        <v>-25.55250474</v>
        <stp/>
        <stp>EM_S_VAL_PE_TTM</stp>
        <stp>2</stp>
        <stp>002309.SZ</stp>
        <stp>2020/9/29</stp>
        <tr r="I27" s="8"/>
      </tp>
      <tp>
        <v>-25.51264123</v>
        <stp/>
        <stp>EM_S_VAL_PE_TTM</stp>
        <stp>2</stp>
        <stp>002309.SZ</stp>
        <stp>2020/9/28</stp>
        <tr r="I26" s="8"/>
      </tp>
      <tp>
        <v>-1.9010987699999999</v>
        <stp/>
        <stp>EM_S_VAL_PE_TTM</stp>
        <stp>2</stp>
        <stp>002309.SZ</stp>
        <stp>2021/8/23</stp>
        <tr r="I244" s="8"/>
      </tp>
      <tp>
        <v>-13.229656</v>
        <stp/>
        <stp>EM_S_VAL_PE_TTM</stp>
        <stp>2</stp>
        <stp>002309.SZ</stp>
        <stp>2021/2/23</stp>
        <tr r="I120" s="8"/>
      </tp>
      <tp>
        <v>-1.5362758599999999</v>
        <stp/>
        <stp>EM_S_VAL_PE_TTM</stp>
        <stp>2</stp>
        <stp>002309.SZ</stp>
        <stp>2021/3/23</stp>
        <tr r="I140" s="8"/>
      </tp>
      <tp>
        <v>-1.7074384499999999</v>
        <stp/>
        <stp>EM_S_VAL_PE_TTM</stp>
        <stp>2</stp>
        <stp>002309.SZ</stp>
        <stp>2021/6/23</stp>
        <tr r="I201" s="8"/>
      </tp>
      <tp>
        <v>-2.2174106099999999</v>
        <stp/>
        <stp>EM_S_VAL_PE_TTM</stp>
        <stp>2</stp>
        <stp>002309.SZ</stp>
        <stp>2021/7/23</stp>
        <tr r="I223" s="8"/>
      </tp>
      <tp>
        <v>-1.43528561</v>
        <stp/>
        <stp>EM_S_VAL_PE_TTM</stp>
        <stp>2</stp>
        <stp>002309.SZ</stp>
        <stp>2021/4/23</stp>
        <tr r="I162" s="8"/>
      </tp>
      <tp>
        <v>-13.37863862</v>
        <stp/>
        <stp>EM_S_VAL_PE_TTM</stp>
        <stp>2</stp>
        <stp>002309.SZ</stp>
        <stp>2021/2/22</stp>
        <tr r="I119" s="8"/>
      </tp>
      <tp>
        <v>-1.6372660999999999</v>
        <stp/>
        <stp>EM_S_VAL_PE_TTM</stp>
        <stp>2</stp>
        <stp>002309.SZ</stp>
        <stp>2021/3/22</stp>
        <tr r="I139" s="8"/>
      </tp>
      <tp>
        <v>-12.752911640000001</v>
        <stp/>
        <stp>EM_S_VAL_PE_TTM</stp>
        <stp>2</stp>
        <stp>002309.SZ</stp>
        <stp>2021/1/22</stp>
        <tr r="I103" s="8"/>
      </tp>
      <tp>
        <v>-1.73325982</v>
        <stp/>
        <stp>EM_S_VAL_PE_TTM</stp>
        <stp>2</stp>
        <stp>002309.SZ</stp>
        <stp>2021/6/22</stp>
        <tr r="I200" s="8"/>
      </tp>
      <tp>
        <v>-2.2238659599999999</v>
        <stp/>
        <stp>EM_S_VAL_PE_TTM</stp>
        <stp>2</stp>
        <stp>002309.SZ</stp>
        <stp>2021/7/22</stp>
        <tr r="I222" s="8"/>
      </tp>
      <tp>
        <v>-1.4689490300000001</v>
        <stp/>
        <stp>EM_S_VAL_PE_TTM</stp>
        <stp>2</stp>
        <stp>002309.SZ</stp>
        <stp>2021/4/22</stp>
        <tr r="I161" s="8"/>
      </tp>
      <tp>
        <v>-23.43973913</v>
        <stp/>
        <stp>EM_S_VAL_PE_TTM</stp>
        <stp>2</stp>
        <stp>002309.SZ</stp>
        <stp>2020/8/31</stp>
        <tr r="I6" s="8"/>
      </tp>
      <tp>
        <v>-13.14026644</v>
        <stp/>
        <stp>EM_S_VAL_PE_TTM</stp>
        <stp>2</stp>
        <stp>002309.SZ</stp>
        <stp>2021/1/21</stp>
        <tr r="I102" s="8"/>
      </tp>
      <tp>
        <v>-1.6654787099999999</v>
        <stp/>
        <stp>EM_S_VAL_PE_TTM</stp>
        <stp>2</stp>
        <stp>002309.SZ</stp>
        <stp>2021/6/21</stp>
        <tr r="I199" s="8"/>
      </tp>
      <tp>
        <v>-2.0205226299999999</v>
        <stp/>
        <stp>EM_S_VAL_PE_TTM</stp>
        <stp>2</stp>
        <stp>002309.SZ</stp>
        <stp>2021/7/21</stp>
        <tr r="I221" s="8"/>
      </tp>
      <tp>
        <v>-1.4658887199999999</v>
        <stp/>
        <stp>EM_S_VAL_PE_TTM</stp>
        <stp>2</stp>
        <stp>002309.SZ</stp>
        <stp>2021/4/21</stp>
        <tr r="I160" s="8"/>
      </tp>
      <tp>
        <v>-1.6525680300000001</v>
        <stp/>
        <stp>EM_S_VAL_PE_TTM</stp>
        <stp>2</stp>
        <stp>002309.SZ</stp>
        <stp>2021/5/21</stp>
        <tr r="I179" s="8"/>
      </tp>
      <tp>
        <v>-1.8333176499999999</v>
        <stp/>
        <stp>EM_S_VAL_PE_TTM</stp>
        <stp>2</stp>
        <stp>002309.SZ</stp>
        <stp>2021/8/20</stp>
        <tr r="I243" s="8"/>
      </tp>
      <tp>
        <v>-25.51264123</v>
        <stp/>
        <stp>EM_S_VAL_PE_TTM</stp>
        <stp>2</stp>
        <stp>002309.SZ</stp>
        <stp>2020/9/30</stp>
        <tr r="I28" s="8"/>
      </tp>
      <tp>
        <v>-13.02108035</v>
        <stp/>
        <stp>EM_S_VAL_PE_TTM</stp>
        <stp>2</stp>
        <stp>002309.SZ</stp>
        <stp>2021/1/20</stp>
        <tr r="I101" s="8"/>
      </tp>
      <tp>
        <v>-1.8365453300000001</v>
        <stp/>
        <stp>EM_S_VAL_PE_TTM</stp>
        <stp>2</stp>
        <stp>002309.SZ</stp>
        <stp>2021/7/20</stp>
        <tr r="I220" s="8"/>
      </tp>
      <tp>
        <v>-1.4873108900000001</v>
        <stp/>
        <stp>EM_S_VAL_PE_TTM</stp>
        <stp>2</stp>
        <stp>002309.SZ</stp>
        <stp>2021/4/20</stp>
        <tr r="I159" s="8"/>
      </tp>
      <tp>
        <v>-1.6138359600000001</v>
        <stp/>
        <stp>EM_S_VAL_PE_TTM</stp>
        <stp>2</stp>
        <stp>002309.SZ</stp>
        <stp>2021/5/20</stp>
        <tr r="I178" s="8"/>
      </tp>
      <tp>
        <v>-1.95274152</v>
        <stp/>
        <stp>EM_S_VAL_PE_TTM</stp>
        <stp>2</stp>
        <stp>002309.SZ</stp>
        <stp>2021/8/27</stp>
        <tr r="I250" s="8"/>
        <tr r="I248" s="8"/>
      </tp>
      <tp>
        <v>-12.12718467</v>
        <stp/>
        <stp>EM_S_VAL_PE_TTM</stp>
        <stp>2</stp>
        <stp>002309.SZ</stp>
        <stp>2021/1/27</stp>
        <tr r="I106" s="8"/>
      </tp>
      <tp>
        <v>-2.13671882</v>
        <stp/>
        <stp>EM_S_VAL_PE_TTM</stp>
        <stp>2</stp>
        <stp>002309.SZ</stp>
        <stp>2021/7/27</stp>
        <tr r="I225" s="8"/>
      </tp>
      <tp>
        <v>-1.36489847</v>
        <stp/>
        <stp>EM_S_VAL_PE_TTM</stp>
        <stp>2</stp>
        <stp>002309.SZ</stp>
        <stp>2021/4/27</stp>
        <tr r="I164" s="8"/>
      </tp>
      <tp>
        <v>-1.6945277599999999</v>
        <stp/>
        <stp>EM_S_VAL_PE_TTM</stp>
        <stp>2</stp>
        <stp>002309.SZ</stp>
        <stp>2021/5/27</stp>
        <tr r="I183" s="8"/>
      </tp>
      <tp>
        <v>-1.9817905600000001</v>
        <stp/>
        <stp>EM_S_VAL_PE_TTM</stp>
        <stp>2</stp>
        <stp>002309.SZ</stp>
        <stp>2021/8/26</stp>
        <tr r="I247" s="8"/>
        <tr r="I249" s="8"/>
      </tp>
      <tp>
        <v>-13.557417750000001</v>
        <stp/>
        <stp>EM_S_VAL_PE_TTM</stp>
        <stp>2</stp>
        <stp>002309.SZ</stp>
        <stp>2021/2/26</stp>
        <tr r="I123" s="8"/>
      </tp>
      <tp>
        <v>-1.49343151</v>
        <stp/>
        <stp>EM_S_VAL_PE_TTM</stp>
        <stp>2</stp>
        <stp>002309.SZ</stp>
        <stp>2021/3/26</stp>
        <tr r="I143" s="8"/>
      </tp>
      <tp>
        <v>-12.425149899999999</v>
        <stp/>
        <stp>EM_S_VAL_PE_TTM</stp>
        <stp>2</stp>
        <stp>002309.SZ</stp>
        <stp>2021/1/26</stp>
        <tr r="I105" s="8"/>
      </tp>
      <tp>
        <v>-2.1915892399999999</v>
        <stp/>
        <stp>EM_S_VAL_PE_TTM</stp>
        <stp>2</stp>
        <stp>002309.SZ</stp>
        <stp>2021/7/26</stp>
        <tr r="I224" s="8"/>
      </tp>
      <tp>
        <v>-1.4108031299999999</v>
        <stp/>
        <stp>EM_S_VAL_PE_TTM</stp>
        <stp>2</stp>
        <stp>002309.SZ</stp>
        <stp>2021/4/26</stp>
        <tr r="I163" s="8"/>
      </tp>
      <tp>
        <v>-1.6622510399999999</v>
        <stp/>
        <stp>EM_S_VAL_PE_TTM</stp>
        <stp>2</stp>
        <stp>002309.SZ</stp>
        <stp>2021/5/26</stp>
        <tr r="I182" s="8"/>
      </tp>
      <tp>
        <v>-1.8881880799999999</v>
        <stp/>
        <stp>EM_S_VAL_PE_TTM</stp>
        <stp>2</stp>
        <stp>002309.SZ</stp>
        <stp>2021/8/25</stp>
        <tr r="I246" s="8"/>
      </tp>
      <tp>
        <v>-13.199859480000001</v>
        <stp/>
        <stp>EM_S_VAL_PE_TTM</stp>
        <stp>2</stp>
        <stp>002309.SZ</stp>
        <stp>2021/2/25</stp>
        <tr r="I122" s="8"/>
      </tp>
      <tp>
        <v>-1.49343151</v>
        <stp/>
        <stp>EM_S_VAL_PE_TTM</stp>
        <stp>2</stp>
        <stp>002309.SZ</stp>
        <stp>2021/3/25</stp>
        <tr r="I142" s="8"/>
      </tp>
      <tp>
        <v>-12.30596381</v>
        <stp/>
        <stp>EM_S_VAL_PE_TTM</stp>
        <stp>2</stp>
        <stp>002309.SZ</stp>
        <stp>2021/1/25</stp>
        <tr r="I104" s="8"/>
      </tp>
      <tp>
        <v>-1.8268623100000001</v>
        <stp/>
        <stp>EM_S_VAL_PE_TTM</stp>
        <stp>2</stp>
        <stp>002309.SZ</stp>
        <stp>2021/6/25</stp>
        <tr r="I203" s="8"/>
      </tp>
      <tp>
        <v>-1.6428850100000001</v>
        <stp/>
        <stp>EM_S_VAL_PE_TTM</stp>
        <stp>2</stp>
        <stp>002309.SZ</stp>
        <stp>2021/5/25</stp>
        <tr r="I181" s="8"/>
      </tp>
      <tp>
        <v>-1.8655943699999999</v>
        <stp/>
        <stp>EM_S_VAL_PE_TTM</stp>
        <stp>2</stp>
        <stp>002309.SZ</stp>
        <stp>2021/8/24</stp>
        <tr r="I245" s="8"/>
      </tp>
      <tp>
        <v>-13.468028179999999</v>
        <stp/>
        <stp>EM_S_VAL_PE_TTM</stp>
        <stp>2</stp>
        <stp>002309.SZ</stp>
        <stp>2021/2/24</stp>
        <tr r="I121" s="8"/>
      </tp>
      <tp>
        <v>-1.57605989</v>
        <stp/>
        <stp>EM_S_VAL_PE_TTM</stp>
        <stp>2</stp>
        <stp>002309.SZ</stp>
        <stp>2021/3/24</stp>
        <tr r="I141" s="8"/>
      </tp>
      <tp>
        <v>-1.8785050599999999</v>
        <stp/>
        <stp>EM_S_VAL_PE_TTM</stp>
        <stp>2</stp>
        <stp>002309.SZ</stp>
        <stp>2021/6/24</stp>
        <tr r="I202" s="8"/>
      </tp>
      <tp>
        <v>-1.6461126800000001</v>
        <stp/>
        <stp>EM_S_VAL_PE_TTM</stp>
        <stp>2</stp>
        <stp>002309.SZ</stp>
        <stp>2021/5/24</stp>
        <tr r="I180" s="8"/>
      </tp>
      <tp>
        <v>-1.4995521300000001</v>
        <stp/>
        <stp>EM_S_VAL_PE_TTM</stp>
        <stp>2</stp>
        <stp>002309.SZ</stp>
        <stp>2021/3/29</stp>
        <tr r="I144" s="8"/>
      </tp>
      <tp>
        <v>-11.85901597</v>
        <stp/>
        <stp>EM_S_VAL_PE_TTM</stp>
        <stp>2</stp>
        <stp>002309.SZ</stp>
        <stp>2021/1/29</stp>
        <tr r="I108" s="8"/>
      </tp>
      <tp>
        <v>-2.0592546899999999</v>
        <stp/>
        <stp>EM_S_VAL_PE_TTM</stp>
        <stp>2</stp>
        <stp>002309.SZ</stp>
        <stp>2021/6/29</stp>
        <tr r="I205" s="8"/>
      </tp>
      <tp>
        <v>-2.0108396100000001</v>
        <stp/>
        <stp>EM_S_VAL_PE_TTM</stp>
        <stp>2</stp>
        <stp>002309.SZ</stp>
        <stp>2021/7/29</stp>
        <tr r="I227" s="8"/>
      </tp>
      <tp>
        <v>-1.3821379300000001</v>
        <stp/>
        <stp>EM_S_VAL_PE_TTM</stp>
        <stp>2</stp>
        <stp>002309.SZ</stp>
        <stp>2021/4/29</stp>
        <tr r="I166" s="8"/>
      </tp>
      <tp>
        <v>-12.18677772</v>
        <stp/>
        <stp>EM_S_VAL_PE_TTM</stp>
        <stp>2</stp>
        <stp>002309.SZ</stp>
        <stp>2021/1/28</stp>
        <tr r="I107" s="8"/>
      </tp>
      <tp>
        <v>-1.8720497199999999</v>
        <stp/>
        <stp>EM_S_VAL_PE_TTM</stp>
        <stp>2</stp>
        <stp>002309.SZ</stp>
        <stp>2021/6/28</stp>
        <tr r="I204" s="8"/>
      </tp>
      <tp>
        <v>-2.0269779699999999</v>
        <stp/>
        <stp>EM_S_VAL_PE_TTM</stp>
        <stp>2</stp>
        <stp>002309.SZ</stp>
        <stp>2021/7/28</stp>
        <tr r="I226" s="8"/>
      </tp>
      <tp>
        <v>-1.34034542</v>
        <stp/>
        <stp>EM_S_VAL_PE_TTM</stp>
        <stp>2</stp>
        <stp>002309.SZ</stp>
        <stp>2021/4/28</stp>
        <tr r="I165" s="8"/>
      </tp>
      <tp>
        <v>-1.6751617299999999</v>
        <stp/>
        <stp>EM_S_VAL_PE_TTM</stp>
        <stp>2</stp>
        <stp>002309.SZ</stp>
        <stp>2021/5/28</stp>
        <tr r="I184" s="8"/>
      </tp>
      <tp>
        <v>-2.1044421</v>
        <stp/>
        <stp>EM_S_VAL_PE_TTM</stp>
        <stp>2</stp>
        <stp>002309.SZ</stp>
        <stp>2021/8/13</stp>
        <tr r="I238" s="8"/>
      </tp>
      <tp>
        <v>-12.633725549999999</v>
        <stp/>
        <stp>EM_S_VAL_PE_TTM</stp>
        <stp>2</stp>
        <stp>002309.SZ</stp>
        <stp>2021/1/13</stp>
        <tr r="I96" s="8"/>
      </tp>
      <tp>
        <v>-2.0334333099999999</v>
        <stp/>
        <stp>EM_S_VAL_PE_TTM</stp>
        <stp>2</stp>
        <stp>002309.SZ</stp>
        <stp>2021/7/13</stp>
        <tr r="I215" s="8"/>
      </tp>
      <tp>
        <v>-1.4383459199999999</v>
        <stp/>
        <stp>EM_S_VAL_PE_TTM</stp>
        <stp>2</stp>
        <stp>002309.SZ</stp>
        <stp>2021/4/13</stp>
        <tr r="I154" s="8"/>
      </tp>
      <tp>
        <v>-1.5363718399999999</v>
        <stp/>
        <stp>EM_S_VAL_PE_TTM</stp>
        <stp>2</stp>
        <stp>002309.SZ</stp>
        <stp>2021/5/13</stp>
        <tr r="I173" s="8"/>
      </tp>
      <tp>
        <v>-2.0689377100000002</v>
        <stp/>
        <stp>EM_S_VAL_PE_TTM</stp>
        <stp>2</stp>
        <stp>002309.SZ</stp>
        <stp>2021/8/12</stp>
        <tr r="I237" s="8"/>
      </tp>
      <tp>
        <v>-1.4536474800000001</v>
        <stp/>
        <stp>EM_S_VAL_PE_TTM</stp>
        <stp>2</stp>
        <stp>002309.SZ</stp>
        <stp>2021/3/12</stp>
        <tr r="I133" s="8"/>
      </tp>
      <tp>
        <v>-13.05087687</v>
        <stp/>
        <stp>EM_S_VAL_PE_TTM</stp>
        <stp>2</stp>
        <stp>002309.SZ</stp>
        <stp>2021/1/12</stp>
        <tr r="I95" s="8"/>
      </tp>
      <tp>
        <v>-1.9656522000000001</v>
        <stp/>
        <stp>EM_S_VAL_PE_TTM</stp>
        <stp>2</stp>
        <stp>002309.SZ</stp>
        <stp>2021/7/12</stp>
        <tr r="I214" s="8"/>
      </tp>
      <tp>
        <v>-1.4444665400000001</v>
        <stp/>
        <stp>EM_S_VAL_PE_TTM</stp>
        <stp>2</stp>
        <stp>002309.SZ</stp>
        <stp>2021/4/12</stp>
        <tr r="I153" s="8"/>
      </tp>
      <tp>
        <v>-1.55896554</v>
        <stp/>
        <stp>EM_S_VAL_PE_TTM</stp>
        <stp>2</stp>
        <stp>002309.SZ</stp>
        <stp>2021/5/12</stp>
        <tr r="I172" s="8"/>
      </tp>
      <tp>
        <v>-2.13026347</v>
        <stp/>
        <stp>EM_S_VAL_PE_TTM</stp>
        <stp>2</stp>
        <stp>002309.SZ</stp>
        <stp>2021/8/11</stp>
        <tr r="I236" s="8"/>
      </tp>
      <tp>
        <v>-1.4536474800000001</v>
        <stp/>
        <stp>EM_S_VAL_PE_TTM</stp>
        <stp>2</stp>
        <stp>002309.SZ</stp>
        <stp>2021/3/11</stp>
        <tr r="I132" s="8"/>
      </tp>
      <tp>
        <v>-13.080673389999999</v>
        <stp/>
        <stp>EM_S_VAL_PE_TTM</stp>
        <stp>2</stp>
        <stp>002309.SZ</stp>
        <stp>2021/1/11</stp>
        <tr r="I94" s="8"/>
      </tp>
      <tp>
        <v>-1.72680448</v>
        <stp/>
        <stp>EM_S_VAL_PE_TTM</stp>
        <stp>2</stp>
        <stp>002309.SZ</stp>
        <stp>2021/6/11</stp>
        <tr r="I194" s="8"/>
      </tp>
      <tp>
        <v>-1.56864856</v>
        <stp/>
        <stp>EM_S_VAL_PE_TTM</stp>
        <stp>2</stp>
        <stp>002309.SZ</stp>
        <stp>2021/5/11</stp>
        <tr r="I171" s="8"/>
      </tp>
      <tp>
        <v>-2.0883037400000002</v>
        <stp/>
        <stp>EM_S_VAL_PE_TTM</stp>
        <stp>2</stp>
        <stp>002309.SZ</stp>
        <stp>2021/8/10</stp>
        <tr r="I235" s="8"/>
      </tp>
      <tp>
        <v>-11.94840554</v>
        <stp/>
        <stp>EM_S_VAL_PE_TTM</stp>
        <stp>2</stp>
        <stp>002309.SZ</stp>
        <stp>2021/2/10</stp>
        <tr r="I116" s="8"/>
      </tp>
      <tp>
        <v>-1.39244127</v>
        <stp/>
        <stp>EM_S_VAL_PE_TTM</stp>
        <stp>2</stp>
        <stp>002309.SZ</stp>
        <stp>2021/3/10</stp>
        <tr r="I131" s="8"/>
      </tp>
      <tp>
        <v>-1.74939818</v>
        <stp/>
        <stp>EM_S_VAL_PE_TTM</stp>
        <stp>2</stp>
        <stp>002309.SZ</stp>
        <stp>2021/6/10</stp>
        <tr r="I193" s="8"/>
      </tp>
      <tp>
        <v>-1.58478692</v>
        <stp/>
        <stp>EM_S_VAL_PE_TTM</stp>
        <stp>2</stp>
        <stp>002309.SZ</stp>
        <stp>2021/5/10</stp>
        <tr r="I170" s="8"/>
      </tp>
      <tp>
        <v>-1.9495138400000001</v>
        <stp/>
        <stp>EM_S_VAL_PE_TTM</stp>
        <stp>2</stp>
        <stp>002309.SZ</stp>
        <stp>2021/8/17</stp>
        <tr r="I240" s="8"/>
      </tp>
      <tp>
        <v>-1.8117038000000001</v>
        <stp/>
        <stp>EM_S_VAL_PE_TTM</stp>
        <stp>2</stp>
        <stp>002309.SZ</stp>
        <stp>2021/3/17</stp>
        <tr r="I136" s="8"/>
      </tp>
      <tp>
        <v>-1.6816170699999999</v>
        <stp/>
        <stp>EM_S_VAL_PE_TTM</stp>
        <stp>2</stp>
        <stp>002309.SZ</stp>
        <stp>2021/6/17</stp>
        <tr r="I197" s="8"/>
      </tp>
      <tp>
        <v>-1.54605485</v>
        <stp/>
        <stp>EM_S_VAL_PE_TTM</stp>
        <stp>2</stp>
        <stp>002309.SZ</stp>
        <stp>2021/5/17</stp>
        <tr r="I175" s="8"/>
      </tp>
      <tp>
        <v>-1.9817905600000001</v>
        <stp/>
        <stp>EM_S_VAL_PE_TTM</stp>
        <stp>2</stp>
        <stp>002309.SZ</stp>
        <stp>2021/8/16</stp>
        <tr r="I239" s="8"/>
      </tp>
      <tp>
        <v>-1.64644704</v>
        <stp/>
        <stp>EM_S_VAL_PE_TTM</stp>
        <stp>2</stp>
        <stp>002309.SZ</stp>
        <stp>2021/3/16</stp>
        <tr r="I135" s="8"/>
      </tp>
      <tp>
        <v>-1.7009831099999999</v>
        <stp/>
        <stp>EM_S_VAL_PE_TTM</stp>
        <stp>2</stp>
        <stp>002309.SZ</stp>
        <stp>2021/6/16</stp>
        <tr r="I196" s="8"/>
      </tp>
      <tp>
        <v>-1.73971517</v>
        <stp/>
        <stp>EM_S_VAL_PE_TTM</stp>
        <stp>2</stp>
        <stp>002309.SZ</stp>
        <stp>2021/7/16</stp>
        <tr r="I218" s="8"/>
      </tp>
      <tp>
        <v>-1.4995521300000001</v>
        <stp/>
        <stp>EM_S_VAL_PE_TTM</stp>
        <stp>2</stp>
        <stp>002309.SZ</stp>
        <stp>2021/4/16</stp>
        <tr r="I157" s="8"/>
      </tp>
      <tp>
        <v>-1.4964918199999999</v>
        <stp/>
        <stp>EM_S_VAL_PE_TTM</stp>
        <stp>2</stp>
        <stp>002309.SZ</stp>
        <stp>2021/3/15</stp>
        <tr r="I134" s="8"/>
      </tp>
      <tp>
        <v>-13.14026644</v>
        <stp/>
        <stp>EM_S_VAL_PE_TTM</stp>
        <stp>2</stp>
        <stp>002309.SZ</stp>
        <stp>2021/1/15</stp>
        <tr r="I98" s="8"/>
      </tp>
      <tp>
        <v>-1.6848447499999999</v>
        <stp/>
        <stp>EM_S_VAL_PE_TTM</stp>
        <stp>2</stp>
        <stp>002309.SZ</stp>
        <stp>2021/6/15</stp>
        <tr r="I195" s="8"/>
      </tp>
      <tp>
        <v>-1.8397730000000001</v>
        <stp/>
        <stp>EM_S_VAL_PE_TTM</stp>
        <stp>2</stp>
        <stp>002309.SZ</stp>
        <stp>2021/7/15</stp>
        <tr r="I217" s="8"/>
      </tp>
      <tp>
        <v>-1.4597681</v>
        <stp/>
        <stp>EM_S_VAL_PE_TTM</stp>
        <stp>2</stp>
        <stp>002309.SZ</stp>
        <stp>2021/4/15</stp>
        <tr r="I156" s="8"/>
      </tp>
      <tp>
        <v>-12.6933186</v>
        <stp/>
        <stp>EM_S_VAL_PE_TTM</stp>
        <stp>2</stp>
        <stp>002309.SZ</stp>
        <stp>2021/1/14</stp>
        <tr r="I97" s="8"/>
      </tp>
      <tp>
        <v>-2.0431163300000001</v>
        <stp/>
        <stp>EM_S_VAL_PE_TTM</stp>
        <stp>2</stp>
        <stp>002309.SZ</stp>
        <stp>2021/7/14</stp>
        <tr r="I216" s="8"/>
      </tp>
      <tp>
        <v>-1.46282841</v>
        <stp/>
        <stp>EM_S_VAL_PE_TTM</stp>
        <stp>2</stp>
        <stp>002309.SZ</stp>
        <stp>2021/4/14</stp>
        <tr r="I155" s="8"/>
      </tp>
      <tp>
        <v>-1.58801459</v>
        <stp/>
        <stp>EM_S_VAL_PE_TTM</stp>
        <stp>2</stp>
        <stp>002309.SZ</stp>
        <stp>2021/5/14</stp>
        <tr r="I174" s="8"/>
      </tp>
      <tp>
        <v>-1.8785050599999999</v>
        <stp/>
        <stp>EM_S_VAL_PE_TTM</stp>
        <stp>2</stp>
        <stp>002309.SZ</stp>
        <stp>2021/8/19</stp>
        <tr r="I242" s="8"/>
      </tp>
      <tp>
        <v>-13.28924905</v>
        <stp/>
        <stp>EM_S_VAL_PE_TTM</stp>
        <stp>2</stp>
        <stp>002309.SZ</stp>
        <stp>2021/2/19</stp>
        <tr r="I118" s="8"/>
      </tp>
      <tp>
        <v>-1.6433867200000001</v>
        <stp/>
        <stp>EM_S_VAL_PE_TTM</stp>
        <stp>2</stp>
        <stp>002309.SZ</stp>
        <stp>2021/3/19</stp>
        <tr r="I138" s="8"/>
      </tp>
      <tp>
        <v>-13.31904557</v>
        <stp/>
        <stp>EM_S_VAL_PE_TTM</stp>
        <stp>2</stp>
        <stp>002309.SZ</stp>
        <stp>2021/1/19</stp>
        <tr r="I100" s="8"/>
      </tp>
      <tp>
        <v>-1.8074962800000001</v>
        <stp/>
        <stp>EM_S_VAL_PE_TTM</stp>
        <stp>2</stp>
        <stp>002309.SZ</stp>
        <stp>2021/7/19</stp>
        <tr r="I219" s="8"/>
      </tp>
      <tp>
        <v>-1.4903712</v>
        <stp/>
        <stp>EM_S_VAL_PE_TTM</stp>
        <stp>2</stp>
        <stp>002309.SZ</stp>
        <stp>2021/4/19</stp>
        <tr r="I158" s="8"/>
      </tp>
      <tp>
        <v>-1.56864856</v>
        <stp/>
        <stp>EM_S_VAL_PE_TTM</stp>
        <stp>2</stp>
        <stp>002309.SZ</stp>
        <stp>2021/5/19</stp>
        <tr r="I177" s="8"/>
      </tp>
      <tp>
        <v>-1.8139516200000001</v>
        <stp/>
        <stp>EM_S_VAL_PE_TTM</stp>
        <stp>2</stp>
        <stp>002309.SZ</stp>
        <stp>2021/8/18</stp>
        <tr r="I241" s="8"/>
      </tp>
      <tp>
        <v>-12.723115119999999</v>
        <stp/>
        <stp>EM_S_VAL_PE_TTM</stp>
        <stp>2</stp>
        <stp>002309.SZ</stp>
        <stp>2021/2/18</stp>
        <tr r="I117" s="8"/>
      </tp>
      <tp>
        <v>-1.67398983</v>
        <stp/>
        <stp>EM_S_VAL_PE_TTM</stp>
        <stp>2</stp>
        <stp>002309.SZ</stp>
        <stp>2021/3/18</stp>
        <tr r="I137" s="8"/>
      </tp>
      <tp>
        <v>-13.110469910000001</v>
        <stp/>
        <stp>EM_S_VAL_PE_TTM</stp>
        <stp>2</stp>
        <stp>002309.SZ</stp>
        <stp>2021/1/18</stp>
        <tr r="I99" s="8"/>
      </tp>
      <tp>
        <v>-1.6848447499999999</v>
        <stp/>
        <stp>EM_S_VAL_PE_TTM</stp>
        <stp>2</stp>
        <stp>002309.SZ</stp>
        <stp>2021/6/18</stp>
        <tr r="I198" s="8"/>
      </tp>
      <tp>
        <v>-1.56219321</v>
        <stp/>
        <stp>EM_S_VAL_PE_TTM</stp>
        <stp>2</stp>
        <stp>002309.SZ</stp>
        <stp>2021/5/18</stp>
        <tr r="I176" s="8"/>
      </tp>
      <tp>
        <v>-23.67892015</v>
        <stp/>
        <stp>EM_S_VAL_PE_TTM</stp>
        <stp>2</stp>
        <stp>002309.SZ</stp>
        <stp>2020/9/11</stp>
        <tr r="I15" s="8"/>
      </tp>
      <tp>
        <v>-23.519466139999999</v>
        <stp/>
        <stp>EM_S_VAL_PE_TTM</stp>
        <stp>2</stp>
        <stp>002309.SZ</stp>
        <stp>2020/9/10</stp>
        <tr r="I14" s="8"/>
      </tp>
      <tp>
        <v>-26.11059376</v>
        <stp/>
        <stp>EM_S_VAL_PE_TTM</stp>
        <stp>2</stp>
        <stp>002309.SZ</stp>
        <stp>2020/9/17</stp>
        <tr r="I19" s="8"/>
      </tp>
      <tp>
        <v>-25.672095240000001</v>
        <stp/>
        <stp>EM_S_VAL_PE_TTM</stp>
        <stp>2</stp>
        <stp>002309.SZ</stp>
        <stp>2020/9/16</stp>
        <tr r="I18" s="8"/>
      </tp>
      <tp>
        <v>-24.356599679999999</v>
        <stp/>
        <stp>EM_S_VAL_PE_TTM</stp>
        <stp>2</stp>
        <stp>002309.SZ</stp>
        <stp>2020/9/15</stp>
        <tr r="I17" s="8"/>
      </tp>
      <tp>
        <v>-23.20055812</v>
        <stp/>
        <stp>EM_S_VAL_PE_TTM</stp>
        <stp>2</stp>
        <stp>002309.SZ</stp>
        <stp>2020/9/14</stp>
        <tr r="I16" s="8"/>
      </tp>
      <tp>
        <v>-25.193733219999999</v>
        <stp/>
        <stp>EM_S_VAL_PE_TTM</stp>
        <stp>2</stp>
        <stp>002309.SZ</stp>
        <stp>2020/9/18</stp>
        <tr r="I20" s="8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EM_S_VAL_MV"/>
      <definedName name="EM_S_VAL_PE_TTM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655BA-AC92-496C-B351-59E22B52227C}">
  <dimension ref="A1:AE250"/>
  <sheetViews>
    <sheetView tabSelected="1" zoomScale="115" zoomScaleNormal="115" workbookViewId="0">
      <pane xSplit="2" ySplit="2" topLeftCell="C3" activePane="bottomRight" state="frozen"/>
      <selection pane="topRight" activeCell="C1" sqref="C1"/>
      <selection pane="bottomLeft" activeCell="A4" sqref="A4"/>
      <selection pane="bottomRight" activeCell="A2" sqref="A2"/>
    </sheetView>
  </sheetViews>
  <sheetFormatPr defaultRowHeight="18"/>
  <cols>
    <col min="1" max="1" width="10.4140625" bestFit="1" customWidth="1"/>
    <col min="2" max="2" width="12.33203125" style="1" customWidth="1"/>
    <col min="3" max="4" width="13.08203125" style="1" customWidth="1"/>
    <col min="5" max="5" width="12.08203125" style="1" customWidth="1"/>
    <col min="6" max="6" width="14" style="2" customWidth="1"/>
    <col min="7" max="7" width="11.5" style="2" bestFit="1" customWidth="1"/>
    <col min="8" max="8" width="10.25" style="2" bestFit="1" customWidth="1"/>
    <col min="9" max="9" width="11.5" style="2" bestFit="1" customWidth="1"/>
    <col min="10" max="10" width="10.83203125" style="2" bestFit="1" customWidth="1"/>
    <col min="11" max="11" width="10.25" style="2" bestFit="1" customWidth="1"/>
    <col min="12" max="12" width="10.83203125" style="2" bestFit="1" customWidth="1"/>
    <col min="13" max="17" width="10.25" style="2" bestFit="1" customWidth="1"/>
    <col min="18" max="19" width="10.83203125" style="2" bestFit="1" customWidth="1"/>
    <col min="20" max="26" width="10.25" style="2" bestFit="1" customWidth="1"/>
    <col min="27" max="27" width="10.83203125" style="2" bestFit="1" customWidth="1"/>
    <col min="28" max="31" width="10.25" style="2" bestFit="1" customWidth="1"/>
    <col min="32" max="16384" width="8.6640625" style="2"/>
  </cols>
  <sheetData>
    <row r="1" spans="1:31" customFormat="1">
      <c r="A1" s="8" t="s">
        <v>10</v>
      </c>
      <c r="F1" s="10" t="s">
        <v>11</v>
      </c>
      <c r="G1" s="10" t="s">
        <v>12</v>
      </c>
      <c r="H1" s="10" t="s">
        <v>13</v>
      </c>
      <c r="I1" s="10" t="s">
        <v>14</v>
      </c>
      <c r="J1" s="10" t="s">
        <v>15</v>
      </c>
      <c r="K1" s="10" t="s">
        <v>16</v>
      </c>
      <c r="L1" s="10" t="s">
        <v>17</v>
      </c>
      <c r="M1" s="10" t="s">
        <v>18</v>
      </c>
      <c r="N1" s="10" t="s">
        <v>19</v>
      </c>
      <c r="O1" s="10" t="s">
        <v>20</v>
      </c>
      <c r="P1" s="10" t="s">
        <v>21</v>
      </c>
      <c r="Q1" s="10" t="s">
        <v>22</v>
      </c>
      <c r="R1" s="10" t="s">
        <v>23</v>
      </c>
      <c r="S1" s="10" t="s">
        <v>24</v>
      </c>
      <c r="T1" s="10" t="s">
        <v>25</v>
      </c>
      <c r="U1" s="10" t="s">
        <v>26</v>
      </c>
      <c r="V1" s="10" t="s">
        <v>27</v>
      </c>
      <c r="W1" s="10" t="s">
        <v>28</v>
      </c>
      <c r="X1" s="10" t="s">
        <v>29</v>
      </c>
      <c r="Y1" s="10" t="s">
        <v>30</v>
      </c>
      <c r="Z1" s="10" t="s">
        <v>31</v>
      </c>
      <c r="AA1" s="10" t="s">
        <v>32</v>
      </c>
      <c r="AB1" s="10" t="s">
        <v>33</v>
      </c>
      <c r="AC1" s="10" t="s">
        <v>34</v>
      </c>
      <c r="AD1" s="10" t="s">
        <v>35</v>
      </c>
      <c r="AE1" s="10" t="s">
        <v>36</v>
      </c>
    </row>
    <row r="2" spans="1:31" customFormat="1">
      <c r="A2" s="9">
        <f>SUM(F3:AE3)</f>
        <v>17505.012111727399</v>
      </c>
      <c r="F2" s="11" t="s">
        <v>37</v>
      </c>
      <c r="G2" s="11" t="s">
        <v>38</v>
      </c>
      <c r="H2" s="11" t="s">
        <v>39</v>
      </c>
      <c r="I2" s="11" t="s">
        <v>40</v>
      </c>
      <c r="J2" s="11" t="s">
        <v>41</v>
      </c>
      <c r="K2" s="11" t="s">
        <v>42</v>
      </c>
      <c r="L2" s="11" t="s">
        <v>43</v>
      </c>
      <c r="M2" s="11" t="s">
        <v>44</v>
      </c>
      <c r="N2" s="11" t="s">
        <v>45</v>
      </c>
      <c r="O2" s="11" t="s">
        <v>46</v>
      </c>
      <c r="P2" s="11" t="s">
        <v>47</v>
      </c>
      <c r="Q2" s="11" t="s">
        <v>48</v>
      </c>
      <c r="R2" s="11" t="s">
        <v>49</v>
      </c>
      <c r="S2" s="11" t="s">
        <v>50</v>
      </c>
      <c r="T2" s="11" t="s">
        <v>51</v>
      </c>
      <c r="U2" s="11" t="s">
        <v>52</v>
      </c>
      <c r="V2" s="11" t="s">
        <v>53</v>
      </c>
      <c r="W2" s="11" t="s">
        <v>54</v>
      </c>
      <c r="X2" s="11" t="s">
        <v>55</v>
      </c>
      <c r="Y2" s="11" t="s">
        <v>56</v>
      </c>
      <c r="Z2" s="11" t="s">
        <v>57</v>
      </c>
      <c r="AA2" s="11" t="s">
        <v>58</v>
      </c>
      <c r="AB2" s="11" t="s">
        <v>59</v>
      </c>
      <c r="AC2" s="11" t="s">
        <v>60</v>
      </c>
      <c r="AD2" s="11" t="s">
        <v>61</v>
      </c>
      <c r="AE2" s="11" t="s">
        <v>62</v>
      </c>
    </row>
    <row r="3" spans="1:31" customFormat="1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2">
        <f>[1]!EM_S_VAL_MV(F2,"N",100000000)</f>
        <v>219.8188661392</v>
      </c>
      <c r="G3" s="2">
        <f>[1]!EM_S_VAL_MV(G2,"N",100000000)</f>
        <v>1587.7370447369999</v>
      </c>
      <c r="H3" s="2">
        <f>[1]!EM_S_VAL_MV(H2,"N",100000000)</f>
        <v>89.758436750399994</v>
      </c>
      <c r="I3" s="2">
        <f>[1]!EM_S_VAL_MV(I2,"N",100000000)</f>
        <v>52.743117613999999</v>
      </c>
      <c r="J3" s="2">
        <f>[1]!EM_S_VAL_MV(J2,"N",100000000)</f>
        <v>1121.261739085</v>
      </c>
      <c r="K3" s="2">
        <f>[1]!EM_S_VAL_MV(K2,"N",100000000)</f>
        <v>323.80929748509999</v>
      </c>
      <c r="L3" s="2">
        <f>[1]!EM_S_VAL_MV(L2,"N",100000000)</f>
        <v>81.973937500000005</v>
      </c>
      <c r="M3" s="2">
        <f>[1]!EM_S_VAL_MV(M2,"N",100000000)</f>
        <v>13.7</v>
      </c>
      <c r="N3" s="2">
        <f>[1]!EM_S_VAL_MV(N2,"N",100000000)</f>
        <v>132.09087154380001</v>
      </c>
      <c r="O3" s="2">
        <f>[1]!EM_S_VAL_MV(O2,"N",100000000)</f>
        <v>34.937759999999997</v>
      </c>
      <c r="P3" s="2">
        <f>[1]!EM_S_VAL_MV(P2,"N",100000000)</f>
        <v>188.6546356513</v>
      </c>
      <c r="Q3" s="2">
        <f>[1]!EM_S_VAL_MV(Q2,"N",100000000)</f>
        <v>2173.25028673</v>
      </c>
      <c r="R3" s="2">
        <f>[1]!EM_S_VAL_MV(R2,"N",100000000)</f>
        <v>17.674040188799999</v>
      </c>
      <c r="S3" s="2">
        <f>[1]!EM_S_VAL_MV(S2,"N",100000000)</f>
        <v>156.33349928300001</v>
      </c>
      <c r="T3" s="2">
        <f>[1]!EM_S_VAL_MV(T2,"N",100000000)</f>
        <v>61.787647738399997</v>
      </c>
      <c r="U3" s="2">
        <f>[1]!EM_S_VAL_MV(U2,"N",100000000)</f>
        <v>2582.5381931607999</v>
      </c>
      <c r="V3" s="2">
        <f>[1]!EM_S_VAL_MV(V2,"N",100000000)</f>
        <v>57.523968205199999</v>
      </c>
      <c r="W3" s="2">
        <f>[1]!EM_S_VAL_MV(W2,"N",100000000)</f>
        <v>266.75912349700002</v>
      </c>
      <c r="X3" s="2">
        <f>[1]!EM_S_VAL_MV(X2,"N",100000000)</f>
        <v>4915.5023541348</v>
      </c>
      <c r="Y3" s="2">
        <f>[1]!EM_S_VAL_MV(Y2,"N",100000000)</f>
        <v>185.27919992010001</v>
      </c>
      <c r="Z3" s="2">
        <f>[1]!EM_S_VAL_MV(Z2,"N",100000000)</f>
        <v>1159.3223571599999</v>
      </c>
      <c r="AA3" s="2">
        <f>[1]!EM_S_VAL_MV(AA2,"N",100000000)</f>
        <v>295.30592990029999</v>
      </c>
      <c r="AB3" s="2">
        <f>[1]!EM_S_VAL_MV(AB2,"N",100000000)</f>
        <v>70.45</v>
      </c>
      <c r="AC3" s="2">
        <f>[1]!EM_S_VAL_MV(AC2,"N",100000000)</f>
        <v>233.507762466</v>
      </c>
      <c r="AD3" s="2">
        <f>[1]!EM_S_VAL_MV(AD2,"N",100000000)</f>
        <v>38.660559999999997</v>
      </c>
      <c r="AE3" s="2">
        <f>[1]!EM_S_VAL_MV(AE2,"N",100000000)</f>
        <v>1444.6314828372001</v>
      </c>
    </row>
    <row r="4" spans="1:31" s="1" customFormat="1">
      <c r="A4" s="7">
        <f>MAX(B6:B250)</f>
        <v>68.340874788559631</v>
      </c>
      <c r="B4" s="7">
        <f>MIN(B6:B250)</f>
        <v>32.250069708758453</v>
      </c>
      <c r="C4" s="7">
        <f>(A4-B4)/4</f>
        <v>9.0227012699502946</v>
      </c>
      <c r="D4" s="7">
        <f>AVERAGE(B6:B250)</f>
        <v>45.736691876570099</v>
      </c>
      <c r="E4" s="7">
        <f>_xlfn.STDEV.S(B6:B250)</f>
        <v>9.0007362459603719</v>
      </c>
      <c r="F4" s="1">
        <f t="shared" ref="F4:AE4" si="0">F3/A2XB3</f>
        <v>1.2557481522216907E-2</v>
      </c>
      <c r="G4" s="1">
        <f t="shared" si="0"/>
        <v>9.0701853537896324E-2</v>
      </c>
      <c r="H4" s="1">
        <f t="shared" si="0"/>
        <v>5.1275849555263526E-3</v>
      </c>
      <c r="I4" s="1">
        <f t="shared" si="0"/>
        <v>3.0130294842049838E-3</v>
      </c>
      <c r="J4" s="1">
        <f t="shared" si="0"/>
        <v>6.4053753972201824E-2</v>
      </c>
      <c r="K4" s="1">
        <f t="shared" si="0"/>
        <v>1.8498090456513624E-2</v>
      </c>
      <c r="L4" s="1">
        <f t="shared" si="0"/>
        <v>4.6828837921844089E-3</v>
      </c>
      <c r="M4" s="1">
        <f t="shared" si="0"/>
        <v>7.8263299177163954E-4</v>
      </c>
      <c r="N4" s="1">
        <f t="shared" si="0"/>
        <v>7.5458886118282865E-3</v>
      </c>
      <c r="O4" s="1">
        <f t="shared" si="0"/>
        <v>1.9958717981459501E-3</v>
      </c>
      <c r="P4" s="1">
        <f t="shared" si="0"/>
        <v>1.0777178241705513E-2</v>
      </c>
      <c r="Q4" s="1">
        <f t="shared" si="0"/>
        <v>0.12415017326803454</v>
      </c>
      <c r="R4" s="1">
        <f t="shared" si="0"/>
        <v>1.0096559817264772E-3</v>
      </c>
      <c r="S4" s="1">
        <f t="shared" si="0"/>
        <v>8.9307849823345806E-3</v>
      </c>
      <c r="T4" s="1">
        <f t="shared" si="0"/>
        <v>3.5297117959150488E-3</v>
      </c>
      <c r="U4" s="1">
        <f t="shared" si="0"/>
        <v>0.14753135711517965</v>
      </c>
      <c r="V4" s="1">
        <f t="shared" si="0"/>
        <v>3.2861427251833827E-3</v>
      </c>
      <c r="W4" s="1">
        <f t="shared" si="0"/>
        <v>1.5239013934659663E-2</v>
      </c>
      <c r="X4" s="1">
        <f t="shared" si="0"/>
        <v>0.28080542434139094</v>
      </c>
      <c r="Y4" s="1">
        <f t="shared" si="0"/>
        <v>1.0584351426753546E-2</v>
      </c>
      <c r="Z4" s="1">
        <f t="shared" si="0"/>
        <v>6.6228023708896341E-2</v>
      </c>
      <c r="AA4" s="1">
        <f t="shared" si="0"/>
        <v>1.6869792949326851E-2</v>
      </c>
      <c r="AB4" s="1">
        <f t="shared" si="0"/>
        <v>4.0245616255702192E-3</v>
      </c>
      <c r="AC4" s="1">
        <f t="shared" si="0"/>
        <v>1.3339480200048682E-2</v>
      </c>
      <c r="AD4" s="1">
        <f t="shared" si="0"/>
        <v>2.2085423165231367E-3</v>
      </c>
      <c r="AE4" s="1">
        <f t="shared" si="0"/>
        <v>8.2526734264261159E-2</v>
      </c>
    </row>
    <row r="5" spans="1:31" customFormat="1">
      <c r="A5" s="4" t="s">
        <v>5</v>
      </c>
      <c r="B5" s="4" t="s">
        <v>6</v>
      </c>
      <c r="C5" s="4" t="s">
        <v>7</v>
      </c>
      <c r="D5" s="4" t="s">
        <v>8</v>
      </c>
      <c r="E5" s="4" t="s">
        <v>9</v>
      </c>
      <c r="F5" t="b">
        <f>AND(ABS(MAX(F6:F250))&lt;500,ABS(MIN(F6:F250))&lt;500)</f>
        <v>1</v>
      </c>
      <c r="G5" t="b">
        <f t="shared" ref="G5:AE5" si="1">AND(ABS(MAX(G6:G250))&lt;500,ABS(MIN(G6:G250))&lt;500)</f>
        <v>1</v>
      </c>
      <c r="H5" t="b">
        <f t="shared" si="1"/>
        <v>1</v>
      </c>
      <c r="I5" t="b">
        <f t="shared" si="1"/>
        <v>1</v>
      </c>
      <c r="J5" t="b">
        <f t="shared" si="1"/>
        <v>1</v>
      </c>
      <c r="K5" t="b">
        <f t="shared" si="1"/>
        <v>1</v>
      </c>
      <c r="L5" t="b">
        <f t="shared" si="1"/>
        <v>1</v>
      </c>
      <c r="M5" t="b">
        <f t="shared" si="1"/>
        <v>1</v>
      </c>
      <c r="N5" t="b">
        <f t="shared" si="1"/>
        <v>1</v>
      </c>
      <c r="O5" t="b">
        <f t="shared" si="1"/>
        <v>1</v>
      </c>
      <c r="P5" t="b">
        <f t="shared" si="1"/>
        <v>1</v>
      </c>
      <c r="Q5" t="b">
        <f t="shared" si="1"/>
        <v>1</v>
      </c>
      <c r="R5" t="b">
        <f t="shared" si="1"/>
        <v>1</v>
      </c>
      <c r="S5" t="b">
        <f t="shared" si="1"/>
        <v>1</v>
      </c>
      <c r="T5" t="b">
        <f t="shared" si="1"/>
        <v>1</v>
      </c>
      <c r="U5" t="b">
        <f t="shared" si="1"/>
        <v>1</v>
      </c>
      <c r="V5" t="b">
        <f t="shared" si="1"/>
        <v>1</v>
      </c>
      <c r="W5" t="b">
        <f t="shared" si="1"/>
        <v>1</v>
      </c>
      <c r="X5" t="b">
        <f t="shared" si="1"/>
        <v>1</v>
      </c>
      <c r="Y5" t="b">
        <f t="shared" si="1"/>
        <v>1</v>
      </c>
      <c r="Z5" t="b">
        <f t="shared" si="1"/>
        <v>1</v>
      </c>
      <c r="AA5" t="b">
        <f t="shared" si="1"/>
        <v>1</v>
      </c>
      <c r="AB5" t="b">
        <f t="shared" si="1"/>
        <v>1</v>
      </c>
      <c r="AC5" t="b">
        <f t="shared" si="1"/>
        <v>1</v>
      </c>
      <c r="AD5" t="b">
        <f t="shared" si="1"/>
        <v>1</v>
      </c>
      <c r="AE5" t="b">
        <f t="shared" si="1"/>
        <v>1</v>
      </c>
    </row>
    <row r="6" spans="1:31">
      <c r="A6" s="5">
        <v>44074</v>
      </c>
      <c r="B6" s="6">
        <f>SUM(F6:AE6)</f>
        <v>34.457950928250042</v>
      </c>
      <c r="C6" s="6">
        <f t="shared" ref="C6:C69" si="2">$D$4</f>
        <v>45.736691876570099</v>
      </c>
      <c r="D6" s="6">
        <f t="shared" ref="D6:D69" si="3">$D$4+$E$4</f>
        <v>54.737428122530474</v>
      </c>
      <c r="E6" s="6">
        <f t="shared" ref="E6:E69" si="4">$D$4-$E$4</f>
        <v>36.735955630609723</v>
      </c>
      <c r="F6" s="2">
        <f>[1]!EM_S_VAL_PE_TTM(F$2,$A6)*F$4</f>
        <v>0.14763164436878776</v>
      </c>
      <c r="G6" s="2">
        <f>[1]!EM_S_VAL_PE_TTM(G$2,$A6)*G$4</f>
        <v>6.0224102554739538</v>
      </c>
      <c r="H6" s="2">
        <f>[1]!EM_S_VAL_PE_TTM(H$2,$A6)*H$4</f>
        <v>0.19564540266235017</v>
      </c>
      <c r="I6" s="2">
        <f>[1]!EM_S_VAL_PE_TTM(I$2,$A6)*I$4</f>
        <v>-7.0624625100763269E-2</v>
      </c>
      <c r="J6" s="2">
        <f>[1]!EM_S_VAL_PE_TTM(J$2,$A6)*J$4</f>
        <v>1.2394845920268245</v>
      </c>
      <c r="K6" s="2">
        <f>[1]!EM_S_VAL_PE_TTM(K$2,$A6)*K$4</f>
        <v>-2.4284233724345685</v>
      </c>
      <c r="L6" s="2">
        <f>[1]!EM_S_VAL_PE_TTM(L$2,$A6)*L$4</f>
        <v>-0.5532555175960987</v>
      </c>
      <c r="M6" s="2">
        <f>[1]!EM_S_VAL_PE_TTM(M$2,$A6)*M$4</f>
        <v>-1.1908028958994539E-2</v>
      </c>
      <c r="N6" s="2">
        <f>[1]!EM_S_VAL_PE_TTM(N$2,$A6)*N$4</f>
        <v>-1.3681450241419182</v>
      </c>
      <c r="O6" s="2">
        <f>[1]!EM_S_VAL_PE_TTM(O$2,$A6)*O$4</f>
        <v>-8.9821610732376267E-2</v>
      </c>
      <c r="P6" s="2">
        <f>[1]!EM_S_VAL_PE_TTM(P$2,$A6)*P$4</f>
        <v>0.18579137916607824</v>
      </c>
      <c r="Q6" s="2">
        <f>[1]!EM_S_VAL_PE_TTM(Q$2,$A6)*Q$4</f>
        <v>3.9409356500799402</v>
      </c>
      <c r="R6" s="2">
        <f>[1]!EM_S_VAL_PE_TTM(R$2,$A6)*R$4</f>
        <v>0.11786376392950801</v>
      </c>
      <c r="S6" s="2">
        <f>[1]!EM_S_VAL_PE_TTM(S$2,$A6)*S$4</f>
        <v>-0.14483846961319785</v>
      </c>
      <c r="T6" s="2">
        <f>[1]!EM_S_VAL_PE_TTM(T$2,$A6)*T$4</f>
        <v>0.48264490789158437</v>
      </c>
      <c r="U6" s="2">
        <f>[1]!EM_S_VAL_PE_TTM(U$2,$A6)*U$4</f>
        <v>7.0341885379759539</v>
      </c>
      <c r="V6" s="2">
        <f>[1]!EM_S_VAL_PE_TTM(V$2,$A6)*V$4</f>
        <v>-6.572608057570381E-2</v>
      </c>
      <c r="W6" s="2">
        <f>[1]!EM_S_VAL_PE_TTM(W$2,$A6)*W$4</f>
        <v>1.4978087385439123</v>
      </c>
      <c r="X6" s="2">
        <f>[1]!EM_S_VAL_PE_TTM(X$2,$A6)*X$4</f>
        <v>9.0744211416167406</v>
      </c>
      <c r="Y6" s="2">
        <f>[1]!EM_S_VAL_PE_TTM(Y$2,$A6)*Y$4</f>
        <v>0.16377803410251404</v>
      </c>
      <c r="Z6" s="2">
        <f>[1]!EM_S_VAL_PE_TTM(Z$2,$A6)*Z$4</f>
        <v>3.3950007760620613</v>
      </c>
      <c r="AA6" s="2">
        <f>[1]!EM_S_VAL_PE_TTM(AA$2,$A6)*AA$4</f>
        <v>0.3816744745330668</v>
      </c>
      <c r="AB6" s="2">
        <f>[1]!EM_S_VAL_PE_TTM(AB$2,$A6)*AB$4</f>
        <v>0.27274610120448861</v>
      </c>
      <c r="AC6" s="2">
        <f>[1]!EM_S_VAL_PE_TTM(AC$2,$A6)*AC$4</f>
        <v>0.77005317794760209</v>
      </c>
      <c r="AD6" s="2">
        <f>[1]!EM_S_VAL_PE_TTM(AD$2,$A6)*AD$4</f>
        <v>-0.12081033684034871</v>
      </c>
      <c r="AE6" s="2">
        <f>[1]!EM_S_VAL_PE_TTM(AE$2,$A6)*AE$4</f>
        <v>4.3894254166586437</v>
      </c>
    </row>
    <row r="7" spans="1:31">
      <c r="A7" s="5">
        <v>44075</v>
      </c>
      <c r="B7" s="6">
        <f>SUM(F7:AE7)</f>
        <v>35.750810379926435</v>
      </c>
      <c r="C7" s="6">
        <f t="shared" si="2"/>
        <v>45.736691876570099</v>
      </c>
      <c r="D7" s="6">
        <f t="shared" si="3"/>
        <v>54.737428122530474</v>
      </c>
      <c r="E7" s="6">
        <f t="shared" si="4"/>
        <v>36.735955630609723</v>
      </c>
      <c r="F7" s="2">
        <f>[1]!EM_S_VAL_PE_TTM(F$2,$A7)*F$4</f>
        <v>0.14696813140666795</v>
      </c>
      <c r="G7" s="2">
        <f>[1]!EM_S_VAL_PE_TTM(G$2,$A7)*G$4</f>
        <v>6.0418642810807306</v>
      </c>
      <c r="H7" s="2">
        <f>[1]!EM_S_VAL_PE_TTM(H$2,$A7)*H$4</f>
        <v>0.19465479303900177</v>
      </c>
      <c r="I7" s="2">
        <f>[1]!EM_S_VAL_PE_TTM(I$2,$A7)*I$4</f>
        <v>-7.1225174635111591E-2</v>
      </c>
      <c r="J7" s="2">
        <f>[1]!EM_S_VAL_PE_TTM(J$2,$A7)*J$4</f>
        <v>1.363321985927398</v>
      </c>
      <c r="K7" s="2">
        <f>[1]!EM_S_VAL_PE_TTM(K$2,$A7)*K$4</f>
        <v>-2.4340577653705693</v>
      </c>
      <c r="L7" s="2">
        <f>[1]!EM_S_VAL_PE_TTM(L$2,$A7)*L$4</f>
        <v>-0.56308570999324203</v>
      </c>
      <c r="M7" s="2">
        <f>[1]!EM_S_VAL_PE_TTM(M$2,$A7)*M$4</f>
        <v>-1.2162940890761243E-2</v>
      </c>
      <c r="N7" s="2">
        <f>[1]!EM_S_VAL_PE_TTM(N$2,$A7)*N$4</f>
        <v>-1.4136655609725068</v>
      </c>
      <c r="O7" s="2">
        <f>[1]!EM_S_VAL_PE_TTM(O$2,$A7)*O$4</f>
        <v>-9.3746976742093632E-2</v>
      </c>
      <c r="P7" s="2">
        <f>[1]!EM_S_VAL_PE_TTM(P$2,$A7)*P$4</f>
        <v>0.18532544467719614</v>
      </c>
      <c r="Q7" s="2">
        <f>[1]!EM_S_VAL_PE_TTM(Q$2,$A7)*Q$4</f>
        <v>3.9862329171787851</v>
      </c>
      <c r="R7" s="2">
        <f>[1]!EM_S_VAL_PE_TTM(R$2,$A7)*R$4</f>
        <v>0.11659950122187503</v>
      </c>
      <c r="S7" s="2">
        <f>[1]!EM_S_VAL_PE_TTM(S$2,$A7)*S$4</f>
        <v>-0.14450006198664314</v>
      </c>
      <c r="T7" s="2">
        <f>[1]!EM_S_VAL_PE_TTM(T$2,$A7)*T$4</f>
        <v>0.47896761333913174</v>
      </c>
      <c r="U7" s="2">
        <f>[1]!EM_S_VAL_PE_TTM(U$2,$A7)*U$4</f>
        <v>7.3513035962311726</v>
      </c>
      <c r="V7" s="2">
        <f>[1]!EM_S_VAL_PE_TTM(V$2,$A7)*V$4</f>
        <v>-6.4849732822426176E-2</v>
      </c>
      <c r="W7" s="2">
        <f>[1]!EM_S_VAL_PE_TTM(W$2,$A7)*W$4</f>
        <v>1.5815571841120597</v>
      </c>
      <c r="X7" s="2">
        <f>[1]!EM_S_VAL_PE_TTM(X$2,$A7)*X$4</f>
        <v>9.6480255100913279</v>
      </c>
      <c r="Y7" s="2">
        <f>[1]!EM_S_VAL_PE_TTM(Y$2,$A7)*Y$4</f>
        <v>0.16692761172415305</v>
      </c>
      <c r="Z7" s="2">
        <f>[1]!EM_S_VAL_PE_TTM(Z$2,$A7)*Z$4</f>
        <v>3.4811468024014611</v>
      </c>
      <c r="AA7" s="2">
        <f>[1]!EM_S_VAL_PE_TTM(AA$2,$A7)*AA$4</f>
        <v>0.3816744745330668</v>
      </c>
      <c r="AB7" s="2">
        <f>[1]!EM_S_VAL_PE_TTM(AB$2,$A7)*AB$4</f>
        <v>0.26954312079312759</v>
      </c>
      <c r="AC7" s="2">
        <f>[1]!EM_S_VAL_PE_TTM(AC$2,$A7)*AC$4</f>
        <v>0.79188700276345259</v>
      </c>
      <c r="AD7" s="2">
        <f>[1]!EM_S_VAL_PE_TTM(AD$2,$A7)*AD$4</f>
        <v>-0.12054006762280618</v>
      </c>
      <c r="AE7" s="2">
        <f>[1]!EM_S_VAL_PE_TTM(AE$2,$A7)*AE$4</f>
        <v>4.4826444004419868</v>
      </c>
    </row>
    <row r="8" spans="1:31">
      <c r="A8" s="5">
        <v>44076</v>
      </c>
      <c r="B8" s="6">
        <f>SUM(F8:AE8)</f>
        <v>35.648535487886321</v>
      </c>
      <c r="C8" s="6">
        <f t="shared" si="2"/>
        <v>45.736691876570099</v>
      </c>
      <c r="D8" s="6">
        <f t="shared" si="3"/>
        <v>54.737428122530474</v>
      </c>
      <c r="E8" s="6">
        <f t="shared" si="4"/>
        <v>36.735955630609723</v>
      </c>
      <c r="F8" s="2">
        <f>[1]!EM_S_VAL_PE_TTM(F$2,$A8)*F$4</f>
        <v>0.14829515745648236</v>
      </c>
      <c r="G8" s="2">
        <f>[1]!EM_S_VAL_PE_TTM(G$2,$A8)*G$4</f>
        <v>6.0140728168352116</v>
      </c>
      <c r="H8" s="2">
        <f>[1]!EM_S_VAL_PE_TTM(H$2,$A8)*H$4</f>
        <v>0.19861723158367137</v>
      </c>
      <c r="I8" s="2">
        <f>[1]!EM_S_VAL_PE_TTM(I$2,$A8)*I$4</f>
        <v>-7.1825724169459926E-2</v>
      </c>
      <c r="J8" s="2">
        <f>[1]!EM_S_VAL_PE_TTM(J$2,$A8)*J$4</f>
        <v>1.444954707866497</v>
      </c>
      <c r="K8" s="2">
        <f>[1]!EM_S_VAL_PE_TTM(K$2,$A8)*K$4</f>
        <v>-2.3889826215126013</v>
      </c>
      <c r="L8" s="2">
        <f>[1]!EM_S_VAL_PE_TTM(L$2,$A8)*L$4</f>
        <v>-0.56769361271452456</v>
      </c>
      <c r="M8" s="2">
        <f>[1]!EM_S_VAL_PE_TTM(M$2,$A8)*M$4</f>
        <v>-1.2854844718973153E-2</v>
      </c>
      <c r="N8" s="2">
        <f>[1]!EM_S_VAL_PE_TTM(N$2,$A8)*N$4</f>
        <v>-1.4768885288263063</v>
      </c>
      <c r="O8" s="2">
        <f>[1]!EM_S_VAL_PE_TTM(O$2,$A8)*O$4</f>
        <v>-0.10159770878148709</v>
      </c>
      <c r="P8" s="2">
        <f>[1]!EM_S_VAL_PE_TTM(P$2,$A8)*P$4</f>
        <v>0.19219797849597864</v>
      </c>
      <c r="Q8" s="2">
        <f>[1]!EM_S_VAL_PE_TTM(Q$2,$A8)*Q$4</f>
        <v>4.004221333744006</v>
      </c>
      <c r="R8" s="2">
        <f>[1]!EM_S_VAL_PE_TTM(R$2,$A8)*R$4</f>
        <v>0.12240361637321949</v>
      </c>
      <c r="S8" s="2">
        <f>[1]!EM_S_VAL_PE_TTM(S$2,$A8)*S$4</f>
        <v>-0.14026996647609349</v>
      </c>
      <c r="T8" s="2">
        <f>[1]!EM_S_VAL_PE_TTM(T$2,$A8)*T$4</f>
        <v>0.48264490789158437</v>
      </c>
      <c r="U8" s="2">
        <f>[1]!EM_S_VAL_PE_TTM(U$2,$A8)*U$4</f>
        <v>7.2705833986723771</v>
      </c>
      <c r="V8" s="2">
        <f>[1]!EM_S_VAL_PE_TTM(V$2,$A8)*V$4</f>
        <v>-6.8355123802675347E-2</v>
      </c>
      <c r="W8" s="2">
        <f>[1]!EM_S_VAL_PE_TTM(W$2,$A8)*W$4</f>
        <v>1.5461251493958623</v>
      </c>
      <c r="X8" s="2">
        <f>[1]!EM_S_VAL_PE_TTM(X$2,$A8)*X$4</f>
        <v>9.7527083092895381</v>
      </c>
      <c r="Y8" s="2">
        <f>[1]!EM_S_VAL_PE_TTM(Y$2,$A8)*Y$4</f>
        <v>0.16737755133902568</v>
      </c>
      <c r="Z8" s="2">
        <f>[1]!EM_S_VAL_PE_TTM(Z$2,$A8)*Z$4</f>
        <v>3.4345432143492149</v>
      </c>
      <c r="AA8" s="2">
        <f>[1]!EM_S_VAL_PE_TTM(AA$2,$A8)*AA$4</f>
        <v>0.37528661727305618</v>
      </c>
      <c r="AB8" s="2">
        <f>[1]!EM_S_VAL_PE_TTM(AB$2,$A8)*AB$4</f>
        <v>0.2660937572824878</v>
      </c>
      <c r="AC8" s="2">
        <f>[1]!EM_S_VAL_PE_TTM(AC$2,$A8)*AC$4</f>
        <v>0.7719313564837591</v>
      </c>
      <c r="AD8" s="2">
        <f>[1]!EM_S_VAL_PE_TTM(AD$2,$A8)*AD$4</f>
        <v>-0.11824277933995109</v>
      </c>
      <c r="AE8" s="2">
        <f>[1]!EM_S_VAL_PE_TTM(AE$2,$A8)*AE$4</f>
        <v>4.4031892938964265</v>
      </c>
    </row>
    <row r="9" spans="1:31">
      <c r="A9" s="5">
        <v>44077</v>
      </c>
      <c r="B9" s="6">
        <f>SUM(F9:AE9)</f>
        <v>34.868937652274703</v>
      </c>
      <c r="C9" s="6">
        <f t="shared" si="2"/>
        <v>45.736691876570099</v>
      </c>
      <c r="D9" s="6">
        <f t="shared" si="3"/>
        <v>54.737428122530474</v>
      </c>
      <c r="E9" s="6">
        <f t="shared" si="4"/>
        <v>36.735955630609723</v>
      </c>
      <c r="F9" s="2">
        <f>[1]!EM_S_VAL_PE_TTM(F$2,$A9)*F$4</f>
        <v>0.14530934887579366</v>
      </c>
      <c r="G9" s="2">
        <f>[1]!EM_S_VAL_PE_TTM(G$2,$A9)*G$4</f>
        <v>5.9168026924294024</v>
      </c>
      <c r="H9" s="2">
        <f>[1]!EM_S_VAL_PE_TTM(H$2,$A9)*H$4</f>
        <v>0.19564540266235017</v>
      </c>
      <c r="I9" s="2">
        <f>[1]!EM_S_VAL_PE_TTM(I$2,$A9)*I$4</f>
        <v>-7.1585504367772709E-2</v>
      </c>
      <c r="J9" s="2">
        <f>[1]!EM_S_VAL_PE_TTM(J$2,$A9)*J$4</f>
        <v>1.4038606844423474</v>
      </c>
      <c r="K9" s="2">
        <f>[1]!EM_S_VAL_PE_TTM(K$2,$A9)*K$4</f>
        <v>-2.2819291549886636</v>
      </c>
      <c r="L9" s="2">
        <f>[1]!EM_S_VAL_PE_TTM(L$2,$A9)*L$4</f>
        <v>-0.54511488948794629</v>
      </c>
      <c r="M9" s="2">
        <f>[1]!EM_S_VAL_PE_TTM(M$2,$A9)*M$4</f>
        <v>-1.4020156419348034E-2</v>
      </c>
      <c r="N9" s="2">
        <f>[1]!EM_S_VAL_PE_TTM(N$2,$A9)*N$4</f>
        <v>-1.5401114966046472</v>
      </c>
      <c r="O9" s="2">
        <f>[1]!EM_S_VAL_PE_TTM(O$2,$A9)*O$4</f>
        <v>-9.9750477719264735E-2</v>
      </c>
      <c r="P9" s="2">
        <f>[1]!EM_S_VAL_PE_TTM(P$2,$A9)*P$4</f>
        <v>0.18520896105497564</v>
      </c>
      <c r="Q9" s="2">
        <f>[1]!EM_S_VAL_PE_TTM(Q$2,$A9)*Q$4</f>
        <v>3.9394630365922128</v>
      </c>
      <c r="R9" s="2">
        <f>[1]!EM_S_VAL_PE_TTM(R$2,$A9)*R$4</f>
        <v>0.11849589528332448</v>
      </c>
      <c r="S9" s="2">
        <f>[1]!EM_S_VAL_PE_TTM(S$2,$A9)*S$4</f>
        <v>-0.14077757791592554</v>
      </c>
      <c r="T9" s="2">
        <f>[1]!EM_S_VAL_PE_TTM(T$2,$A9)*T$4</f>
        <v>0.4734516715457498</v>
      </c>
      <c r="U9" s="2">
        <f>[1]!EM_S_VAL_PE_TTM(U$2,$A9)*U$4</f>
        <v>7.0024770327405568</v>
      </c>
      <c r="V9" s="2">
        <f>[1]!EM_S_VAL_PE_TTM(V$2,$A9)*V$4</f>
        <v>-6.572608057570381E-2</v>
      </c>
      <c r="W9" s="2">
        <f>[1]!EM_S_VAL_PE_TTM(W$2,$A9)*W$4</f>
        <v>1.51928269887176</v>
      </c>
      <c r="X9" s="2">
        <f>[1]!EM_S_VAL_PE_TTM(X$2,$A9)*X$4</f>
        <v>9.5290026040681006</v>
      </c>
      <c r="Y9" s="2">
        <f>[1]!EM_S_VAL_PE_TTM(Y$2,$A9)*Y$4</f>
        <v>0.16152833581646384</v>
      </c>
      <c r="Z9" s="2">
        <f>[1]!EM_S_VAL_PE_TTM(Z$2,$A9)*Z$4</f>
        <v>3.451489973520526</v>
      </c>
      <c r="AA9" s="2">
        <f>[1]!EM_S_VAL_PE_TTM(AA$2,$A9)*AA$4</f>
        <v>0.37608509949381924</v>
      </c>
      <c r="AB9" s="2">
        <f>[1]!EM_S_VAL_PE_TTM(AB$2,$A9)*AB$4</f>
        <v>0.25747034848576555</v>
      </c>
      <c r="AC9" s="2">
        <f>[1]!EM_S_VAL_PE_TTM(AC$2,$A9)*AC$4</f>
        <v>0.79634767665343054</v>
      </c>
      <c r="AD9" s="2">
        <f>[1]!EM_S_VAL_PE_TTM(AD$2,$A9)*AD$4</f>
        <v>-0.11702656790518062</v>
      </c>
      <c r="AE9" s="2">
        <f>[1]!EM_S_VAL_PE_TTM(AE$2,$A9)*AE$4</f>
        <v>4.2730580957225808</v>
      </c>
    </row>
    <row r="10" spans="1:31">
      <c r="A10" s="5">
        <v>44078</v>
      </c>
      <c r="B10" s="6">
        <f>SUM(F10:AE10)</f>
        <v>34.540140870263599</v>
      </c>
      <c r="C10" s="6">
        <f t="shared" si="2"/>
        <v>45.736691876570099</v>
      </c>
      <c r="D10" s="6">
        <f t="shared" si="3"/>
        <v>54.737428122530474</v>
      </c>
      <c r="E10" s="6">
        <f t="shared" si="4"/>
        <v>36.735955630609723</v>
      </c>
      <c r="F10" s="2">
        <f>[1]!EM_S_VAL_PE_TTM(F$2,$A10)*F$4</f>
        <v>0.14232354029510499</v>
      </c>
      <c r="G10" s="2">
        <f>[1]!EM_S_VAL_PE_TTM(G$2,$A10)*G$4</f>
        <v>6.0363059880502226</v>
      </c>
      <c r="H10" s="2">
        <f>[1]!EM_S_VAL_PE_TTM(H$2,$A10)*H$4</f>
        <v>0.19861723158367137</v>
      </c>
      <c r="I10" s="2">
        <f>[1]!EM_S_VAL_PE_TTM(I$2,$A10)*I$4</f>
        <v>-7.3267043069974072E-2</v>
      </c>
      <c r="J10" s="2">
        <f>[1]!EM_S_VAL_PE_TTM(J$2,$A10)*J$4</f>
        <v>1.374983803255764</v>
      </c>
      <c r="K10" s="2">
        <f>[1]!EM_S_VAL_PE_TTM(K$2,$A10)*K$4</f>
        <v>-2.3270042988466315</v>
      </c>
      <c r="L10" s="2">
        <f>[1]!EM_S_VAL_PE_TTM(L$2,$A10)*L$4</f>
        <v>-0.53682066461773492</v>
      </c>
      <c r="M10" s="2">
        <f>[1]!EM_S_VAL_PE_TTM(M$2,$A10)*M$4</f>
        <v>-1.4366108329540824E-2</v>
      </c>
      <c r="N10" s="2">
        <f>[1]!EM_S_VAL_PE_TTM(N$2,$A10)*N$4</f>
        <v>-1.6817309446394151</v>
      </c>
      <c r="O10" s="2">
        <f>[1]!EM_S_VAL_PE_TTM(O$2,$A10)*O$4</f>
        <v>-0.10275222820785028</v>
      </c>
      <c r="P10" s="2">
        <f>[1]!EM_S_VAL_PE_TTM(P$2,$A10)*P$4</f>
        <v>0.18649028089940137</v>
      </c>
      <c r="Q10" s="2">
        <f>[1]!EM_S_VAL_PE_TTM(Q$2,$A10)*Q$4</f>
        <v>3.9376641949356905</v>
      </c>
      <c r="R10" s="2">
        <f>[1]!EM_S_VAL_PE_TTM(R$2,$A10)*R$4</f>
        <v>0.12786293259328599</v>
      </c>
      <c r="S10" s="2">
        <f>[1]!EM_S_VAL_PE_TTM(S$2,$A10)*S$4</f>
        <v>-0.13874713215659723</v>
      </c>
      <c r="T10" s="2">
        <f>[1]!EM_S_VAL_PE_TTM(T$2,$A10)*T$4</f>
        <v>0.47069370063141036</v>
      </c>
      <c r="U10" s="2">
        <f>[1]!EM_S_VAL_PE_TTM(U$2,$A10)*U$4</f>
        <v>6.8554509616716155</v>
      </c>
      <c r="V10" s="2">
        <f>[1]!EM_S_VAL_PE_TTM(V$2,$A10)*V$4</f>
        <v>-6.7654045593480941E-2</v>
      </c>
      <c r="W10" s="2">
        <f>[1]!EM_S_VAL_PE_TTM(W$2,$A10)*W$4</f>
        <v>1.4859980603559766</v>
      </c>
      <c r="X10" s="2">
        <f>[1]!EM_S_VAL_PE_TTM(X$2,$A10)*X$4</f>
        <v>9.5218325492515632</v>
      </c>
      <c r="Y10" s="2">
        <f>[1]!EM_S_VAL_PE_TTM(Y$2,$A10)*Y$4</f>
        <v>0.16242821515205264</v>
      </c>
      <c r="Z10" s="2">
        <f>[1]!EM_S_VAL_PE_TTM(Z$2,$A10)*Z$4</f>
        <v>3.4387799038109024</v>
      </c>
      <c r="AA10" s="2">
        <f>[1]!EM_S_VAL_PE_TTM(AA$2,$A10)*AA$4</f>
        <v>0.37528661727305618</v>
      </c>
      <c r="AB10" s="2">
        <f>[1]!EM_S_VAL_PE_TTM(AB$2,$A10)*AB$4</f>
        <v>0.26165886133448729</v>
      </c>
      <c r="AC10" s="2">
        <f>[1]!EM_S_VAL_PE_TTM(AC$2,$A10)*AC$4</f>
        <v>0.82217263085861469</v>
      </c>
      <c r="AD10" s="2">
        <f>[1]!EM_S_VAL_PE_TTM(AD$2,$A10)*AD$4</f>
        <v>-0.11905358697049322</v>
      </c>
      <c r="AE10" s="2">
        <f>[1]!EM_S_VAL_PE_TTM(AE$2,$A10)*AE$4</f>
        <v>4.2029874507424942</v>
      </c>
    </row>
    <row r="11" spans="1:31">
      <c r="A11" s="5">
        <v>44081</v>
      </c>
      <c r="B11" s="6">
        <f>SUM(F11:AE11)</f>
        <v>33.239704441131643</v>
      </c>
      <c r="C11" s="6">
        <f t="shared" si="2"/>
        <v>45.736691876570099</v>
      </c>
      <c r="D11" s="6">
        <f t="shared" si="3"/>
        <v>54.737428122530474</v>
      </c>
      <c r="E11" s="6">
        <f t="shared" si="4"/>
        <v>36.735955630609723</v>
      </c>
      <c r="F11" s="2">
        <f>[1]!EM_S_VAL_PE_TTM(F$2,$A11)*F$4</f>
        <v>0.13834246227123662</v>
      </c>
      <c r="G11" s="2">
        <f>[1]!EM_S_VAL_PE_TTM(G$2,$A11)*G$4</f>
        <v>6.0140728168352116</v>
      </c>
      <c r="H11" s="2">
        <f>[1]!EM_S_VAL_PE_TTM(H$2,$A11)*H$4</f>
        <v>0.20208436531666671</v>
      </c>
      <c r="I11" s="2">
        <f>[1]!EM_S_VAL_PE_TTM(I$2,$A11)*I$4</f>
        <v>-7.2186053902121031E-2</v>
      </c>
      <c r="J11" s="2">
        <f>[1]!EM_S_VAL_PE_TTM(J$2,$A11)*J$4</f>
        <v>1.3050128992855685</v>
      </c>
      <c r="K11" s="2">
        <f>[1]!EM_S_VAL_PE_TTM(K$2,$A11)*K$4</f>
        <v>-2.2255852252586941</v>
      </c>
      <c r="L11" s="2">
        <f>[1]!EM_S_VAL_PE_TTM(L$2,$A11)*L$4</f>
        <v>-0.51946423111384632</v>
      </c>
      <c r="M11" s="2">
        <f>[1]!EM_S_VAL_PE_TTM(M$2,$A11)*M$4</f>
        <v>-1.5112636136982053E-2</v>
      </c>
      <c r="N11" s="2">
        <f>[1]!EM_S_VAL_PE_TTM(N$2,$A11)*N$4</f>
        <v>-1.6716152697797886</v>
      </c>
      <c r="O11" s="2">
        <f>[1]!EM_S_VAL_PE_TTM(O$2,$A11)*O$4</f>
        <v>-0.11545194179805165</v>
      </c>
      <c r="P11" s="2">
        <f>[1]!EM_S_VAL_PE_TTM(P$2,$A11)*P$4</f>
        <v>0.18718918263272447</v>
      </c>
      <c r="Q11" s="2">
        <f>[1]!EM_S_VAL_PE_TTM(Q$2,$A11)*Q$4</f>
        <v>3.8747047406819211</v>
      </c>
      <c r="R11" s="2">
        <f>[1]!EM_S_VAL_PE_TTM(R$2,$A11)*R$4</f>
        <v>0.13791956773551375</v>
      </c>
      <c r="S11" s="2">
        <f>[1]!EM_S_VAL_PE_TTM(S$2,$A11)*S$4</f>
        <v>-0.13028694113549791</v>
      </c>
      <c r="T11" s="2">
        <f>[1]!EM_S_VAL_PE_TTM(T$2,$A11)*T$4</f>
        <v>0.46701640611425482</v>
      </c>
      <c r="U11" s="2">
        <f>[1]!EM_S_VAL_PE_TTM(U$2,$A11)*U$4</f>
        <v>6.6738305193772973</v>
      </c>
      <c r="V11" s="2">
        <f>[1]!EM_S_VAL_PE_TTM(V$2,$A11)*V$4</f>
        <v>-6.8004584714508848E-2</v>
      </c>
      <c r="W11" s="2">
        <f>[1]!EM_S_VAL_PE_TTM(W$2,$A11)*W$4</f>
        <v>1.372186070115496</v>
      </c>
      <c r="X11" s="2">
        <f>[1]!EM_S_VAL_PE_TTM(X$2,$A11)*X$4</f>
        <v>8.9654363106518318</v>
      </c>
      <c r="Y11" s="2">
        <f>[1]!EM_S_VAL_PE_TTM(Y$2,$A11)*Y$4</f>
        <v>0.16220324529169455</v>
      </c>
      <c r="Z11" s="2">
        <f>[1]!EM_S_VAL_PE_TTM(Z$2,$A11)*Z$4</f>
        <v>3.2608389311875721</v>
      </c>
      <c r="AA11" s="2">
        <f>[1]!EM_S_VAL_PE_TTM(AA$2,$A11)*AA$4</f>
        <v>0.38806233196177531</v>
      </c>
      <c r="AB11" s="2">
        <f>[1]!EM_S_VAL_PE_TTM(AB$2,$A11)*AB$4</f>
        <v>0.25574566671032284</v>
      </c>
      <c r="AC11" s="2">
        <f>[1]!EM_S_VAL_PE_TTM(AC$2,$A11)*AC$4</f>
        <v>0.84001532641852639</v>
      </c>
      <c r="AD11" s="2">
        <f>[1]!EM_S_VAL_PE_TTM(AD$2,$A11)*AD$4</f>
        <v>-0.12121574066666248</v>
      </c>
      <c r="AE11" s="2">
        <f>[1]!EM_S_VAL_PE_TTM(AE$2,$A11)*AE$4</f>
        <v>3.9339662230501808</v>
      </c>
    </row>
    <row r="12" spans="1:31">
      <c r="A12" s="5">
        <v>44082</v>
      </c>
      <c r="B12" s="6">
        <f>SUM(F12:AE12)</f>
        <v>33.308584853862698</v>
      </c>
      <c r="C12" s="6">
        <f t="shared" si="2"/>
        <v>45.736691876570099</v>
      </c>
      <c r="D12" s="6">
        <f t="shared" si="3"/>
        <v>54.737428122530474</v>
      </c>
      <c r="E12" s="6">
        <f t="shared" si="4"/>
        <v>36.735955630609723</v>
      </c>
      <c r="F12" s="2">
        <f>[1]!EM_S_VAL_PE_TTM(F$2,$A12)*F$4</f>
        <v>0.14663637492560808</v>
      </c>
      <c r="G12" s="2">
        <f>[1]!EM_S_VAL_PE_TTM(G$2,$A12)*G$4</f>
        <v>5.8834529360603955</v>
      </c>
      <c r="H12" s="2">
        <f>[1]!EM_S_VAL_PE_TTM(H$2,$A12)*H$4</f>
        <v>0.20604680386133631</v>
      </c>
      <c r="I12" s="2">
        <f>[1]!EM_S_VAL_PE_TTM(I$2,$A12)*I$4</f>
        <v>-7.3267043069974072E-2</v>
      </c>
      <c r="J12" s="2">
        <f>[1]!EM_S_VAL_PE_TTM(J$2,$A12)*J$4</f>
        <v>1.3122321192619457</v>
      </c>
      <c r="K12" s="2">
        <f>[1]!EM_S_VAL_PE_TTM(K$2,$A12)*K$4</f>
        <v>-2.2368540111306956</v>
      </c>
      <c r="L12" s="2">
        <f>[1]!EM_S_VAL_PE_TTM(L$2,$A12)*L$4</f>
        <v>-0.52990881055922545</v>
      </c>
      <c r="M12" s="2">
        <f>[1]!EM_S_VAL_PE_TTM(M$2,$A12)*M$4</f>
        <v>-1.4493564299337342E-2</v>
      </c>
      <c r="N12" s="2">
        <f>[1]!EM_S_VAL_PE_TTM(N$2,$A12)*N$4</f>
        <v>-1.7626563434409661</v>
      </c>
      <c r="O12" s="2">
        <f>[1]!EM_S_VAL_PE_TTM(O$2,$A12)*O$4</f>
        <v>-0.13854233016564546</v>
      </c>
      <c r="P12" s="2">
        <f>[1]!EM_S_VAL_PE_TTM(P$2,$A12)*P$4</f>
        <v>0.19359578196262486</v>
      </c>
      <c r="Q12" s="2">
        <f>[1]!EM_S_VAL_PE_TTM(Q$2,$A12)*Q$4</f>
        <v>3.8729058990253988</v>
      </c>
      <c r="R12" s="2">
        <f>[1]!EM_S_VAL_PE_TTM(R$2,$A12)*R$4</f>
        <v>0.13562090827443313</v>
      </c>
      <c r="S12" s="2">
        <f>[1]!EM_S_VAL_PE_TTM(S$2,$A12)*S$4</f>
        <v>-0.13282499842396614</v>
      </c>
      <c r="T12" s="2">
        <f>[1]!EM_S_VAL_PE_TTM(T$2,$A12)*T$4</f>
        <v>0.47988693697724483</v>
      </c>
      <c r="U12" s="2">
        <f>[1]!EM_S_VAL_PE_TTM(U$2,$A12)*U$4</f>
        <v>6.9304054287257628</v>
      </c>
      <c r="V12" s="2">
        <f>[1]!EM_S_VAL_PE_TTM(V$2,$A12)*V$4</f>
        <v>-6.958201064411948E-2</v>
      </c>
      <c r="W12" s="2">
        <f>[1]!EM_S_VAL_PE_TTM(W$2,$A12)*W$4</f>
        <v>1.3839967483034319</v>
      </c>
      <c r="X12" s="2">
        <f>[1]!EM_S_VAL_PE_TTM(X$2,$A12)*X$4</f>
        <v>9.1059693811246696</v>
      </c>
      <c r="Y12" s="2">
        <f>[1]!EM_S_VAL_PE_TTM(Y$2,$A12)*Y$4</f>
        <v>0.16265318501241069</v>
      </c>
      <c r="Z12" s="2">
        <f>[1]!EM_S_VAL_PE_TTM(Z$2,$A12)*Z$4</f>
        <v>3.1718684452070467</v>
      </c>
      <c r="AA12" s="2">
        <f>[1]!EM_S_VAL_PE_TTM(AA$2,$A12)*AA$4</f>
        <v>0.41201679689768733</v>
      </c>
      <c r="AB12" s="2">
        <f>[1]!EM_S_VAL_PE_TTM(AB$2,$A12)*AB$4</f>
        <v>0.2582094978238475</v>
      </c>
      <c r="AC12" s="2">
        <f>[1]!EM_S_VAL_PE_TTM(AC$2,$A12)*AC$4</f>
        <v>0.83860669251640874</v>
      </c>
      <c r="AD12" s="2">
        <f>[1]!EM_S_VAL_PE_TTM(AD$2,$A12)*AD$4</f>
        <v>-0.12256708671020419</v>
      </c>
      <c r="AE12" s="2">
        <f>[1]!EM_S_VAL_PE_TTM(AE$2,$A12)*AE$4</f>
        <v>3.8951771163465825</v>
      </c>
    </row>
    <row r="13" spans="1:31">
      <c r="A13" s="5">
        <v>44083</v>
      </c>
      <c r="B13" s="6">
        <f>SUM(F13:AE13)</f>
        <v>32.250069708758453</v>
      </c>
      <c r="C13" s="6">
        <f t="shared" si="2"/>
        <v>45.736691876570099</v>
      </c>
      <c r="D13" s="6">
        <f t="shared" si="3"/>
        <v>54.737428122530474</v>
      </c>
      <c r="E13" s="6">
        <f t="shared" si="4"/>
        <v>36.735955630609723</v>
      </c>
      <c r="F13" s="2">
        <f>[1]!EM_S_VAL_PE_TTM(F$2,$A13)*F$4</f>
        <v>0.14564110535685357</v>
      </c>
      <c r="G13" s="2">
        <f>[1]!EM_S_VAL_PE_TTM(G$2,$A13)*G$4</f>
        <v>5.6500046378492632</v>
      </c>
      <c r="H13" s="2">
        <f>[1]!EM_S_VAL_PE_TTM(H$2,$A13)*H$4</f>
        <v>0.21050454716640427</v>
      </c>
      <c r="I13" s="2">
        <f>[1]!EM_S_VAL_PE_TTM(I$2,$A13)*I$4</f>
        <v>-7.3747482673348491E-2</v>
      </c>
      <c r="J13" s="2">
        <f>[1]!EM_S_VAL_PE_TTM(J$2,$A13)*J$4</f>
        <v>1.2616975775056936</v>
      </c>
      <c r="K13" s="2">
        <f>[1]!EM_S_VAL_PE_TTM(K$2,$A13)*K$4</f>
        <v>-2.1861444743367269</v>
      </c>
      <c r="L13" s="2">
        <f>[1]!EM_S_VAL_PE_TTM(L$2,$A13)*L$4</f>
        <v>-0.5160851024890355</v>
      </c>
      <c r="M13" s="2">
        <f>[1]!EM_S_VAL_PE_TTM(M$2,$A13)*M$4</f>
        <v>-1.2199356882131676E-2</v>
      </c>
      <c r="N13" s="2">
        <f>[1]!EM_S_VAL_PE_TTM(N$2,$A13)*N$4</f>
        <v>-1.5097644721012271</v>
      </c>
      <c r="O13" s="2">
        <f>[1]!EM_S_VAL_PE_TTM(O$2,$A13)*O$4</f>
        <v>-0.11960821171300037</v>
      </c>
      <c r="P13" s="2">
        <f>[1]!EM_S_VAL_PE_TTM(P$2,$A13)*P$4</f>
        <v>0.18602434641051929</v>
      </c>
      <c r="Q13" s="2">
        <f>[1]!EM_S_VAL_PE_TTM(Q$2,$A13)*Q$4</f>
        <v>3.6660391184573671</v>
      </c>
      <c r="R13" s="2">
        <f>[1]!EM_S_VAL_PE_TTM(R$2,$A13)*R$4</f>
        <v>0.12803533204882842</v>
      </c>
      <c r="S13" s="2">
        <f>[1]!EM_S_VAL_PE_TTM(S$2,$A13)*S$4</f>
        <v>-0.12724127240719763</v>
      </c>
      <c r="T13" s="2">
        <f>[1]!EM_S_VAL_PE_TTM(T$2,$A13)*T$4</f>
        <v>0.47620964246008929</v>
      </c>
      <c r="U13" s="2">
        <f>[1]!EM_S_VAL_PE_TTM(U$2,$A13)*U$4</f>
        <v>6.6305875575585453</v>
      </c>
      <c r="V13" s="2">
        <f>[1]!EM_S_VAL_PE_TTM(V$2,$A13)*V$4</f>
        <v>-6.7654045593480941E-2</v>
      </c>
      <c r="W13" s="2">
        <f>[1]!EM_S_VAL_PE_TTM(W$2,$A13)*W$4</f>
        <v>1.3066904908793557</v>
      </c>
      <c r="X13" s="2">
        <f>[1]!EM_S_VAL_PE_TTM(X$2,$A13)*X$4</f>
        <v>9.0127586713177514</v>
      </c>
      <c r="Y13" s="2">
        <f>[1]!EM_S_VAL_PE_TTM(Y$2,$A13)*Y$4</f>
        <v>0.15635402987497621</v>
      </c>
      <c r="Z13" s="2">
        <f>[1]!EM_S_VAL_PE_TTM(Z$2,$A13)*Z$4</f>
        <v>2.9120181363682849</v>
      </c>
      <c r="AA13" s="2">
        <f>[1]!EM_S_VAL_PE_TTM(AA$2,$A13)*AA$4</f>
        <v>0.40722590391050495</v>
      </c>
      <c r="AB13" s="2">
        <f>[1]!EM_S_VAL_PE_TTM(AB$2,$A13)*AB$4</f>
        <v>0.24391927750223955</v>
      </c>
      <c r="AC13" s="2">
        <f>[1]!EM_S_VAL_PE_TTM(AC$2,$A13)*AC$4</f>
        <v>0.78014838731265601</v>
      </c>
      <c r="AD13" s="2">
        <f>[1]!EM_S_VAL_PE_TTM(AD$2,$A13)*AD$4</f>
        <v>-0.12081033684034871</v>
      </c>
      <c r="AE13" s="2">
        <f>[1]!EM_S_VAL_PE_TTM(AE$2,$A13)*AE$4</f>
        <v>3.8094657018156184</v>
      </c>
    </row>
    <row r="14" spans="1:31">
      <c r="A14" s="5">
        <v>44084</v>
      </c>
      <c r="B14" s="6">
        <f>SUM(F14:AE14)</f>
        <v>32.424838577104524</v>
      </c>
      <c r="C14" s="6">
        <f t="shared" si="2"/>
        <v>45.736691876570099</v>
      </c>
      <c r="D14" s="6">
        <f t="shared" si="3"/>
        <v>54.737428122530474</v>
      </c>
      <c r="E14" s="6">
        <f t="shared" si="4"/>
        <v>36.735955630609723</v>
      </c>
      <c r="F14" s="2">
        <f>[1]!EM_S_VAL_PE_TTM(F$2,$A14)*F$4</f>
        <v>0.14066475776423071</v>
      </c>
      <c r="G14" s="2">
        <f>[1]!EM_S_VAL_PE_TTM(G$2,$A14)*G$4</f>
        <v>5.616654880573237</v>
      </c>
      <c r="H14" s="2">
        <f>[1]!EM_S_VAL_PE_TTM(H$2,$A14)*H$4</f>
        <v>0.19515009785067597</v>
      </c>
      <c r="I14" s="2">
        <f>[1]!EM_S_VAL_PE_TTM(I$2,$A14)*I$4</f>
        <v>-7.0864844932580773E-2</v>
      </c>
      <c r="J14" s="2">
        <f>[1]!EM_S_VAL_PE_TTM(J$2,$A14)*J$4</f>
        <v>1.2583656293315675</v>
      </c>
      <c r="K14" s="2">
        <f>[1]!EM_S_VAL_PE_TTM(K$2,$A14)*K$4</f>
        <v>-2.0509190429478044</v>
      </c>
      <c r="L14" s="2">
        <f>[1]!EM_S_VAL_PE_TTM(L$2,$A14)*L$4</f>
        <v>-0.49028084735287647</v>
      </c>
      <c r="M14" s="2">
        <f>[1]!EM_S_VAL_PE_TTM(M$2,$A14)*M$4</f>
        <v>-9.7594855072706075E-3</v>
      </c>
      <c r="N14" s="2">
        <f>[1]!EM_S_VAL_PE_TTM(N$2,$A14)*N$4</f>
        <v>-1.3200955685398286</v>
      </c>
      <c r="O14" s="2">
        <f>[1]!EM_S_VAL_PE_TTM(O$2,$A14)*O$4</f>
        <v>-9.5594207824274732E-2</v>
      </c>
      <c r="P14" s="2">
        <f>[1]!EM_S_VAL_PE_TTM(P$2,$A14)*P$4</f>
        <v>0.17146389352518246</v>
      </c>
      <c r="Q14" s="2">
        <f>[1]!EM_S_VAL_PE_TTM(Q$2,$A14)*Q$4</f>
        <v>3.6606425934878009</v>
      </c>
      <c r="R14" s="2">
        <f>[1]!EM_S_VAL_PE_TTM(R$2,$A14)*R$4</f>
        <v>0.11142751743444362</v>
      </c>
      <c r="S14" s="2">
        <f>[1]!EM_S_VAL_PE_TTM(S$2,$A14)*S$4</f>
        <v>-0.12487241893200673</v>
      </c>
      <c r="T14" s="2">
        <f>[1]!EM_S_VAL_PE_TTM(T$2,$A14)*T$4</f>
        <v>0.46058114068275974</v>
      </c>
      <c r="U14" s="2">
        <f>[1]!EM_S_VAL_PE_TTM(U$2,$A14)*U$4</f>
        <v>6.4893272125683108</v>
      </c>
      <c r="V14" s="2">
        <f>[1]!EM_S_VAL_PE_TTM(V$2,$A14)*V$4</f>
        <v>-6.5375541487537325E-2</v>
      </c>
      <c r="W14" s="2">
        <f>[1]!EM_S_VAL_PE_TTM(W$2,$A14)*W$4</f>
        <v>1.2648162681714772</v>
      </c>
      <c r="X14" s="2">
        <f>[1]!EM_S_VAL_PE_TTM(X$2,$A14)*X$4</f>
        <v>9.1647638283738253</v>
      </c>
      <c r="Y14" s="2">
        <f>[1]!EM_S_VAL_PE_TTM(Y$2,$A14)*Y$4</f>
        <v>0.15072978410692894</v>
      </c>
      <c r="Z14" s="2">
        <f>[1]!EM_S_VAL_PE_TTM(Z$2,$A14)*Z$4</f>
        <v>2.8244598802083223</v>
      </c>
      <c r="AA14" s="2">
        <f>[1]!EM_S_VAL_PE_TTM(AA$2,$A14)*AA$4</f>
        <v>0.38486840324742105</v>
      </c>
      <c r="AB14" s="2">
        <f>[1]!EM_S_VAL_PE_TTM(AB$2,$A14)*AB$4</f>
        <v>0.23332480383079579</v>
      </c>
      <c r="AC14" s="2">
        <f>[1]!EM_S_VAL_PE_TTM(AC$2,$A14)*AC$4</f>
        <v>0.75784501786276626</v>
      </c>
      <c r="AD14" s="2">
        <f>[1]!EM_S_VAL_PE_TTM(AD$2,$A14)*AD$4</f>
        <v>-0.11702656790518062</v>
      </c>
      <c r="AE14" s="2">
        <f>[1]!EM_S_VAL_PE_TTM(AE$2,$A14)*AE$4</f>
        <v>3.8845413935141346</v>
      </c>
    </row>
    <row r="15" spans="1:31">
      <c r="A15" s="5">
        <v>44085</v>
      </c>
      <c r="B15" s="6">
        <f>SUM(F15:AE15)</f>
        <v>35.970382958906185</v>
      </c>
      <c r="C15" s="6">
        <f t="shared" si="2"/>
        <v>45.736691876570099</v>
      </c>
      <c r="D15" s="6">
        <f t="shared" si="3"/>
        <v>54.737428122530474</v>
      </c>
      <c r="E15" s="6">
        <f t="shared" si="4"/>
        <v>36.735955630609723</v>
      </c>
      <c r="F15" s="2">
        <f>[1]!EM_S_VAL_PE_TTM(F$2,$A15)*F$4</f>
        <v>0.14929042689966202</v>
      </c>
      <c r="G15" s="2">
        <f>[1]!EM_S_VAL_PE_TTM(G$2,$A15)*G$4</f>
        <v>6.1224595263950148</v>
      </c>
      <c r="H15" s="2">
        <f>[1]!EM_S_VAL_PE_TTM(H$2,$A15)*H$4</f>
        <v>0.21149515684102857</v>
      </c>
      <c r="I15" s="2">
        <f>[1]!EM_S_VAL_PE_TTM(I$2,$A15)*I$4</f>
        <v>-7.1345284566085493E-2</v>
      </c>
      <c r="J15" s="2">
        <f>[1]!EM_S_VAL_PE_TTM(J$2,$A15)*J$4</f>
        <v>1.3844243222284043</v>
      </c>
      <c r="K15" s="2">
        <f>[1]!EM_S_VAL_PE_TTM(K$2,$A15)*K$4</f>
        <v>-2.1354349375427586</v>
      </c>
      <c r="L15" s="2">
        <f>[1]!EM_S_VAL_PE_TTM(L$2,$A15)*L$4</f>
        <v>-0.50133981384649162</v>
      </c>
      <c r="M15" s="2">
        <f>[1]!EM_S_VAL_PE_TTM(M$2,$A15)*M$4</f>
        <v>-9.7230695159001741E-3</v>
      </c>
      <c r="N15" s="2">
        <f>[1]!EM_S_VAL_PE_TTM(N$2,$A15)*N$4</f>
        <v>-1.4010209674168388</v>
      </c>
      <c r="O15" s="2">
        <f>[1]!EM_S_VAL_PE_TTM(O$2,$A15)*O$4</f>
        <v>-9.6979631115951814E-2</v>
      </c>
      <c r="P15" s="2">
        <f>[1]!EM_S_VAL_PE_TTM(P$2,$A15)*P$4</f>
        <v>0.19219797849597864</v>
      </c>
      <c r="Q15" s="2">
        <f>[1]!EM_S_VAL_PE_TTM(Q$2,$A15)*Q$4</f>
        <v>4.3927711116887602</v>
      </c>
      <c r="R15" s="2">
        <f>[1]!EM_S_VAL_PE_TTM(R$2,$A15)*R$4</f>
        <v>0.11855336177187081</v>
      </c>
      <c r="S15" s="2">
        <f>[1]!EM_S_VAL_PE_TTM(S$2,$A15)*S$4</f>
        <v>-0.1340094252062155</v>
      </c>
      <c r="T15" s="2">
        <f>[1]!EM_S_VAL_PE_TTM(T$2,$A15)*T$4</f>
        <v>0.47712896609820249</v>
      </c>
      <c r="U15" s="2">
        <f>[1]!EM_S_VAL_PE_TTM(U$2,$A15)*U$4</f>
        <v>7.1379716487014573</v>
      </c>
      <c r="V15" s="2">
        <f>[1]!EM_S_VAL_PE_TTM(V$2,$A15)*V$4</f>
        <v>-6.8179854258592104E-2</v>
      </c>
      <c r="W15" s="2">
        <f>[1]!EM_S_VAL_PE_TTM(W$2,$A15)*W$4</f>
        <v>1.3313855453554342</v>
      </c>
      <c r="X15" s="2">
        <f>[1]!EM_S_VAL_PE_TTM(X$2,$A15)*X$4</f>
        <v>10.012264285785605</v>
      </c>
      <c r="Y15" s="2">
        <f>[1]!EM_S_VAL_PE_TTM(Y$2,$A15)*Y$4</f>
        <v>0.15972857725112977</v>
      </c>
      <c r="Z15" s="2">
        <f>[1]!EM_S_VAL_PE_TTM(Z$2,$A15)*Z$4</f>
        <v>3.0927835686327403</v>
      </c>
      <c r="AA15" s="2">
        <f>[1]!EM_S_VAL_PE_TTM(AA$2,$A15)*AA$4</f>
        <v>0.40882286818333308</v>
      </c>
      <c r="AB15" s="2">
        <f>[1]!EM_S_VAL_PE_TTM(AB$2,$A15)*AB$4</f>
        <v>0.24318012816415757</v>
      </c>
      <c r="AC15" s="2">
        <f>[1]!EM_S_VAL_PE_TTM(AC$2,$A15)*AC$4</f>
        <v>0.79752153823852867</v>
      </c>
      <c r="AD15" s="2">
        <f>[1]!EM_S_VAL_PE_TTM(AD$2,$A15)*AD$4</f>
        <v>-0.11662116407886686</v>
      </c>
      <c r="AE15" s="2">
        <f>[1]!EM_S_VAL_PE_TTM(AE$2,$A15)*AE$4</f>
        <v>4.2730580957225808</v>
      </c>
    </row>
    <row r="16" spans="1:31">
      <c r="A16" s="5">
        <v>44088</v>
      </c>
      <c r="B16" s="6">
        <f>SUM(F16:AE16)</f>
        <v>36.598443332401388</v>
      </c>
      <c r="C16" s="6">
        <f t="shared" si="2"/>
        <v>45.736691876570099</v>
      </c>
      <c r="D16" s="6">
        <f t="shared" si="3"/>
        <v>54.737428122530474</v>
      </c>
      <c r="E16" s="6">
        <f t="shared" si="4"/>
        <v>36.735955630609723</v>
      </c>
      <c r="F16" s="2">
        <f>[1]!EM_S_VAL_PE_TTM(F$2,$A16)*F$4</f>
        <v>0.15227623548035071</v>
      </c>
      <c r="G16" s="2">
        <f>[1]!EM_S_VAL_PE_TTM(G$2,$A16)*G$4</f>
        <v>6.033526841534969</v>
      </c>
      <c r="H16" s="2">
        <f>[1]!EM_S_VAL_PE_TTM(H$2,$A16)*H$4</f>
        <v>0.2169435098207208</v>
      </c>
      <c r="I16" s="2">
        <f>[1]!EM_S_VAL_PE_TTM(I$2,$A16)*I$4</f>
        <v>-6.9903965665571346E-2</v>
      </c>
      <c r="J16" s="2">
        <f>[1]!EM_S_VAL_PE_TTM(J$2,$A16)*J$4</f>
        <v>1.4921573020891608</v>
      </c>
      <c r="K16" s="2">
        <f>[1]!EM_S_VAL_PE_TTM(K$2,$A16)*K$4</f>
        <v>-2.1185317587347563</v>
      </c>
      <c r="L16" s="2">
        <f>[1]!EM_S_VAL_PE_TTM(L$2,$A16)*L$4</f>
        <v>-0.52299695650071609</v>
      </c>
      <c r="M16" s="2">
        <f>[1]!EM_S_VAL_PE_TTM(M$2,$A16)*M$4</f>
        <v>-9.7230695159001741E-3</v>
      </c>
      <c r="N16" s="2">
        <f>[1]!EM_S_VAL_PE_TTM(N$2,$A16)*N$4</f>
        <v>-1.5578139276278578</v>
      </c>
      <c r="O16" s="2">
        <f>[1]!EM_S_VAL_PE_TTM(O$2,$A16)*O$4</f>
        <v>-0.10459945927007265</v>
      </c>
      <c r="P16" s="2">
        <f>[1]!EM_S_VAL_PE_TTM(P$2,$A16)*P$4</f>
        <v>0.19767270874034309</v>
      </c>
      <c r="Q16" s="2">
        <f>[1]!EM_S_VAL_PE_TTM(Q$2,$A16)*Q$4</f>
        <v>4.4107595282539815</v>
      </c>
      <c r="R16" s="2">
        <f>[1]!EM_S_VAL_PE_TTM(R$2,$A16)*R$4</f>
        <v>0.12395521150339099</v>
      </c>
      <c r="S16" s="2">
        <f>[1]!EM_S_VAL_PE_TTM(S$2,$A16)*S$4</f>
        <v>-0.13214818317085672</v>
      </c>
      <c r="T16" s="2">
        <f>[1]!EM_S_VAL_PE_TTM(T$2,$A16)*T$4</f>
        <v>0.47712896609820249</v>
      </c>
      <c r="U16" s="2">
        <f>[1]!EM_S_VAL_PE_TTM(U$2,$A16)*U$4</f>
        <v>7.2071603882015847</v>
      </c>
      <c r="V16" s="2">
        <f>[1]!EM_S_VAL_PE_TTM(V$2,$A16)*V$4</f>
        <v>-6.8705662890841832E-2</v>
      </c>
      <c r="W16" s="2">
        <f>[1]!EM_S_VAL_PE_TTM(W$2,$A16)*W$4</f>
        <v>1.4645240998757387</v>
      </c>
      <c r="X16" s="2">
        <f>[1]!EM_S_VAL_PE_TTM(X$2,$A16)*X$4</f>
        <v>10.442467563545572</v>
      </c>
      <c r="Y16" s="2">
        <f>[1]!EM_S_VAL_PE_TTM(Y$2,$A16)*Y$4</f>
        <v>0.15995354711148785</v>
      </c>
      <c r="Z16" s="2">
        <f>[1]!EM_S_VAL_PE_TTM(Z$2,$A16)*Z$4</f>
        <v>3.2961446800130378</v>
      </c>
      <c r="AA16" s="2">
        <f>[1]!EM_S_VAL_PE_TTM(AA$2,$A16)*AA$4</f>
        <v>0.41281527894975245</v>
      </c>
      <c r="AB16" s="2">
        <f>[1]!EM_S_VAL_PE_TTM(AB$2,$A16)*AB$4</f>
        <v>0.25081800456376474</v>
      </c>
      <c r="AC16" s="2">
        <f>[1]!EM_S_VAL_PE_TTM(AC$2,$A16)*AC$4</f>
        <v>0.83837192019938911</v>
      </c>
      <c r="AD16" s="2">
        <f>[1]!EM_S_VAL_PE_TTM(AD$2,$A16)*AD$4</f>
        <v>-0.12297249051443256</v>
      </c>
      <c r="AE16" s="2">
        <f>[1]!EM_S_VAL_PE_TTM(AE$2,$A16)*AE$4</f>
        <v>4.1291630203109513</v>
      </c>
    </row>
    <row r="17" spans="1:31">
      <c r="A17" s="5">
        <v>44089</v>
      </c>
      <c r="B17" s="6">
        <f>SUM(F17:AE17)</f>
        <v>36.531880959875004</v>
      </c>
      <c r="C17" s="6">
        <f t="shared" si="2"/>
        <v>45.736691876570099</v>
      </c>
      <c r="D17" s="6">
        <f t="shared" si="3"/>
        <v>54.737428122530474</v>
      </c>
      <c r="E17" s="6">
        <f t="shared" si="4"/>
        <v>36.735955630609723</v>
      </c>
      <c r="F17" s="2">
        <f>[1]!EM_S_VAL_PE_TTM(F$2,$A17)*F$4</f>
        <v>0.15061745294947643</v>
      </c>
      <c r="G17" s="2">
        <f>[1]!EM_S_VAL_PE_TTM(G$2,$A17)*G$4</f>
        <v>6.0668765979039767</v>
      </c>
      <c r="H17" s="2">
        <f>[1]!EM_S_VAL_PE_TTM(H$2,$A17)*H$4</f>
        <v>0.2080280231080332</v>
      </c>
      <c r="I17" s="2">
        <f>[1]!EM_S_VAL_PE_TTM(I$2,$A17)*I$4</f>
        <v>-7.3387152970817673E-2</v>
      </c>
      <c r="J17" s="2">
        <f>[1]!EM_S_VAL_PE_TTM(J$2,$A17)*J$4</f>
        <v>1.4877147047371719</v>
      </c>
      <c r="K17" s="2">
        <f>[1]!EM_S_VAL_PE_TTM(K$2,$A17)*K$4</f>
        <v>-2.1354349375427586</v>
      </c>
      <c r="L17" s="2">
        <f>[1]!EM_S_VAL_PE_TTM(L$2,$A17)*L$4</f>
        <v>-0.51731387653867833</v>
      </c>
      <c r="M17" s="2">
        <f>[1]!EM_S_VAL_PE_TTM(M$2,$A17)*M$4</f>
        <v>-1.0797341237848973E-2</v>
      </c>
      <c r="N17" s="2">
        <f>[1]!EM_S_VAL_PE_TTM(N$2,$A17)*N$4</f>
        <v>-1.5224090656568952</v>
      </c>
      <c r="O17" s="2">
        <f>[1]!EM_S_VAL_PE_TTM(O$2,$A17)*O$4</f>
        <v>-0.10390674763421345</v>
      </c>
      <c r="P17" s="2">
        <f>[1]!EM_S_VAL_PE_TTM(P$2,$A17)*P$4</f>
        <v>0.19813864322922514</v>
      </c>
      <c r="Q17" s="2">
        <f>[1]!EM_S_VAL_PE_TTM(Q$2,$A17)*Q$4</f>
        <v>4.4251502602646573</v>
      </c>
      <c r="R17" s="2">
        <f>[1]!EM_S_VAL_PE_TTM(R$2,$A17)*R$4</f>
        <v>0.12280588177285068</v>
      </c>
      <c r="S17" s="2">
        <f>[1]!EM_S_VAL_PE_TTM(S$2,$A17)*S$4</f>
        <v>-0.14534608105302993</v>
      </c>
      <c r="T17" s="2">
        <f>[1]!EM_S_VAL_PE_TTM(T$2,$A17)*T$4</f>
        <v>0.4734516715457498</v>
      </c>
      <c r="U17" s="2">
        <f>[1]!EM_S_VAL_PE_TTM(U$2,$A17)*U$4</f>
        <v>7.2071603882015847</v>
      </c>
      <c r="V17" s="2">
        <f>[1]!EM_S_VAL_PE_TTM(V$2,$A17)*V$4</f>
        <v>-6.7478776049397685E-2</v>
      </c>
      <c r="W17" s="2">
        <f>[1]!EM_S_VAL_PE_TTM(W$2,$A17)*W$4</f>
        <v>1.4162076890237885</v>
      </c>
      <c r="X17" s="2">
        <f>[1]!EM_S_VAL_PE_TTM(X$2,$A17)*X$4</f>
        <v>10.320576634472507</v>
      </c>
      <c r="Y17" s="2">
        <f>[1]!EM_S_VAL_PE_TTM(Y$2,$A17)*Y$4</f>
        <v>0.16040348672636048</v>
      </c>
      <c r="Z17" s="2">
        <f>[1]!EM_S_VAL_PE_TTM(Z$2,$A17)*Z$4</f>
        <v>3.2735490008971957</v>
      </c>
      <c r="AA17" s="2">
        <f>[1]!EM_S_VAL_PE_TTM(AA$2,$A17)*AA$4</f>
        <v>0.40163652870255945</v>
      </c>
      <c r="AB17" s="2">
        <f>[1]!EM_S_VAL_PE_TTM(AB$2,$A17)*AB$4</f>
        <v>0.24736864101287934</v>
      </c>
      <c r="AC17" s="2">
        <f>[1]!EM_S_VAL_PE_TTM(AC$2,$A17)*AC$4</f>
        <v>0.89025660079338198</v>
      </c>
      <c r="AD17" s="2">
        <f>[1]!EM_S_VAL_PE_TTM(AD$2,$A17)*AD$4</f>
        <v>-0.11932385618803572</v>
      </c>
      <c r="AE17" s="2">
        <f>[1]!EM_S_VAL_PE_TTM(AE$2,$A17)*AE$4</f>
        <v>4.1773365894052903</v>
      </c>
    </row>
    <row r="18" spans="1:31">
      <c r="A18" s="5">
        <v>44090</v>
      </c>
      <c r="B18" s="6">
        <f>SUM(F18:AE18)</f>
        <v>37.777527944050156</v>
      </c>
      <c r="C18" s="6">
        <f t="shared" si="2"/>
        <v>45.736691876570099</v>
      </c>
      <c r="D18" s="6">
        <f t="shared" si="3"/>
        <v>54.737428122530474</v>
      </c>
      <c r="E18" s="6">
        <f t="shared" si="4"/>
        <v>36.735955630609723</v>
      </c>
      <c r="F18" s="2">
        <f>[1]!EM_S_VAL_PE_TTM(F$2,$A18)*F$4</f>
        <v>0.1542667744922849</v>
      </c>
      <c r="G18" s="2">
        <f>[1]!EM_S_VAL_PE_TTM(G$2,$A18)*G$4</f>
        <v>6.2669751397461004</v>
      </c>
      <c r="H18" s="2">
        <f>[1]!EM_S_VAL_PE_TTM(H$2,$A18)*H$4</f>
        <v>0.21099985202935434</v>
      </c>
      <c r="I18" s="2">
        <f>[1]!EM_S_VAL_PE_TTM(I$2,$A18)*I$4</f>
        <v>-7.7350779879438419E-2</v>
      </c>
      <c r="J18" s="2">
        <f>[1]!EM_S_VAL_PE_TTM(J$2,$A18)*J$4</f>
        <v>1.5982243078628542</v>
      </c>
      <c r="K18" s="2">
        <f>[1]!EM_S_VAL_PE_TTM(K$2,$A18)*K$4</f>
        <v>-2.1185317587347563</v>
      </c>
      <c r="L18" s="2">
        <f>[1]!EM_S_VAL_PE_TTM(L$2,$A18)*L$4</f>
        <v>-0.52453292407447694</v>
      </c>
      <c r="M18" s="2">
        <f>[1]!EM_S_VAL_PE_TTM(M$2,$A18)*M$4</f>
        <v>-9.7048615202149566E-3</v>
      </c>
      <c r="N18" s="2">
        <f>[1]!EM_S_VAL_PE_TTM(N$2,$A18)*N$4</f>
        <v>-1.5097644721012271</v>
      </c>
      <c r="O18" s="2">
        <f>[1]!EM_S_VAL_PE_TTM(O$2,$A18)*O$4</f>
        <v>-9.9750477719264735E-2</v>
      </c>
      <c r="P18" s="2">
        <f>[1]!EM_S_VAL_PE_TTM(P$2,$A18)*P$4</f>
        <v>0.20291447184803826</v>
      </c>
      <c r="Q18" s="2">
        <f>[1]!EM_S_VAL_PE_TTM(Q$2,$A18)*Q$4</f>
        <v>4.7291544853188778</v>
      </c>
      <c r="R18" s="2">
        <f>[1]!EM_S_VAL_PE_TTM(R$2,$A18)*R$4</f>
        <v>0.12033482285622762</v>
      </c>
      <c r="S18" s="2">
        <f>[1]!EM_S_VAL_PE_TTM(S$2,$A18)*S$4</f>
        <v>-0.1443308581733658</v>
      </c>
      <c r="T18" s="2">
        <f>[1]!EM_S_VAL_PE_TTM(T$2,$A18)*T$4</f>
        <v>0.4734516715457498</v>
      </c>
      <c r="U18" s="2">
        <f>[1]!EM_S_VAL_PE_TTM(U$2,$A18)*U$4</f>
        <v>7.227340436853626</v>
      </c>
      <c r="V18" s="2">
        <f>[1]!EM_S_VAL_PE_TTM(V$2,$A18)*V$4</f>
        <v>-6.7654045593480941E-2</v>
      </c>
      <c r="W18" s="2">
        <f>[1]!EM_S_VAL_PE_TTM(W$2,$A18)*W$4</f>
        <v>1.4698925900719932</v>
      </c>
      <c r="X18" s="2">
        <f>[1]!EM_S_VAL_PE_TTM(X$2,$A18)*X$4</f>
        <v>10.496959979028025</v>
      </c>
      <c r="Y18" s="2">
        <f>[1]!EM_S_VAL_PE_TTM(Y$2,$A18)*Y$4</f>
        <v>0.16692761172415305</v>
      </c>
      <c r="Z18" s="2">
        <f>[1]!EM_S_VAL_PE_TTM(Z$2,$A18)*Z$4</f>
        <v>3.4359554441697768</v>
      </c>
      <c r="AA18" s="2">
        <f>[1]!EM_S_VAL_PE_TTM(AA$2,$A18)*AA$4</f>
        <v>0.42479251141770852</v>
      </c>
      <c r="AB18" s="2">
        <f>[1]!EM_S_VAL_PE_TTM(AB$2,$A18)*AB$4</f>
        <v>0.24662949171504298</v>
      </c>
      <c r="AC18" s="2">
        <f>[1]!EM_S_VAL_PE_TTM(AC$2,$A18)*AC$4</f>
        <v>0.94495854919161038</v>
      </c>
      <c r="AD18" s="2">
        <f>[1]!EM_S_VAL_PE_TTM(AD$2,$A18)*AD$4</f>
        <v>-0.12432383658005969</v>
      </c>
      <c r="AE18" s="2">
        <f>[1]!EM_S_VAL_PE_TTM(AE$2,$A18)*AE$4</f>
        <v>4.2836938185550277</v>
      </c>
    </row>
    <row r="19" spans="1:31">
      <c r="A19" s="5">
        <v>44091</v>
      </c>
      <c r="B19" s="6">
        <f>SUM(F19:AE19)</f>
        <v>38.724968273387375</v>
      </c>
      <c r="C19" s="6">
        <f t="shared" si="2"/>
        <v>45.736691876570099</v>
      </c>
      <c r="D19" s="6">
        <f t="shared" si="3"/>
        <v>54.737428122530474</v>
      </c>
      <c r="E19" s="6">
        <f t="shared" si="4"/>
        <v>36.735955630609723</v>
      </c>
      <c r="F19" s="2">
        <f>[1]!EM_S_VAL_PE_TTM(F$2,$A19)*F$4</f>
        <v>0.1512809659115962</v>
      </c>
      <c r="G19" s="2">
        <f>[1]!EM_S_VAL_PE_TTM(G$2,$A19)*G$4</f>
        <v>6.475411119319948</v>
      </c>
      <c r="H19" s="2">
        <f>[1]!EM_S_VAL_PE_TTM(H$2,$A19)*H$4</f>
        <v>0.20505619418671203</v>
      </c>
      <c r="I19" s="2">
        <f>[1]!EM_S_VAL_PE_TTM(I$2,$A19)*I$4</f>
        <v>-7.8671988848978663E-2</v>
      </c>
      <c r="J19" s="2">
        <f>[1]!EM_S_VAL_PE_TTM(J$2,$A19)*J$4</f>
        <v>1.6159946959897344</v>
      </c>
      <c r="K19" s="2">
        <f>[1]!EM_S_VAL_PE_TTM(K$2,$A19)*K$4</f>
        <v>-2.056553436068786</v>
      </c>
      <c r="L19" s="2">
        <f>[1]!EM_S_VAL_PE_TTM(L$2,$A19)*L$4</f>
        <v>-0.52652968193441463</v>
      </c>
      <c r="M19" s="2">
        <f>[1]!EM_S_VAL_PE_TTM(M$2,$A19)*M$4</f>
        <v>-9.5591975547332213E-3</v>
      </c>
      <c r="N19" s="2">
        <f>[1]!EM_S_VAL_PE_TTM(N$2,$A19)*N$4</f>
        <v>-1.5021777159376426</v>
      </c>
      <c r="O19" s="2">
        <f>[1]!EM_S_VAL_PE_TTM(O$2,$A19)*O$4</f>
        <v>-9.6979631115951814E-2</v>
      </c>
      <c r="P19" s="2">
        <f>[1]!EM_S_VAL_PE_TTM(P$2,$A19)*P$4</f>
        <v>0.19709029062924049</v>
      </c>
      <c r="Q19" s="2">
        <f>[1]!EM_S_VAL_PE_TTM(Q$2,$A19)*Q$4</f>
        <v>5.099715849181413</v>
      </c>
      <c r="R19" s="2">
        <f>[1]!EM_S_VAL_PE_TTM(R$2,$A19)*R$4</f>
        <v>0.12458734285720748</v>
      </c>
      <c r="S19" s="2">
        <f>[1]!EM_S_VAL_PE_TTM(S$2,$A19)*S$4</f>
        <v>-0.14568448867958464</v>
      </c>
      <c r="T19" s="2">
        <f>[1]!EM_S_VAL_PE_TTM(T$2,$A19)*T$4</f>
        <v>0.46701640611425482</v>
      </c>
      <c r="U19" s="2">
        <f>[1]!EM_S_VAL_PE_TTM(U$2,$A19)*U$4</f>
        <v>7.2359890289223143</v>
      </c>
      <c r="V19" s="2">
        <f>[1]!EM_S_VAL_PE_TTM(V$2,$A19)*V$4</f>
        <v>-6.71282369612312E-2</v>
      </c>
      <c r="W19" s="2">
        <f>[1]!EM_S_VAL_PE_TTM(W$2,$A19)*W$4</f>
        <v>1.4763347780636744</v>
      </c>
      <c r="X19" s="2">
        <f>[1]!EM_S_VAL_PE_TTM(X$2,$A19)*X$4</f>
        <v>10.683381398641863</v>
      </c>
      <c r="Y19" s="2">
        <f>[1]!EM_S_VAL_PE_TTM(Y$2,$A19)*Y$4</f>
        <v>0.16490288329846089</v>
      </c>
      <c r="Z19" s="2">
        <f>[1]!EM_S_VAL_PE_TTM(Z$2,$A19)*Z$4</f>
        <v>3.5701172883819861</v>
      </c>
      <c r="AA19" s="2">
        <f>[1]!EM_S_VAL_PE_TTM(AA$2,$A19)*AA$4</f>
        <v>0.42878492235282578</v>
      </c>
      <c r="AB19" s="2">
        <f>[1]!EM_S_VAL_PE_TTM(AB$2,$A19)*AB$4</f>
        <v>0.24736864101287934</v>
      </c>
      <c r="AC19" s="2">
        <f>[1]!EM_S_VAL_PE_TTM(AC$2,$A19)*AC$4</f>
        <v>0.94660195527735291</v>
      </c>
      <c r="AD19" s="2">
        <f>[1]!EM_S_VAL_PE_TTM(AD$2,$A19)*AD$4</f>
        <v>-0.12378329814497467</v>
      </c>
      <c r="AE19" s="2">
        <f>[1]!EM_S_VAL_PE_TTM(AE$2,$A19)*AE$4</f>
        <v>4.2424021884922132</v>
      </c>
    </row>
    <row r="20" spans="1:31">
      <c r="A20" s="5">
        <v>44092</v>
      </c>
      <c r="B20" s="6">
        <f>SUM(F20:AE20)</f>
        <v>38.14043353368487</v>
      </c>
      <c r="C20" s="6">
        <f t="shared" si="2"/>
        <v>45.736691876570099</v>
      </c>
      <c r="D20" s="6">
        <f t="shared" si="3"/>
        <v>54.737428122530474</v>
      </c>
      <c r="E20" s="6">
        <f t="shared" si="4"/>
        <v>36.735955630609723</v>
      </c>
      <c r="F20" s="2">
        <f>[1]!EM_S_VAL_PE_TTM(F$2,$A20)*F$4</f>
        <v>0.15658906998527897</v>
      </c>
      <c r="G20" s="2">
        <f>[1]!EM_S_VAL_PE_TTM(G$2,$A20)*G$4</f>
        <v>6.4365030699204322</v>
      </c>
      <c r="H20" s="2">
        <f>[1]!EM_S_VAL_PE_TTM(H$2,$A20)*H$4</f>
        <v>0.20703741348468474</v>
      </c>
      <c r="I20" s="2">
        <f>[1]!EM_S_VAL_PE_TTM(I$2,$A20)*I$4</f>
        <v>-7.590946100905456E-2</v>
      </c>
      <c r="J20" s="2">
        <f>[1]!EM_S_VAL_PE_TTM(J$2,$A20)*J$4</f>
        <v>1.6059988527484315</v>
      </c>
      <c r="K20" s="2">
        <f>[1]!EM_S_VAL_PE_TTM(K$2,$A20)*K$4</f>
        <v>-2.1072629726777738</v>
      </c>
      <c r="L20" s="2">
        <f>[1]!EM_S_VAL_PE_TTM(L$2,$A20)*L$4</f>
        <v>-0.53298074570674725</v>
      </c>
      <c r="M20" s="2">
        <f>[1]!EM_S_VAL_PE_TTM(M$2,$A20)*M$4</f>
        <v>-9.213245644540435E-3</v>
      </c>
      <c r="N20" s="2">
        <f>[1]!EM_S_VAL_PE_TTM(N$2,$A20)*N$4</f>
        <v>-1.4945909597740583</v>
      </c>
      <c r="O20" s="2">
        <f>[1]!EM_S_VAL_PE_TTM(O$2,$A20)*O$4</f>
        <v>-9.4439688397911545E-2</v>
      </c>
      <c r="P20" s="2">
        <f>[1]!EM_S_VAL_PE_TTM(P$2,$A20)*P$4</f>
        <v>0.19324633109596331</v>
      </c>
      <c r="Q20" s="2">
        <f>[1]!EM_S_VAL_PE_TTM(Q$2,$A20)*Q$4</f>
        <v>5.0385552353426641</v>
      </c>
      <c r="R20" s="2">
        <f>[1]!EM_S_VAL_PE_TTM(R$2,$A20)*R$4</f>
        <v>0.12889732934673365</v>
      </c>
      <c r="S20" s="2">
        <f>[1]!EM_S_VAL_PE_TTM(S$2,$A20)*S$4</f>
        <v>-0.14416165436008843</v>
      </c>
      <c r="T20" s="2">
        <f>[1]!EM_S_VAL_PE_TTM(T$2,$A20)*T$4</f>
        <v>0.4734516715457498</v>
      </c>
      <c r="U20" s="2">
        <f>[1]!EM_S_VAL_PE_TTM(U$2,$A20)*U$4</f>
        <v>7.1639174249075195</v>
      </c>
      <c r="V20" s="2">
        <f>[1]!EM_S_VAL_PE_TTM(V$2,$A20)*V$4</f>
        <v>-6.71282369612312E-2</v>
      </c>
      <c r="W20" s="2">
        <f>[1]!EM_S_VAL_PE_TTM(W$2,$A20)*W$4</f>
        <v>1.4280183672117246</v>
      </c>
      <c r="X20" s="2">
        <f>[1]!EM_S_VAL_PE_TTM(X$2,$A20)*X$4</f>
        <v>10.331529916185946</v>
      </c>
      <c r="Y20" s="2">
        <f>[1]!EM_S_VAL_PE_TTM(Y$2,$A20)*Y$4</f>
        <v>0.16670264186379496</v>
      </c>
      <c r="Z20" s="2">
        <f>[1]!EM_S_VAL_PE_TTM(Z$2,$A20)*Z$4</f>
        <v>3.5489338390867067</v>
      </c>
      <c r="AA20" s="2">
        <f>[1]!EM_S_VAL_PE_TTM(AA$2,$A20)*AA$4</f>
        <v>0.43197885089848209</v>
      </c>
      <c r="AB20" s="2">
        <f>[1]!EM_S_VAL_PE_TTM(AB$2,$A20)*AB$4</f>
        <v>0.25106438766304351</v>
      </c>
      <c r="AC20" s="2">
        <f>[1]!EM_S_VAL_PE_TTM(AC$2,$A20)*AC$4</f>
        <v>0.96608805705640199</v>
      </c>
      <c r="AD20" s="2">
        <f>[1]!EM_S_VAL_PE_TTM(AD$2,$A20)*AD$4</f>
        <v>-0.12418870197128845</v>
      </c>
      <c r="AE20" s="2">
        <f>[1]!EM_S_VAL_PE_TTM(AE$2,$A20)*AE$4</f>
        <v>4.2617967418440124</v>
      </c>
    </row>
    <row r="21" spans="1:31">
      <c r="A21" s="5">
        <v>44095</v>
      </c>
      <c r="B21" s="6">
        <f>SUM(F21:AE21)</f>
        <v>37.753587212120095</v>
      </c>
      <c r="C21" s="6">
        <f t="shared" si="2"/>
        <v>45.736691876570099</v>
      </c>
      <c r="D21" s="6">
        <f t="shared" si="3"/>
        <v>54.737428122530474</v>
      </c>
      <c r="E21" s="6">
        <f t="shared" si="4"/>
        <v>36.735955630609723</v>
      </c>
      <c r="F21" s="2">
        <f>[1]!EM_S_VAL_PE_TTM(F$2,$A21)*F$4</f>
        <v>0.15559380054209929</v>
      </c>
      <c r="G21" s="2">
        <f>[1]!EM_S_VAL_PE_TTM(G$2,$A21)*G$4</f>
        <v>6.40037416703617</v>
      </c>
      <c r="H21" s="2">
        <f>[1]!EM_S_VAL_PE_TTM(H$2,$A21)*H$4</f>
        <v>0.2090186327313816</v>
      </c>
      <c r="I21" s="2">
        <f>[1]!EM_S_VAL_PE_TTM(I$2,$A21)*I$4</f>
        <v>-7.6269790711585378E-2</v>
      </c>
      <c r="J21" s="2">
        <f>[1]!EM_S_VAL_PE_TTM(J$2,$A21)*J$4</f>
        <v>1.6665292383865242</v>
      </c>
      <c r="K21" s="2">
        <f>[1]!EM_S_VAL_PE_TTM(K$2,$A21)*K$4</f>
        <v>-2.0790910078127891</v>
      </c>
      <c r="L21" s="2">
        <f>[1]!EM_S_VAL_PE_TTM(L$2,$A21)*L$4</f>
        <v>-0.52683687541170376</v>
      </c>
      <c r="M21" s="2">
        <f>[1]!EM_S_VAL_PE_TTM(M$2,$A21)*M$4</f>
        <v>-9.3953256013926019E-3</v>
      </c>
      <c r="N21" s="2">
        <f>[1]!EM_S_VAL_PE_TTM(N$2,$A21)*N$4</f>
        <v>-1.4389547480838432</v>
      </c>
      <c r="O21" s="2">
        <f>[1]!EM_S_VAL_PE_TTM(O$2,$A21)*O$4</f>
        <v>-9.490149616845682E-2</v>
      </c>
      <c r="P21" s="2">
        <f>[1]!EM_S_VAL_PE_TTM(P$2,$A21)*P$4</f>
        <v>0.18870346972159124</v>
      </c>
      <c r="Q21" s="2">
        <f>[1]!EM_S_VAL_PE_TTM(Q$2,$A21)*Q$4</f>
        <v>4.7795220492184933</v>
      </c>
      <c r="R21" s="2">
        <f>[1]!EM_S_VAL_PE_TTM(R$2,$A21)*R$4</f>
        <v>0.12786293259328599</v>
      </c>
      <c r="S21" s="2">
        <f>[1]!EM_S_VAL_PE_TTM(S$2,$A21)*S$4</f>
        <v>-0.15854397902451103</v>
      </c>
      <c r="T21" s="2">
        <f>[1]!EM_S_VAL_PE_TTM(T$2,$A21)*T$4</f>
        <v>0.47620964246008929</v>
      </c>
      <c r="U21" s="2">
        <f>[1]!EM_S_VAL_PE_TTM(U$2,$A21)*U$4</f>
        <v>7.0630171801719968</v>
      </c>
      <c r="V21" s="2">
        <f>[1]!EM_S_VAL_PE_TTM(V$2,$A21)*V$4</f>
        <v>-6.6076619663870309E-2</v>
      </c>
      <c r="W21" s="2">
        <f>[1]!EM_S_VAL_PE_TTM(W$2,$A21)*W$4</f>
        <v>1.451639723587596</v>
      </c>
      <c r="X21" s="2">
        <f>[1]!EM_S_VAL_PE_TTM(X$2,$A21)*X$4</f>
        <v>10.208211167347571</v>
      </c>
      <c r="Y21" s="2">
        <f>[1]!EM_S_VAL_PE_TTM(Y$2,$A21)*Y$4</f>
        <v>0.16490288329846089</v>
      </c>
      <c r="Z21" s="2">
        <f>[1]!EM_S_VAL_PE_TTM(Z$2,$A21)*Z$4</f>
        <v>3.5913007376772654</v>
      </c>
      <c r="AA21" s="2">
        <f>[1]!EM_S_VAL_PE_TTM(AA$2,$A21)*AA$4</f>
        <v>0.41600920766410671</v>
      </c>
      <c r="AB21" s="2">
        <f>[1]!EM_S_VAL_PE_TTM(AB$2,$A21)*AB$4</f>
        <v>0.25131077076232228</v>
      </c>
      <c r="AC21" s="2">
        <f>[1]!EM_S_VAL_PE_TTM(AC$2,$A21)*AC$4</f>
        <v>0.975713721787417</v>
      </c>
      <c r="AD21" s="2">
        <f>[1]!EM_S_VAL_PE_TTM(AD$2,$A21)*AD$4</f>
        <v>-0.12837787471068487</v>
      </c>
      <c r="AE21" s="2">
        <f>[1]!EM_S_VAL_PE_TTM(AE$2,$A21)*AE$4</f>
        <v>4.2061156043225632</v>
      </c>
    </row>
    <row r="22" spans="1:31">
      <c r="A22" s="5">
        <v>44096</v>
      </c>
      <c r="B22" s="6">
        <f>SUM(F22:AE22)</f>
        <v>36.945001223876936</v>
      </c>
      <c r="C22" s="6">
        <f t="shared" si="2"/>
        <v>45.736691876570099</v>
      </c>
      <c r="D22" s="6">
        <f t="shared" si="3"/>
        <v>54.737428122530474</v>
      </c>
      <c r="E22" s="6">
        <f t="shared" si="4"/>
        <v>36.735955630609723</v>
      </c>
      <c r="F22" s="2">
        <f>[1]!EM_S_VAL_PE_TTM(F$2,$A22)*F$4</f>
        <v>0.15194447899929081</v>
      </c>
      <c r="G22" s="2">
        <f>[1]!EM_S_VAL_PE_TTM(G$2,$A22)*G$4</f>
        <v>6.1752633083707993</v>
      </c>
      <c r="H22" s="2">
        <f>[1]!EM_S_VAL_PE_TTM(H$2,$A22)*H$4</f>
        <v>0.20555149899838626</v>
      </c>
      <c r="I22" s="2">
        <f>[1]!EM_S_VAL_PE_TTM(I$2,$A22)*I$4</f>
        <v>-7.3387152970817673E-2</v>
      </c>
      <c r="J22" s="2">
        <f>[1]!EM_S_VAL_PE_TTM(J$2,$A22)*J$4</f>
        <v>1.5932263862422027</v>
      </c>
      <c r="K22" s="2">
        <f>[1]!EM_S_VAL_PE_TTM(K$2,$A22)*K$4</f>
        <v>-2.0002095061538356</v>
      </c>
      <c r="L22" s="2">
        <f>[1]!EM_S_VAL_PE_TTM(L$2,$A22)*L$4</f>
        <v>-0.52437932731241799</v>
      </c>
      <c r="M22" s="2">
        <f>[1]!EM_S_VAL_PE_TTM(M$2,$A22)*M$4</f>
        <v>-9.2496616359108684E-3</v>
      </c>
      <c r="N22" s="2">
        <f>[1]!EM_S_VAL_PE_TTM(N$2,$A22)*N$4</f>
        <v>-1.3959631299492963</v>
      </c>
      <c r="O22" s="2">
        <f>[1]!EM_S_VAL_PE_TTM(O$2,$A22)*O$4</f>
        <v>-9.6517823345406553E-2</v>
      </c>
      <c r="P22" s="2">
        <f>[1]!EM_S_VAL_PE_TTM(P$2,$A22)*P$4</f>
        <v>0.18346170672166784</v>
      </c>
      <c r="Q22" s="2">
        <f>[1]!EM_S_VAL_PE_TTM(Q$2,$A22)*Q$4</f>
        <v>4.6985741783995021</v>
      </c>
      <c r="R22" s="2">
        <f>[1]!EM_S_VAL_PE_TTM(R$2,$A22)*R$4</f>
        <v>0.12550680664365904</v>
      </c>
      <c r="S22" s="2">
        <f>[1]!EM_S_VAL_PE_TTM(S$2,$A22)*S$4</f>
        <v>-0.14263881995128436</v>
      </c>
      <c r="T22" s="2">
        <f>[1]!EM_S_VAL_PE_TTM(T$2,$A22)*T$4</f>
        <v>0.47161302426952351</v>
      </c>
      <c r="U22" s="2">
        <f>[1]!EM_S_VAL_PE_TTM(U$2,$A22)*U$4</f>
        <v>6.9649997984758265</v>
      </c>
      <c r="V22" s="2">
        <f>[1]!EM_S_VAL_PE_TTM(V$2,$A22)*V$4</f>
        <v>-6.4148654646093192E-2</v>
      </c>
      <c r="W22" s="2">
        <f>[1]!EM_S_VAL_PE_TTM(W$2,$A22)*W$4</f>
        <v>1.433386857255589</v>
      </c>
      <c r="X22" s="2">
        <f>[1]!EM_S_VAL_PE_TTM(X$2,$A22)*X$4</f>
        <v>10.036138497749713</v>
      </c>
      <c r="Y22" s="2">
        <f>[1]!EM_S_VAL_PE_TTM(Y$2,$A22)*Y$4</f>
        <v>0.16242821515205264</v>
      </c>
      <c r="Z22" s="2">
        <f>[1]!EM_S_VAL_PE_TTM(Z$2,$A22)*Z$4</f>
        <v>3.4458410535759958</v>
      </c>
      <c r="AA22" s="2">
        <f>[1]!EM_S_VAL_PE_TTM(AA$2,$A22)*AA$4</f>
        <v>0.4048304574169137</v>
      </c>
      <c r="AB22" s="2">
        <f>[1]!EM_S_VAL_PE_TTM(AB$2,$A22)*AB$4</f>
        <v>0.24589034237696103</v>
      </c>
      <c r="AC22" s="2">
        <f>[1]!EM_S_VAL_PE_TTM(AC$2,$A22)*AC$4</f>
        <v>0.97383554338465472</v>
      </c>
      <c r="AD22" s="2">
        <f>[1]!EM_S_VAL_PE_TTM(AD$2,$A22)*AD$4</f>
        <v>-0.1251346442106018</v>
      </c>
      <c r="AE22" s="2">
        <f>[1]!EM_S_VAL_PE_TTM(AE$2,$A22)*AE$4</f>
        <v>4.1041377900198679</v>
      </c>
    </row>
    <row r="23" spans="1:31">
      <c r="A23" s="5">
        <v>44097</v>
      </c>
      <c r="B23" s="6">
        <f>SUM(F23:AE23)</f>
        <v>39.458134462438593</v>
      </c>
      <c r="C23" s="6">
        <f t="shared" si="2"/>
        <v>45.736691876570099</v>
      </c>
      <c r="D23" s="6">
        <f t="shared" si="3"/>
        <v>54.737428122530474</v>
      </c>
      <c r="E23" s="6">
        <f t="shared" si="4"/>
        <v>36.735955630609723</v>
      </c>
      <c r="F23" s="2">
        <f>[1]!EM_S_VAL_PE_TTM(F$2,$A23)*F$4</f>
        <v>0.15393501801122497</v>
      </c>
      <c r="G23" s="2">
        <f>[1]!EM_S_VAL_PE_TTM(G$2,$A23)*G$4</f>
        <v>6.4087116056749123</v>
      </c>
      <c r="H23" s="2">
        <f>[1]!EM_S_VAL_PE_TTM(H$2,$A23)*H$4</f>
        <v>0.22635430134508264</v>
      </c>
      <c r="I23" s="2">
        <f>[1]!EM_S_VAL_PE_TTM(I$2,$A23)*I$4</f>
        <v>-7.3026823238156569E-2</v>
      </c>
      <c r="J23" s="2">
        <f>[1]!EM_S_VAL_PE_TTM(J$2,$A23)*J$4</f>
        <v>1.7526045570370743</v>
      </c>
      <c r="K23" s="2">
        <f>[1]!EM_S_VAL_PE_TTM(K$2,$A23)*K$4</f>
        <v>-2.2030476533297101</v>
      </c>
      <c r="L23" s="2">
        <f>[1]!EM_S_VAL_PE_TTM(L$2,$A23)*L$4</f>
        <v>-0.52038581163937125</v>
      </c>
      <c r="M23" s="2">
        <f>[1]!EM_S_VAL_PE_TTM(M$2,$A23)*M$4</f>
        <v>-9.3224936186517351E-3</v>
      </c>
      <c r="N23" s="2">
        <f>[1]!EM_S_VAL_PE_TTM(N$2,$A23)*N$4</f>
        <v>-1.6741441884758306</v>
      </c>
      <c r="O23" s="2">
        <f>[1]!EM_S_VAL_PE_TTM(O$2,$A23)*O$4</f>
        <v>-0.10182861266675973</v>
      </c>
      <c r="P23" s="2">
        <f>[1]!EM_S_VAL_PE_TTM(P$2,$A23)*P$4</f>
        <v>0.19278039660708124</v>
      </c>
      <c r="Q23" s="2">
        <f>[1]!EM_S_VAL_PE_TTM(Q$2,$A23)*Q$4</f>
        <v>5.3659444006901698</v>
      </c>
      <c r="R23" s="2">
        <f>[1]!EM_S_VAL_PE_TTM(R$2,$A23)*R$4</f>
        <v>0.12763306664919724</v>
      </c>
      <c r="S23" s="2">
        <f>[1]!EM_S_VAL_PE_TTM(S$2,$A23)*S$4</f>
        <v>-0.12842569910013912</v>
      </c>
      <c r="T23" s="2">
        <f>[1]!EM_S_VAL_PE_TTM(T$2,$A23)*T$4</f>
        <v>0.4734516715457498</v>
      </c>
      <c r="U23" s="2">
        <f>[1]!EM_S_VAL_PE_TTM(U$2,$A23)*U$4</f>
        <v>7.3801322369519022</v>
      </c>
      <c r="V23" s="2">
        <f>[1]!EM_S_VAL_PE_TTM(V$2,$A23)*V$4</f>
        <v>-7.0633627908618962E-2</v>
      </c>
      <c r="W23" s="2">
        <f>[1]!EM_S_VAL_PE_TTM(W$2,$A23)*W$4</f>
        <v>1.5182090009239433</v>
      </c>
      <c r="X23" s="2">
        <f>[1]!EM_S_VAL_PE_TTM(X$2,$A23)*X$4</f>
        <v>11.039895742218651</v>
      </c>
      <c r="Y23" s="2">
        <f>[1]!EM_S_VAL_PE_TTM(Y$2,$A23)*Y$4</f>
        <v>0.16467791343810284</v>
      </c>
      <c r="Z23" s="2">
        <f>[1]!EM_S_VAL_PE_TTM(Z$2,$A23)*Z$4</f>
        <v>3.5517582993901122</v>
      </c>
      <c r="AA23" s="2">
        <f>[1]!EM_S_VAL_PE_TTM(AA$2,$A23)*AA$4</f>
        <v>0.42479251141770852</v>
      </c>
      <c r="AB23" s="2">
        <f>[1]!EM_S_VAL_PE_TTM(AB$2,$A23)*AB$4</f>
        <v>0.25599204980960161</v>
      </c>
      <c r="AC23" s="2">
        <f>[1]!EM_S_VAL_PE_TTM(AC$2,$A23)*AC$4</f>
        <v>0.99073914967648813</v>
      </c>
      <c r="AD23" s="2">
        <f>[1]!EM_S_VAL_PE_TTM(AD$2,$A23)*AD$4</f>
        <v>-0.13054002840685414</v>
      </c>
      <c r="AE23" s="2">
        <f>[1]!EM_S_VAL_PE_TTM(AE$2,$A23)*AE$4</f>
        <v>4.3418774794356931</v>
      </c>
    </row>
    <row r="24" spans="1:31">
      <c r="A24" s="5">
        <v>44098</v>
      </c>
      <c r="B24" s="6">
        <f>SUM(F24:AE24)</f>
        <v>37.058487457072538</v>
      </c>
      <c r="C24" s="6">
        <f t="shared" si="2"/>
        <v>45.736691876570099</v>
      </c>
      <c r="D24" s="6">
        <f t="shared" si="3"/>
        <v>54.737428122530474</v>
      </c>
      <c r="E24" s="6">
        <f t="shared" si="4"/>
        <v>36.735955630609723</v>
      </c>
      <c r="F24" s="2">
        <f>[1]!EM_S_VAL_PE_TTM(F$2,$A24)*F$4</f>
        <v>0.14530934887579366</v>
      </c>
      <c r="G24" s="2">
        <f>[1]!EM_S_VAL_PE_TTM(G$2,$A24)*G$4</f>
        <v>6.1724841618555466</v>
      </c>
      <c r="H24" s="2">
        <f>[1]!EM_S_VAL_PE_TTM(H$2,$A24)*H$4</f>
        <v>0.22585899653340841</v>
      </c>
      <c r="I24" s="2">
        <f>[1]!EM_S_VAL_PE_TTM(I$2,$A24)*I$4</f>
        <v>-7.4227922306853211E-2</v>
      </c>
      <c r="J24" s="2">
        <f>[1]!EM_S_VAL_PE_TTM(J$2,$A24)*J$4</f>
        <v>1.7187297542298394</v>
      </c>
      <c r="K24" s="2">
        <f>[1]!EM_S_VAL_PE_TTM(K$2,$A24)*K$4</f>
        <v>-2.2650259759956803</v>
      </c>
      <c r="L24" s="2">
        <f>[1]!EM_S_VAL_PE_TTM(L$2,$A24)*L$4</f>
        <v>-0.50226139437201656</v>
      </c>
      <c r="M24" s="2">
        <f>[1]!EM_S_VAL_PE_TTM(M$2,$A24)*M$4</f>
        <v>-8.8672937343476452E-3</v>
      </c>
      <c r="N24" s="2">
        <f>[1]!EM_S_VAL_PE_TTM(N$2,$A24)*N$4</f>
        <v>-1.5957477083703211</v>
      </c>
      <c r="O24" s="2">
        <f>[1]!EM_S_VAL_PE_TTM(O$2,$A24)*O$4</f>
        <v>-9.4208784512638921E-2</v>
      </c>
      <c r="P24" s="2">
        <f>[1]!EM_S_VAL_PE_TTM(P$2,$A24)*P$4</f>
        <v>0.18590786278829877</v>
      </c>
      <c r="Q24" s="2">
        <f>[1]!EM_S_VAL_PE_TTM(Q$2,$A24)*Q$4</f>
        <v>4.8352861380876764</v>
      </c>
      <c r="R24" s="2">
        <f>[1]!EM_S_VAL_PE_TTM(R$2,$A24)*R$4</f>
        <v>0.12154161906521771</v>
      </c>
      <c r="S24" s="2">
        <f>[1]!EM_S_VAL_PE_TTM(S$2,$A24)*S$4</f>
        <v>-0.12910251435324854</v>
      </c>
      <c r="T24" s="2">
        <f>[1]!EM_S_VAL_PE_TTM(T$2,$A24)*T$4</f>
        <v>0.46150046432087294</v>
      </c>
      <c r="U24" s="2">
        <f>[1]!EM_S_VAL_PE_TTM(U$2,$A24)*U$4</f>
        <v>7.0053598972552233</v>
      </c>
      <c r="V24" s="2">
        <f>[1]!EM_S_VAL_PE_TTM(V$2,$A24)*V$4</f>
        <v>-7.0283088820452463E-2</v>
      </c>
      <c r="W24" s="2">
        <f>[1]!EM_S_VAL_PE_TTM(W$2,$A24)*W$4</f>
        <v>1.4570082137838505</v>
      </c>
      <c r="X24" s="2">
        <f>[1]!EM_S_VAL_PE_TTM(X$2,$A24)*X$4</f>
        <v>9.9931203310522623</v>
      </c>
      <c r="Y24" s="2">
        <f>[1]!EM_S_VAL_PE_TTM(Y$2,$A24)*Y$4</f>
        <v>0.158828697915541</v>
      </c>
      <c r="Z24" s="2">
        <f>[1]!EM_S_VAL_PE_TTM(Z$2,$A24)*Z$4</f>
        <v>3.5588194484929252</v>
      </c>
      <c r="AA24" s="2">
        <f>[1]!EM_S_VAL_PE_TTM(AA$2,$A24)*AA$4</f>
        <v>0.41441224339127858</v>
      </c>
      <c r="AB24" s="2">
        <f>[1]!EM_S_VAL_PE_TTM(AB$2,$A24)*AB$4</f>
        <v>0.24539757613815785</v>
      </c>
      <c r="AC24" s="2">
        <f>[1]!EM_S_VAL_PE_TTM(AC$2,$A24)*AC$4</f>
        <v>0.97806144495761294</v>
      </c>
      <c r="AD24" s="2">
        <f>[1]!EM_S_VAL_PE_TTM(AD$2,$A24)*AD$4</f>
        <v>-0.12932381694999825</v>
      </c>
      <c r="AE24" s="2">
        <f>[1]!EM_S_VAL_PE_TTM(AE$2,$A24)*AE$4</f>
        <v>4.2499097577445921</v>
      </c>
    </row>
    <row r="25" spans="1:31">
      <c r="A25" s="5">
        <v>44099</v>
      </c>
      <c r="B25" s="6">
        <f>SUM(F25:AE25)</f>
        <v>37.369711224583483</v>
      </c>
      <c r="C25" s="6">
        <f t="shared" si="2"/>
        <v>45.736691876570099</v>
      </c>
      <c r="D25" s="6">
        <f t="shared" si="3"/>
        <v>54.737428122530474</v>
      </c>
      <c r="E25" s="6">
        <f t="shared" si="4"/>
        <v>36.735955630609723</v>
      </c>
      <c r="F25" s="2">
        <f>[1]!EM_S_VAL_PE_TTM(F$2,$A25)*F$4</f>
        <v>0.14166002733298522</v>
      </c>
      <c r="G25" s="2">
        <f>[1]!EM_S_VAL_PE_TTM(G$2,$A25)*G$4</f>
        <v>6.061318305780488</v>
      </c>
      <c r="H25" s="2">
        <f>[1]!EM_S_VAL_PE_TTM(H$2,$A25)*H$4</f>
        <v>0.21545759538569817</v>
      </c>
      <c r="I25" s="2">
        <f>[1]!EM_S_VAL_PE_TTM(I$2,$A25)*I$4</f>
        <v>-7.6750230345090098E-2</v>
      </c>
      <c r="J25" s="2">
        <f>[1]!EM_S_VAL_PE_TTM(J$2,$A25)*J$4</f>
        <v>1.7098445601663992</v>
      </c>
      <c r="K25" s="2">
        <f>[1]!EM_S_VAL_PE_TTM(K$2,$A25)*K$4</f>
        <v>-2.1410693306637398</v>
      </c>
      <c r="L25" s="2">
        <f>[1]!EM_S_VAL_PE_TTM(L$2,$A25)*L$4</f>
        <v>-0.49826787869896988</v>
      </c>
      <c r="M25" s="2">
        <f>[1]!EM_S_VAL_PE_TTM(M$2,$A25)*M$4</f>
        <v>-8.6670057896365907E-3</v>
      </c>
      <c r="N25" s="2">
        <f>[1]!EM_S_VAL_PE_TTM(N$2,$A25)*N$4</f>
        <v>-1.5729874398795678</v>
      </c>
      <c r="O25" s="2">
        <f>[1]!EM_S_VAL_PE_TTM(O$2,$A25)*O$4</f>
        <v>-9.3054265106234449E-2</v>
      </c>
      <c r="P25" s="2">
        <f>[1]!EM_S_VAL_PE_TTM(P$2,$A25)*P$4</f>
        <v>0.18264632136612419</v>
      </c>
      <c r="Q25" s="2">
        <f>[1]!EM_S_VAL_PE_TTM(Q$2,$A25)*Q$4</f>
        <v>4.8298896131181097</v>
      </c>
      <c r="R25" s="2">
        <f>[1]!EM_S_VAL_PE_TTM(R$2,$A25)*R$4</f>
        <v>0.11901309366004832</v>
      </c>
      <c r="S25" s="2">
        <f>[1]!EM_S_VAL_PE_TTM(S$2,$A25)*S$4</f>
        <v>-0.12554923418511618</v>
      </c>
      <c r="T25" s="2">
        <f>[1]!EM_S_VAL_PE_TTM(T$2,$A25)*T$4</f>
        <v>0.45690384613030716</v>
      </c>
      <c r="U25" s="2">
        <f>[1]!EM_S_VAL_PE_TTM(U$2,$A25)*U$4</f>
        <v>7.1523859683241655</v>
      </c>
      <c r="V25" s="2">
        <f>[1]!EM_S_VAL_PE_TTM(V$2,$A25)*V$4</f>
        <v>-6.9231471523091559E-2</v>
      </c>
      <c r="W25" s="2">
        <f>[1]!EM_S_VAL_PE_TTM(W$2,$A25)*W$4</f>
        <v>1.4215761790676531</v>
      </c>
      <c r="X25" s="2">
        <f>[1]!EM_S_VAL_PE_TTM(X$2,$A25)*X$4</f>
        <v>10.198173594930964</v>
      </c>
      <c r="Y25" s="2">
        <f>[1]!EM_S_VAL_PE_TTM(Y$2,$A25)*Y$4</f>
        <v>0.15770384882543764</v>
      </c>
      <c r="Z25" s="2">
        <f>[1]!EM_S_VAL_PE_TTM(Z$2,$A25)*Z$4</f>
        <v>3.5122158611029586</v>
      </c>
      <c r="AA25" s="2">
        <f>[1]!EM_S_VAL_PE_TTM(AA$2,$A25)*AA$4</f>
        <v>0.40562893946897882</v>
      </c>
      <c r="AB25" s="2">
        <f>[1]!EM_S_VAL_PE_TTM(AB$2,$A25)*AB$4</f>
        <v>0.24071629709087852</v>
      </c>
      <c r="AC25" s="2">
        <f>[1]!EM_S_VAL_PE_TTM(AC$2,$A25)*AC$4</f>
        <v>0.98322643579864988</v>
      </c>
      <c r="AD25" s="2">
        <f>[1]!EM_S_VAL_PE_TTM(AD$2,$A25)*AD$4</f>
        <v>-0.12364816353620342</v>
      </c>
      <c r="AE25" s="2">
        <f>[1]!EM_S_VAL_PE_TTM(AE$2,$A25)*AE$4</f>
        <v>4.2905757567612852</v>
      </c>
    </row>
    <row r="26" spans="1:31">
      <c r="A26" s="5">
        <v>44102</v>
      </c>
      <c r="B26" s="6">
        <f>SUM(F26:AE26)</f>
        <v>39.145330927768185</v>
      </c>
      <c r="C26" s="6">
        <f t="shared" si="2"/>
        <v>45.736691876570099</v>
      </c>
      <c r="D26" s="6">
        <f t="shared" si="3"/>
        <v>54.737428122530474</v>
      </c>
      <c r="E26" s="6">
        <f t="shared" si="4"/>
        <v>36.735955630609723</v>
      </c>
      <c r="F26" s="2">
        <f>[1]!EM_S_VAL_PE_TTM(F$2,$A26)*F$4</f>
        <v>0.14331880986385948</v>
      </c>
      <c r="G26" s="2">
        <f>[1]!EM_S_VAL_PE_TTM(G$2,$A26)*G$4</f>
        <v>6.114122086849255</v>
      </c>
      <c r="H26" s="2">
        <f>[1]!EM_S_VAL_PE_TTM(H$2,$A26)*H$4</f>
        <v>0.21743881463239503</v>
      </c>
      <c r="I26" s="2">
        <f>[1]!EM_S_VAL_PE_TTM(I$2,$A26)*I$4</f>
        <v>-7.6870340245933699E-2</v>
      </c>
      <c r="J26" s="2">
        <f>[1]!EM_S_VAL_PE_TTM(J$2,$A26)*J$4</f>
        <v>1.8686674066926083</v>
      </c>
      <c r="K26" s="2">
        <f>[1]!EM_S_VAL_PE_TTM(K$2,$A26)*K$4</f>
        <v>-2.1410693306637398</v>
      </c>
      <c r="L26" s="2">
        <f>[1]!EM_S_VAL_PE_TTM(L$2,$A26)*L$4</f>
        <v>-0.49811428193691093</v>
      </c>
      <c r="M26" s="2">
        <f>[1]!EM_S_VAL_PE_TTM(M$2,$A26)*M$4</f>
        <v>-8.3938858543583378E-3</v>
      </c>
      <c r="N26" s="2">
        <f>[1]!EM_S_VAL_PE_TTM(N$2,$A26)*N$4</f>
        <v>-1.6109212206220311</v>
      </c>
      <c r="O26" s="2">
        <f>[1]!EM_S_VAL_PE_TTM(O$2,$A26)*O$4</f>
        <v>-8.8205283535467818E-2</v>
      </c>
      <c r="P26" s="2">
        <f>[1]!EM_S_VAL_PE_TTM(P$2,$A26)*P$4</f>
        <v>0.18520896105497564</v>
      </c>
      <c r="Q26" s="2">
        <f>[1]!EM_S_VAL_PE_TTM(Q$2,$A26)*Q$4</f>
        <v>4.98998651309957</v>
      </c>
      <c r="R26" s="2">
        <f>[1]!EM_S_VAL_PE_TTM(R$2,$A26)*R$4</f>
        <v>0.11343884446288917</v>
      </c>
      <c r="S26" s="2">
        <f>[1]!EM_S_VAL_PE_TTM(S$2,$A26)*S$4</f>
        <v>-0.11675063553746212</v>
      </c>
      <c r="T26" s="2">
        <f>[1]!EM_S_VAL_PE_TTM(T$2,$A26)*T$4</f>
        <v>0.44403331526731704</v>
      </c>
      <c r="U26" s="2">
        <f>[1]!EM_S_VAL_PE_TTM(U$2,$A26)*U$4</f>
        <v>7.7203102068985165</v>
      </c>
      <c r="V26" s="2">
        <f>[1]!EM_S_VAL_PE_TTM(V$2,$A26)*V$4</f>
        <v>-6.9757280188202722E-2</v>
      </c>
      <c r="W26" s="2">
        <f>[1]!EM_S_VAL_PE_TTM(W$2,$A26)*W$4</f>
        <v>1.4655977979759456</v>
      </c>
      <c r="X26" s="2">
        <f>[1]!EM_S_VAL_PE_TTM(X$2,$A26)*X$4</f>
        <v>10.611148005335489</v>
      </c>
      <c r="Y26" s="2">
        <f>[1]!EM_S_VAL_PE_TTM(Y$2,$A26)*Y$4</f>
        <v>0.15747887896507956</v>
      </c>
      <c r="Z26" s="2">
        <f>[1]!EM_S_VAL_PE_TTM(Z$2,$A26)*Z$4</f>
        <v>3.7593561002320977</v>
      </c>
      <c r="AA26" s="2">
        <f>[1]!EM_S_VAL_PE_TTM(AA$2,$A26)*AA$4</f>
        <v>0.40722590391050495</v>
      </c>
      <c r="AB26" s="2">
        <f>[1]!EM_S_VAL_PE_TTM(AB$2,$A26)*AB$4</f>
        <v>0.24268736196560003</v>
      </c>
      <c r="AC26" s="2">
        <f>[1]!EM_S_VAL_PE_TTM(AC$2,$A26)*AC$4</f>
        <v>0.93838492444845589</v>
      </c>
      <c r="AD26" s="2">
        <f>[1]!EM_S_VAL_PE_TTM(AD$2,$A26)*AD$4</f>
        <v>-0.11189145290438539</v>
      </c>
      <c r="AE26" s="2">
        <f>[1]!EM_S_VAL_PE_TTM(AE$2,$A26)*AE$4</f>
        <v>4.4889007076021237</v>
      </c>
    </row>
    <row r="27" spans="1:31">
      <c r="A27" s="5">
        <v>44103</v>
      </c>
      <c r="B27" s="6">
        <f>SUM(F27:AE27)</f>
        <v>39.382929516190814</v>
      </c>
      <c r="C27" s="6">
        <f t="shared" si="2"/>
        <v>45.736691876570099</v>
      </c>
      <c r="D27" s="6">
        <f t="shared" si="3"/>
        <v>54.737428122530474</v>
      </c>
      <c r="E27" s="6">
        <f t="shared" si="4"/>
        <v>36.735955630609723</v>
      </c>
      <c r="F27" s="2">
        <f>[1]!EM_S_VAL_PE_TTM(F$2,$A27)*F$4</f>
        <v>0.14331880986385948</v>
      </c>
      <c r="G27" s="2">
        <f>[1]!EM_S_VAL_PE_TTM(G$2,$A27)*G$4</f>
        <v>6.1391344045795204</v>
      </c>
      <c r="H27" s="2">
        <f>[1]!EM_S_VAL_PE_TTM(H$2,$A27)*H$4</f>
        <v>0.2119904616527028</v>
      </c>
      <c r="I27" s="2">
        <f>[1]!EM_S_VAL_PE_TTM(I$2,$A27)*I$4</f>
        <v>-7.6990450176907602E-2</v>
      </c>
      <c r="J27" s="2">
        <f>[1]!EM_S_VAL_PE_TTM(J$2,$A27)*J$4</f>
        <v>1.9297531165993635</v>
      </c>
      <c r="K27" s="2">
        <f>[1]!EM_S_VAL_PE_TTM(K$2,$A27)*K$4</f>
        <v>-2.0903597938697716</v>
      </c>
      <c r="L27" s="2">
        <f>[1]!EM_S_VAL_PE_TTM(L$2,$A27)*L$4</f>
        <v>-0.51900344082766936</v>
      </c>
      <c r="M27" s="2">
        <f>[1]!EM_S_VAL_PE_TTM(M$2,$A27)*M$4</f>
        <v>-8.375677858673122E-3</v>
      </c>
      <c r="N27" s="2">
        <f>[1]!EM_S_VAL_PE_TTM(N$2,$A27)*N$4</f>
        <v>-1.5401114966046472</v>
      </c>
      <c r="O27" s="2">
        <f>[1]!EM_S_VAL_PE_TTM(O$2,$A27)*O$4</f>
        <v>-8.8667091306013093E-2</v>
      </c>
      <c r="P27" s="2">
        <f>[1]!EM_S_VAL_PE_TTM(P$2,$A27)*P$4</f>
        <v>0.18416060845499094</v>
      </c>
      <c r="Q27" s="2">
        <f>[1]!EM_S_VAL_PE_TTM(Q$2,$A27)*Q$4</f>
        <v>4.8298896131181097</v>
      </c>
      <c r="R27" s="2">
        <f>[1]!EM_S_VAL_PE_TTM(R$2,$A27)*R$4</f>
        <v>0.11941535906977606</v>
      </c>
      <c r="S27" s="2">
        <f>[1]!EM_S_VAL_PE_TTM(S$2,$A27)*S$4</f>
        <v>-0.11675063553746212</v>
      </c>
      <c r="T27" s="2">
        <f>[1]!EM_S_VAL_PE_TTM(T$2,$A27)*T$4</f>
        <v>0.44679128614635943</v>
      </c>
      <c r="U27" s="2">
        <f>[1]!EM_S_VAL_PE_TTM(U$2,$A27)*U$4</f>
        <v>7.7549045766485802</v>
      </c>
      <c r="V27" s="2">
        <f>[1]!EM_S_VAL_PE_TTM(V$2,$A27)*V$4</f>
        <v>-6.9231471523091559E-2</v>
      </c>
      <c r="W27" s="2">
        <f>[1]!EM_S_VAL_PE_TTM(W$2,$A27)*W$4</f>
        <v>1.4237235751156767</v>
      </c>
      <c r="X27" s="2">
        <f>[1]!EM_S_VAL_PE_TTM(X$2,$A27)*X$4</f>
        <v>10.76744734564665</v>
      </c>
      <c r="Y27" s="2">
        <f>[1]!EM_S_VAL_PE_TTM(Y$2,$A27)*Y$4</f>
        <v>0.15635402987497621</v>
      </c>
      <c r="Z27" s="2">
        <f>[1]!EM_S_VAL_PE_TTM(Z$2,$A27)*Z$4</f>
        <v>3.8412654371098096</v>
      </c>
      <c r="AA27" s="2">
        <f>[1]!EM_S_VAL_PE_TTM(AA$2,$A27)*AA$4</f>
        <v>0.40562893946897882</v>
      </c>
      <c r="AB27" s="2">
        <f>[1]!EM_S_VAL_PE_TTM(AB$2,$A27)*AB$4</f>
        <v>0.24244097886632124</v>
      </c>
      <c r="AC27" s="2">
        <f>[1]!EM_S_VAL_PE_TTM(AC$2,$A27)*AC$4</f>
        <v>0.92007268425450484</v>
      </c>
      <c r="AD27" s="2">
        <f>[1]!EM_S_VAL_PE_TTM(AD$2,$A27)*AD$4</f>
        <v>-0.11026983764330116</v>
      </c>
      <c r="AE27" s="2">
        <f>[1]!EM_S_VAL_PE_TTM(AE$2,$A27)*AE$4</f>
        <v>4.4863981850681762</v>
      </c>
    </row>
    <row r="28" spans="1:31">
      <c r="A28" s="5">
        <v>44104</v>
      </c>
      <c r="B28" s="6">
        <f>SUM(F28:AE28)</f>
        <v>39.862032823827128</v>
      </c>
      <c r="C28" s="6">
        <f t="shared" si="2"/>
        <v>45.736691876570099</v>
      </c>
      <c r="D28" s="6">
        <f t="shared" si="3"/>
        <v>54.737428122530474</v>
      </c>
      <c r="E28" s="6">
        <f t="shared" si="4"/>
        <v>36.735955630609723</v>
      </c>
      <c r="F28" s="2">
        <f>[1]!EM_S_VAL_PE_TTM(F$2,$A28)*F$4</f>
        <v>0.1536032615301651</v>
      </c>
      <c r="G28" s="2">
        <f>[1]!EM_S_VAL_PE_TTM(G$2,$A28)*G$4</f>
        <v>6.1558092836710419</v>
      </c>
      <c r="H28" s="2">
        <f>[1]!EM_S_VAL_PE_TTM(H$2,$A28)*H$4</f>
        <v>0.22140125317706463</v>
      </c>
      <c r="I28" s="2">
        <f>[1]!EM_S_VAL_PE_TTM(I$2,$A28)*I$4</f>
        <v>-7.6870340245933699E-2</v>
      </c>
      <c r="J28" s="2">
        <f>[1]!EM_S_VAL_PE_TTM(J$2,$A28)*J$4</f>
        <v>1.9669598675807245</v>
      </c>
      <c r="K28" s="2">
        <f>[1]!EM_S_VAL_PE_TTM(K$2,$A28)*K$4</f>
        <v>-2.1298005446067578</v>
      </c>
      <c r="L28" s="2">
        <f>[1]!EM_S_VAL_PE_TTM(L$2,$A28)*L$4</f>
        <v>-0.55110516297410195</v>
      </c>
      <c r="M28" s="2">
        <f>[1]!EM_S_VAL_PE_TTM(M$2,$A28)*M$4</f>
        <v>-8.375677858673122E-3</v>
      </c>
      <c r="N28" s="2">
        <f>[1]!EM_S_VAL_PE_TTM(N$2,$A28)*N$4</f>
        <v>-1.6893177007275406</v>
      </c>
      <c r="O28" s="2">
        <f>[1]!EM_S_VAL_PE_TTM(O$2,$A28)*O$4</f>
        <v>-8.9128899076558368E-2</v>
      </c>
      <c r="P28" s="2">
        <f>[1]!EM_S_VAL_PE_TTM(P$2,$A28)*P$4</f>
        <v>0.19767270874034309</v>
      </c>
      <c r="Q28" s="2">
        <f>[1]!EM_S_VAL_PE_TTM(Q$2,$A28)*Q$4</f>
        <v>4.9450154741695203</v>
      </c>
      <c r="R28" s="2">
        <f>[1]!EM_S_VAL_PE_TTM(R$2,$A28)*R$4</f>
        <v>0.11820856285068941</v>
      </c>
      <c r="S28" s="2">
        <f>[1]!EM_S_VAL_PE_TTM(S$2,$A28)*S$4</f>
        <v>-0.11861187757282092</v>
      </c>
      <c r="T28" s="2">
        <f>[1]!EM_S_VAL_PE_TTM(T$2,$A28)*T$4</f>
        <v>0.46977437702859431</v>
      </c>
      <c r="U28" s="2">
        <f>[1]!EM_S_VAL_PE_TTM(U$2,$A28)*U$4</f>
        <v>7.662652923981744</v>
      </c>
      <c r="V28" s="2">
        <f>[1]!EM_S_VAL_PE_TTM(V$2,$A28)*V$4</f>
        <v>-7.6242253450728492E-2</v>
      </c>
      <c r="W28" s="2">
        <f>[1]!EM_S_VAL_PE_TTM(W$2,$A28)*W$4</f>
        <v>1.5182090009239433</v>
      </c>
      <c r="X28" s="2">
        <f>[1]!EM_S_VAL_PE_TTM(X$2,$A28)*X$4</f>
        <v>10.755975834714533</v>
      </c>
      <c r="Y28" s="2">
        <f>[1]!EM_S_VAL_PE_TTM(Y$2,$A28)*Y$4</f>
        <v>0.15927870156573976</v>
      </c>
      <c r="Z28" s="2">
        <f>[1]!EM_S_VAL_PE_TTM(Z$2,$A28)*Z$4</f>
        <v>4.2253919807545621</v>
      </c>
      <c r="AA28" s="2">
        <f>[1]!EM_S_VAL_PE_TTM(AA$2,$A28)*AA$4</f>
        <v>0.4184046541576979</v>
      </c>
      <c r="AB28" s="2">
        <f>[1]!EM_S_VAL_PE_TTM(AB$2,$A28)*AB$4</f>
        <v>0.24958608898687962</v>
      </c>
      <c r="AC28" s="2">
        <f>[1]!EM_S_VAL_PE_TTM(AC$2,$A28)*AC$4</f>
        <v>0.92148131815662249</v>
      </c>
      <c r="AD28" s="2">
        <f>[1]!EM_S_VAL_PE_TTM(AD$2,$A28)*AD$4</f>
        <v>-0.11067524146961492</v>
      </c>
      <c r="AE28" s="2">
        <f>[1]!EM_S_VAL_PE_TTM(AE$2,$A28)*AE$4</f>
        <v>4.572735229819993</v>
      </c>
    </row>
    <row r="29" spans="1:31">
      <c r="A29" s="5">
        <v>44113</v>
      </c>
      <c r="B29" s="6">
        <f>SUM(F29:AE29)</f>
        <v>43.921254672819799</v>
      </c>
      <c r="C29" s="6">
        <f t="shared" si="2"/>
        <v>45.736691876570099</v>
      </c>
      <c r="D29" s="6">
        <f t="shared" si="3"/>
        <v>54.737428122530474</v>
      </c>
      <c r="E29" s="6">
        <f t="shared" si="4"/>
        <v>36.735955630609723</v>
      </c>
      <c r="F29" s="2">
        <f>[1]!EM_S_VAL_PE_TTM(F$2,$A29)*F$4</f>
        <v>0.16886406066351875</v>
      </c>
      <c r="G29" s="2">
        <f>[1]!EM_S_VAL_PE_TTM(G$2,$A29)*G$4</f>
        <v>6.558785512056506</v>
      </c>
      <c r="H29" s="2">
        <f>[1]!EM_S_VAL_PE_TTM(H$2,$A29)*H$4</f>
        <v>0.24368996990750783</v>
      </c>
      <c r="I29" s="2">
        <f>[1]!EM_S_VAL_PE_TTM(I$2,$A29)*I$4</f>
        <v>-7.8311659146447846E-2</v>
      </c>
      <c r="J29" s="2">
        <f>[1]!EM_S_VAL_PE_TTM(J$2,$A29)*J$4</f>
        <v>2.1635447893569566</v>
      </c>
      <c r="K29" s="2">
        <f>[1]!EM_S_VAL_PE_TTM(K$2,$A29)*K$4</f>
        <v>-2.3439074776546338</v>
      </c>
      <c r="L29" s="2">
        <f>[1]!EM_S_VAL_PE_TTM(L$2,$A29)*L$4</f>
        <v>-0.60624639863328966</v>
      </c>
      <c r="M29" s="2">
        <f>[1]!EM_S_VAL_PE_TTM(M$2,$A29)*M$4</f>
        <v>-8.8672937343476452E-3</v>
      </c>
      <c r="N29" s="2">
        <f>[1]!EM_S_VAL_PE_TTM(N$2,$A29)*N$4</f>
        <v>-1.7753009369966344</v>
      </c>
      <c r="O29" s="2">
        <f>[1]!EM_S_VAL_PE_TTM(O$2,$A29)*O$4</f>
        <v>-9.236155345041655E-2</v>
      </c>
      <c r="P29" s="2">
        <f>[1]!EM_S_VAL_PE_TTM(P$2,$A29)*P$4</f>
        <v>0.21724195748893405</v>
      </c>
      <c r="Q29" s="2">
        <f>[1]!EM_S_VAL_PE_TTM(Q$2,$A29)*Q$4</f>
        <v>5.7490976549068602</v>
      </c>
      <c r="R29" s="2">
        <f>[1]!EM_S_VAL_PE_TTM(R$2,$A29)*R$4</f>
        <v>0.12717333475092318</v>
      </c>
      <c r="S29" s="2">
        <f>[1]!EM_S_VAL_PE_TTM(S$2,$A29)*S$4</f>
        <v>-0.12182675011439859</v>
      </c>
      <c r="T29" s="2">
        <f>[1]!EM_S_VAL_PE_TTM(T$2,$A29)*T$4</f>
        <v>0.51665988236058302</v>
      </c>
      <c r="U29" s="2">
        <f>[1]!EM_S_VAL_PE_TTM(U$2,$A29)*U$4</f>
        <v>8.4294947889877889</v>
      </c>
      <c r="V29" s="2">
        <f>[1]!EM_S_VAL_PE_TTM(V$2,$A29)*V$4</f>
        <v>-8.3954113587559817E-2</v>
      </c>
      <c r="W29" s="2">
        <f>[1]!EM_S_VAL_PE_TTM(W$2,$A29)*W$4</f>
        <v>1.6352420851602643</v>
      </c>
      <c r="X29" s="2">
        <f>[1]!EM_S_VAL_PE_TTM(X$2,$A29)*X$4</f>
        <v>11.758299140667965</v>
      </c>
      <c r="Y29" s="2">
        <f>[1]!EM_S_VAL_PE_TTM(Y$2,$A29)*Y$4</f>
        <v>0.17097713726797806</v>
      </c>
      <c r="Z29" s="2">
        <f>[1]!EM_S_VAL_PE_TTM(Z$2,$A29)*Z$4</f>
        <v>4.647648732865906</v>
      </c>
      <c r="AA29" s="2">
        <f>[1]!EM_S_VAL_PE_TTM(AA$2,$A29)*AA$4</f>
        <v>0.45912724454874843</v>
      </c>
      <c r="AB29" s="2">
        <f>[1]!EM_S_VAL_PE_TTM(AB$2,$A29)*AB$4</f>
        <v>0.26412269240776631</v>
      </c>
      <c r="AC29" s="2">
        <f>[1]!EM_S_VAL_PE_TTM(AC$2,$A29)*AC$4</f>
        <v>1.0137468360774367</v>
      </c>
      <c r="AD29" s="2">
        <f>[1]!EM_S_VAL_PE_TTM(AD$2,$A29)*AD$4</f>
        <v>-0.12175627907966208</v>
      </c>
      <c r="AE29" s="2">
        <f>[1]!EM_S_VAL_PE_TTM(AE$2,$A29)*AE$4</f>
        <v>5.0300713157415506</v>
      </c>
    </row>
    <row r="30" spans="1:31">
      <c r="A30" s="5">
        <v>44116</v>
      </c>
      <c r="B30" s="6">
        <f>SUM(F30:AE30)</f>
        <v>44.955139742898815</v>
      </c>
      <c r="C30" s="6">
        <f t="shared" si="2"/>
        <v>45.736691876570099</v>
      </c>
      <c r="D30" s="6">
        <f t="shared" si="3"/>
        <v>54.737428122530474</v>
      </c>
      <c r="E30" s="6">
        <f t="shared" si="4"/>
        <v>36.735955630609723</v>
      </c>
      <c r="F30" s="2">
        <f>[1]!EM_S_VAL_PE_TTM(F$2,$A30)*F$4</f>
        <v>0.17019108671333313</v>
      </c>
      <c r="G30" s="2">
        <f>[1]!EM_S_VAL_PE_TTM(G$2,$A30)*G$4</f>
        <v>6.7227551492003297</v>
      </c>
      <c r="H30" s="2">
        <f>[1]!EM_S_VAL_PE_TTM(H$2,$A30)*H$4</f>
        <v>0.24616649401715479</v>
      </c>
      <c r="I30" s="2">
        <f>[1]!EM_S_VAL_PE_TTM(I$2,$A30)*I$4</f>
        <v>-7.9993197818518921E-2</v>
      </c>
      <c r="J30" s="2">
        <f>[1]!EM_S_VAL_PE_TTM(J$2,$A30)*J$4</f>
        <v>2.2507307571853694</v>
      </c>
      <c r="K30" s="2">
        <f>[1]!EM_S_VAL_PE_TTM(K$2,$A30)*K$4</f>
        <v>-2.3889826215126013</v>
      </c>
      <c r="L30" s="2">
        <f>[1]!EM_S_VAL_PE_TTM(L$2,$A30)*L$4</f>
        <v>-0.63788733054037416</v>
      </c>
      <c r="M30" s="2">
        <f>[1]!EM_S_VAL_PE_TTM(M$2,$A30)*M$4</f>
        <v>-9.1039976704291332E-3</v>
      </c>
      <c r="N30" s="2">
        <f>[1]!EM_S_VAL_PE_TTM(N$2,$A30)*N$4</f>
        <v>-1.982672271505785</v>
      </c>
      <c r="O30" s="2">
        <f>[1]!EM_S_VAL_PE_TTM(O$2,$A30)*O$4</f>
        <v>-9.6286919460133916E-2</v>
      </c>
      <c r="P30" s="2">
        <f>[1]!EM_S_VAL_PE_TTM(P$2,$A30)*P$4</f>
        <v>0.21759140835559559</v>
      </c>
      <c r="Q30" s="2">
        <f>[1]!EM_S_VAL_PE_TTM(Q$2,$A30)*Q$4</f>
        <v>5.7958675367349333</v>
      </c>
      <c r="R30" s="2">
        <f>[1]!EM_S_VAL_PE_TTM(R$2,$A30)*R$4</f>
        <v>0.13102358935227185</v>
      </c>
      <c r="S30" s="2">
        <f>[1]!EM_S_VAL_PE_TTM(S$2,$A30)*S$4</f>
        <v>-0.12876410672669383</v>
      </c>
      <c r="T30" s="2">
        <f>[1]!EM_S_VAL_PE_TTM(T$2,$A30)*T$4</f>
        <v>0.51482123508435662</v>
      </c>
      <c r="U30" s="2">
        <f>[1]!EM_S_VAL_PE_TTM(U$2,$A30)*U$4</f>
        <v>8.6774211062675679</v>
      </c>
      <c r="V30" s="2">
        <f>[1]!EM_S_VAL_PE_TTM(V$2,$A30)*V$4</f>
        <v>-9.2367051900724126E-2</v>
      </c>
      <c r="W30" s="2">
        <f>[1]!EM_S_VAL_PE_TTM(W$2,$A30)*W$4</f>
        <v>1.608399634636162</v>
      </c>
      <c r="X30" s="2">
        <f>[1]!EM_S_VAL_PE_TTM(X$2,$A30)*X$4</f>
        <v>11.862976680380577</v>
      </c>
      <c r="Y30" s="2">
        <f>[1]!EM_S_VAL_PE_TTM(Y$2,$A30)*Y$4</f>
        <v>0.17142707709453772</v>
      </c>
      <c r="Z30" s="2">
        <f>[1]!EM_S_VAL_PE_TTM(Z$2,$A30)*Z$4</f>
        <v>5.1122723829055285</v>
      </c>
      <c r="AA30" s="2">
        <f>[1]!EM_S_VAL_PE_TTM(AA$2,$A30)*AA$4</f>
        <v>0.46471661975669382</v>
      </c>
      <c r="AB30" s="2">
        <f>[1]!EM_S_VAL_PE_TTM(AB$2,$A30)*AB$4</f>
        <v>0.2675720559184061</v>
      </c>
      <c r="AC30" s="2">
        <f>[1]!EM_S_VAL_PE_TTM(AC$2,$A30)*AC$4</f>
        <v>1.0590578919282749</v>
      </c>
      <c r="AD30" s="2">
        <f>[1]!EM_S_VAL_PE_TTM(AD$2,$A30)*AD$4</f>
        <v>-0.12581031723237268</v>
      </c>
      <c r="AE30" s="2">
        <f>[1]!EM_S_VAL_PE_TTM(AE$2,$A30)*AE$4</f>
        <v>5.2240168517353469</v>
      </c>
    </row>
    <row r="31" spans="1:31">
      <c r="A31" s="5">
        <v>44117</v>
      </c>
      <c r="B31" s="6">
        <f>SUM(F31:AE31)</f>
        <v>46.053866522056403</v>
      </c>
      <c r="C31" s="6">
        <f t="shared" si="2"/>
        <v>45.736691876570099</v>
      </c>
      <c r="D31" s="6">
        <f t="shared" si="3"/>
        <v>54.737428122530474</v>
      </c>
      <c r="E31" s="6">
        <f t="shared" si="4"/>
        <v>36.735955630609723</v>
      </c>
      <c r="F31" s="2">
        <f>[1]!EM_S_VAL_PE_TTM(F$2,$A31)*F$4</f>
        <v>0.17019108671333313</v>
      </c>
      <c r="G31" s="2">
        <f>[1]!EM_S_VAL_PE_TTM(G$2,$A31)*G$4</f>
        <v>6.9812157651417257</v>
      </c>
      <c r="H31" s="2">
        <f>[1]!EM_S_VAL_PE_TTM(H$2,$A31)*H$4</f>
        <v>0.25904441927451199</v>
      </c>
      <c r="I31" s="2">
        <f>[1]!EM_S_VAL_PE_TTM(I$2,$A31)*I$4</f>
        <v>-7.9632868115988104E-2</v>
      </c>
      <c r="J31" s="2">
        <f>[1]!EM_S_VAL_PE_TTM(J$2,$A31)*J$4</f>
        <v>2.2074154354054949</v>
      </c>
      <c r="K31" s="2">
        <f>[1]!EM_S_VAL_PE_TTM(K$2,$A31)*K$4</f>
        <v>-2.338273084718633</v>
      </c>
      <c r="L31" s="2">
        <f>[1]!EM_S_VAL_PE_TTM(L$2,$A31)*L$4</f>
        <v>-0.63128266995915383</v>
      </c>
      <c r="M31" s="2">
        <f>[1]!EM_S_VAL_PE_TTM(M$2,$A31)*M$4</f>
        <v>-9.5591975547332213E-3</v>
      </c>
      <c r="N31" s="2">
        <f>[1]!EM_S_VAL_PE_TTM(N$2,$A31)*N$4</f>
        <v>-1.8764576855928969</v>
      </c>
      <c r="O31" s="2">
        <f>[1]!EM_S_VAL_PE_TTM(O$2,$A31)*O$4</f>
        <v>-0.10044318937508265</v>
      </c>
      <c r="P31" s="2">
        <f>[1]!EM_S_VAL_PE_TTM(P$2,$A31)*P$4</f>
        <v>0.23098702501872723</v>
      </c>
      <c r="Q31" s="2">
        <f>[1]!EM_S_VAL_PE_TTM(Q$2,$A31)*Q$4</f>
        <v>5.6483625271076265</v>
      </c>
      <c r="R31" s="2">
        <f>[1]!EM_S_VAL_PE_TTM(R$2,$A31)*R$4</f>
        <v>0.13125345529636062</v>
      </c>
      <c r="S31" s="2">
        <f>[1]!EM_S_VAL_PE_TTM(S$2,$A31)*S$4</f>
        <v>-0.13367101749035293</v>
      </c>
      <c r="T31" s="2">
        <f>[1]!EM_S_VAL_PE_TTM(T$2,$A31)*T$4</f>
        <v>0.50287002782418266</v>
      </c>
      <c r="U31" s="2">
        <f>[1]!EM_S_VAL_PE_TTM(U$2,$A31)*U$4</f>
        <v>8.962824657812078</v>
      </c>
      <c r="V31" s="2">
        <f>[1]!EM_S_VAL_PE_TTM(V$2,$A31)*V$4</f>
        <v>-8.7108965446781081E-2</v>
      </c>
      <c r="W31" s="2">
        <f>[1]!EM_S_VAL_PE_TTM(W$2,$A31)*W$4</f>
        <v>1.6266525009681692</v>
      </c>
      <c r="X31" s="2">
        <f>[1]!EM_S_VAL_PE_TTM(X$2,$A31)*X$4</f>
        <v>11.857240926318545</v>
      </c>
      <c r="Y31" s="2">
        <f>[1]!EM_S_VAL_PE_TTM(Y$2,$A31)*Y$4</f>
        <v>0.17277689657421674</v>
      </c>
      <c r="Z31" s="2">
        <f>[1]!EM_S_VAL_PE_TTM(Z$2,$A31)*Z$4</f>
        <v>5.3664737717997602</v>
      </c>
      <c r="AA31" s="2">
        <f>[1]!EM_S_VAL_PE_TTM(AA$2,$A31)*AA$4</f>
        <v>0.46311965531516774</v>
      </c>
      <c r="AB31" s="2">
        <f>[1]!EM_S_VAL_PE_TTM(AB$2,$A31)*AB$4</f>
        <v>0.26510822484512708</v>
      </c>
      <c r="AC31" s="2">
        <f>[1]!EM_S_VAL_PE_TTM(AC$2,$A31)*AC$4</f>
        <v>1.1175161972654226</v>
      </c>
      <c r="AD31" s="2">
        <f>[1]!EM_S_VAL_PE_TTM(AD$2,$A31)*AD$4</f>
        <v>-0.12702652866714315</v>
      </c>
      <c r="AE31" s="2">
        <f>[1]!EM_S_VAL_PE_TTM(AE$2,$A31)*AE$4</f>
        <v>5.4742691562967147</v>
      </c>
    </row>
    <row r="32" spans="1:31">
      <c r="A32" s="5">
        <v>44118</v>
      </c>
      <c r="B32" s="6">
        <f>SUM(F32:AE32)</f>
        <v>45.840049037483887</v>
      </c>
      <c r="C32" s="6">
        <f t="shared" si="2"/>
        <v>45.736691876570099</v>
      </c>
      <c r="D32" s="6">
        <f t="shared" si="3"/>
        <v>54.737428122530474</v>
      </c>
      <c r="E32" s="6">
        <f t="shared" si="4"/>
        <v>36.735955630609723</v>
      </c>
      <c r="F32" s="2">
        <f>[1]!EM_S_VAL_PE_TTM(F$2,$A32)*F$4</f>
        <v>0.17085459967545294</v>
      </c>
      <c r="G32" s="2">
        <f>[1]!EM_S_VAL_PE_TTM(G$2,$A32)*G$4</f>
        <v>6.8783873477054112</v>
      </c>
      <c r="H32" s="2">
        <f>[1]!EM_S_VAL_PE_TTM(H$2,$A32)*H$4</f>
        <v>0.25508198072984239</v>
      </c>
      <c r="I32" s="2">
        <f>[1]!EM_S_VAL_PE_TTM(I$2,$A32)*I$4</f>
        <v>-7.5068691673019036E-2</v>
      </c>
      <c r="J32" s="2">
        <f>[1]!EM_S_VAL_PE_TTM(J$2,$A32)*J$4</f>
        <v>2.2551733545373587</v>
      </c>
      <c r="K32" s="2">
        <f>[1]!EM_S_VAL_PE_TTM(K$2,$A32)*K$4</f>
        <v>-2.3439074776546338</v>
      </c>
      <c r="L32" s="2">
        <f>[1]!EM_S_VAL_PE_TTM(L$2,$A32)*L$4</f>
        <v>-0.66353798886764526</v>
      </c>
      <c r="M32" s="2">
        <f>[1]!EM_S_VAL_PE_TTM(M$2,$A32)*M$4</f>
        <v>-9.4317415927630353E-3</v>
      </c>
      <c r="N32" s="2">
        <f>[1]!EM_S_VAL_PE_TTM(N$2,$A32)*N$4</f>
        <v>-1.8815155229849809</v>
      </c>
      <c r="O32" s="2">
        <f>[1]!EM_S_VAL_PE_TTM(O$2,$A32)*O$4</f>
        <v>-9.6286919460133916E-2</v>
      </c>
      <c r="P32" s="2">
        <f>[1]!EM_S_VAL_PE_TTM(P$2,$A32)*P$4</f>
        <v>0.23017163966318357</v>
      </c>
      <c r="Q32" s="2">
        <f>[1]!EM_S_VAL_PE_TTM(Q$2,$A32)*Q$4</f>
        <v>5.6843393589965672</v>
      </c>
      <c r="R32" s="2">
        <f>[1]!EM_S_VAL_PE_TTM(R$2,$A32)*R$4</f>
        <v>0.13504624340916296</v>
      </c>
      <c r="S32" s="2">
        <f>[1]!EM_S_VAL_PE_TTM(S$2,$A32)*S$4</f>
        <v>-0.12977932969566583</v>
      </c>
      <c r="T32" s="2">
        <f>[1]!EM_S_VAL_PE_TTM(T$2,$A32)*T$4</f>
        <v>0.50654732237663525</v>
      </c>
      <c r="U32" s="2">
        <f>[1]!EM_S_VAL_PE_TTM(U$2,$A32)*U$4</f>
        <v>9.106967865841666</v>
      </c>
      <c r="V32" s="2">
        <f>[1]!EM_S_VAL_PE_TTM(V$2,$A32)*V$4</f>
        <v>-8.9738008673752603E-2</v>
      </c>
      <c r="W32" s="2">
        <f>[1]!EM_S_VAL_PE_TTM(W$2,$A32)*W$4</f>
        <v>1.6116207286320026</v>
      </c>
      <c r="X32" s="2">
        <f>[1]!EM_S_VAL_PE_TTM(X$2,$A32)*X$4</f>
        <v>11.445700454429527</v>
      </c>
      <c r="Y32" s="2">
        <f>[1]!EM_S_VAL_PE_TTM(Y$2,$A32)*Y$4</f>
        <v>0.17952599407845524</v>
      </c>
      <c r="Z32" s="2">
        <f>[1]!EM_S_VAL_PE_TTM(Z$2,$A32)*Z$4</f>
        <v>5.5726593434834628</v>
      </c>
      <c r="AA32" s="2">
        <f>[1]!EM_S_VAL_PE_TTM(AA$2,$A32)*AA$4</f>
        <v>0.48068626299106926</v>
      </c>
      <c r="AB32" s="2">
        <f>[1]!EM_S_VAL_PE_TTM(AB$2,$A32)*AB$4</f>
        <v>0.26215162753304483</v>
      </c>
      <c r="AC32" s="2">
        <f>[1]!EM_S_VAL_PE_TTM(AC$2,$A32)*AC$4</f>
        <v>1.1109425725222679</v>
      </c>
      <c r="AD32" s="2">
        <f>[1]!EM_S_VAL_PE_TTM(AD$2,$A32)*AD$4</f>
        <v>-0.12945895155876949</v>
      </c>
      <c r="AE32" s="2">
        <f>[1]!EM_S_VAL_PE_TTM(AE$2,$A32)*AE$4</f>
        <v>5.37291697304014</v>
      </c>
    </row>
    <row r="33" spans="1:31">
      <c r="A33" s="5">
        <v>44119</v>
      </c>
      <c r="B33" s="6">
        <f>SUM(F33:AE33)</f>
        <v>44.544898638251787</v>
      </c>
      <c r="C33" s="6">
        <f t="shared" si="2"/>
        <v>45.736691876570099</v>
      </c>
      <c r="D33" s="6">
        <f t="shared" si="3"/>
        <v>54.737428122530474</v>
      </c>
      <c r="E33" s="6">
        <f t="shared" si="4"/>
        <v>36.735955630609723</v>
      </c>
      <c r="F33" s="2">
        <f>[1]!EM_S_VAL_PE_TTM(F$2,$A33)*F$4</f>
        <v>0.16720527813264446</v>
      </c>
      <c r="G33" s="2">
        <f>[1]!EM_S_VAL_PE_TTM(G$2,$A33)*G$4</f>
        <v>6.9256328366506876</v>
      </c>
      <c r="H33" s="2">
        <f>[1]!EM_S_VAL_PE_TTM(H$2,$A33)*H$4</f>
        <v>0.2402228362257883</v>
      </c>
      <c r="I33" s="2">
        <f>[1]!EM_S_VAL_PE_TTM(I$2,$A33)*I$4</f>
        <v>-7.4948581742045134E-2</v>
      </c>
      <c r="J33" s="2">
        <f>[1]!EM_S_VAL_PE_TTM(J$2,$A33)*J$4</f>
        <v>2.2140793311132092</v>
      </c>
      <c r="K33" s="2">
        <f>[1]!EM_S_VAL_PE_TTM(K$2,$A33)*K$4</f>
        <v>-2.2368540111306956</v>
      </c>
      <c r="L33" s="2">
        <f>[1]!EM_S_VAL_PE_TTM(L$2,$A33)*L$4</f>
        <v>-0.62191326780135858</v>
      </c>
      <c r="M33" s="2">
        <f>[1]!EM_S_VAL_PE_TTM(M$2,$A33)*M$4</f>
        <v>-9.1950376488552175E-3</v>
      </c>
      <c r="N33" s="2">
        <f>[1]!EM_S_VAL_PE_TTM(N$2,$A33)*N$4</f>
        <v>-1.7196647253064192</v>
      </c>
      <c r="O33" s="2">
        <f>[1]!EM_S_VAL_PE_TTM(O$2,$A33)*O$4</f>
        <v>-9.4439688397911545E-2</v>
      </c>
      <c r="P33" s="2">
        <f>[1]!EM_S_VAL_PE_TTM(P$2,$A33)*P$4</f>
        <v>0.2198045971777855</v>
      </c>
      <c r="Q33" s="2">
        <f>[1]!EM_S_VAL_PE_TTM(Q$2,$A33)*Q$4</f>
        <v>5.4720760534589692</v>
      </c>
      <c r="R33" s="2">
        <f>[1]!EM_S_VAL_PE_TTM(R$2,$A33)*R$4</f>
        <v>0.13021905854291296</v>
      </c>
      <c r="S33" s="2">
        <f>[1]!EM_S_VAL_PE_TTM(S$2,$A33)*S$4</f>
        <v>-0.12944092206911112</v>
      </c>
      <c r="T33" s="2">
        <f>[1]!EM_S_VAL_PE_TTM(T$2,$A33)*T$4</f>
        <v>0.48632220244403707</v>
      </c>
      <c r="U33" s="2">
        <f>[1]!EM_S_VAL_PE_TTM(U$2,$A33)*U$4</f>
        <v>8.5678722694633578</v>
      </c>
      <c r="V33" s="2">
        <f>[1]!EM_S_VAL_PE_TTM(V$2,$A33)*V$4</f>
        <v>-8.0799261728338553E-2</v>
      </c>
      <c r="W33" s="2">
        <f>[1]!EM_S_VAL_PE_TTM(W$2,$A33)*W$4</f>
        <v>1.5525673375399336</v>
      </c>
      <c r="X33" s="2">
        <f>[1]!EM_S_VAL_PE_TTM(X$2,$A33)*X$4</f>
        <v>11.170384183634566</v>
      </c>
      <c r="Y33" s="2">
        <f>[1]!EM_S_VAL_PE_TTM(Y$2,$A33)*Y$4</f>
        <v>0.17997593390501487</v>
      </c>
      <c r="Z33" s="2">
        <f>[1]!EM_S_VAL_PE_TTM(Z$2,$A33)*Z$4</f>
        <v>5.2294874679464263</v>
      </c>
      <c r="AA33" s="2">
        <f>[1]!EM_S_VAL_PE_TTM(AA$2,$A33)*AA$4</f>
        <v>0.44635152986002935</v>
      </c>
      <c r="AB33" s="2">
        <f>[1]!EM_S_VAL_PE_TTM(AB$2,$A33)*AB$4</f>
        <v>0.2582094978238475</v>
      </c>
      <c r="AC33" s="2">
        <f>[1]!EM_S_VAL_PE_TTM(AC$2,$A33)*AC$4</f>
        <v>1.1151684740952263</v>
      </c>
      <c r="AD33" s="2">
        <f>[1]!EM_S_VAL_PE_TTM(AD$2,$A33)*AD$4</f>
        <v>-0.12810760551522779</v>
      </c>
      <c r="AE33" s="2">
        <f>[1]!EM_S_VAL_PE_TTM(AE$2,$A33)*AE$4</f>
        <v>5.2646828515773079</v>
      </c>
    </row>
    <row r="34" spans="1:31">
      <c r="A34" s="5">
        <v>44120</v>
      </c>
      <c r="B34" s="6">
        <f>SUM(F34:AE34)</f>
        <v>43.76149973514984</v>
      </c>
      <c r="C34" s="6">
        <f t="shared" si="2"/>
        <v>45.736691876570099</v>
      </c>
      <c r="D34" s="6">
        <f t="shared" si="3"/>
        <v>54.737428122530474</v>
      </c>
      <c r="E34" s="6">
        <f t="shared" si="4"/>
        <v>36.735955630609723</v>
      </c>
      <c r="F34" s="2">
        <f>[1]!EM_S_VAL_PE_TTM(F$2,$A34)*F$4</f>
        <v>0.16355595658983599</v>
      </c>
      <c r="G34" s="2">
        <f>[1]!EM_S_VAL_PE_TTM(G$2,$A34)*G$4</f>
        <v>6.5198774617499708</v>
      </c>
      <c r="H34" s="2">
        <f>[1]!EM_S_VAL_PE_TTM(H$2,$A34)*H$4</f>
        <v>0.24468057958213213</v>
      </c>
      <c r="I34" s="2">
        <f>[1]!EM_S_VAL_PE_TTM(I$2,$A34)*I$4</f>
        <v>-7.5549131276393455E-2</v>
      </c>
      <c r="J34" s="2">
        <f>[1]!EM_S_VAL_PE_TTM(J$2,$A34)*J$4</f>
        <v>2.1757619309539851</v>
      </c>
      <c r="K34" s="2">
        <f>[1]!EM_S_VAL_PE_TTM(K$2,$A34)*K$4</f>
        <v>-2.1861444743367269</v>
      </c>
      <c r="L34" s="2">
        <f>[1]!EM_S_VAL_PE_TTM(L$2,$A34)*L$4</f>
        <v>-0.61331184945385808</v>
      </c>
      <c r="M34" s="2">
        <f>[1]!EM_S_VAL_PE_TTM(M$2,$A34)*M$4</f>
        <v>-9.2314536402256508E-3</v>
      </c>
      <c r="N34" s="2">
        <f>[1]!EM_S_VAL_PE_TTM(N$2,$A34)*N$4</f>
        <v>-1.7171358066103775</v>
      </c>
      <c r="O34" s="2">
        <f>[1]!EM_S_VAL_PE_TTM(O$2,$A34)*O$4</f>
        <v>-9.8365054427587639E-2</v>
      </c>
      <c r="P34" s="2">
        <f>[1]!EM_S_VAL_PE_TTM(P$2,$A34)*P$4</f>
        <v>0.21444635055564157</v>
      </c>
      <c r="Q34" s="2">
        <f>[1]!EM_S_VAL_PE_TTM(Q$2,$A34)*Q$4</f>
        <v>5.4720760534589692</v>
      </c>
      <c r="R34" s="2">
        <f>[1]!EM_S_VAL_PE_TTM(R$2,$A34)*R$4</f>
        <v>0.13665530503797735</v>
      </c>
      <c r="S34" s="2">
        <f>[1]!EM_S_VAL_PE_TTM(S$2,$A34)*S$4</f>
        <v>-0.13231738698413406</v>
      </c>
      <c r="T34" s="2">
        <f>[1]!EM_S_VAL_PE_TTM(T$2,$A34)*T$4</f>
        <v>0.49551543875457438</v>
      </c>
      <c r="U34" s="2">
        <f>[1]!EM_S_VAL_PE_TTM(U$2,$A34)*U$4</f>
        <v>8.2767029888895145</v>
      </c>
      <c r="V34" s="2">
        <f>[1]!EM_S_VAL_PE_TTM(V$2,$A34)*V$4</f>
        <v>-7.9922913975060905E-2</v>
      </c>
      <c r="W34" s="2">
        <f>[1]!EM_S_VAL_PE_TTM(W$2,$A34)*W$4</f>
        <v>1.5471988474960692</v>
      </c>
      <c r="X34" s="2">
        <f>[1]!EM_S_VAL_PE_TTM(X$2,$A34)*X$4</f>
        <v>10.943821833599086</v>
      </c>
      <c r="Y34" s="2">
        <f>[1]!EM_S_VAL_PE_TTM(Y$2,$A34)*Y$4</f>
        <v>0.17907605425189557</v>
      </c>
      <c r="Z34" s="2">
        <f>[1]!EM_S_VAL_PE_TTM(Z$2,$A34)*Z$4</f>
        <v>5.4653298678487836</v>
      </c>
      <c r="AA34" s="2">
        <f>[1]!EM_S_VAL_PE_TTM(AA$2,$A34)*AA$4</f>
        <v>0.44874697635362054</v>
      </c>
      <c r="AB34" s="2">
        <f>[1]!EM_S_VAL_PE_TTM(AB$2,$A34)*AB$4</f>
        <v>0.25771673158504432</v>
      </c>
      <c r="AC34" s="2">
        <f>[1]!EM_S_VAL_PE_TTM(AC$2,$A34)*AC$4</f>
        <v>1.129254812716219</v>
      </c>
      <c r="AD34" s="2">
        <f>[1]!EM_S_VAL_PE_TTM(AD$2,$A34)*AD$4</f>
        <v>-0.12648599025414353</v>
      </c>
      <c r="AE34" s="2">
        <f>[1]!EM_S_VAL_PE_TTM(AE$2,$A34)*AE$4</f>
        <v>5.1295466066850306</v>
      </c>
    </row>
    <row r="35" spans="1:31">
      <c r="A35" s="5">
        <v>44123</v>
      </c>
      <c r="B35" s="6">
        <f>SUM(F35:AE35)</f>
        <v>40.874193540544674</v>
      </c>
      <c r="C35" s="6">
        <f t="shared" si="2"/>
        <v>45.736691876570099</v>
      </c>
      <c r="D35" s="6">
        <f t="shared" si="3"/>
        <v>54.737428122530474</v>
      </c>
      <c r="E35" s="6">
        <f t="shared" si="4"/>
        <v>36.735955630609723</v>
      </c>
      <c r="F35" s="2">
        <f>[1]!EM_S_VAL_PE_TTM(F$2,$A35)*F$4</f>
        <v>0.15891136560384786</v>
      </c>
      <c r="G35" s="2">
        <f>[1]!EM_S_VAL_PE_TTM(G$2,$A35)*G$4</f>
        <v>6.4726319728046944</v>
      </c>
      <c r="H35" s="2">
        <f>[1]!EM_S_VAL_PE_TTM(H$2,$A35)*H$4</f>
        <v>0.2402228362257883</v>
      </c>
      <c r="I35" s="2">
        <f>[1]!EM_S_VAL_PE_TTM(I$2,$A35)*I$4</f>
        <v>-7.5308911474706239E-2</v>
      </c>
      <c r="J35" s="2">
        <f>[1]!EM_S_VAL_PE_TTM(J$2,$A35)*J$4</f>
        <v>2.0208263575111025</v>
      </c>
      <c r="K35" s="2">
        <f>[1]!EM_S_VAL_PE_TTM(K$2,$A35)*K$4</f>
        <v>-2.2875635479246643</v>
      </c>
      <c r="L35" s="2">
        <f>[1]!EM_S_VAL_PE_TTM(L$2,$A35)*L$4</f>
        <v>-0.59518743213967451</v>
      </c>
      <c r="M35" s="2">
        <f>[1]!EM_S_VAL_PE_TTM(M$2,$A35)*M$4</f>
        <v>-9.4499495884482511E-3</v>
      </c>
      <c r="N35" s="2">
        <f>[1]!EM_S_VAL_PE_TTM(N$2,$A35)*N$4</f>
        <v>-1.7980612054119287</v>
      </c>
      <c r="O35" s="2">
        <f>[1]!EM_S_VAL_PE_TTM(O$2,$A35)*O$4</f>
        <v>-9.6056015574861278E-2</v>
      </c>
      <c r="P35" s="2">
        <f>[1]!EM_S_VAL_PE_TTM(P$2,$A35)*P$4</f>
        <v>0.20792326760352067</v>
      </c>
      <c r="Q35" s="2">
        <f>[1]!EM_S_VAL_PE_TTM(Q$2,$A35)*Q$4</f>
        <v>5.1806637200004042</v>
      </c>
      <c r="R35" s="2">
        <f>[1]!EM_S_VAL_PE_TTM(R$2,$A35)*R$4</f>
        <v>0.13665530503797735</v>
      </c>
      <c r="S35" s="2">
        <f>[1]!EM_S_VAL_PE_TTM(S$2,$A35)*S$4</f>
        <v>-0.13079455257532999</v>
      </c>
      <c r="T35" s="2">
        <f>[1]!EM_S_VAL_PE_TTM(T$2,$A35)*T$4</f>
        <v>0.48448355516781066</v>
      </c>
      <c r="U35" s="2">
        <f>[1]!EM_S_VAL_PE_TTM(U$2,$A35)*U$4</f>
        <v>7.8413905017613956</v>
      </c>
      <c r="V35" s="2">
        <f>[1]!EM_S_VAL_PE_TTM(V$2,$A35)*V$4</f>
        <v>-8.0799261728338553E-2</v>
      </c>
      <c r="W35" s="2">
        <f>[1]!EM_S_VAL_PE_TTM(W$2,$A35)*W$4</f>
        <v>1.5010298325397529</v>
      </c>
      <c r="X35" s="2">
        <f>[1]!EM_S_VAL_PE_TTM(X$2,$A35)*X$4</f>
        <v>10.252663275368583</v>
      </c>
      <c r="Y35" s="2">
        <f>[1]!EM_S_VAL_PE_TTM(Y$2,$A35)*Y$4</f>
        <v>0.17187701692109741</v>
      </c>
      <c r="Z35" s="2">
        <f>[1]!EM_S_VAL_PE_TTM(Z$2,$A35)*Z$4</f>
        <v>4.9187968809314491</v>
      </c>
      <c r="AA35" s="2">
        <f>[1]!EM_S_VAL_PE_TTM(AA$2,$A35)*AA$4</f>
        <v>0.43437429739207328</v>
      </c>
      <c r="AB35" s="2">
        <f>[1]!EM_S_VAL_PE_TTM(AB$2,$A35)*AB$4</f>
        <v>0.25402098497512576</v>
      </c>
      <c r="AC35" s="2">
        <f>[1]!EM_S_VAL_PE_TTM(AC$2,$A35)*AC$4</f>
        <v>1.0797178552924223</v>
      </c>
      <c r="AD35" s="2">
        <f>[1]!EM_S_VAL_PE_TTM(AD$2,$A35)*AD$4</f>
        <v>-0.12540491340605892</v>
      </c>
      <c r="AE35" s="2">
        <f>[1]!EM_S_VAL_PE_TTM(AE$2,$A35)*AE$4</f>
        <v>4.7166303052316234</v>
      </c>
    </row>
    <row r="36" spans="1:31">
      <c r="A36" s="5">
        <v>44124</v>
      </c>
      <c r="B36" s="6">
        <f>SUM(F36:AE36)</f>
        <v>41.28212757952717</v>
      </c>
      <c r="C36" s="6">
        <f t="shared" si="2"/>
        <v>45.736691876570099</v>
      </c>
      <c r="D36" s="6">
        <f t="shared" si="3"/>
        <v>54.737428122530474</v>
      </c>
      <c r="E36" s="6">
        <f t="shared" si="4"/>
        <v>36.735955630609723</v>
      </c>
      <c r="F36" s="2">
        <f>[1]!EM_S_VAL_PE_TTM(F$2,$A36)*F$4</f>
        <v>0.16057014813472212</v>
      </c>
      <c r="G36" s="2">
        <f>[1]!EM_S_VAL_PE_TTM(G$2,$A36)*G$4</f>
        <v>6.6171475861557782</v>
      </c>
      <c r="H36" s="2">
        <f>[1]!EM_S_VAL_PE_TTM(H$2,$A36)*H$4</f>
        <v>0.23972753141411407</v>
      </c>
      <c r="I36" s="2">
        <f>[1]!EM_S_VAL_PE_TTM(I$2,$A36)*I$4</f>
        <v>-7.4828471841201533E-2</v>
      </c>
      <c r="J36" s="2">
        <f>[1]!EM_S_VAL_PE_TTM(J$2,$A36)*J$4</f>
        <v>2.1313359599962474</v>
      </c>
      <c r="K36" s="2">
        <f>[1]!EM_S_VAL_PE_TTM(K$2,$A36)*K$4</f>
        <v>-2.270660369116662</v>
      </c>
      <c r="L36" s="2">
        <f>[1]!EM_S_VAL_PE_TTM(L$2,$A36)*L$4</f>
        <v>-0.61008631754427745</v>
      </c>
      <c r="M36" s="2">
        <f>[1]!EM_S_VAL_PE_TTM(M$2,$A36)*M$4</f>
        <v>-9.6684455288445232E-3</v>
      </c>
      <c r="N36" s="2">
        <f>[1]!EM_S_VAL_PE_TTM(N$2,$A36)*N$4</f>
        <v>-1.810705798967597</v>
      </c>
      <c r="O36" s="2">
        <f>[1]!EM_S_VAL_PE_TTM(O$2,$A36)*O$4</f>
        <v>-9.9519573833992098E-2</v>
      </c>
      <c r="P36" s="2">
        <f>[1]!EM_S_VAL_PE_TTM(P$2,$A36)*P$4</f>
        <v>0.21141777627013625</v>
      </c>
      <c r="Q36" s="2">
        <f>[1]!EM_S_VAL_PE_TTM(Q$2,$A36)*Q$4</f>
        <v>5.3875305005684364</v>
      </c>
      <c r="R36" s="2">
        <f>[1]!EM_S_VAL_PE_TTM(R$2,$A36)*R$4</f>
        <v>0.13780463476851765</v>
      </c>
      <c r="S36" s="2">
        <f>[1]!EM_S_VAL_PE_TTM(S$2,$A36)*S$4</f>
        <v>-0.1299485335089432</v>
      </c>
      <c r="T36" s="2">
        <f>[1]!EM_S_VAL_PE_TTM(T$2,$A36)*T$4</f>
        <v>0.48999949696119249</v>
      </c>
      <c r="U36" s="2">
        <f>[1]!EM_S_VAL_PE_TTM(U$2,$A36)*U$4</f>
        <v>8.11526259672255</v>
      </c>
      <c r="V36" s="2">
        <f>[1]!EM_S_VAL_PE_TTM(V$2,$A36)*V$4</f>
        <v>-7.9397105342811178E-2</v>
      </c>
      <c r="W36" s="2">
        <f>[1]!EM_S_VAL_PE_TTM(W$2,$A36)*W$4</f>
        <v>0.9576947525634506</v>
      </c>
      <c r="X36" s="2">
        <f>[1]!EM_S_VAL_PE_TTM(X$2,$A36)*X$4</f>
        <v>10.480659563919572</v>
      </c>
      <c r="Y36" s="2">
        <f>[1]!EM_S_VAL_PE_TTM(Y$2,$A36)*Y$4</f>
        <v>0.18515024196337279</v>
      </c>
      <c r="Z36" s="2">
        <f>[1]!EM_S_VAL_PE_TTM(Z$2,$A36)*Z$4</f>
        <v>4.7945206461254584</v>
      </c>
      <c r="AA36" s="2">
        <f>[1]!EM_S_VAL_PE_TTM(AA$2,$A36)*AA$4</f>
        <v>0.44235911909360992</v>
      </c>
      <c r="AB36" s="2">
        <f>[1]!EM_S_VAL_PE_TTM(AB$2,$A36)*AB$4</f>
        <v>0.25623843294912602</v>
      </c>
      <c r="AC36" s="2">
        <f>[1]!EM_S_VAL_PE_TTM(AC$2,$A36)*AC$4</f>
        <v>1.0642228827693119</v>
      </c>
      <c r="AD36" s="2">
        <f>[1]!EM_S_VAL_PE_TTM(AD$2,$A36)*AD$4</f>
        <v>-0.12581031723237268</v>
      </c>
      <c r="AE36" s="2">
        <f>[1]!EM_S_VAL_PE_TTM(AE$2,$A36)*AE$4</f>
        <v>4.8211106420682661</v>
      </c>
    </row>
    <row r="37" spans="1:31">
      <c r="A37" s="5">
        <v>44125</v>
      </c>
      <c r="B37" s="6">
        <f>SUM(F37:AE37)</f>
        <v>40.791655089825284</v>
      </c>
      <c r="C37" s="6">
        <f t="shared" si="2"/>
        <v>45.736691876570099</v>
      </c>
      <c r="D37" s="6">
        <f t="shared" si="3"/>
        <v>54.737428122530474</v>
      </c>
      <c r="E37" s="6">
        <f t="shared" si="4"/>
        <v>36.735955630609723</v>
      </c>
      <c r="F37" s="2">
        <f>[1]!EM_S_VAL_PE_TTM(F$2,$A37)*F$4</f>
        <v>0.15592555702315916</v>
      </c>
      <c r="G37" s="2">
        <f>[1]!EM_S_VAL_PE_TTM(G$2,$A37)*G$4</f>
        <v>6.5032025835654679</v>
      </c>
      <c r="H37" s="2">
        <f>[1]!EM_S_VAL_PE_TTM(H$2,$A37)*H$4</f>
        <v>0.23328856875979756</v>
      </c>
      <c r="I37" s="2">
        <f>[1]!EM_S_VAL_PE_TTM(I$2,$A37)*I$4</f>
        <v>-7.314693313900017E-2</v>
      </c>
      <c r="J37" s="2">
        <f>[1]!EM_S_VAL_PE_TTM(J$2,$A37)*J$4</f>
        <v>2.1674320617997451</v>
      </c>
      <c r="K37" s="2">
        <f>[1]!EM_S_VAL_PE_TTM(K$2,$A37)*K$4</f>
        <v>-2.2143164392017116</v>
      </c>
      <c r="L37" s="2">
        <f>[1]!EM_S_VAL_PE_TTM(L$2,$A37)*L$4</f>
        <v>-0.62206686456341742</v>
      </c>
      <c r="M37" s="2">
        <f>[1]!EM_S_VAL_PE_TTM(M$2,$A37)*M$4</f>
        <v>-9.7230695159001741E-3</v>
      </c>
      <c r="N37" s="2">
        <f>[1]!EM_S_VAL_PE_TTM(N$2,$A37)*N$4</f>
        <v>-1.7677141809085088</v>
      </c>
      <c r="O37" s="2">
        <f>[1]!EM_S_VAL_PE_TTM(O$2,$A37)*O$4</f>
        <v>-9.8134150542315002E-2</v>
      </c>
      <c r="P37" s="2">
        <f>[1]!EM_S_VAL_PE_TTM(P$2,$A37)*P$4</f>
        <v>0.20710788224797699</v>
      </c>
      <c r="Q37" s="2">
        <f>[1]!EM_S_VAL_PE_TTM(Q$2,$A37)*Q$4</f>
        <v>5.2670081145474592</v>
      </c>
      <c r="R37" s="2">
        <f>[1]!EM_S_VAL_PE_TTM(R$2,$A37)*R$4</f>
        <v>0.13533357584179806</v>
      </c>
      <c r="S37" s="2">
        <f>[1]!EM_S_VAL_PE_TTM(S$2,$A37)*S$4</f>
        <v>-0.12673366087805768</v>
      </c>
      <c r="T37" s="2">
        <f>[1]!EM_S_VAL_PE_TTM(T$2,$A37)*T$4</f>
        <v>0.4890801733230794</v>
      </c>
      <c r="U37" s="2">
        <f>[1]!EM_S_VAL_PE_TTM(U$2,$A37)*U$4</f>
        <v>8.0806682269724881</v>
      </c>
      <c r="V37" s="2">
        <f>[1]!EM_S_VAL_PE_TTM(V$2,$A37)*V$4</f>
        <v>-8.0448722607310647E-2</v>
      </c>
      <c r="W37" s="2">
        <f>[1]!EM_S_VAL_PE_TTM(W$2,$A37)*W$4</f>
        <v>0.96980044465082915</v>
      </c>
      <c r="X37" s="2">
        <f>[1]!EM_S_VAL_PE_TTM(X$2,$A37)*X$4</f>
        <v>10.324360220800354</v>
      </c>
      <c r="Y37" s="2">
        <f>[1]!EM_S_VAL_PE_TTM(Y$2,$A37)*Y$4</f>
        <v>0.1784011444591343</v>
      </c>
      <c r="Z37" s="2">
        <f>[1]!EM_S_VAL_PE_TTM(Z$2,$A37)*Z$4</f>
        <v>4.6886034009736219</v>
      </c>
      <c r="AA37" s="2">
        <f>[1]!EM_S_VAL_PE_TTM(AA$2,$A37)*AA$4</f>
        <v>0.42559099363847153</v>
      </c>
      <c r="AB37" s="2">
        <f>[1]!EM_S_VAL_PE_TTM(AB$2,$A37)*AB$4</f>
        <v>0.24860055654951888</v>
      </c>
      <c r="AC37" s="2">
        <f>[1]!EM_S_VAL_PE_TTM(AC$2,$A37)*AC$4</f>
        <v>1.0400413347832651</v>
      </c>
      <c r="AD37" s="2">
        <f>[1]!EM_S_VAL_PE_TTM(AD$2,$A37)*AD$4</f>
        <v>-0.12283735590566129</v>
      </c>
      <c r="AE37" s="2">
        <f>[1]!EM_S_VAL_PE_TTM(AE$2,$A37)*AE$4</f>
        <v>4.7923316271509933</v>
      </c>
    </row>
    <row r="38" spans="1:31">
      <c r="A38" s="5">
        <v>44126</v>
      </c>
      <c r="B38" s="6">
        <f>SUM(F38:AE38)</f>
        <v>40.206333942713826</v>
      </c>
      <c r="C38" s="6">
        <f t="shared" si="2"/>
        <v>45.736691876570099</v>
      </c>
      <c r="D38" s="6">
        <f t="shared" si="3"/>
        <v>54.737428122530474</v>
      </c>
      <c r="E38" s="6">
        <f t="shared" si="4"/>
        <v>36.735955630609723</v>
      </c>
      <c r="F38" s="2">
        <f>[1]!EM_S_VAL_PE_TTM(F$2,$A38)*F$4</f>
        <v>0.15658906998527897</v>
      </c>
      <c r="G38" s="2">
        <f>[1]!EM_S_VAL_PE_TTM(G$2,$A38)*G$4</f>
        <v>6.3920367274904093</v>
      </c>
      <c r="H38" s="2">
        <f>[1]!EM_S_VAL_PE_TTM(H$2,$A38)*H$4</f>
        <v>0.22932613021512799</v>
      </c>
      <c r="I38" s="2">
        <f>[1]!EM_S_VAL_PE_TTM(I$2,$A38)*I$4</f>
        <v>-7.4348032207696813E-2</v>
      </c>
      <c r="J38" s="2">
        <f>[1]!EM_S_VAL_PE_TTM(J$2,$A38)*J$4</f>
        <v>2.0802460933307954</v>
      </c>
      <c r="K38" s="2">
        <f>[1]!EM_S_VAL_PE_TTM(K$2,$A38)*K$4</f>
        <v>-2.2255852252586941</v>
      </c>
      <c r="L38" s="2">
        <f>[1]!EM_S_VAL_PE_TTM(L$2,$A38)*L$4</f>
        <v>-0.60732157592087366</v>
      </c>
      <c r="M38" s="2">
        <f>[1]!EM_S_VAL_PE_TTM(M$2,$A38)*M$4</f>
        <v>-9.6320295374740898E-3</v>
      </c>
      <c r="N38" s="2">
        <f>[1]!EM_S_VAL_PE_TTM(N$2,$A38)*N$4</f>
        <v>-1.7424249937217136</v>
      </c>
      <c r="O38" s="2">
        <f>[1]!EM_S_VAL_PE_TTM(O$2,$A38)*O$4</f>
        <v>-9.7903246657042364E-2</v>
      </c>
      <c r="P38" s="2">
        <f>[1]!EM_S_VAL_PE_TTM(P$2,$A38)*P$4</f>
        <v>0.20372985720358192</v>
      </c>
      <c r="Q38" s="2">
        <f>[1]!EM_S_VAL_PE_TTM(Q$2,$A38)*Q$4</f>
        <v>5.1806637200004042</v>
      </c>
      <c r="R38" s="2">
        <f>[1]!EM_S_VAL_PE_TTM(R$2,$A38)*R$4</f>
        <v>0.13579330774007212</v>
      </c>
      <c r="S38" s="2">
        <f>[1]!EM_S_VAL_PE_TTM(S$2,$A38)*S$4</f>
        <v>-0.1250416227452841</v>
      </c>
      <c r="T38" s="2">
        <f>[1]!EM_S_VAL_PE_TTM(T$2,$A38)*T$4</f>
        <v>0.48540287880592387</v>
      </c>
      <c r="U38" s="2">
        <f>[1]!EM_S_VAL_PE_TTM(U$2,$A38)*U$4</f>
        <v>7.9797679807616495</v>
      </c>
      <c r="V38" s="2">
        <f>[1]!EM_S_VAL_PE_TTM(V$2,$A38)*V$4</f>
        <v>-7.7293870748089383E-2</v>
      </c>
      <c r="W38" s="2">
        <f>[1]!EM_S_VAL_PE_TTM(W$2,$A38)*W$4</f>
        <v>0.93146575296460221</v>
      </c>
      <c r="X38" s="2">
        <f>[1]!EM_S_VAL_PE_TTM(X$2,$A38)*X$4</f>
        <v>10.10926938169699</v>
      </c>
      <c r="Y38" s="2">
        <f>[1]!EM_S_VAL_PE_TTM(Y$2,$A38)*Y$4</f>
        <v>0.17862611442533591</v>
      </c>
      <c r="Z38" s="2">
        <f>[1]!EM_S_VAL_PE_TTM(Z$2,$A38)*Z$4</f>
        <v>4.7069623899654962</v>
      </c>
      <c r="AA38" s="2">
        <f>[1]!EM_S_VAL_PE_TTM(AA$2,$A38)*AA$4</f>
        <v>0.42638947585923459</v>
      </c>
      <c r="AB38" s="2">
        <f>[1]!EM_S_VAL_PE_TTM(AB$2,$A38)*AB$4</f>
        <v>0.25032523832496156</v>
      </c>
      <c r="AC38" s="2">
        <f>[1]!EM_S_VAL_PE_TTM(AC$2,$A38)*AC$4</f>
        <v>1.0400413347832651</v>
      </c>
      <c r="AD38" s="2">
        <f>[1]!EM_S_VAL_PE_TTM(AD$2,$A38)*AD$4</f>
        <v>-0.12121574066666248</v>
      </c>
      <c r="AE38" s="2">
        <f>[1]!EM_S_VAL_PE_TTM(AE$2,$A38)*AE$4</f>
        <v>4.8004648266242249</v>
      </c>
    </row>
    <row r="39" spans="1:31">
      <c r="A39" s="5">
        <v>44127</v>
      </c>
      <c r="B39" s="6">
        <f>SUM(F39:AE39)</f>
        <v>35.628909416659802</v>
      </c>
      <c r="C39" s="6">
        <f t="shared" si="2"/>
        <v>45.736691876570099</v>
      </c>
      <c r="D39" s="6">
        <f t="shared" si="3"/>
        <v>54.737428122530474</v>
      </c>
      <c r="E39" s="6">
        <f t="shared" si="4"/>
        <v>36.735955630609723</v>
      </c>
      <c r="F39" s="2">
        <f>[1]!EM_S_VAL_PE_TTM(F$2,$A39)*F$4</f>
        <v>0.15194447899929081</v>
      </c>
      <c r="G39" s="2">
        <f>[1]!EM_S_VAL_PE_TTM(G$2,$A39)*G$4</f>
        <v>6.141913551094774</v>
      </c>
      <c r="H39" s="2">
        <f>[1]!EM_S_VAL_PE_TTM(H$2,$A39)*H$4</f>
        <v>0.2273449109684311</v>
      </c>
      <c r="I39" s="2">
        <f>[1]!EM_S_VAL_PE_TTM(I$2,$A39)*I$4</f>
        <v>-7.3267043069974072E-2</v>
      </c>
      <c r="J39" s="2">
        <f>[1]!EM_S_VAL_PE_TTM(J$2,$A39)*J$4</f>
        <v>2.3308685721170641</v>
      </c>
      <c r="K39" s="2">
        <f>[1]!EM_S_VAL_PE_TTM(K$2,$A39)*K$4</f>
        <v>-2.1917788674577086</v>
      </c>
      <c r="L39" s="2">
        <f>[1]!EM_S_VAL_PE_TTM(L$2,$A39)*L$4</f>
        <v>-1.0976034300001076</v>
      </c>
      <c r="M39" s="2">
        <f>[1]!EM_S_VAL_PE_TTM(M$2,$A39)*M$4</f>
        <v>-9.6684455288445232E-3</v>
      </c>
      <c r="N39" s="2">
        <f>[1]!EM_S_VAL_PE_TTM(N$2,$A39)*N$4</f>
        <v>-1.7474828311892561</v>
      </c>
      <c r="O39" s="2">
        <f>[1]!EM_S_VAL_PE_TTM(O$2,$A39)*O$4</f>
        <v>-9.5132400053729457E-2</v>
      </c>
      <c r="P39" s="2">
        <f>[1]!EM_S_VAL_PE_TTM(P$2,$A39)*P$4</f>
        <v>0.19709029062924049</v>
      </c>
      <c r="Q39" s="2">
        <f>[1]!EM_S_VAL_PE_TTM(Q$2,$A39)*Q$4</f>
        <v>5.0296203249073113</v>
      </c>
      <c r="R39" s="2">
        <f>[1]!EM_S_VAL_PE_TTM(R$2,$A39)*R$4</f>
        <v>0.13343718179044514</v>
      </c>
      <c r="S39" s="2">
        <f>[1]!EM_S_VAL_PE_TTM(S$2,$A39)*S$4</f>
        <v>-0.12656445706478034</v>
      </c>
      <c r="T39" s="2">
        <f>[1]!EM_S_VAL_PE_TTM(T$2,$A39)*T$4</f>
        <v>0.4734516715457498</v>
      </c>
      <c r="U39" s="2">
        <f>[1]!EM_S_VAL_PE_TTM(U$2,$A39)*U$4</f>
        <v>4.7375460774502933</v>
      </c>
      <c r="V39" s="2">
        <f>[1]!EM_S_VAL_PE_TTM(V$2,$A39)*V$4</f>
        <v>-7.6768062115839641E-2</v>
      </c>
      <c r="W39" s="2">
        <f>[1]!EM_S_VAL_PE_TTM(W$2,$A39)*W$4</f>
        <v>0.89245852290527139</v>
      </c>
      <c r="X39" s="2">
        <f>[1]!EM_S_VAL_PE_TTM(X$2,$A39)*X$4</f>
        <v>9.7436149591525485</v>
      </c>
      <c r="Y39" s="2">
        <f>[1]!EM_S_VAL_PE_TTM(Y$2,$A39)*Y$4</f>
        <v>0.17277689657421674</v>
      </c>
      <c r="Z39" s="2">
        <f>[1]!EM_S_VAL_PE_TTM(Z$2,$A39)*Z$4</f>
        <v>4.66035880191325</v>
      </c>
      <c r="AA39" s="2">
        <f>[1]!EM_S_VAL_PE_TTM(AA$2,$A39)*AA$4</f>
        <v>0.42000161843052602</v>
      </c>
      <c r="AB39" s="2">
        <f>[1]!EM_S_VAL_PE_TTM(AB$2,$A39)*AB$4</f>
        <v>0.24712225791360057</v>
      </c>
      <c r="AC39" s="2">
        <f>[1]!EM_S_VAL_PE_TTM(AC$2,$A39)*AC$4</f>
        <v>1.0005995867245225</v>
      </c>
      <c r="AD39" s="2">
        <f>[1]!EM_S_VAL_PE_TTM(AD$2,$A39)*AD$4</f>
        <v>-0.11824277933995109</v>
      </c>
      <c r="AE39" s="2">
        <f>[1]!EM_S_VAL_PE_TTM(AE$2,$A39)*AE$4</f>
        <v>4.6052680293634554</v>
      </c>
    </row>
    <row r="40" spans="1:31">
      <c r="A40" s="5">
        <v>44130</v>
      </c>
      <c r="B40" s="6">
        <f>SUM(F40:AE40)</f>
        <v>36.425547642788224</v>
      </c>
      <c r="C40" s="6">
        <f t="shared" si="2"/>
        <v>45.736691876570099</v>
      </c>
      <c r="D40" s="6">
        <f t="shared" si="3"/>
        <v>54.737428122530474</v>
      </c>
      <c r="E40" s="6">
        <f t="shared" si="4"/>
        <v>36.735955630609723</v>
      </c>
      <c r="F40" s="2">
        <f>[1]!EM_S_VAL_PE_TTM(F$2,$A40)*F$4</f>
        <v>0.15194447899929081</v>
      </c>
      <c r="G40" s="2">
        <f>[1]!EM_S_VAL_PE_TTM(G$2,$A40)*G$4</f>
        <v>6.378140995821159</v>
      </c>
      <c r="H40" s="2">
        <f>[1]!EM_S_VAL_PE_TTM(H$2,$A40)*H$4</f>
        <v>0.20574022745405182</v>
      </c>
      <c r="I40" s="2">
        <f>[1]!EM_S_VAL_PE_TTM(I$2,$A40)*I$4</f>
        <v>-7.3387152970817673E-2</v>
      </c>
      <c r="J40" s="2">
        <f>[1]!EM_S_VAL_PE_TTM(J$2,$A40)*J$4</f>
        <v>2.3997127916926271</v>
      </c>
      <c r="K40" s="2">
        <f>[1]!EM_S_VAL_PE_TTM(K$2,$A40)*K$4</f>
        <v>-2.1410693306637398</v>
      </c>
      <c r="L40" s="2">
        <f>[1]!EM_S_VAL_PE_TTM(L$2,$A40)*L$4</f>
        <v>-1.1480135342558868</v>
      </c>
      <c r="M40" s="2">
        <f>[1]!EM_S_VAL_PE_TTM(M$2,$A40)*M$4</f>
        <v>-1.0924797207645491E-2</v>
      </c>
      <c r="N40" s="2">
        <f>[1]!EM_S_VAL_PE_TTM(N$2,$A40)*N$4</f>
        <v>-1.7955322867158869</v>
      </c>
      <c r="O40" s="2">
        <f>[1]!EM_S_VAL_PE_TTM(O$2,$A40)*O$4</f>
        <v>-9.5363303939002081E-2</v>
      </c>
      <c r="P40" s="2">
        <f>[1]!EM_S_VAL_PE_TTM(P$2,$A40)*P$4</f>
        <v>0.19837431242002318</v>
      </c>
      <c r="Q40" s="2">
        <f>[1]!EM_S_VAL_PE_TTM(Q$2,$A40)*Q$4</f>
        <v>5.3982553498513859</v>
      </c>
      <c r="R40" s="2">
        <f>[1]!EM_S_VAL_PE_TTM(R$2,$A40)*R$4</f>
        <v>0.1390114309876043</v>
      </c>
      <c r="S40" s="2">
        <f>[1]!EM_S_VAL_PE_TTM(S$2,$A40)*S$4</f>
        <v>-0.12825649528686175</v>
      </c>
      <c r="T40" s="2">
        <f>[1]!EM_S_VAL_PE_TTM(T$2,$A40)*T$4</f>
        <v>0.47620964246008929</v>
      </c>
      <c r="U40" s="2">
        <f>[1]!EM_S_VAL_PE_TTM(U$2,$A40)*U$4</f>
        <v>5.0280159162859954</v>
      </c>
      <c r="V40" s="2">
        <f>[1]!EM_S_VAL_PE_TTM(V$2,$A40)*V$4</f>
        <v>-7.9397105342811178E-2</v>
      </c>
      <c r="W40" s="2">
        <f>[1]!EM_S_VAL_PE_TTM(W$2,$A40)*W$4</f>
        <v>0.8790077539192952</v>
      </c>
      <c r="X40" s="2">
        <f>[1]!EM_S_VAL_PE_TTM(X$2,$A40)*X$4</f>
        <v>10.082024544286234</v>
      </c>
      <c r="Y40" s="2">
        <f>[1]!EM_S_VAL_PE_TTM(Y$2,$A40)*Y$4</f>
        <v>0.1754765355335747</v>
      </c>
      <c r="Z40" s="2">
        <f>[1]!EM_S_VAL_PE_TTM(Z$2,$A40)*Z$4</f>
        <v>4.8721932928792029</v>
      </c>
      <c r="AA40" s="2">
        <f>[1]!EM_S_VAL_PE_TTM(AA$2,$A40)*AA$4</f>
        <v>0.42638947585923459</v>
      </c>
      <c r="AB40" s="2">
        <f>[1]!EM_S_VAL_PE_TTM(AB$2,$A40)*AB$4</f>
        <v>0.25081800456376474</v>
      </c>
      <c r="AC40" s="2">
        <f>[1]!EM_S_VAL_PE_TTM(AC$2,$A40)*AC$4</f>
        <v>0.98486984188439242</v>
      </c>
      <c r="AD40" s="2">
        <f>[1]!EM_S_VAL_PE_TTM(AD$2,$A40)*AD$4</f>
        <v>-0.12094547144911996</v>
      </c>
      <c r="AE40" s="2">
        <f>[1]!EM_S_VAL_PE_TTM(AE$2,$A40)*AE$4</f>
        <v>3.9722525257220669</v>
      </c>
    </row>
    <row r="41" spans="1:31">
      <c r="A41" s="5">
        <v>44131</v>
      </c>
      <c r="B41" s="6">
        <f>SUM(F41:AE41)</f>
        <v>37.459498999283582</v>
      </c>
      <c r="C41" s="6">
        <f t="shared" si="2"/>
        <v>45.736691876570099</v>
      </c>
      <c r="D41" s="6">
        <f t="shared" si="3"/>
        <v>54.737428122530474</v>
      </c>
      <c r="E41" s="6">
        <f t="shared" si="4"/>
        <v>36.735955630609723</v>
      </c>
      <c r="F41" s="2">
        <f>[1]!EM_S_VAL_PE_TTM(F$2,$A41)*F$4</f>
        <v>0.15194447899929081</v>
      </c>
      <c r="G41" s="2">
        <f>[1]!EM_S_VAL_PE_TTM(G$2,$A41)*G$4</f>
        <v>6.3308955068758808</v>
      </c>
      <c r="H41" s="2">
        <f>[1]!EM_S_VAL_PE_TTM(H$2,$A41)*H$4</f>
        <v>0.20356997189148862</v>
      </c>
      <c r="I41" s="2">
        <f>[1]!EM_S_VAL_PE_TTM(I$2,$A41)*I$4</f>
        <v>-5.4225791755104016E-2</v>
      </c>
      <c r="J41" s="2">
        <f>[1]!EM_S_VAL_PE_TTM(J$2,$A41)*J$4</f>
        <v>2.5144531574383868</v>
      </c>
      <c r="K41" s="2">
        <f>[1]!EM_S_VAL_PE_TTM(K$2,$A41)*K$4</f>
        <v>-2.1128973657987555</v>
      </c>
      <c r="L41" s="2">
        <f>[1]!EM_S_VAL_PE_TTM(L$2,$A41)*L$4</f>
        <v>-1.183105651023125</v>
      </c>
      <c r="M41" s="2">
        <f>[1]!EM_S_VAL_PE_TTM(M$2,$A41)*M$4</f>
        <v>-1.1161501151553309E-2</v>
      </c>
      <c r="N41" s="2">
        <f>[1]!EM_S_VAL_PE_TTM(N$2,$A41)*N$4</f>
        <v>-1.7348382375581293</v>
      </c>
      <c r="O41" s="2">
        <f>[1]!EM_S_VAL_PE_TTM(O$2,$A41)*O$4</f>
        <v>-9.490149616845682E-2</v>
      </c>
      <c r="P41" s="2">
        <f>[1]!EM_S_VAL_PE_TTM(P$2,$A41)*P$4</f>
        <v>0.19918589644925741</v>
      </c>
      <c r="Q41" s="2">
        <f>[1]!EM_S_VAL_PE_TTM(Q$2,$A41)*Q$4</f>
        <v>5.4881663318175873</v>
      </c>
      <c r="R41" s="2">
        <f>[1]!EM_S_VAL_PE_TTM(R$2,$A41)*R$4</f>
        <v>0.14504541207294094</v>
      </c>
      <c r="S41" s="2">
        <f>[1]!EM_S_VAL_PE_TTM(S$2,$A41)*S$4</f>
        <v>-0.12842569910013912</v>
      </c>
      <c r="T41" s="2">
        <f>[1]!EM_S_VAL_PE_TTM(T$2,$A41)*T$4</f>
        <v>0.4752903188219762</v>
      </c>
      <c r="U41" s="2">
        <f>[1]!EM_S_VAL_PE_TTM(U$2,$A41)*U$4</f>
        <v>5.1435243899587633</v>
      </c>
      <c r="V41" s="2">
        <f>[1]!EM_S_VAL_PE_TTM(V$2,$A41)*V$4</f>
        <v>-7.8345488045450287E-2</v>
      </c>
      <c r="W41" s="2">
        <f>[1]!EM_S_VAL_PE_TTM(W$2,$A41)*W$4</f>
        <v>0.9052367533657536</v>
      </c>
      <c r="X41" s="2">
        <f>[1]!EM_S_VAL_PE_TTM(X$2,$A41)*X$4</f>
        <v>10.229720250696298</v>
      </c>
      <c r="Y41" s="2">
        <f>[1]!EM_S_VAL_PE_TTM(Y$2,$A41)*Y$4</f>
        <v>0.1721019867814555</v>
      </c>
      <c r="Z41" s="2">
        <f>[1]!EM_S_VAL_PE_TTM(Z$2,$A41)*Z$4</f>
        <v>5.245021997297175</v>
      </c>
      <c r="AA41" s="2">
        <f>[1]!EM_S_VAL_PE_TTM(AA$2,$A41)*AA$4</f>
        <v>0.43597126183359941</v>
      </c>
      <c r="AB41" s="2">
        <f>[1]!EM_S_VAL_PE_TTM(AB$2,$A41)*AB$4</f>
        <v>0.28404342584755538</v>
      </c>
      <c r="AC41" s="2">
        <f>[1]!EM_S_VAL_PE_TTM(AC$2,$A41)*AC$4</f>
        <v>0.97500940483635801</v>
      </c>
      <c r="AD41" s="2">
        <f>[1]!EM_S_VAL_PE_TTM(AD$2,$A41)*AD$4</f>
        <v>-0.12040493303612036</v>
      </c>
      <c r="AE41" s="2">
        <f>[1]!EM_S_VAL_PE_TTM(AE$2,$A41)*AE$4</f>
        <v>4.0786246179366445</v>
      </c>
    </row>
    <row r="42" spans="1:31">
      <c r="A42" s="5">
        <v>44132</v>
      </c>
      <c r="B42" s="6">
        <f>SUM(F42:AE42)</f>
        <v>36.349413047642592</v>
      </c>
      <c r="C42" s="6">
        <f t="shared" si="2"/>
        <v>45.736691876570099</v>
      </c>
      <c r="D42" s="6">
        <f t="shared" si="3"/>
        <v>54.737428122530474</v>
      </c>
      <c r="E42" s="6">
        <f t="shared" si="4"/>
        <v>36.735955630609723</v>
      </c>
      <c r="F42" s="2">
        <f>[1]!EM_S_VAL_PE_TTM(F$2,$A42)*F$4</f>
        <v>0.15526204406103938</v>
      </c>
      <c r="G42" s="2">
        <f>[1]!EM_S_VAL_PE_TTM(G$2,$A42)*G$4</f>
        <v>6.0500196312134031</v>
      </c>
      <c r="H42" s="2">
        <f>[1]!EM_S_VAL_PE_TTM(H$2,$A42)*H$4</f>
        <v>0.20356997189148862</v>
      </c>
      <c r="I42" s="2">
        <f>[1]!EM_S_VAL_PE_TTM(I$2,$A42)*I$4</f>
        <v>-5.4495125165094423E-2</v>
      </c>
      <c r="J42" s="2">
        <f>[1]!EM_S_VAL_PE_TTM(J$2,$A42)*J$4</f>
        <v>2.1755635097186929</v>
      </c>
      <c r="K42" s="2">
        <f>[1]!EM_S_VAL_PE_TTM(K$2,$A42)*K$4</f>
        <v>-2.0678222219407876</v>
      </c>
      <c r="L42" s="2">
        <f>[1]!EM_S_VAL_PE_TTM(L$2,$A42)*L$4</f>
        <v>-1.1766999471617263</v>
      </c>
      <c r="M42" s="2">
        <f>[1]!EM_S_VAL_PE_TTM(M$2,$A42)*M$4</f>
        <v>-1.0414973336285752E-2</v>
      </c>
      <c r="N42" s="2">
        <f>[1]!EM_S_VAL_PE_TTM(N$2,$A42)*N$4</f>
        <v>-1.6792020258679141</v>
      </c>
      <c r="O42" s="2">
        <f>[1]!EM_S_VAL_PE_TTM(O$2,$A42)*O$4</f>
        <v>-9.3054265106234449E-2</v>
      </c>
      <c r="P42" s="2">
        <f>[1]!EM_S_VAL_PE_TTM(P$2,$A42)*P$4</f>
        <v>0.20486698422280988</v>
      </c>
      <c r="Q42" s="2">
        <f>[1]!EM_S_VAL_PE_TTM(Q$2,$A42)*Q$4</f>
        <v>5.6697865154141445</v>
      </c>
      <c r="R42" s="2">
        <f>[1]!EM_S_VAL_PE_TTM(R$2,$A42)*R$4</f>
        <v>0.10925577143746576</v>
      </c>
      <c r="S42" s="2">
        <f>[1]!EM_S_VAL_PE_TTM(S$2,$A42)*S$4</f>
        <v>-0.12521082655856147</v>
      </c>
      <c r="T42" s="2">
        <f>[1]!EM_S_VAL_PE_TTM(T$2,$A42)*T$4</f>
        <v>0.4752903188219762</v>
      </c>
      <c r="U42" s="2">
        <f>[1]!EM_S_VAL_PE_TTM(U$2,$A42)*U$4</f>
        <v>5.2335530534144112</v>
      </c>
      <c r="V42" s="2">
        <f>[1]!EM_S_VAL_PE_TTM(V$2,$A42)*V$4</f>
        <v>-7.711860120400614E-2</v>
      </c>
      <c r="W42" s="2">
        <f>[1]!EM_S_VAL_PE_TTM(W$2,$A42)*W$4</f>
        <v>0.91263467638423557</v>
      </c>
      <c r="X42" s="2">
        <f>[1]!EM_S_VAL_PE_TTM(X$2,$A42)*X$4</f>
        <v>10.347303242664587</v>
      </c>
      <c r="Y42" s="2">
        <f>[1]!EM_S_VAL_PE_TTM(Y$2,$A42)*Y$4</f>
        <v>0.15718944405392171</v>
      </c>
      <c r="Z42" s="2">
        <f>[1]!EM_S_VAL_PE_TTM(Z$2,$A42)*Z$4</f>
        <v>4.6129890761616945</v>
      </c>
      <c r="AA42" s="2">
        <f>[1]!EM_S_VAL_PE_TTM(AA$2,$A42)*AA$4</f>
        <v>0.44954545857438355</v>
      </c>
      <c r="AB42" s="2">
        <f>[1]!EM_S_VAL_PE_TTM(AB$2,$A42)*AB$4</f>
        <v>0.2795746993942847</v>
      </c>
      <c r="AC42" s="2">
        <f>[1]!EM_S_VAL_PE_TTM(AC$2,$A42)*AC$4</f>
        <v>0.96561851242236285</v>
      </c>
      <c r="AD42" s="2">
        <f>[1]!EM_S_VAL_PE_TTM(AD$2,$A42)*AD$4</f>
        <v>-0.47856285930639808</v>
      </c>
      <c r="AE42" s="2">
        <f>[1]!EM_S_VAL_PE_TTM(AE$2,$A42)*AE$4</f>
        <v>4.109970983438699</v>
      </c>
    </row>
    <row r="43" spans="1:31">
      <c r="A43" s="5">
        <v>44133</v>
      </c>
      <c r="B43" s="6">
        <f>SUM(F43:AE43)</f>
        <v>37.189011753339649</v>
      </c>
      <c r="C43" s="6">
        <f t="shared" si="2"/>
        <v>45.736691876570099</v>
      </c>
      <c r="D43" s="6">
        <f t="shared" si="3"/>
        <v>54.737428122530474</v>
      </c>
      <c r="E43" s="6">
        <f t="shared" si="4"/>
        <v>36.735955630609723</v>
      </c>
      <c r="F43" s="2">
        <f>[1]!EM_S_VAL_PE_TTM(F$2,$A43)*F$4</f>
        <v>0.15459853097334478</v>
      </c>
      <c r="G43" s="2">
        <f>[1]!EM_S_VAL_PE_TTM(G$2,$A43)*G$4</f>
        <v>6.2494996707671211</v>
      </c>
      <c r="H43" s="2">
        <f>[1]!EM_S_VAL_PE_TTM(H$2,$A43)*H$4</f>
        <v>0.20183376742092776</v>
      </c>
      <c r="I43" s="2">
        <f>[1]!EM_S_VAL_PE_TTM(I$2,$A43)*I$4</f>
        <v>-5.4674680751667828E-2</v>
      </c>
      <c r="J43" s="2">
        <f>[1]!EM_S_VAL_PE_TTM(J$2,$A43)*J$4</f>
        <v>2.2220522748152649</v>
      </c>
      <c r="K43" s="2">
        <f>[1]!EM_S_VAL_PE_TTM(K$2,$A43)*K$4</f>
        <v>-2.0396502570758028</v>
      </c>
      <c r="L43" s="2">
        <f>[1]!EM_S_VAL_PE_TTM(L$2,$A43)*L$4</f>
        <v>-1.1878403017073611</v>
      </c>
      <c r="M43" s="2">
        <f>[1]!EM_S_VAL_PE_TTM(M$2,$A43)*M$4</f>
        <v>-9.9597734519816621E-3</v>
      </c>
      <c r="N43" s="2">
        <f>[1]!EM_S_VAL_PE_TTM(N$2,$A43)*N$4</f>
        <v>-1.6589706761486616</v>
      </c>
      <c r="O43" s="2">
        <f>[1]!EM_S_VAL_PE_TTM(O$2,$A43)*O$4</f>
        <v>-0.25928818115940006</v>
      </c>
      <c r="P43" s="2">
        <f>[1]!EM_S_VAL_PE_TTM(P$2,$A43)*P$4</f>
        <v>0.20347569739253105</v>
      </c>
      <c r="Q43" s="2">
        <f>[1]!EM_S_VAL_PE_TTM(Q$2,$A43)*Q$4</f>
        <v>5.819038745055928</v>
      </c>
      <c r="R43" s="2">
        <f>[1]!EM_S_VAL_PE_TTM(R$2,$A43)*R$4</f>
        <v>0.10734601607338902</v>
      </c>
      <c r="S43" s="2">
        <f>[1]!EM_S_VAL_PE_TTM(S$2,$A43)*S$4</f>
        <v>-0.1223343616435385</v>
      </c>
      <c r="T43" s="2">
        <f>[1]!EM_S_VAL_PE_TTM(T$2,$A43)*T$4</f>
        <v>0.48264490789158437</v>
      </c>
      <c r="U43" s="2">
        <f>[1]!EM_S_VAL_PE_TTM(U$2,$A43)*U$4</f>
        <v>5.1944840103930092</v>
      </c>
      <c r="V43" s="2">
        <f>[1]!EM_S_VAL_PE_TTM(V$2,$A43)*V$4</f>
        <v>-7.711860120400614E-2</v>
      </c>
      <c r="W43" s="2">
        <f>[1]!EM_S_VAL_PE_TTM(W$2,$A43)*W$4</f>
        <v>0.9052367533657536</v>
      </c>
      <c r="X43" s="2">
        <f>[1]!EM_S_VAL_PE_TTM(X$2,$A43)*X$4</f>
        <v>10.639826784069806</v>
      </c>
      <c r="Y43" s="2">
        <f>[1]!EM_S_VAL_PE_TTM(Y$2,$A43)*Y$4</f>
        <v>0.15956510321346573</v>
      </c>
      <c r="Z43" s="2">
        <f>[1]!EM_S_VAL_PE_TTM(Z$2,$A43)*Z$4</f>
        <v>5.0742879833804952</v>
      </c>
      <c r="AA43" s="2">
        <f>[1]!EM_S_VAL_PE_TTM(AA$2,$A43)*AA$4</f>
        <v>0.36803865614999315</v>
      </c>
      <c r="AB43" s="2">
        <f>[1]!EM_S_VAL_PE_TTM(AB$2,$A43)*AB$4</f>
        <v>0.26840288324098516</v>
      </c>
      <c r="AC43" s="2">
        <f>[1]!EM_S_VAL_PE_TTM(AC$2,$A43)*AC$4</f>
        <v>0.96679237400746099</v>
      </c>
      <c r="AD43" s="2">
        <f>[1]!EM_S_VAL_PE_TTM(AD$2,$A43)*AD$4</f>
        <v>-0.50923318619931812</v>
      </c>
      <c r="AE43" s="2">
        <f>[1]!EM_S_VAL_PE_TTM(AE$2,$A43)*AE$4</f>
        <v>4.0909576144703275</v>
      </c>
    </row>
    <row r="44" spans="1:31">
      <c r="A44" s="5">
        <v>44134</v>
      </c>
      <c r="B44" s="6">
        <f>SUM(F44:AE44)</f>
        <v>36.988767816760927</v>
      </c>
      <c r="C44" s="6">
        <f t="shared" si="2"/>
        <v>45.736691876570099</v>
      </c>
      <c r="D44" s="6">
        <f t="shared" si="3"/>
        <v>54.737428122530474</v>
      </c>
      <c r="E44" s="6">
        <f t="shared" si="4"/>
        <v>36.735955630609723</v>
      </c>
      <c r="F44" s="2">
        <f>[1]!EM_S_VAL_PE_TTM(F$2,$A44)*F$4</f>
        <v>0.14929042689966202</v>
      </c>
      <c r="G44" s="2">
        <f>[1]!EM_S_VAL_PE_TTM(G$2,$A44)*G$4</f>
        <v>6.1261370149063392</v>
      </c>
      <c r="H44" s="2">
        <f>[1]!EM_S_VAL_PE_TTM(H$2,$A44)*H$4</f>
        <v>0.1892462851888268</v>
      </c>
      <c r="I44" s="2">
        <f>[1]!EM_S_VAL_PE_TTM(I$2,$A44)*I$4</f>
        <v>-5.4495125165094423E-2</v>
      </c>
      <c r="J44" s="2">
        <f>[1]!EM_S_VAL_PE_TTM(J$2,$A44)*J$4</f>
        <v>2.1207731795406866</v>
      </c>
      <c r="K44" s="2">
        <f>[1]!EM_S_VAL_PE_TTM(K$2,$A44)*K$4</f>
        <v>-1.9494999693598671</v>
      </c>
      <c r="L44" s="2">
        <f>[1]!EM_S_VAL_PE_TTM(L$2,$A44)*L$4</f>
        <v>-1.140772303805907</v>
      </c>
      <c r="M44" s="2">
        <f>[1]!EM_S_VAL_PE_TTM(M$2,$A44)*M$4</f>
        <v>-1.2617122827811925E-2</v>
      </c>
      <c r="N44" s="2">
        <f>[1]!EM_S_VAL_PE_TTM(N$2,$A44)*N$4</f>
        <v>-0.29627439947991202</v>
      </c>
      <c r="O44" s="2">
        <f>[1]!EM_S_VAL_PE_TTM(O$2,$A44)*O$4</f>
        <v>-0.24809588557064716</v>
      </c>
      <c r="P44" s="2">
        <f>[1]!EM_S_VAL_PE_TTM(P$2,$A44)*P$4</f>
        <v>0.19918589644925741</v>
      </c>
      <c r="Q44" s="2">
        <f>[1]!EM_S_VAL_PE_TTM(Q$2,$A44)*Q$4</f>
        <v>4.581015792101681</v>
      </c>
      <c r="R44" s="2">
        <f>[1]!EM_S_VAL_PE_TTM(R$2,$A44)*R$4</f>
        <v>0.10348209245655948</v>
      </c>
      <c r="S44" s="2">
        <f>[1]!EM_S_VAL_PE_TTM(S$2,$A44)*S$4</f>
        <v>-0.11776585850643413</v>
      </c>
      <c r="T44" s="2">
        <f>[1]!EM_S_VAL_PE_TTM(T$2,$A44)*T$4</f>
        <v>0.28981879756046269</v>
      </c>
      <c r="U44" s="2">
        <f>[1]!EM_S_VAL_PE_TTM(U$2,$A44)*U$4</f>
        <v>5.214867858861771</v>
      </c>
      <c r="V44" s="2">
        <f>[1]!EM_S_VAL_PE_TTM(V$2,$A44)*V$4</f>
        <v>-6.1163383985036464E-2</v>
      </c>
      <c r="W44" s="2">
        <f>[1]!EM_S_VAL_PE_TTM(W$2,$A44)*W$4</f>
        <v>0.92675798374331542</v>
      </c>
      <c r="X44" s="2">
        <f>[1]!EM_S_VAL_PE_TTM(X$2,$A44)*X$4</f>
        <v>10.896501848547057</v>
      </c>
      <c r="Y44" s="2">
        <f>[1]!EM_S_VAL_PE_TTM(Y$2,$A44)*Y$4</f>
        <v>0.1556056713514547</v>
      </c>
      <c r="Z44" s="2">
        <f>[1]!EM_S_VAL_PE_TTM(Z$2,$A44)*Z$4</f>
        <v>5.1706031399710515</v>
      </c>
      <c r="AA44" s="2">
        <f>[1]!EM_S_VAL_PE_TTM(AA$2,$A44)*AA$4</f>
        <v>0.34770140412077516</v>
      </c>
      <c r="AB44" s="2">
        <f>[1]!EM_S_VAL_PE_TTM(AB$2,$A44)*AB$4</f>
        <v>0.25555529464255561</v>
      </c>
      <c r="AC44" s="2">
        <f>[1]!EM_S_VAL_PE_TTM(AC$2,$A44)*AC$4</f>
        <v>0.73923069073304648</v>
      </c>
      <c r="AD44" s="2">
        <f>[1]!EM_S_VAL_PE_TTM(AD$2,$A44)*AD$4</f>
        <v>-0.49971480888924535</v>
      </c>
      <c r="AE44" s="2">
        <f>[1]!EM_S_VAL_PE_TTM(AE$2,$A44)*AE$4</f>
        <v>3.9033932972763843</v>
      </c>
    </row>
    <row r="45" spans="1:31">
      <c r="A45" s="5">
        <v>44137</v>
      </c>
      <c r="B45" s="6">
        <f>SUM(F45:AE45)</f>
        <v>37.653200340294859</v>
      </c>
      <c r="C45" s="6">
        <f t="shared" si="2"/>
        <v>45.736691876570099</v>
      </c>
      <c r="D45" s="6">
        <f t="shared" si="3"/>
        <v>54.737428122530474</v>
      </c>
      <c r="E45" s="6">
        <f t="shared" si="4"/>
        <v>36.735955630609723</v>
      </c>
      <c r="F45" s="2">
        <f>[1]!EM_S_VAL_PE_TTM(F$2,$A45)*F$4</f>
        <v>0.15323308694128576</v>
      </c>
      <c r="G45" s="2">
        <f>[1]!EM_S_VAL_PE_TTM(G$2,$A45)*G$4</f>
        <v>6.2337512467111722</v>
      </c>
      <c r="H45" s="2">
        <f>[1]!EM_S_VAL_PE_TTM(H$2,$A45)*H$4</f>
        <v>0.19619110296851866</v>
      </c>
      <c r="I45" s="2">
        <f>[1]!EM_S_VAL_PE_TTM(I$2,$A45)*I$4</f>
        <v>-5.4225791755104016E-2</v>
      </c>
      <c r="J45" s="2">
        <f>[1]!EM_S_VAL_PE_TTM(J$2,$A45)*J$4</f>
        <v>2.3327398103019563</v>
      </c>
      <c r="K45" s="2">
        <f>[1]!EM_S_VAL_PE_TTM(K$2,$A45)*K$4</f>
        <v>-1.8562257818416776</v>
      </c>
      <c r="L45" s="2">
        <f>[1]!EM_S_VAL_PE_TTM(L$2,$A45)*L$4</f>
        <v>-1.2220968918860182</v>
      </c>
      <c r="M45" s="2">
        <f>[1]!EM_S_VAL_PE_TTM(M$2,$A45)*M$4</f>
        <v>-1.3069434772897388E-2</v>
      </c>
      <c r="N45" s="2">
        <f>[1]!EM_S_VAL_PE_TTM(N$2,$A45)*N$4</f>
        <v>-0.2981827691979495</v>
      </c>
      <c r="O45" s="2">
        <f>[1]!EM_S_VAL_PE_TTM(O$2,$A45)*O$4</f>
        <v>-0.24125614937752041</v>
      </c>
      <c r="P45" s="2">
        <f>[1]!EM_S_VAL_PE_TTM(P$2,$A45)*P$4</f>
        <v>0.2104321315439252</v>
      </c>
      <c r="Q45" s="2">
        <f>[1]!EM_S_VAL_PE_TTM(Q$2,$A45)*Q$4</f>
        <v>5.3478610837325027</v>
      </c>
      <c r="R45" s="2">
        <f>[1]!EM_S_VAL_PE_TTM(R$2,$A45)*R$4</f>
        <v>0.11369706295036661</v>
      </c>
      <c r="S45" s="2">
        <f>[1]!EM_S_VAL_PE_TTM(S$2,$A45)*S$4</f>
        <v>-0.12713640748716645</v>
      </c>
      <c r="T45" s="2">
        <f>[1]!EM_S_VAL_PE_TTM(T$2,$A45)*T$4</f>
        <v>0.30329874160102865</v>
      </c>
      <c r="U45" s="2">
        <f>[1]!EM_S_VAL_PE_TTM(U$2,$A45)*U$4</f>
        <v>5.4696659625083122</v>
      </c>
      <c r="V45" s="2">
        <f>[1]!EM_S_VAL_PE_TTM(V$2,$A45)*V$4</f>
        <v>-6.1613114732718341E-2</v>
      </c>
      <c r="W45" s="2">
        <f>[1]!EM_S_VAL_PE_TTM(W$2,$A45)*W$4</f>
        <v>1.0195682898989407</v>
      </c>
      <c r="X45" s="2">
        <f>[1]!EM_S_VAL_PE_TTM(X$2,$A45)*X$4</f>
        <v>9.579255163720914</v>
      </c>
      <c r="Y45" s="2">
        <f>[1]!EM_S_VAL_PE_TTM(Y$2,$A45)*Y$4</f>
        <v>0.1605549611789685</v>
      </c>
      <c r="Z45" s="2">
        <f>[1]!EM_S_VAL_PE_TTM(Z$2,$A45)*Z$4</f>
        <v>5.6306347428290113</v>
      </c>
      <c r="AA45" s="2">
        <f>[1]!EM_S_VAL_PE_TTM(AA$2,$A45)*AA$4</f>
        <v>0.34901348499480739</v>
      </c>
      <c r="AB45" s="2">
        <f>[1]!EM_S_VAL_PE_TTM(AB$2,$A45)*AB$4</f>
        <v>0.25555529464255561</v>
      </c>
      <c r="AC45" s="2">
        <f>[1]!EM_S_VAL_PE_TTM(AC$2,$A45)*AC$4</f>
        <v>0.73615856322213746</v>
      </c>
      <c r="AD45" s="2">
        <f>[1]!EM_S_VAL_PE_TTM(AD$2,$A45)*AD$4</f>
        <v>-0.52298195343479448</v>
      </c>
      <c r="AE45" s="2">
        <f>[1]!EM_S_VAL_PE_TTM(AE$2,$A45)*AE$4</f>
        <v>3.9583779050343075</v>
      </c>
    </row>
    <row r="46" spans="1:31">
      <c r="A46" s="5">
        <v>44138</v>
      </c>
      <c r="B46" s="6">
        <f>SUM(F46:AE46)</f>
        <v>36.824105018325184</v>
      </c>
      <c r="C46" s="6">
        <f t="shared" si="2"/>
        <v>45.736691876570099</v>
      </c>
      <c r="D46" s="6">
        <f t="shared" si="3"/>
        <v>54.737428122530474</v>
      </c>
      <c r="E46" s="6">
        <f t="shared" si="4"/>
        <v>36.735955630609723</v>
      </c>
      <c r="F46" s="2">
        <f>[1]!EM_S_VAL_PE_TTM(F$2,$A46)*F$4</f>
        <v>0.16838026573067677</v>
      </c>
      <c r="G46" s="2">
        <f>[1]!EM_S_VAL_PE_TTM(G$2,$A46)*G$4</f>
        <v>6.273122307304555</v>
      </c>
      <c r="H46" s="2">
        <f>[1]!EM_S_VAL_PE_TTM(H$2,$A46)*H$4</f>
        <v>0.19792730743907952</v>
      </c>
      <c r="I46" s="2">
        <f>[1]!EM_S_VAL_PE_TTM(I$2,$A46)*I$4</f>
        <v>-5.3238235938559392E-2</v>
      </c>
      <c r="J46" s="2">
        <f>[1]!EM_S_VAL_PE_TTM(J$2,$A46)*J$4</f>
        <v>2.3460223144322514</v>
      </c>
      <c r="K46" s="2">
        <f>[1]!EM_S_VAL_PE_TTM(K$2,$A46)*K$4</f>
        <v>-1.9672820251870786</v>
      </c>
      <c r="L46" s="2">
        <f>[1]!EM_S_VAL_PE_TTM(L$2,$A46)*L$4</f>
        <v>-1.2184762766376138</v>
      </c>
      <c r="M46" s="2">
        <f>[1]!EM_S_VAL_PE_TTM(M$2,$A46)*M$4</f>
        <v>-1.3283687809402707E-2</v>
      </c>
      <c r="N46" s="2">
        <f>[1]!EM_S_VAL_PE_TTM(N$2,$A46)*N$4</f>
        <v>-0.30533915564059022</v>
      </c>
      <c r="O46" s="2">
        <f>[1]!EM_S_VAL_PE_TTM(O$2,$A46)*O$4</f>
        <v>-0.24747409137127202</v>
      </c>
      <c r="P46" s="2">
        <f>[1]!EM_S_VAL_PE_TTM(P$2,$A46)*P$4</f>
        <v>0.21182341837420404</v>
      </c>
      <c r="Q46" s="2">
        <f>[1]!EM_S_VAL_PE_TTM(Q$2,$A46)*Q$4</f>
        <v>5.4009503732581479</v>
      </c>
      <c r="R46" s="2">
        <f>[1]!EM_S_VAL_PE_TTM(R$2,$A46)*R$4</f>
        <v>0.11551799247651197</v>
      </c>
      <c r="S46" s="2">
        <f>[1]!EM_S_VAL_PE_TTM(S$2,$A46)*S$4</f>
        <v>-0.13119770937539299</v>
      </c>
      <c r="T46" s="2">
        <f>[1]!EM_S_VAL_PE_TTM(T$2,$A46)*T$4</f>
        <v>0.30273707727041721</v>
      </c>
      <c r="U46" s="2">
        <f>[1]!EM_S_VAL_PE_TTM(U$2,$A46)*U$4</f>
        <v>5.4696659625083122</v>
      </c>
      <c r="V46" s="2">
        <f>[1]!EM_S_VAL_PE_TTM(V$2,$A46)*V$4</f>
        <v>-6.2062845513261654E-2</v>
      </c>
      <c r="W46" s="2">
        <f>[1]!EM_S_VAL_PE_TTM(W$2,$A46)*W$4</f>
        <v>1.0653009044512598</v>
      </c>
      <c r="X46" s="2">
        <f>[1]!EM_S_VAL_PE_TTM(X$2,$A46)*X$4</f>
        <v>9.2193672378163605</v>
      </c>
      <c r="Y46" s="2">
        <f>[1]!EM_S_VAL_PE_TTM(Y$2,$A46)*Y$4</f>
        <v>0.16035698956469924</v>
      </c>
      <c r="Z46" s="2">
        <f>[1]!EM_S_VAL_PE_TTM(Z$2,$A46)*Z$4</f>
        <v>5.2973336091691499</v>
      </c>
      <c r="AA46" s="2">
        <f>[1]!EM_S_VAL_PE_TTM(AA$2,$A46)*AA$4</f>
        <v>0.35163764657417385</v>
      </c>
      <c r="AB46" s="2">
        <f>[1]!EM_S_VAL_PE_TTM(AB$2,$A46)*AB$4</f>
        <v>0.26114120273932817</v>
      </c>
      <c r="AC46" s="2">
        <f>[1]!EM_S_VAL_PE_TTM(AC$2,$A46)*AC$4</f>
        <v>0.73001430806692447</v>
      </c>
      <c r="AD46" s="2">
        <f>[1]!EM_S_VAL_PE_TTM(AD$2,$A46)*AD$4</f>
        <v>-0.53250033074486725</v>
      </c>
      <c r="AE46" s="2">
        <f>[1]!EM_S_VAL_PE_TTM(AE$2,$A46)*AE$4</f>
        <v>3.7836604593671606</v>
      </c>
    </row>
    <row r="47" spans="1:31">
      <c r="A47" s="5">
        <v>44139</v>
      </c>
      <c r="B47" s="6">
        <f>SUM(F47:AE47)</f>
        <v>35.709897907447854</v>
      </c>
      <c r="C47" s="6">
        <f t="shared" si="2"/>
        <v>45.736691876570099</v>
      </c>
      <c r="D47" s="6">
        <f t="shared" si="3"/>
        <v>54.737428122530474</v>
      </c>
      <c r="E47" s="6">
        <f t="shared" si="4"/>
        <v>36.735955630609723</v>
      </c>
      <c r="F47" s="2">
        <f>[1]!EM_S_VAL_PE_TTM(F$2,$A47)*F$4</f>
        <v>0.16274410611688836</v>
      </c>
      <c r="G47" s="2">
        <f>[1]!EM_S_VAL_PE_TTM(G$2,$A47)*G$4</f>
        <v>6.259998620742433</v>
      </c>
      <c r="H47" s="2">
        <f>[1]!EM_S_VAL_PE_TTM(H$2,$A47)*H$4</f>
        <v>0.20226781856420592</v>
      </c>
      <c r="I47" s="2">
        <f>[1]!EM_S_VAL_PE_TTM(I$2,$A47)*I$4</f>
        <v>-5.3328013731846098E-2</v>
      </c>
      <c r="J47" s="2">
        <f>[1]!EM_S_VAL_PE_TTM(J$2,$A47)*J$4</f>
        <v>2.1916132026364914</v>
      </c>
      <c r="K47" s="2">
        <f>[1]!EM_S_VAL_PE_TTM(K$2,$A47)*K$4</f>
        <v>-1.9038213145718632</v>
      </c>
      <c r="L47" s="2">
        <f>[1]!EM_S_VAL_PE_TTM(L$2,$A47)*L$4</f>
        <v>-1.198145129617586</v>
      </c>
      <c r="M47" s="2">
        <f>[1]!EM_S_VAL_PE_TTM(M$2,$A47)*M$4</f>
        <v>-1.2831375856490917E-2</v>
      </c>
      <c r="N47" s="2">
        <f>[1]!EM_S_VAL_PE_TTM(N$2,$A47)*N$4</f>
        <v>-0.30295369349304335</v>
      </c>
      <c r="O47" s="2">
        <f>[1]!EM_S_VAL_PE_TTM(O$2,$A47)*O$4</f>
        <v>-0.23752538418126948</v>
      </c>
      <c r="P47" s="2">
        <f>[1]!EM_S_VAL_PE_TTM(P$2,$A47)*P$4</f>
        <v>0.20962054751469095</v>
      </c>
      <c r="Q47" s="2">
        <f>[1]!EM_S_VAL_PE_TTM(Q$2,$A47)*Q$4</f>
        <v>5.2263455993700259</v>
      </c>
      <c r="R47" s="2">
        <f>[1]!EM_S_VAL_PE_TTM(R$2,$A47)*R$4</f>
        <v>0.11627301203834951</v>
      </c>
      <c r="S47" s="2">
        <f>[1]!EM_S_VAL_PE_TTM(S$2,$A47)*S$4</f>
        <v>-0.13066797441638697</v>
      </c>
      <c r="T47" s="2">
        <f>[1]!EM_S_VAL_PE_TTM(T$2,$A47)*T$4</f>
        <v>0.31060037800486878</v>
      </c>
      <c r="U47" s="2">
        <f>[1]!EM_S_VAL_PE_TTM(U$2,$A47)*U$4</f>
        <v>5.1248391954061239</v>
      </c>
      <c r="V47" s="2">
        <f>[1]!EM_S_VAL_PE_TTM(V$2,$A47)*V$4</f>
        <v>-6.1013473735809162E-2</v>
      </c>
      <c r="W47" s="2">
        <f>[1]!EM_S_VAL_PE_TTM(W$2,$A47)*W$4</f>
        <v>1.0350366741566182</v>
      </c>
      <c r="X47" s="2">
        <f>[1]!EM_S_VAL_PE_TTM(X$2,$A47)*X$4</f>
        <v>9.0686560490039767</v>
      </c>
      <c r="Y47" s="2">
        <f>[1]!EM_S_VAL_PE_TTM(Y$2,$A47)*Y$4</f>
        <v>0.15936713159919647</v>
      </c>
      <c r="Z47" s="2">
        <f>[1]!EM_S_VAL_PE_TTM(Z$2,$A47)*Z$4</f>
        <v>5.0210611863172945</v>
      </c>
      <c r="AA47" s="2">
        <f>[1]!EM_S_VAL_PE_TTM(AA$2,$A47)*AA$4</f>
        <v>0.34573328297842476</v>
      </c>
      <c r="AB47" s="2">
        <f>[1]!EM_S_VAL_PE_TTM(AB$2,$A47)*AB$4</f>
        <v>0.2580689532901278</v>
      </c>
      <c r="AC47" s="2">
        <f>[1]!EM_S_VAL_PE_TTM(AC$2,$A47)*AC$4</f>
        <v>0.69334078548025124</v>
      </c>
      <c r="AD47" s="2">
        <f>[1]!EM_S_VAL_PE_TTM(AD$2,$A47)*AD$4</f>
        <v>-0.52615474587884714</v>
      </c>
      <c r="AE47" s="2">
        <f>[1]!EM_S_VAL_PE_TTM(AE$2,$A47)*AE$4</f>
        <v>3.7507724697110296</v>
      </c>
    </row>
    <row r="48" spans="1:31">
      <c r="A48" s="5">
        <v>44140</v>
      </c>
      <c r="B48" s="6">
        <f>SUM(F48:AE48)</f>
        <v>37.07428531722725</v>
      </c>
      <c r="C48" s="6">
        <f t="shared" si="2"/>
        <v>45.736691876570099</v>
      </c>
      <c r="D48" s="6">
        <f t="shared" si="3"/>
        <v>54.737428122530474</v>
      </c>
      <c r="E48" s="6">
        <f t="shared" si="4"/>
        <v>36.735955630609723</v>
      </c>
      <c r="F48" s="2">
        <f>[1]!EM_S_VAL_PE_TTM(F$2,$A48)*F$4</f>
        <v>0.16520992596361764</v>
      </c>
      <c r="G48" s="2">
        <f>[1]!EM_S_VAL_PE_TTM(G$2,$A48)*G$4</f>
        <v>6.2967449438419871</v>
      </c>
      <c r="H48" s="2">
        <f>[1]!EM_S_VAL_PE_TTM(H$2,$A48)*H$4</f>
        <v>0.20487212521877141</v>
      </c>
      <c r="I48" s="2">
        <f>[1]!EM_S_VAL_PE_TTM(I$2,$A48)*I$4</f>
        <v>-5.3238235938559392E-2</v>
      </c>
      <c r="J48" s="2">
        <f>[1]!EM_S_VAL_PE_TTM(J$2,$A48)*J$4</f>
        <v>2.2430829061413866</v>
      </c>
      <c r="K48" s="2">
        <f>[1]!EM_S_VAL_PE_TTM(K$2,$A48)*K$4</f>
        <v>-1.9249748849002555</v>
      </c>
      <c r="L48" s="2">
        <f>[1]!EM_S_VAL_PE_TTM(L$2,$A48)*L$4</f>
        <v>-1.2259960159348444</v>
      </c>
      <c r="M48" s="2">
        <f>[1]!EM_S_VAL_PE_TTM(M$2,$A48)*M$4</f>
        <v>-1.3045628885169906E-2</v>
      </c>
      <c r="N48" s="2">
        <f>[1]!EM_S_VAL_PE_TTM(N$2,$A48)*N$4</f>
        <v>-0.30963298750617457</v>
      </c>
      <c r="O48" s="2">
        <f>[1]!EM_S_VAL_PE_TTM(O$2,$A48)*O$4</f>
        <v>-0.24187794357689557</v>
      </c>
      <c r="P48" s="2">
        <f>[1]!EM_S_VAL_PE_TTM(P$2,$A48)*P$4</f>
        <v>0.21866391185761747</v>
      </c>
      <c r="Q48" s="2">
        <f>[1]!EM_S_VAL_PE_TTM(Q$2,$A48)*Q$4</f>
        <v>5.367917037691246</v>
      </c>
      <c r="R48" s="2">
        <f>[1]!EM_S_VAL_PE_TTM(R$2,$A48)*R$4</f>
        <v>0.12626591795752126</v>
      </c>
      <c r="S48" s="2">
        <f>[1]!EM_S_VAL_PE_TTM(S$2,$A48)*S$4</f>
        <v>-0.1310211310557243</v>
      </c>
      <c r="T48" s="2">
        <f>[1]!EM_S_VAL_PE_TTM(T$2,$A48)*T$4</f>
        <v>0.30835372064712591</v>
      </c>
      <c r="U48" s="2">
        <f>[1]!EM_S_VAL_PE_TTM(U$2,$A48)*U$4</f>
        <v>5.4645700007599505</v>
      </c>
      <c r="V48" s="2">
        <f>[1]!EM_S_VAL_PE_TTM(V$2,$A48)*V$4</f>
        <v>-6.1763025014807064E-2</v>
      </c>
      <c r="W48" s="2">
        <f>[1]!EM_S_VAL_PE_TTM(W$2,$A48)*W$4</f>
        <v>1.0592480584837654</v>
      </c>
      <c r="X48" s="2">
        <f>[1]!EM_S_VAL_PE_TTM(X$2,$A48)*X$4</f>
        <v>9.6130352587817764</v>
      </c>
      <c r="Y48" s="2">
        <f>[1]!EM_S_VAL_PE_TTM(Y$2,$A48)*Y$4</f>
        <v>0.15916915998492723</v>
      </c>
      <c r="Z48" s="2">
        <f>[1]!EM_S_VAL_PE_TTM(Z$2,$A48)*Z$4</f>
        <v>5.2048203669856781</v>
      </c>
      <c r="AA48" s="2">
        <f>[1]!EM_S_VAL_PE_TTM(AA$2,$A48)*AA$4</f>
        <v>0.3805034234411116</v>
      </c>
      <c r="AB48" s="2">
        <f>[1]!EM_S_VAL_PE_TTM(AB$2,$A48)*AB$4</f>
        <v>0.26086190733851411</v>
      </c>
      <c r="AC48" s="2">
        <f>[1]!EM_S_VAL_PE_TTM(AC$2,$A48)*AC$4</f>
        <v>0.67394798042590576</v>
      </c>
      <c r="AD48" s="2">
        <f>[1]!EM_S_VAL_PE_TTM(AD$2,$A48)*AD$4</f>
        <v>-0.53620192191855265</v>
      </c>
      <c r="AE48" s="2">
        <f>[1]!EM_S_VAL_PE_TTM(AE$2,$A48)*AE$4</f>
        <v>3.8247704464373249</v>
      </c>
    </row>
    <row r="49" spans="1:31">
      <c r="A49" s="5">
        <v>44141</v>
      </c>
      <c r="B49" s="6">
        <f>SUM(F49:AE49)</f>
        <v>35.386789918886365</v>
      </c>
      <c r="C49" s="6">
        <f t="shared" si="2"/>
        <v>45.736691876570099</v>
      </c>
      <c r="D49" s="6">
        <f t="shared" si="3"/>
        <v>54.737428122530474</v>
      </c>
      <c r="E49" s="6">
        <f t="shared" si="4"/>
        <v>36.735955630609723</v>
      </c>
      <c r="F49" s="2">
        <f>[1]!EM_S_VAL_PE_TTM(F$2,$A49)*F$4</f>
        <v>0.17507320509938515</v>
      </c>
      <c r="G49" s="2">
        <f>[1]!EM_S_VAL_PE_TTM(G$2,$A49)*G$4</f>
        <v>5.9634032984521745</v>
      </c>
      <c r="H49" s="2">
        <f>[1]!EM_S_VAL_PE_TTM(H$2,$A49)*H$4</f>
        <v>0.20530617636204954</v>
      </c>
      <c r="I49" s="2">
        <f>[1]!EM_S_VAL_PE_TTM(I$2,$A49)*I$4</f>
        <v>-5.0993790925610037E-2</v>
      </c>
      <c r="J49" s="2">
        <f>[1]!EM_S_VAL_PE_TTM(J$2,$A49)*J$4</f>
        <v>2.0189406470210378</v>
      </c>
      <c r="K49" s="2">
        <f>[1]!EM_S_VAL_PE_TTM(K$2,$A49)*K$4</f>
        <v>-1.887956137056795</v>
      </c>
      <c r="L49" s="2">
        <f>[1]!EM_S_VAL_PE_TTM(L$2,$A49)*L$4</f>
        <v>-1.2638732213619057</v>
      </c>
      <c r="M49" s="2">
        <f>[1]!EM_S_VAL_PE_TTM(M$2,$A49)*M$4</f>
        <v>-1.3093240668451201E-2</v>
      </c>
      <c r="N49" s="2">
        <f>[1]!EM_S_VAL_PE_TTM(N$2,$A49)*N$4</f>
        <v>-0.29722858433893079</v>
      </c>
      <c r="O49" s="2">
        <f>[1]!EM_S_VAL_PE_TTM(O$2,$A49)*O$4</f>
        <v>-0.23006385378876756</v>
      </c>
      <c r="P49" s="2">
        <f>[1]!EM_S_VAL_PE_TTM(P$2,$A49)*P$4</f>
        <v>0.21054807210413412</v>
      </c>
      <c r="Q49" s="2">
        <f>[1]!EM_S_VAL_PE_TTM(Q$2,$A49)*Q$4</f>
        <v>5.1201670203187346</v>
      </c>
      <c r="R49" s="2">
        <f>[1]!EM_S_VAL_PE_TTM(R$2,$A49)*R$4</f>
        <v>0.11369706295036661</v>
      </c>
      <c r="S49" s="2">
        <f>[1]!EM_S_VAL_PE_TTM(S$2,$A49)*S$4</f>
        <v>-0.13066797441638697</v>
      </c>
      <c r="T49" s="2">
        <f>[1]!EM_S_VAL_PE_TTM(T$2,$A49)*T$4</f>
        <v>0.33924525914842935</v>
      </c>
      <c r="U49" s="2">
        <f>[1]!EM_S_VAL_PE_TTM(U$2,$A49)*U$4</f>
        <v>5.1978813182252503</v>
      </c>
      <c r="V49" s="2">
        <f>[1]!EM_S_VAL_PE_TTM(V$2,$A49)*V$4</f>
        <v>-6.1013473735809162E-2</v>
      </c>
      <c r="W49" s="2">
        <f>[1]!EM_S_VAL_PE_TTM(W$2,$A49)*W$4</f>
        <v>1.0249485974933312</v>
      </c>
      <c r="X49" s="2">
        <f>[1]!EM_S_VAL_PE_TTM(X$2,$A49)*X$4</f>
        <v>9.2674389109088082</v>
      </c>
      <c r="Y49" s="2">
        <f>[1]!EM_S_VAL_PE_TTM(Y$2,$A49)*Y$4</f>
        <v>0.16372250658390253</v>
      </c>
      <c r="Z49" s="2">
        <f>[1]!EM_S_VAL_PE_TTM(Z$2,$A49)*Z$4</f>
        <v>4.9855766549418261</v>
      </c>
      <c r="AA49" s="2">
        <f>[1]!EM_S_VAL_PE_TTM(AA$2,$A49)*AA$4</f>
        <v>0.38509570616282857</v>
      </c>
      <c r="AB49" s="2">
        <f>[1]!EM_S_VAL_PE_TTM(AB$2,$A49)*AB$4</f>
        <v>0.2580689532901278</v>
      </c>
      <c r="AC49" s="2">
        <f>[1]!EM_S_VAL_PE_TTM(AC$2,$A49)*AC$4</f>
        <v>0.64879493610518768</v>
      </c>
      <c r="AD49" s="2">
        <f>[1]!EM_S_VAL_PE_TTM(AD$2,$A49)*AD$4</f>
        <v>-0.53937471436260542</v>
      </c>
      <c r="AE49" s="2">
        <f>[1]!EM_S_VAL_PE_TTM(AE$2,$A49)*AE$4</f>
        <v>3.7831465843740459</v>
      </c>
    </row>
    <row r="50" spans="1:31">
      <c r="A50" s="5">
        <v>44144</v>
      </c>
      <c r="B50" s="6">
        <f>SUM(F50:AE50)</f>
        <v>35.768833418721314</v>
      </c>
      <c r="C50" s="6">
        <f t="shared" si="2"/>
        <v>45.736691876570099</v>
      </c>
      <c r="D50" s="6">
        <f t="shared" si="3"/>
        <v>54.737428122530474</v>
      </c>
      <c r="E50" s="6">
        <f t="shared" si="4"/>
        <v>36.735955630609723</v>
      </c>
      <c r="F50" s="2">
        <f>[1]!EM_S_VAL_PE_TTM(F$2,$A50)*F$4</f>
        <v>0.17542546505955006</v>
      </c>
      <c r="G50" s="2">
        <f>[1]!EM_S_VAL_PE_TTM(G$2,$A50)*G$4</f>
        <v>6.3781118025225796</v>
      </c>
      <c r="H50" s="2">
        <f>[1]!EM_S_VAL_PE_TTM(H$2,$A50)*H$4</f>
        <v>0.20660832968933227</v>
      </c>
      <c r="I50" s="2">
        <f>[1]!EM_S_VAL_PE_TTM(I$2,$A50)*I$4</f>
        <v>-5.1352902128887143E-2</v>
      </c>
      <c r="J50" s="2">
        <f>[1]!EM_S_VAL_PE_TTM(J$2,$A50)*J$4</f>
        <v>1.8169358949980277</v>
      </c>
      <c r="K50" s="2">
        <f>[1]!EM_S_VAL_PE_TTM(K$2,$A50)*K$4</f>
        <v>-1.9831472027021466</v>
      </c>
      <c r="L50" s="2">
        <f>[1]!EM_S_VAL_PE_TTM(L$2,$A50)*L$4</f>
        <v>-1.31734692307793</v>
      </c>
      <c r="M50" s="2">
        <f>[1]!EM_S_VAL_PE_TTM(M$2,$A50)*M$4</f>
        <v>-1.3283687809402707E-2</v>
      </c>
      <c r="N50" s="2">
        <f>[1]!EM_S_VAL_PE_TTM(N$2,$A50)*N$4</f>
        <v>-0.30581624807009961</v>
      </c>
      <c r="O50" s="2">
        <f>[1]!EM_S_VAL_PE_TTM(O$2,$A50)*O$4</f>
        <v>-0.23939076677939494</v>
      </c>
      <c r="P50" s="2">
        <f>[1]!EM_S_VAL_PE_TTM(P$2,$A50)*P$4</f>
        <v>0.20706985508232292</v>
      </c>
      <c r="Q50" s="2">
        <f>[1]!EM_S_VAL_PE_TTM(Q$2,$A50)*Q$4</f>
        <v>5.2263455993700259</v>
      </c>
      <c r="R50" s="2">
        <f>[1]!EM_S_VAL_PE_TTM(R$2,$A50)*R$4</f>
        <v>0.12644356962328751</v>
      </c>
      <c r="S50" s="2">
        <f>[1]!EM_S_VAL_PE_TTM(S$2,$A50)*S$4</f>
        <v>-0.13084455273605564</v>
      </c>
      <c r="T50" s="2">
        <f>[1]!EM_S_VAL_PE_TTM(T$2,$A50)*T$4</f>
        <v>0.34767022417819526</v>
      </c>
      <c r="U50" s="2">
        <f>[1]!EM_S_VAL_PE_TTM(U$2,$A50)*U$4</f>
        <v>5.4696659625083122</v>
      </c>
      <c r="V50" s="2">
        <f>[1]!EM_S_VAL_PE_TTM(V$2,$A50)*V$4</f>
        <v>-6.1463204483491053E-2</v>
      </c>
      <c r="W50" s="2">
        <f>[1]!EM_S_VAL_PE_TTM(W$2,$A50)*W$4</f>
        <v>1.0262936743919289</v>
      </c>
      <c r="X50" s="2">
        <f>[1]!EM_S_VAL_PE_TTM(X$2,$A50)*X$4</f>
        <v>9.3765745989718354</v>
      </c>
      <c r="Y50" s="2">
        <f>[1]!EM_S_VAL_PE_TTM(Y$2,$A50)*Y$4</f>
        <v>0.16213873388143552</v>
      </c>
      <c r="Z50" s="2">
        <f>[1]!EM_S_VAL_PE_TTM(Z$2,$A50)*Z$4</f>
        <v>4.8727865376866575</v>
      </c>
      <c r="AA50" s="2">
        <f>[1]!EM_S_VAL_PE_TTM(AA$2,$A50)*AA$4</f>
        <v>0.39231215046391194</v>
      </c>
      <c r="AB50" s="2">
        <f>[1]!EM_S_VAL_PE_TTM(AB$2,$A50)*AB$4</f>
        <v>0.2681235878401711</v>
      </c>
      <c r="AC50" s="2">
        <f>[1]!EM_S_VAL_PE_TTM(AC$2,$A50)*AC$4</f>
        <v>0.65474718318258562</v>
      </c>
      <c r="AD50" s="2">
        <f>[1]!EM_S_VAL_PE_TTM(AD$2,$A50)*AD$4</f>
        <v>-0.53567312318891991</v>
      </c>
      <c r="AE50" s="2">
        <f>[1]!EM_S_VAL_PE_TTM(AE$2,$A50)*AE$4</f>
        <v>3.6998988602474894</v>
      </c>
    </row>
    <row r="51" spans="1:31">
      <c r="A51" s="5">
        <v>44145</v>
      </c>
      <c r="B51" s="6">
        <f>SUM(F51:AE51)</f>
        <v>36.61291582210815</v>
      </c>
      <c r="C51" s="6">
        <f t="shared" si="2"/>
        <v>45.736691876570099</v>
      </c>
      <c r="D51" s="6">
        <f t="shared" si="3"/>
        <v>54.737428122530474</v>
      </c>
      <c r="E51" s="6">
        <f t="shared" si="4"/>
        <v>36.735955630609723</v>
      </c>
      <c r="F51" s="2">
        <f>[1]!EM_S_VAL_PE_TTM(F$2,$A51)*F$4</f>
        <v>0.17084608545183125</v>
      </c>
      <c r="G51" s="2">
        <f>[1]!EM_S_VAL_PE_TTM(G$2,$A51)*G$4</f>
        <v>6.4542291862155139</v>
      </c>
      <c r="H51" s="2">
        <f>[1]!EM_S_VAL_PE_TTM(H$2,$A51)*H$4</f>
        <v>0.19836135853108183</v>
      </c>
      <c r="I51" s="2">
        <f>[1]!EM_S_VAL_PE_TTM(I$2,$A51)*I$4</f>
        <v>-5.0904013132323331E-2</v>
      </c>
      <c r="J51" s="2">
        <f>[1]!EM_S_VAL_PE_TTM(J$2,$A51)*J$4</f>
        <v>1.8529093441112694</v>
      </c>
      <c r="K51" s="2">
        <f>[1]!EM_S_VAL_PE_TTM(K$2,$A51)*K$4</f>
        <v>-2.0254543431739505</v>
      </c>
      <c r="L51" s="2">
        <f>[1]!EM_S_VAL_PE_TTM(L$2,$A51)*L$4</f>
        <v>-1.3034214799193005</v>
      </c>
      <c r="M51" s="2">
        <f>[1]!EM_S_VAL_PE_TTM(M$2,$A51)*M$4</f>
        <v>-1.3497940838081699E-2</v>
      </c>
      <c r="N51" s="2">
        <f>[1]!EM_S_VAL_PE_TTM(N$2,$A51)*N$4</f>
        <v>-0.29484312219138387</v>
      </c>
      <c r="O51" s="2">
        <f>[1]!EM_S_VAL_PE_TTM(O$2,$A51)*O$4</f>
        <v>-0.23566000158314399</v>
      </c>
      <c r="P51" s="2">
        <f>[1]!EM_S_VAL_PE_TTM(P$2,$A51)*P$4</f>
        <v>0.20428728142176525</v>
      </c>
      <c r="Q51" s="2">
        <f>[1]!EM_S_VAL_PE_TTM(Q$2,$A51)*Q$4</f>
        <v>5.5684765747956835</v>
      </c>
      <c r="R51" s="2">
        <f>[1]!EM_S_VAL_PE_TTM(R$2,$A51)*R$4</f>
        <v>0.1186713094605662</v>
      </c>
      <c r="S51" s="2">
        <f>[1]!EM_S_VAL_PE_TTM(S$2,$A51)*S$4</f>
        <v>-0.12660667243885257</v>
      </c>
      <c r="T51" s="2">
        <f>[1]!EM_S_VAL_PE_TTM(T$2,$A51)*T$4</f>
        <v>0.33419028010233209</v>
      </c>
      <c r="U51" s="2">
        <f>[1]!EM_S_VAL_PE_TTM(U$2,$A51)*U$4</f>
        <v>5.7006829098538496</v>
      </c>
      <c r="V51" s="2">
        <f>[1]!EM_S_VAL_PE_TTM(V$2,$A51)*V$4</f>
        <v>-5.9664281427040652E-2</v>
      </c>
      <c r="W51" s="2">
        <f>[1]!EM_S_VAL_PE_TTM(W$2,$A51)*W$4</f>
        <v>1.015533059203148</v>
      </c>
      <c r="X51" s="2">
        <f>[1]!EM_S_VAL_PE_TTM(X$2,$A51)*X$4</f>
        <v>9.7169740106551643</v>
      </c>
      <c r="Y51" s="2">
        <f>[1]!EM_S_VAL_PE_TTM(Y$2,$A51)*Y$4</f>
        <v>0.15540769973718543</v>
      </c>
      <c r="Z51" s="2">
        <f>[1]!EM_S_VAL_PE_TTM(Z$2,$A51)*Z$4</f>
        <v>4.7245118890560214</v>
      </c>
      <c r="AA51" s="2">
        <f>[1]!EM_S_VAL_PE_TTM(AA$2,$A51)*AA$4</f>
        <v>0.38247154458346205</v>
      </c>
      <c r="AB51" s="2">
        <f>[1]!EM_S_VAL_PE_TTM(AB$2,$A51)*AB$4</f>
        <v>0.26505133839097073</v>
      </c>
      <c r="AC51" s="2">
        <f>[1]!EM_S_VAL_PE_TTM(AC$2,$A51)*AC$4</f>
        <v>0.65762730274907433</v>
      </c>
      <c r="AD51" s="2">
        <f>[1]!EM_S_VAL_PE_TTM(AD$2,$A51)*AD$4</f>
        <v>-0.53673072067027083</v>
      </c>
      <c r="AE51" s="2">
        <f>[1]!EM_S_VAL_PE_TTM(AE$2,$A51)*AE$4</f>
        <v>3.7394672231635764</v>
      </c>
    </row>
    <row r="52" spans="1:31">
      <c r="A52" s="5">
        <v>44146</v>
      </c>
      <c r="B52" s="6">
        <f>SUM(F52:AE52)</f>
        <v>35.565015919703058</v>
      </c>
      <c r="C52" s="6">
        <f t="shared" si="2"/>
        <v>45.736691876570099</v>
      </c>
      <c r="D52" s="6">
        <f t="shared" si="3"/>
        <v>54.737428122530474</v>
      </c>
      <c r="E52" s="6">
        <f t="shared" si="4"/>
        <v>36.735955630609723</v>
      </c>
      <c r="F52" s="2">
        <f>[1]!EM_S_VAL_PE_TTM(F$2,$A52)*F$4</f>
        <v>0.16591444588394749</v>
      </c>
      <c r="G52" s="2">
        <f>[1]!EM_S_VAL_PE_TTM(G$2,$A52)*G$4</f>
        <v>6.1943801861177903</v>
      </c>
      <c r="H52" s="2">
        <f>[1]!EM_S_VAL_PE_TTM(H$2,$A52)*H$4</f>
        <v>0.19141654075138997</v>
      </c>
      <c r="I52" s="2">
        <f>[1]!EM_S_VAL_PE_TTM(I$2,$A52)*I$4</f>
        <v>-4.8659568089243682E-2</v>
      </c>
      <c r="J52" s="2">
        <f>[1]!EM_S_VAL_PE_TTM(J$2,$A52)*J$4</f>
        <v>1.7156567997234495</v>
      </c>
      <c r="K52" s="2">
        <f>[1]!EM_S_VAL_PE_TTM(K$2,$A52)*K$4</f>
        <v>-1.9619936325587353</v>
      </c>
      <c r="L52" s="2">
        <f>[1]!EM_S_VAL_PE_TTM(L$2,$A52)*L$4</f>
        <v>-1.2365793527391489</v>
      </c>
      <c r="M52" s="2">
        <f>[1]!EM_S_VAL_PE_TTM(M$2,$A52)*M$4</f>
        <v>-1.3878835112158384E-2</v>
      </c>
      <c r="N52" s="2">
        <f>[1]!EM_S_VAL_PE_TTM(N$2,$A52)*N$4</f>
        <v>-0.28053034923064374</v>
      </c>
      <c r="O52" s="2">
        <f>[1]!EM_S_VAL_PE_TTM(O$2,$A52)*O$4</f>
        <v>-0.22819847119064207</v>
      </c>
      <c r="P52" s="2">
        <f>[1]!EM_S_VAL_PE_TTM(P$2,$A52)*P$4</f>
        <v>0.19941777756967527</v>
      </c>
      <c r="Q52" s="2">
        <f>[1]!EM_S_VAL_PE_TTM(Q$2,$A52)*Q$4</f>
        <v>5.1343241637784063</v>
      </c>
      <c r="R52" s="2">
        <f>[1]!EM_S_VAL_PE_TTM(R$2,$A52)*R$4</f>
        <v>0.11081022347001004</v>
      </c>
      <c r="S52" s="2">
        <f>[1]!EM_S_VAL_PE_TTM(S$2,$A52)*S$4</f>
        <v>-0.12219221391128868</v>
      </c>
      <c r="T52" s="2">
        <f>[1]!EM_S_VAL_PE_TTM(T$2,$A52)*T$4</f>
        <v>0.34373857382861805</v>
      </c>
      <c r="U52" s="2">
        <f>[1]!EM_S_VAL_PE_TTM(U$2,$A52)*U$4</f>
        <v>5.5715852048521164</v>
      </c>
      <c r="V52" s="2">
        <f>[1]!EM_S_VAL_PE_TTM(V$2,$A52)*V$4</f>
        <v>-5.9514371177813351E-2</v>
      </c>
      <c r="W52" s="2">
        <f>[1]!EM_S_VAL_PE_TTM(W$2,$A52)*W$4</f>
        <v>1.0242760589678375</v>
      </c>
      <c r="X52" s="2">
        <f>[1]!EM_S_VAL_PE_TTM(X$2,$A52)*X$4</f>
        <v>9.4844110536894686</v>
      </c>
      <c r="Y52" s="2">
        <f>[1]!EM_S_VAL_PE_TTM(Y$2,$A52)*Y$4</f>
        <v>0.15263609745494641</v>
      </c>
      <c r="Z52" s="2">
        <f>[1]!EM_S_VAL_PE_TTM(Z$2,$A52)*Z$4</f>
        <v>4.7143734515201743</v>
      </c>
      <c r="AA52" s="2">
        <f>[1]!EM_S_VAL_PE_TTM(AA$2,$A52)*AA$4</f>
        <v>0.37459906001406046</v>
      </c>
      <c r="AB52" s="2">
        <f>[1]!EM_S_VAL_PE_TTM(AB$2,$A52)*AB$4</f>
        <v>0.25974472573525781</v>
      </c>
      <c r="AC52" s="2">
        <f>[1]!EM_S_VAL_PE_TTM(AC$2,$A52)*AC$4</f>
        <v>0.6288261070841864</v>
      </c>
      <c r="AD52" s="2">
        <f>[1]!EM_S_VAL_PE_TTM(AD$2,$A52)*AD$4</f>
        <v>-0.53937471436260542</v>
      </c>
      <c r="AE52" s="2">
        <f>[1]!EM_S_VAL_PE_TTM(AE$2,$A52)*AE$4</f>
        <v>3.789826957634002</v>
      </c>
    </row>
    <row r="53" spans="1:31">
      <c r="A53" s="5">
        <v>44147</v>
      </c>
      <c r="B53" s="6">
        <f>SUM(F53:AE53)</f>
        <v>35.695661346706103</v>
      </c>
      <c r="C53" s="6">
        <f t="shared" si="2"/>
        <v>45.736691876570099</v>
      </c>
      <c r="D53" s="6">
        <f t="shared" si="3"/>
        <v>54.737428122530474</v>
      </c>
      <c r="E53" s="6">
        <f t="shared" si="4"/>
        <v>36.735955630609723</v>
      </c>
      <c r="F53" s="2">
        <f>[1]!EM_S_VAL_PE_TTM(F$2,$A53)*F$4</f>
        <v>0.16380088612295793</v>
      </c>
      <c r="G53" s="2">
        <f>[1]!EM_S_VAL_PE_TTM(G$2,$A53)*G$4</f>
        <v>6.0736422677508362</v>
      </c>
      <c r="H53" s="2">
        <f>[1]!EM_S_VAL_PE_TTM(H$2,$A53)*H$4</f>
        <v>0.19445489849795775</v>
      </c>
      <c r="I53" s="2">
        <f>[1]!EM_S_VAL_PE_TTM(I$2,$A53)*I$4</f>
        <v>-4.803112347597617E-2</v>
      </c>
      <c r="J53" s="2">
        <f>[1]!EM_S_VAL_PE_TTM(J$2,$A53)*J$4</f>
        <v>1.6852177275446767</v>
      </c>
      <c r="K53" s="2">
        <f>[1]!EM_S_VAL_PE_TTM(K$2,$A53)*K$4</f>
        <v>-1.9619936325587353</v>
      </c>
      <c r="L53" s="2">
        <f>[1]!EM_S_VAL_PE_TTM(L$2,$A53)*L$4</f>
        <v>-1.2532898845576013</v>
      </c>
      <c r="M53" s="2">
        <f>[1]!EM_S_VAL_PE_TTM(M$2,$A53)*M$4</f>
        <v>-1.3521746725809181E-2</v>
      </c>
      <c r="N53" s="2">
        <f>[1]!EM_S_VAL_PE_TTM(N$2,$A53)*N$4</f>
        <v>-0.27480524007653118</v>
      </c>
      <c r="O53" s="2">
        <f>[1]!EM_S_VAL_PE_TTM(O$2,$A53)*O$4</f>
        <v>-0.22198052919689049</v>
      </c>
      <c r="P53" s="2">
        <f>[1]!EM_S_VAL_PE_TTM(P$2,$A53)*P$4</f>
        <v>0.20080906439995411</v>
      </c>
      <c r="Q53" s="2">
        <f>[1]!EM_S_VAL_PE_TTM(Q$2,$A53)*Q$4</f>
        <v>5.6357230077810003</v>
      </c>
      <c r="R53" s="2">
        <f>[1]!EM_S_VAL_PE_TTM(R$2,$A53)*R$4</f>
        <v>0.11827159322016456</v>
      </c>
      <c r="S53" s="2">
        <f>[1]!EM_S_VAL_PE_TTM(S$2,$A53)*S$4</f>
        <v>-0.12289852727927122</v>
      </c>
      <c r="T53" s="2">
        <f>[1]!EM_S_VAL_PE_TTM(T$2,$A53)*T$4</f>
        <v>0.33699860179068647</v>
      </c>
      <c r="U53" s="2">
        <f>[1]!EM_S_VAL_PE_TTM(U$2,$A53)*U$4</f>
        <v>5.5121323133619535</v>
      </c>
      <c r="V53" s="2">
        <f>[1]!EM_S_VAL_PE_TTM(V$2,$A53)*V$4</f>
        <v>-6.0114012207583958E-2</v>
      </c>
      <c r="W53" s="2">
        <f>[1]!EM_S_VAL_PE_TTM(W$2,$A53)*W$4</f>
        <v>1.0256211358664351</v>
      </c>
      <c r="X53" s="2">
        <f>[1]!EM_S_VAL_PE_TTM(X$2,$A53)*X$4</f>
        <v>9.1011369079113891</v>
      </c>
      <c r="Y53" s="2">
        <f>[1]!EM_S_VAL_PE_TTM(Y$2,$A53)*Y$4</f>
        <v>0.15045840990967163</v>
      </c>
      <c r="Z53" s="2">
        <f>[1]!EM_S_VAL_PE_TTM(Z$2,$A53)*Z$4</f>
        <v>4.8005501705748808</v>
      </c>
      <c r="AA53" s="2">
        <f>[1]!EM_S_VAL_PE_TTM(AA$2,$A53)*AA$4</f>
        <v>0.37656718115641086</v>
      </c>
      <c r="AB53" s="2">
        <f>[1]!EM_S_VAL_PE_TTM(AB$2,$A53)*AB$4</f>
        <v>0.25639318088524343</v>
      </c>
      <c r="AC53" s="2">
        <f>[1]!EM_S_VAL_PE_TTM(AC$2,$A53)*AC$4</f>
        <v>0.63957855343906567</v>
      </c>
      <c r="AD53" s="2">
        <f>[1]!EM_S_VAL_PE_TTM(AD$2,$A53)*AD$4</f>
        <v>-0.52245315470516174</v>
      </c>
      <c r="AE53" s="2">
        <f>[1]!EM_S_VAL_PE_TTM(AE$2,$A53)*AE$4</f>
        <v>3.9033932972763843</v>
      </c>
    </row>
    <row r="54" spans="1:31">
      <c r="A54" s="5">
        <v>44148</v>
      </c>
      <c r="B54" s="6">
        <f>SUM(F54:AE54)</f>
        <v>34.927287997705669</v>
      </c>
      <c r="C54" s="6">
        <f t="shared" si="2"/>
        <v>45.736691876570099</v>
      </c>
      <c r="D54" s="6">
        <f t="shared" si="3"/>
        <v>54.737428122530474</v>
      </c>
      <c r="E54" s="6">
        <f t="shared" si="4"/>
        <v>36.735955630609723</v>
      </c>
      <c r="F54" s="2">
        <f>[1]!EM_S_VAL_PE_TTM(F$2,$A54)*F$4</f>
        <v>0.1620395861965585</v>
      </c>
      <c r="G54" s="2">
        <f>[1]!EM_S_VAL_PE_TTM(G$2,$A54)*G$4</f>
        <v>6.0578938436948873</v>
      </c>
      <c r="H54" s="2">
        <f>[1]!EM_S_VAL_PE_TTM(H$2,$A54)*H$4</f>
        <v>0.19662515406052095</v>
      </c>
      <c r="I54" s="2">
        <f>[1]!EM_S_VAL_PE_TTM(I$2,$A54)*I$4</f>
        <v>-4.8120901299393164E-2</v>
      </c>
      <c r="J54" s="2">
        <f>[1]!EM_S_VAL_PE_TTM(J$2,$A54)*J$4</f>
        <v>1.6863246026753553</v>
      </c>
      <c r="K54" s="2">
        <f>[1]!EM_S_VAL_PE_TTM(K$2,$A54)*K$4</f>
        <v>-1.9408400624153237</v>
      </c>
      <c r="L54" s="2">
        <f>[1]!EM_S_VAL_PE_TTM(L$2,$A54)*L$4</f>
        <v>-1.2076144309860586</v>
      </c>
      <c r="M54" s="2">
        <f>[1]!EM_S_VAL_PE_TTM(M$2,$A54)*M$4</f>
        <v>-1.4616817764757942E-2</v>
      </c>
      <c r="N54" s="2">
        <f>[1]!EM_S_VAL_PE_TTM(N$2,$A54)*N$4</f>
        <v>-0.27528233250604056</v>
      </c>
      <c r="O54" s="2">
        <f>[1]!EM_S_VAL_PE_TTM(O$2,$A54)*O$4</f>
        <v>-0.22384591179501595</v>
      </c>
      <c r="P54" s="2">
        <f>[1]!EM_S_VAL_PE_TTM(P$2,$A54)*P$4</f>
        <v>0.19466421427779415</v>
      </c>
      <c r="Q54" s="2">
        <f>[1]!EM_S_VAL_PE_TTM(Q$2,$A54)*Q$4</f>
        <v>5.4693765680949795</v>
      </c>
      <c r="R54" s="2">
        <f>[1]!EM_S_VAL_PE_TTM(R$2,$A54)*R$4</f>
        <v>0.11129876552814995</v>
      </c>
      <c r="S54" s="2">
        <f>[1]!EM_S_VAL_PE_TTM(S$2,$A54)*S$4</f>
        <v>-0.12113274381466095</v>
      </c>
      <c r="T54" s="2">
        <f>[1]!EM_S_VAL_PE_TTM(T$2,$A54)*T$4</f>
        <v>0.32801197243030911</v>
      </c>
      <c r="U54" s="2">
        <f>[1]!EM_S_VAL_PE_TTM(U$2,$A54)*U$4</f>
        <v>5.2522382479670506</v>
      </c>
      <c r="V54" s="2">
        <f>[1]!EM_S_VAL_PE_TTM(V$2,$A54)*V$4</f>
        <v>-5.9664281427040652E-2</v>
      </c>
      <c r="W54" s="2">
        <f>[1]!EM_S_VAL_PE_TTM(W$2,$A54)*W$4</f>
        <v>1.00880767471016</v>
      </c>
      <c r="X54" s="2">
        <f>[1]!EM_S_VAL_PE_TTM(X$2,$A54)*X$4</f>
        <v>8.6477041053207877</v>
      </c>
      <c r="Y54" s="2">
        <f>[1]!EM_S_VAL_PE_TTM(Y$2,$A54)*Y$4</f>
        <v>0.15085435313821013</v>
      </c>
      <c r="Z54" s="2">
        <f>[1]!EM_S_VAL_PE_TTM(Z$2,$A54)*Z$4</f>
        <v>4.8892614983512708</v>
      </c>
      <c r="AA54" s="2">
        <f>[1]!EM_S_VAL_PE_TTM(AA$2,$A54)*AA$4</f>
        <v>0.37066281772935961</v>
      </c>
      <c r="AB54" s="2">
        <f>[1]!EM_S_VAL_PE_TTM(AB$2,$A54)*AB$4</f>
        <v>0.25723106708768562</v>
      </c>
      <c r="AC54" s="2">
        <f>[1]!EM_S_VAL_PE_TTM(AC$2,$A54)*AC$4</f>
        <v>0.63285827445059173</v>
      </c>
      <c r="AD54" s="2">
        <f>[1]!EM_S_VAL_PE_TTM(AD$2,$A54)*AD$4</f>
        <v>-0.52139555722381081</v>
      </c>
      <c r="AE54" s="2">
        <f>[1]!EM_S_VAL_PE_TTM(AE$2,$A54)*AE$4</f>
        <v>3.9239482912240997</v>
      </c>
    </row>
    <row r="55" spans="1:31">
      <c r="A55" s="5">
        <v>44151</v>
      </c>
      <c r="B55" s="6">
        <f>SUM(F55:AE55)</f>
        <v>34.534852445712723</v>
      </c>
      <c r="C55" s="6">
        <f t="shared" si="2"/>
        <v>45.736691876570099</v>
      </c>
      <c r="D55" s="6">
        <f t="shared" si="3"/>
        <v>54.737428122530474</v>
      </c>
      <c r="E55" s="6">
        <f t="shared" si="4"/>
        <v>36.735955630609723</v>
      </c>
      <c r="F55" s="2">
        <f>[1]!EM_S_VAL_PE_TTM(F$2,$A55)*F$4</f>
        <v>0.16380088612295793</v>
      </c>
      <c r="G55" s="2">
        <f>[1]!EM_S_VAL_PE_TTM(G$2,$A55)*G$4</f>
        <v>6.0920154293006128</v>
      </c>
      <c r="H55" s="2">
        <f>[1]!EM_S_VAL_PE_TTM(H$2,$A55)*H$4</f>
        <v>0.19749325629580136</v>
      </c>
      <c r="I55" s="2">
        <f>[1]!EM_S_VAL_PE_TTM(I$2,$A55)*I$4</f>
        <v>-4.8839123705947382E-2</v>
      </c>
      <c r="J55" s="2">
        <f>[1]!EM_S_VAL_PE_TTM(J$2,$A55)*J$4</f>
        <v>1.6592061565291563</v>
      </c>
      <c r="K55" s="2">
        <f>[1]!EM_S_VAL_PE_TTM(K$2,$A55)*K$4</f>
        <v>-1.9302632773436179</v>
      </c>
      <c r="L55" s="2">
        <f>[1]!EM_S_VAL_PE_TTM(L$2,$A55)*L$4</f>
        <v>-1.3284872776235648</v>
      </c>
      <c r="M55" s="2">
        <f>[1]!EM_S_VAL_PE_TTM(M$2,$A55)*M$4</f>
        <v>-1.4307341169516366E-2</v>
      </c>
      <c r="N55" s="2">
        <f>[1]!EM_S_VAL_PE_TTM(N$2,$A55)*N$4</f>
        <v>-0.27194268549947492</v>
      </c>
      <c r="O55" s="2">
        <f>[1]!EM_S_VAL_PE_TTM(O$2,$A55)*O$4</f>
        <v>-0.22073694079814019</v>
      </c>
      <c r="P55" s="2">
        <f>[1]!EM_S_VAL_PE_TTM(P$2,$A55)*P$4</f>
        <v>0.19327292744751534</v>
      </c>
      <c r="Q55" s="2">
        <f>[1]!EM_S_VAL_PE_TTM(Q$2,$A55)*Q$4</f>
        <v>5.4092087062187471</v>
      </c>
      <c r="R55" s="2">
        <f>[1]!EM_S_VAL_PE_TTM(R$2,$A55)*R$4</f>
        <v>0.10699071275195308</v>
      </c>
      <c r="S55" s="2">
        <f>[1]!EM_S_VAL_PE_TTM(S$2,$A55)*S$4</f>
        <v>-0.12095616549499229</v>
      </c>
      <c r="T55" s="2">
        <f>[1]!EM_S_VAL_PE_TTM(T$2,$A55)*T$4</f>
        <v>0.32295699338421191</v>
      </c>
      <c r="U55" s="2">
        <f>[1]!EM_S_VAL_PE_TTM(U$2,$A55)*U$4</f>
        <v>5.3150884458141405</v>
      </c>
      <c r="V55" s="2">
        <f>[1]!EM_S_VAL_PE_TTM(V$2,$A55)*V$4</f>
        <v>-5.9364460928586056E-2</v>
      </c>
      <c r="W55" s="2">
        <f>[1]!EM_S_VAL_PE_TTM(W$2,$A55)*W$4</f>
        <v>1.0632832891795583</v>
      </c>
      <c r="X55" s="2">
        <f>[1]!EM_S_VAL_PE_TTM(X$2,$A55)*X$4</f>
        <v>8.6879803727247449</v>
      </c>
      <c r="Y55" s="2">
        <f>[1]!EM_S_VAL_PE_TTM(Y$2,$A55)*Y$4</f>
        <v>0.15323001219191065</v>
      </c>
      <c r="Z55" s="2">
        <f>[1]!EM_S_VAL_PE_TTM(Z$2,$A55)*Z$4</f>
        <v>4.6041179429866865</v>
      </c>
      <c r="AA55" s="2">
        <f>[1]!EM_S_VAL_PE_TTM(AA$2,$A55)*AA$4</f>
        <v>0.38903194844752936</v>
      </c>
      <c r="AB55" s="2">
        <f>[1]!EM_S_VAL_PE_TTM(AB$2,$A55)*AB$4</f>
        <v>0.25723106708768562</v>
      </c>
      <c r="AC55" s="2">
        <f>[1]!EM_S_VAL_PE_TTM(AC$2,$A55)*AC$4</f>
        <v>0.63919453755022504</v>
      </c>
      <c r="AD55" s="2">
        <f>[1]!EM_S_VAL_PE_TTM(AD$2,$A55)*AD$4</f>
        <v>-0.53884591563297268</v>
      </c>
      <c r="AE55" s="2">
        <f>[1]!EM_S_VAL_PE_TTM(AE$2,$A55)*AE$4</f>
        <v>3.8144929498761004</v>
      </c>
    </row>
    <row r="56" spans="1:31">
      <c r="A56" s="5">
        <v>44152</v>
      </c>
      <c r="B56" s="6">
        <f>SUM(F56:AE56)</f>
        <v>33.296461778752558</v>
      </c>
      <c r="C56" s="6">
        <f t="shared" si="2"/>
        <v>45.736691876570099</v>
      </c>
      <c r="D56" s="6">
        <f t="shared" si="3"/>
        <v>54.737428122530474</v>
      </c>
      <c r="E56" s="6">
        <f t="shared" si="4"/>
        <v>36.735955630609723</v>
      </c>
      <c r="F56" s="2">
        <f>[1]!EM_S_VAL_PE_TTM(F$2,$A56)*F$4</f>
        <v>0.16415314608312287</v>
      </c>
      <c r="G56" s="2">
        <f>[1]!EM_S_VAL_PE_TTM(G$2,$A56)*G$4</f>
        <v>5.7901706320226971</v>
      </c>
      <c r="H56" s="2">
        <f>[1]!EM_S_VAL_PE_TTM(H$2,$A56)*H$4</f>
        <v>0.19315274517067502</v>
      </c>
      <c r="I56" s="2">
        <f>[1]!EM_S_VAL_PE_TTM(I$2,$A56)*I$4</f>
        <v>-4.9108457115937781E-2</v>
      </c>
      <c r="J56" s="2">
        <f>[1]!EM_S_VAL_PE_TTM(J$2,$A56)*J$4</f>
        <v>1.6027555139754004</v>
      </c>
      <c r="K56" s="2">
        <f>[1]!EM_S_VAL_PE_TTM(K$2,$A56)*K$4</f>
        <v>-1.8932445295001574</v>
      </c>
      <c r="L56" s="2">
        <f>[1]!EM_S_VAL_PE_TTM(L$2,$A56)*L$4</f>
        <v>-1.2393644413989722</v>
      </c>
      <c r="M56" s="2">
        <f>[1]!EM_S_VAL_PE_TTM(M$2,$A56)*M$4</f>
        <v>-1.5164353284232324E-2</v>
      </c>
      <c r="N56" s="2">
        <f>[1]!EM_S_VAL_PE_TTM(N$2,$A56)*N$4</f>
        <v>-0.26669466877487175</v>
      </c>
      <c r="O56" s="2">
        <f>[1]!EM_S_VAL_PE_TTM(O$2,$A56)*O$4</f>
        <v>-0.21389720460501341</v>
      </c>
      <c r="P56" s="2">
        <f>[1]!EM_S_VAL_PE_TTM(P$2,$A56)*P$4</f>
        <v>0.18585273105528549</v>
      </c>
      <c r="Q56" s="2">
        <f>[1]!EM_S_VAL_PE_TTM(Q$2,$A56)*Q$4</f>
        <v>5.3077491758150144</v>
      </c>
      <c r="R56" s="2">
        <f>[1]!EM_S_VAL_PE_TTM(R$2,$A56)*R$4</f>
        <v>0.1076569064859558</v>
      </c>
      <c r="S56" s="2">
        <f>[1]!EM_S_VAL_PE_TTM(S$2,$A56)*S$4</f>
        <v>-0.1170714419264344</v>
      </c>
      <c r="T56" s="2">
        <f>[1]!EM_S_VAL_PE_TTM(T$2,$A56)*T$4</f>
        <v>0.31790201437341181</v>
      </c>
      <c r="U56" s="2">
        <f>[1]!EM_S_VAL_PE_TTM(U$2,$A56)*U$4</f>
        <v>5.0076320678172337</v>
      </c>
      <c r="V56" s="2">
        <f>[1]!EM_S_VAL_PE_TTM(V$2,$A56)*V$4</f>
        <v>-5.8464999400360859E-2</v>
      </c>
      <c r="W56" s="2">
        <f>[1]!EM_S_VAL_PE_TTM(W$2,$A56)*W$4</f>
        <v>1.0296563665622278</v>
      </c>
      <c r="X56" s="2">
        <f>[1]!EM_S_VAL_PE_TTM(X$2,$A56)*X$4</f>
        <v>8.4695777453352967</v>
      </c>
      <c r="Y56" s="2">
        <f>[1]!EM_S_VAL_PE_TTM(Y$2,$A56)*Y$4</f>
        <v>0.14709289289046834</v>
      </c>
      <c r="Z56" s="2">
        <f>[1]!EM_S_VAL_PE_TTM(Z$2,$A56)*Z$4</f>
        <v>4.2809552468626739</v>
      </c>
      <c r="AA56" s="2">
        <f>[1]!EM_S_VAL_PE_TTM(AA$2,$A56)*AA$4</f>
        <v>0.37919134273577737</v>
      </c>
      <c r="AB56" s="2">
        <f>[1]!EM_S_VAL_PE_TTM(AB$2,$A56)*AB$4</f>
        <v>0.25443811303929931</v>
      </c>
      <c r="AC56" s="2">
        <f>[1]!EM_S_VAL_PE_TTM(AC$2,$A56)*AC$4</f>
        <v>0.61749763676265146</v>
      </c>
      <c r="AD56" s="2">
        <f>[1]!EM_S_VAL_PE_TTM(AD$2,$A56)*AD$4</f>
        <v>-0.48808123661647079</v>
      </c>
      <c r="AE56" s="2">
        <f>[1]!EM_S_VAL_PE_TTM(AE$2,$A56)*AE$4</f>
        <v>3.7821188343878163</v>
      </c>
    </row>
    <row r="57" spans="1:31">
      <c r="A57" s="5">
        <v>44153</v>
      </c>
      <c r="B57" s="6">
        <f>SUM(F57:AE57)</f>
        <v>32.765976400131358</v>
      </c>
      <c r="C57" s="6">
        <f t="shared" si="2"/>
        <v>45.736691876570099</v>
      </c>
      <c r="D57" s="6">
        <f t="shared" si="3"/>
        <v>54.737428122530474</v>
      </c>
      <c r="E57" s="6">
        <f t="shared" si="4"/>
        <v>36.735955630609723</v>
      </c>
      <c r="F57" s="2">
        <f>[1]!EM_S_VAL_PE_TTM(F$2,$A57)*F$4</f>
        <v>0.16732348572460717</v>
      </c>
      <c r="G57" s="2">
        <f>[1]!EM_S_VAL_PE_TTM(G$2,$A57)*G$4</f>
        <v>5.6326863896491703</v>
      </c>
      <c r="H57" s="2">
        <f>[1]!EM_S_VAL_PE_TTM(H$2,$A57)*H$4</f>
        <v>0.1948889496412359</v>
      </c>
      <c r="I57" s="2">
        <f>[1]!EM_S_VAL_PE_TTM(I$2,$A57)*I$4</f>
        <v>-4.9018679292520788E-2</v>
      </c>
      <c r="J57" s="2">
        <f>[1]!EM_S_VAL_PE_TTM(J$2,$A57)*J$4</f>
        <v>1.6049692642367579</v>
      </c>
      <c r="K57" s="2">
        <f>[1]!EM_S_VAL_PE_TTM(K$2,$A57)*K$4</f>
        <v>-1.8985329221285006</v>
      </c>
      <c r="L57" s="2">
        <f>[1]!EM_S_VAL_PE_TTM(L$2,$A57)*L$4</f>
        <v>-1.250504795944607</v>
      </c>
      <c r="M57" s="2">
        <f>[1]!EM_S_VAL_PE_TTM(M$2,$A57)*M$4</f>
        <v>-1.4878682576718226E-2</v>
      </c>
      <c r="N57" s="2">
        <f>[1]!EM_S_VAL_PE_TTM(N$2,$A57)*N$4</f>
        <v>-0.27098850064045615</v>
      </c>
      <c r="O57" s="2">
        <f>[1]!EM_S_VAL_PE_TTM(O$2,$A57)*O$4</f>
        <v>-0.21700617560188923</v>
      </c>
      <c r="P57" s="2">
        <f>[1]!EM_S_VAL_PE_TTM(P$2,$A57)*P$4</f>
        <v>0.18805560180702677</v>
      </c>
      <c r="Q57" s="2">
        <f>[1]!EM_S_VAL_PE_TTM(Q$2,$A57)*Q$4</f>
        <v>5.2027503586152379</v>
      </c>
      <c r="R57" s="2">
        <f>[1]!EM_S_VAL_PE_TTM(R$2,$A57)*R$4</f>
        <v>0.11547357956764283</v>
      </c>
      <c r="S57" s="2">
        <f>[1]!EM_S_VAL_PE_TTM(S$2,$A57)*S$4</f>
        <v>-0.12501746738321881</v>
      </c>
      <c r="T57" s="2">
        <f>[1]!EM_S_VAL_PE_TTM(T$2,$A57)*T$4</f>
        <v>0.32857363676092055</v>
      </c>
      <c r="U57" s="2">
        <f>[1]!EM_S_VAL_PE_TTM(U$2,$A57)*U$4</f>
        <v>5.0331118780343571</v>
      </c>
      <c r="V57" s="2">
        <f>[1]!EM_S_VAL_PE_TTM(V$2,$A57)*V$4</f>
        <v>-5.8464999400360859E-2</v>
      </c>
      <c r="W57" s="2">
        <f>[1]!EM_S_VAL_PE_TTM(W$2,$A57)*W$4</f>
        <v>1.0000646747930804</v>
      </c>
      <c r="X57" s="2">
        <f>[1]!EM_S_VAL_PE_TTM(X$2,$A57)*X$4</f>
        <v>8.1512702511233481</v>
      </c>
      <c r="Y57" s="2">
        <f>[1]!EM_S_VAL_PE_TTM(Y$2,$A57)*Y$4</f>
        <v>0.14471723373092429</v>
      </c>
      <c r="Z57" s="2">
        <f>[1]!EM_S_VAL_PE_TTM(Z$2,$A57)*Z$4</f>
        <v>4.4710509506598228</v>
      </c>
      <c r="AA57" s="2">
        <f>[1]!EM_S_VAL_PE_TTM(AA$2,$A57)*AA$4</f>
        <v>0.38706382730517891</v>
      </c>
      <c r="AB57" s="2">
        <f>[1]!EM_S_VAL_PE_TTM(AB$2,$A57)*AB$4</f>
        <v>0.2580689532901278</v>
      </c>
      <c r="AC57" s="2">
        <f>[1]!EM_S_VAL_PE_TTM(AC$2,$A57)*AC$4</f>
        <v>0.60098495114139983</v>
      </c>
      <c r="AD57" s="2">
        <f>[1]!EM_S_VAL_PE_TTM(AD$2,$A57)*AD$4</f>
        <v>-0.53673072067027083</v>
      </c>
      <c r="AE57" s="2">
        <f>[1]!EM_S_VAL_PE_TTM(AE$2,$A57)*AE$4</f>
        <v>3.7060653576890634</v>
      </c>
    </row>
    <row r="58" spans="1:31">
      <c r="A58" s="5">
        <v>44154</v>
      </c>
      <c r="B58" s="6">
        <f>SUM(F58:AE58)</f>
        <v>33.387155947733866</v>
      </c>
      <c r="C58" s="6">
        <f t="shared" si="2"/>
        <v>45.736691876570099</v>
      </c>
      <c r="D58" s="6">
        <f t="shared" si="3"/>
        <v>54.737428122530474</v>
      </c>
      <c r="E58" s="6">
        <f t="shared" si="4"/>
        <v>36.735955630609723</v>
      </c>
      <c r="F58" s="2">
        <f>[1]!EM_S_VAL_PE_TTM(F$2,$A58)*F$4</f>
        <v>0.16767574568477212</v>
      </c>
      <c r="G58" s="2">
        <f>[1]!EM_S_VAL_PE_TTM(G$2,$A58)*G$4</f>
        <v>5.6405606021306545</v>
      </c>
      <c r="H58" s="2">
        <f>[1]!EM_S_VAL_PE_TTM(H$2,$A58)*H$4</f>
        <v>0.19141654075138997</v>
      </c>
      <c r="I58" s="2">
        <f>[1]!EM_S_VAL_PE_TTM(I$2,$A58)*I$4</f>
        <v>-4.9108457115937781E-2</v>
      </c>
      <c r="J58" s="2">
        <f>[1]!EM_S_VAL_PE_TTM(J$2,$A58)*J$4</f>
        <v>1.6879849156916422</v>
      </c>
      <c r="K58" s="2">
        <f>[1]!EM_S_VAL_PE_TTM(K$2,$A58)*K$4</f>
        <v>-1.8826677444284516</v>
      </c>
      <c r="L58" s="2">
        <f>[1]!EM_S_VAL_PE_TTM(L$2,$A58)*L$4</f>
        <v>-1.2557964643233448</v>
      </c>
      <c r="M58" s="2">
        <f>[1]!EM_S_VAL_PE_TTM(M$2,$A58)*M$4</f>
        <v>-1.5116741500951032E-2</v>
      </c>
      <c r="N58" s="2">
        <f>[1]!EM_S_VAL_PE_TTM(N$2,$A58)*N$4</f>
        <v>-0.27623651736505928</v>
      </c>
      <c r="O58" s="2">
        <f>[1]!EM_S_VAL_PE_TTM(O$2,$A58)*O$4</f>
        <v>-0.22073694079814019</v>
      </c>
      <c r="P58" s="2">
        <f>[1]!EM_S_VAL_PE_TTM(P$2,$A58)*P$4</f>
        <v>0.1913019378161919</v>
      </c>
      <c r="Q58" s="2">
        <f>[1]!EM_S_VAL_PE_TTM(Q$2,$A58)*Q$4</f>
        <v>5.1815146428049799</v>
      </c>
      <c r="R58" s="2">
        <f>[1]!EM_S_VAL_PE_TTM(R$2,$A58)*R$4</f>
        <v>0.11307528214542614</v>
      </c>
      <c r="S58" s="2">
        <f>[1]!EM_S_VAL_PE_TTM(S$2,$A58)*S$4</f>
        <v>-0.13455269798494485</v>
      </c>
      <c r="T58" s="2">
        <f>[1]!EM_S_VAL_PE_TTM(T$2,$A58)*T$4</f>
        <v>0.31846367870402326</v>
      </c>
      <c r="U58" s="2">
        <f>[1]!EM_S_VAL_PE_TTM(U$2,$A58)*U$4</f>
        <v>5.2947045973453797</v>
      </c>
      <c r="V58" s="2">
        <f>[1]!EM_S_VAL_PE_TTM(V$2,$A58)*V$4</f>
        <v>-5.9064640430131467E-2</v>
      </c>
      <c r="W58" s="2">
        <f>[1]!EM_S_VAL_PE_TTM(W$2,$A58)*W$4</f>
        <v>1.0175506744748495</v>
      </c>
      <c r="X58" s="2">
        <f>[1]!EM_S_VAL_PE_TTM(X$2,$A58)*X$4</f>
        <v>8.4228060300662406</v>
      </c>
      <c r="Y58" s="2">
        <f>[1]!EM_S_VAL_PE_TTM(Y$2,$A58)*Y$4</f>
        <v>0.14550912018800133</v>
      </c>
      <c r="Z58" s="2">
        <f>[1]!EM_S_VAL_PE_TTM(Z$2,$A58)*Z$4</f>
        <v>4.449506770565006</v>
      </c>
      <c r="AA58" s="2">
        <f>[1]!EM_S_VAL_PE_TTM(AA$2,$A58)*AA$4</f>
        <v>0.40215275617566393</v>
      </c>
      <c r="AB58" s="2">
        <f>[1]!EM_S_VAL_PE_TTM(AB$2,$A58)*AB$4</f>
        <v>0.2580689532901278</v>
      </c>
      <c r="AC58" s="2">
        <f>[1]!EM_S_VAL_PE_TTM(AC$2,$A58)*AC$4</f>
        <v>0.60156097510805551</v>
      </c>
      <c r="AD58" s="2">
        <f>[1]!EM_S_VAL_PE_TTM(AD$2,$A58)*AD$4</f>
        <v>-0.57268903494785983</v>
      </c>
      <c r="AE58" s="2">
        <f>[1]!EM_S_VAL_PE_TTM(AE$2,$A58)*AE$4</f>
        <v>3.7692719636862866</v>
      </c>
    </row>
    <row r="59" spans="1:31">
      <c r="A59" s="5">
        <v>44155</v>
      </c>
      <c r="B59" s="6">
        <f>SUM(F59:AE59)</f>
        <v>34.487011533277453</v>
      </c>
      <c r="C59" s="6">
        <f t="shared" si="2"/>
        <v>45.736691876570099</v>
      </c>
      <c r="D59" s="6">
        <f t="shared" si="3"/>
        <v>54.737428122530474</v>
      </c>
      <c r="E59" s="6">
        <f t="shared" si="4"/>
        <v>36.735955630609723</v>
      </c>
      <c r="F59" s="2">
        <f>[1]!EM_S_VAL_PE_TTM(F$2,$A59)*F$4</f>
        <v>0.16767574568477212</v>
      </c>
      <c r="G59" s="2">
        <f>[1]!EM_S_VAL_PE_TTM(G$2,$A59)*G$4</f>
        <v>5.934531186927086</v>
      </c>
      <c r="H59" s="2">
        <f>[1]!EM_S_VAL_PE_TTM(H$2,$A59)*H$4</f>
        <v>0.1892462851888268</v>
      </c>
      <c r="I59" s="2">
        <f>[1]!EM_S_VAL_PE_TTM(I$2,$A59)*I$4</f>
        <v>-4.9198234909224495E-2</v>
      </c>
      <c r="J59" s="2">
        <f>[1]!EM_S_VAL_PE_TTM(J$2,$A59)*J$4</f>
        <v>1.7184239885109529</v>
      </c>
      <c r="K59" s="2">
        <f>[1]!EM_S_VAL_PE_TTM(K$2,$A59)*K$4</f>
        <v>-1.8932445295001574</v>
      </c>
      <c r="L59" s="2">
        <f>[1]!EM_S_VAL_PE_TTM(L$2,$A59)*L$4</f>
        <v>-1.2363008438918983</v>
      </c>
      <c r="M59" s="2">
        <f>[1]!EM_S_VAL_PE_TTM(M$2,$A59)*M$4</f>
        <v>-1.456920598147665E-2</v>
      </c>
      <c r="N59" s="2">
        <f>[1]!EM_S_VAL_PE_TTM(N$2,$A59)*N$4</f>
        <v>-0.27194268549947492</v>
      </c>
      <c r="O59" s="2">
        <f>[1]!EM_S_VAL_PE_TTM(O$2,$A59)*O$4</f>
        <v>-0.21887155820001469</v>
      </c>
      <c r="P59" s="2">
        <f>[1]!EM_S_VAL_PE_TTM(P$2,$A59)*P$4</f>
        <v>0.19570767931967442</v>
      </c>
      <c r="Q59" s="2">
        <f>[1]!EM_S_VAL_PE_TTM(Q$2,$A59)*Q$4</f>
        <v>5.387972990408489</v>
      </c>
      <c r="R59" s="2">
        <f>[1]!EM_S_VAL_PE_TTM(R$2,$A59)*R$4</f>
        <v>0.11605094746371414</v>
      </c>
      <c r="S59" s="2">
        <f>[1]!EM_S_VAL_PE_TTM(S$2,$A59)*S$4</f>
        <v>-0.1322571794720207</v>
      </c>
      <c r="T59" s="2">
        <f>[1]!EM_S_VAL_PE_TTM(T$2,$A59)*T$4</f>
        <v>0.32576531507256623</v>
      </c>
      <c r="U59" s="2">
        <f>[1]!EM_S_VAL_PE_TTM(U$2,$A59)*U$4</f>
        <v>5.4475834601234299</v>
      </c>
      <c r="V59" s="2">
        <f>[1]!EM_S_VAL_PE_TTM(V$2,$A59)*V$4</f>
        <v>-5.8464999400360859E-2</v>
      </c>
      <c r="W59" s="2">
        <f>[1]!EM_S_VAL_PE_TTM(W$2,$A59)*W$4</f>
        <v>1.0350366741566182</v>
      </c>
      <c r="X59" s="2">
        <f>[1]!EM_S_VAL_PE_TTM(X$2,$A59)*X$4</f>
        <v>8.6904441679420792</v>
      </c>
      <c r="Y59" s="2">
        <f>[1]!EM_S_VAL_PE_TTM(Y$2,$A59)*Y$4</f>
        <v>0.1468949212761991</v>
      </c>
      <c r="Z59" s="2">
        <f>[1]!EM_S_VAL_PE_TTM(Z$2,$A59)*Z$4</f>
        <v>4.478654778811709</v>
      </c>
      <c r="AA59" s="2">
        <f>[1]!EM_S_VAL_PE_TTM(AA$2,$A59)*AA$4</f>
        <v>0.40543295819204656</v>
      </c>
      <c r="AB59" s="2">
        <f>[1]!EM_S_VAL_PE_TTM(AB$2,$A59)*AB$4</f>
        <v>0.26086190733851411</v>
      </c>
      <c r="AC59" s="2">
        <f>[1]!EM_S_VAL_PE_TTM(AC$2,$A59)*AC$4</f>
        <v>0.61154538955185878</v>
      </c>
      <c r="AD59" s="2">
        <f>[1]!EM_S_VAL_PE_TTM(AD$2,$A59)*AD$4</f>
        <v>-0.59066819210873989</v>
      </c>
      <c r="AE59" s="2">
        <f>[1]!EM_S_VAL_PE_TTM(AE$2,$A59)*AE$4</f>
        <v>3.8407005662722753</v>
      </c>
    </row>
    <row r="60" spans="1:31">
      <c r="A60" s="5">
        <v>44158</v>
      </c>
      <c r="B60" s="6">
        <f>SUM(F60:AE60)</f>
        <v>35.701175313117886</v>
      </c>
      <c r="C60" s="6">
        <f t="shared" si="2"/>
        <v>45.736691876570099</v>
      </c>
      <c r="D60" s="6">
        <f t="shared" si="3"/>
        <v>54.737428122530474</v>
      </c>
      <c r="E60" s="6">
        <f t="shared" si="4"/>
        <v>36.735955630609723</v>
      </c>
      <c r="F60" s="2">
        <f>[1]!EM_S_VAL_PE_TTM(F$2,$A60)*F$4</f>
        <v>0.1715506053721611</v>
      </c>
      <c r="G60" s="2">
        <f>[1]!EM_S_VAL_PE_TTM(G$2,$A60)*G$4</f>
        <v>6.0053990956323657</v>
      </c>
      <c r="H60" s="2">
        <f>[1]!EM_S_VAL_PE_TTM(H$2,$A60)*H$4</f>
        <v>0.19141654075138997</v>
      </c>
      <c r="I60" s="2">
        <f>[1]!EM_S_VAL_PE_TTM(I$2,$A60)*I$4</f>
        <v>-4.9018679292520788E-2</v>
      </c>
      <c r="J60" s="2">
        <f>[1]!EM_S_VAL_PE_TTM(J$2,$A60)*J$4</f>
        <v>1.7770883819666037</v>
      </c>
      <c r="K60" s="2">
        <f>[1]!EM_S_VAL_PE_TTM(K$2,$A60)*K$4</f>
        <v>-1.9619936325587353</v>
      </c>
      <c r="L60" s="2">
        <f>[1]!EM_S_VAL_PE_TTM(L$2,$A60)*L$4</f>
        <v>-1.2850398949705149</v>
      </c>
      <c r="M60" s="2">
        <f>[1]!EM_S_VAL_PE_TTM(M$2,$A60)*M$4</f>
        <v>-1.3855029216604571E-2</v>
      </c>
      <c r="N60" s="2">
        <f>[1]!EM_S_VAL_PE_TTM(N$2,$A60)*N$4</f>
        <v>-0.27289687035849364</v>
      </c>
      <c r="O60" s="2">
        <f>[1]!EM_S_VAL_PE_TTM(O$2,$A60)*O$4</f>
        <v>-0.21762796980126439</v>
      </c>
      <c r="P60" s="2">
        <f>[1]!EM_S_VAL_PE_TTM(P$2,$A60)*P$4</f>
        <v>0.19501203595842093</v>
      </c>
      <c r="Q60" s="2">
        <f>[1]!EM_S_VAL_PE_TTM(Q$2,$A60)*Q$4</f>
        <v>6.0049885095159885</v>
      </c>
      <c r="R60" s="2">
        <f>[1]!EM_S_VAL_PE_TTM(R$2,$A60)*R$4</f>
        <v>0.11325293380109584</v>
      </c>
      <c r="S60" s="2">
        <f>[1]!EM_S_VAL_PE_TTM(S$2,$A60)*S$4</f>
        <v>-0.13137428778436949</v>
      </c>
      <c r="T60" s="2">
        <f>[1]!EM_S_VAL_PE_TTM(T$2,$A60)*T$4</f>
        <v>0.32969696542214344</v>
      </c>
      <c r="U60" s="2">
        <f>[1]!EM_S_VAL_PE_TTM(U$2,$A60)*U$4</f>
        <v>5.5698865494606817</v>
      </c>
      <c r="V60" s="2">
        <f>[1]!EM_S_VAL_PE_TTM(V$2,$A60)*V$4</f>
        <v>-5.9514371177813351E-2</v>
      </c>
      <c r="W60" s="2">
        <f>[1]!EM_S_VAL_PE_TTM(W$2,$A60)*W$4</f>
        <v>1.1386075955010246</v>
      </c>
      <c r="X60" s="2">
        <f>[1]!EM_S_VAL_PE_TTM(X$2,$A60)*X$4</f>
        <v>8.7956805216813478</v>
      </c>
      <c r="Y60" s="2">
        <f>[1]!EM_S_VAL_PE_TTM(Y$2,$A60)*Y$4</f>
        <v>0.14986449517270739</v>
      </c>
      <c r="Z60" s="2">
        <f>[1]!EM_S_VAL_PE_TTM(Z$2,$A60)*Z$4</f>
        <v>4.6890273576805539</v>
      </c>
      <c r="AA60" s="2">
        <f>[1]!EM_S_VAL_PE_TTM(AA$2,$A60)*AA$4</f>
        <v>0.43298665435365002</v>
      </c>
      <c r="AB60" s="2">
        <f>[1]!EM_S_VAL_PE_TTM(AB$2,$A60)*AB$4</f>
        <v>0.26030331653688599</v>
      </c>
      <c r="AC60" s="2">
        <f>[1]!EM_S_VAL_PE_TTM(AC$2,$A60)*AC$4</f>
        <v>0.61711362074041609</v>
      </c>
      <c r="AD60" s="2">
        <f>[1]!EM_S_VAL_PE_TTM(AD$2,$A60)*AD$4</f>
        <v>-0.58802419839431996</v>
      </c>
      <c r="AE60" s="2">
        <f>[1]!EM_S_VAL_PE_TTM(AE$2,$A60)*AE$4</f>
        <v>3.8386450671250838</v>
      </c>
    </row>
    <row r="61" spans="1:31">
      <c r="A61" s="5">
        <v>44159</v>
      </c>
      <c r="B61" s="6">
        <f>SUM(F61:AE61)</f>
        <v>35.18460531782894</v>
      </c>
      <c r="C61" s="6">
        <f t="shared" si="2"/>
        <v>45.736691876570099</v>
      </c>
      <c r="D61" s="6">
        <f t="shared" si="3"/>
        <v>54.737428122530474</v>
      </c>
      <c r="E61" s="6">
        <f t="shared" si="4"/>
        <v>36.735955630609723</v>
      </c>
      <c r="F61" s="2">
        <f>[1]!EM_S_VAL_PE_TTM(F$2,$A61)*F$4</f>
        <v>0.17119834541199616</v>
      </c>
      <c r="G61" s="2">
        <f>[1]!EM_S_VAL_PE_TTM(G$2,$A61)*G$4</f>
        <v>5.9844011974957798</v>
      </c>
      <c r="H61" s="2">
        <f>[1]!EM_S_VAL_PE_TTM(H$2,$A61)*H$4</f>
        <v>0.18881223404554867</v>
      </c>
      <c r="I61" s="2">
        <f>[1]!EM_S_VAL_PE_TTM(I$2,$A61)*I$4</f>
        <v>-4.9288012702511201E-2</v>
      </c>
      <c r="J61" s="2">
        <f>[1]!EM_S_VAL_PE_TTM(J$2,$A61)*J$4</f>
        <v>1.8473749671768005</v>
      </c>
      <c r="K61" s="2">
        <f>[1]!EM_S_VAL_PE_TTM(K$2,$A61)*K$4</f>
        <v>-2.1576641566627628</v>
      </c>
      <c r="L61" s="2">
        <f>[1]!EM_S_VAL_PE_TTM(L$2,$A61)*L$4</f>
        <v>-1.2588600618304189</v>
      </c>
      <c r="M61" s="2">
        <f>[1]!EM_S_VAL_PE_TTM(M$2,$A61)*M$4</f>
        <v>-1.3521746725809181E-2</v>
      </c>
      <c r="N61" s="2">
        <f>[1]!EM_S_VAL_PE_TTM(N$2,$A61)*N$4</f>
        <v>-0.27766779465358749</v>
      </c>
      <c r="O61" s="2">
        <f>[1]!EM_S_VAL_PE_TTM(O$2,$A61)*O$4</f>
        <v>-0.21824976400063956</v>
      </c>
      <c r="P61" s="2">
        <f>[1]!EM_S_VAL_PE_TTM(P$2,$A61)*P$4</f>
        <v>0.19930183700946635</v>
      </c>
      <c r="Q61" s="2">
        <f>[1]!EM_S_VAL_PE_TTM(Q$2,$A61)*Q$4</f>
        <v>6.0474599411365055</v>
      </c>
      <c r="R61" s="2">
        <f>[1]!EM_S_VAL_PE_TTM(R$2,$A61)*R$4</f>
        <v>0.11516268915507602</v>
      </c>
      <c r="S61" s="2">
        <f>[1]!EM_S_VAL_PE_TTM(S$2,$A61)*S$4</f>
        <v>-0.13419954125629965</v>
      </c>
      <c r="T61" s="2">
        <f>[1]!EM_S_VAL_PE_TTM(T$2,$A61)*T$4</f>
        <v>0.32576531507256623</v>
      </c>
      <c r="U61" s="2">
        <f>[1]!EM_S_VAL_PE_TTM(U$2,$A61)*U$4</f>
        <v>5.4458848062073093</v>
      </c>
      <c r="V61" s="2">
        <f>[1]!EM_S_VAL_PE_TTM(V$2,$A61)*V$4</f>
        <v>-5.981419167626794E-2</v>
      </c>
      <c r="W61" s="2">
        <f>[1]!EM_S_VAL_PE_TTM(W$2,$A61)*W$4</f>
        <v>1.1688718257956658</v>
      </c>
      <c r="X61" s="2">
        <f>[1]!EM_S_VAL_PE_TTM(X$2,$A61)*X$4</f>
        <v>8.6891449542530612</v>
      </c>
      <c r="Y61" s="2">
        <f>[1]!EM_S_VAL_PE_TTM(Y$2,$A61)*Y$4</f>
        <v>0.14927058043574312</v>
      </c>
      <c r="Z61" s="2">
        <f>[1]!EM_S_VAL_PE_TTM(Z$2,$A61)*Z$4</f>
        <v>4.6066525523706501</v>
      </c>
      <c r="AA61" s="2">
        <f>[1]!EM_S_VAL_PE_TTM(AA$2,$A61)*AA$4</f>
        <v>0.44479538120775242</v>
      </c>
      <c r="AB61" s="2">
        <f>[1]!EM_S_VAL_PE_TTM(AB$2,$A61)*AB$4</f>
        <v>0.26197908894177041</v>
      </c>
      <c r="AC61" s="2">
        <f>[1]!EM_S_VAL_PE_TTM(AC$2,$A61)*AC$4</f>
        <v>0.61154538955185878</v>
      </c>
      <c r="AD61" s="2">
        <f>[1]!EM_S_VAL_PE_TTM(AD$2,$A61)*AD$4</f>
        <v>-0.59542738076377622</v>
      </c>
      <c r="AE61" s="2">
        <f>[1]!EM_S_VAL_PE_TTM(AE$2,$A61)*AE$4</f>
        <v>3.6916768628334564</v>
      </c>
    </row>
    <row r="62" spans="1:31">
      <c r="A62" s="5">
        <v>44160</v>
      </c>
      <c r="B62" s="6">
        <f>SUM(F62:AE62)</f>
        <v>34.825915181433821</v>
      </c>
      <c r="C62" s="6">
        <f t="shared" si="2"/>
        <v>45.736691876570099</v>
      </c>
      <c r="D62" s="6">
        <f t="shared" si="3"/>
        <v>54.737428122530474</v>
      </c>
      <c r="E62" s="6">
        <f t="shared" si="4"/>
        <v>36.735955630609723</v>
      </c>
      <c r="F62" s="2">
        <f>[1]!EM_S_VAL_PE_TTM(F$2,$A62)*F$4</f>
        <v>0.17190286533232602</v>
      </c>
      <c r="G62" s="2">
        <f>[1]!EM_S_VAL_PE_TTM(G$2,$A62)*G$4</f>
        <v>5.9870259340825882</v>
      </c>
      <c r="H62" s="2">
        <f>[1]!EM_S_VAL_PE_TTM(H$2,$A62)*H$4</f>
        <v>0.19358679631395317</v>
      </c>
      <c r="I62" s="2">
        <f>[1]!EM_S_VAL_PE_TTM(I$2,$A62)*I$4</f>
        <v>-4.9018679292520788E-2</v>
      </c>
      <c r="J62" s="2">
        <f>[1]!EM_S_VAL_PE_TTM(J$2,$A62)*J$4</f>
        <v>1.8495887180786956</v>
      </c>
      <c r="K62" s="2">
        <f>[1]!EM_S_VAL_PE_TTM(K$2,$A62)*K$4</f>
        <v>-2.0836266609758418</v>
      </c>
      <c r="L62" s="2">
        <f>[1]!EM_S_VAL_PE_TTM(L$2,$A62)*L$4</f>
        <v>-1.1335310733559272</v>
      </c>
      <c r="M62" s="2">
        <f>[1]!EM_S_VAL_PE_TTM(M$2,$A62)*M$4</f>
        <v>-1.3974058678720973E-2</v>
      </c>
      <c r="N62" s="2">
        <f>[1]!EM_S_VAL_PE_TTM(N$2,$A62)*N$4</f>
        <v>-0.2771907022240781</v>
      </c>
      <c r="O62" s="2">
        <f>[1]!EM_S_VAL_PE_TTM(O$2,$A62)*O$4</f>
        <v>-0.21265361620626311</v>
      </c>
      <c r="P62" s="2">
        <f>[1]!EM_S_VAL_PE_TTM(P$2,$A62)*P$4</f>
        <v>0.19257728397849</v>
      </c>
      <c r="Q62" s="2">
        <f>[1]!EM_S_VAL_PE_TTM(Q$2,$A62)*Q$4</f>
        <v>5.7053289657108479</v>
      </c>
      <c r="R62" s="2">
        <f>[1]!EM_S_VAL_PE_TTM(R$2,$A62)*R$4</f>
        <v>0.10703512567091879</v>
      </c>
      <c r="S62" s="2">
        <f>[1]!EM_S_VAL_PE_TTM(S$2,$A62)*S$4</f>
        <v>-0.13402296293663099</v>
      </c>
      <c r="T62" s="2">
        <f>[1]!EM_S_VAL_PE_TTM(T$2,$A62)*T$4</f>
        <v>0.31172370666609167</v>
      </c>
      <c r="U62" s="2">
        <f>[1]!EM_S_VAL_PE_TTM(U$2,$A62)*U$4</f>
        <v>5.4153090342418251</v>
      </c>
      <c r="V62" s="2">
        <f>[1]!EM_S_VAL_PE_TTM(V$2,$A62)*V$4</f>
        <v>-5.891473014804275E-2</v>
      </c>
      <c r="W62" s="2">
        <f>[1]!EM_S_VAL_PE_TTM(W$2,$A62)*W$4</f>
        <v>1.1897205176477339</v>
      </c>
      <c r="X62" s="2">
        <f>[1]!EM_S_VAL_PE_TTM(X$2,$A62)*X$4</f>
        <v>8.6761528117467801</v>
      </c>
      <c r="Y62" s="2">
        <f>[1]!EM_S_VAL_PE_TTM(Y$2,$A62)*Y$4</f>
        <v>0.14907260882147388</v>
      </c>
      <c r="Z62" s="2">
        <f>[1]!EM_S_VAL_PE_TTM(Z$2,$A62)*Z$4</f>
        <v>4.4241606767253856</v>
      </c>
      <c r="AA62" s="2">
        <f>[1]!EM_S_VAL_PE_TTM(AA$2,$A62)*AA$4</f>
        <v>0.42511416961555049</v>
      </c>
      <c r="AB62" s="2">
        <f>[1]!EM_S_VAL_PE_TTM(AB$2,$A62)*AB$4</f>
        <v>0.25527599924174155</v>
      </c>
      <c r="AC62" s="2">
        <f>[1]!EM_S_VAL_PE_TTM(AC$2,$A62)*AC$4</f>
        <v>0.6727959324925944</v>
      </c>
      <c r="AD62" s="2">
        <f>[1]!EM_S_VAL_PE_TTM(AD$2,$A62)*AD$4</f>
        <v>-0.5721602362182272</v>
      </c>
      <c r="AE62" s="2">
        <f>[1]!EM_S_VAL_PE_TTM(AE$2,$A62)*AE$4</f>
        <v>3.6346367551030747</v>
      </c>
    </row>
    <row r="63" spans="1:31">
      <c r="A63" s="5">
        <v>44161</v>
      </c>
      <c r="B63" s="6">
        <f>SUM(F63:AE63)</f>
        <v>34.694174897203261</v>
      </c>
      <c r="C63" s="6">
        <f t="shared" si="2"/>
        <v>45.736691876570099</v>
      </c>
      <c r="D63" s="6">
        <f t="shared" si="3"/>
        <v>54.737428122530474</v>
      </c>
      <c r="E63" s="6">
        <f t="shared" si="4"/>
        <v>36.735955630609723</v>
      </c>
      <c r="F63" s="2">
        <f>[1]!EM_S_VAL_PE_TTM(F$2,$A63)*F$4</f>
        <v>0.17859580482660919</v>
      </c>
      <c r="G63" s="2">
        <f>[1]!EM_S_VAL_PE_TTM(G$2,$A63)*G$4</f>
        <v>5.8977848638275319</v>
      </c>
      <c r="H63" s="2">
        <f>[1]!EM_S_VAL_PE_TTM(H$2,$A63)*H$4</f>
        <v>0.19141654075138997</v>
      </c>
      <c r="I63" s="2">
        <f>[1]!EM_S_VAL_PE_TTM(I$2,$A63)*I$4</f>
        <v>-4.8839123705947382E-2</v>
      </c>
      <c r="J63" s="2">
        <f>[1]!EM_S_VAL_PE_TTM(J$2,$A63)*J$4</f>
        <v>1.86840559914346</v>
      </c>
      <c r="K63" s="2">
        <f>[1]!EM_S_VAL_PE_TTM(K$2,$A63)*K$4</f>
        <v>-2.0942034460475476</v>
      </c>
      <c r="L63" s="2">
        <f>[1]!EM_S_VAL_PE_TTM(L$2,$A63)*L$4</f>
        <v>-1.1017810629430136</v>
      </c>
      <c r="M63" s="2">
        <f>[1]!EM_S_VAL_PE_TTM(M$2,$A63)*M$4</f>
        <v>-1.4188311707399964E-2</v>
      </c>
      <c r="N63" s="2">
        <f>[1]!EM_S_VAL_PE_TTM(N$2,$A63)*N$4</f>
        <v>-0.27003431578143738</v>
      </c>
      <c r="O63" s="2">
        <f>[1]!EM_S_VAL_PE_TTM(O$2,$A63)*O$4</f>
        <v>-0.21016643940876248</v>
      </c>
      <c r="P63" s="2">
        <f>[1]!EM_S_VAL_PE_TTM(P$2,$A63)*P$4</f>
        <v>0.19385263024855995</v>
      </c>
      <c r="Q63" s="2">
        <f>[1]!EM_S_VAL_PE_TTM(Q$2,$A63)*Q$4</f>
        <v>5.661677772238817</v>
      </c>
      <c r="R63" s="2">
        <f>[1]!EM_S_VAL_PE_TTM(R$2,$A63)*R$4</f>
        <v>0.10103938211537712</v>
      </c>
      <c r="S63" s="2">
        <f>[1]!EM_S_VAL_PE_TTM(S$2,$A63)*S$4</f>
        <v>-0.13525901135292737</v>
      </c>
      <c r="T63" s="2">
        <f>[1]!EM_S_VAL_PE_TTM(T$2,$A63)*T$4</f>
        <v>0.30835372064712591</v>
      </c>
      <c r="U63" s="2">
        <f>[1]!EM_S_VAL_PE_TTM(U$2,$A63)*U$4</f>
        <v>5.3626507584161454</v>
      </c>
      <c r="V63" s="2">
        <f>[1]!EM_S_VAL_PE_TTM(V$2,$A63)*V$4</f>
        <v>-5.7865358370590245E-2</v>
      </c>
      <c r="W63" s="2">
        <f>[1]!EM_S_VAL_PE_TTM(W$2,$A63)*W$4</f>
        <v>1.1796324409844468</v>
      </c>
      <c r="X63" s="2">
        <f>[1]!EM_S_VAL_PE_TTM(X$2,$A63)*X$4</f>
        <v>8.7657985956017335</v>
      </c>
      <c r="Y63" s="2">
        <f>[1]!EM_S_VAL_PE_TTM(Y$2,$A63)*Y$4</f>
        <v>0.14570709169642707</v>
      </c>
      <c r="Z63" s="2">
        <f>[1]!EM_S_VAL_PE_TTM(Z$2,$A63)*Z$4</f>
        <v>4.4862586069635952</v>
      </c>
      <c r="AA63" s="2">
        <f>[1]!EM_S_VAL_PE_TTM(AA$2,$A63)*AA$4</f>
        <v>0.41855376575148323</v>
      </c>
      <c r="AB63" s="2">
        <f>[1]!EM_S_VAL_PE_TTM(AB$2,$A63)*AB$4</f>
        <v>0.25499670384092743</v>
      </c>
      <c r="AC63" s="2">
        <f>[1]!EM_S_VAL_PE_TTM(AC$2,$A63)*AC$4</f>
        <v>0.63132221062843974</v>
      </c>
      <c r="AD63" s="2">
        <f>[1]!EM_S_VAL_PE_TTM(AD$2,$A63)*AD$4</f>
        <v>-0.56475705387085628</v>
      </c>
      <c r="AE63" s="2">
        <f>[1]!EM_S_VAL_PE_TTM(AE$2,$A63)*AE$4</f>
        <v>3.5452225327096767</v>
      </c>
    </row>
    <row r="64" spans="1:31">
      <c r="A64" s="5">
        <v>44162</v>
      </c>
      <c r="B64" s="6">
        <f>SUM(F64:AE64)</f>
        <v>34.819406404283043</v>
      </c>
      <c r="C64" s="6">
        <f t="shared" si="2"/>
        <v>45.736691876570099</v>
      </c>
      <c r="D64" s="6">
        <f t="shared" si="3"/>
        <v>54.737428122530474</v>
      </c>
      <c r="E64" s="6">
        <f t="shared" si="4"/>
        <v>36.735955630609723</v>
      </c>
      <c r="F64" s="2">
        <f>[1]!EM_S_VAL_PE_TTM(F$2,$A64)*F$4</f>
        <v>0.17436868517905529</v>
      </c>
      <c r="G64" s="2">
        <f>[1]!EM_S_VAL_PE_TTM(G$2,$A64)*G$4</f>
        <v>5.8977848638275319</v>
      </c>
      <c r="H64" s="2">
        <f>[1]!EM_S_VAL_PE_TTM(H$2,$A64)*H$4</f>
        <v>0.18837818295354633</v>
      </c>
      <c r="I64" s="2">
        <f>[1]!EM_S_VAL_PE_TTM(I$2,$A64)*I$4</f>
        <v>-4.8659568089243682E-2</v>
      </c>
      <c r="J64" s="2">
        <f>[1]!EM_S_VAL_PE_TTM(J$2,$A64)*J$4</f>
        <v>1.8241305849487834</v>
      </c>
      <c r="K64" s="2">
        <f>[1]!EM_S_VAL_PE_TTM(K$2,$A64)*K$4</f>
        <v>-2.0571846983890678</v>
      </c>
      <c r="L64" s="2">
        <f>[1]!EM_S_VAL_PE_TTM(L$2,$A64)*L$4</f>
        <v>-1.1028950984256745</v>
      </c>
      <c r="M64" s="2">
        <f>[1]!EM_S_VAL_PE_TTM(M$2,$A64)*M$4</f>
        <v>-1.4378758840525139E-2</v>
      </c>
      <c r="N64" s="2">
        <f>[1]!EM_S_VAL_PE_TTM(N$2,$A64)*N$4</f>
        <v>-0.26669466877487175</v>
      </c>
      <c r="O64" s="2">
        <f>[1]!EM_S_VAL_PE_TTM(O$2,$A64)*O$4</f>
        <v>-0.20705746841188666</v>
      </c>
      <c r="P64" s="2">
        <f>[1]!EM_S_VAL_PE_TTM(P$2,$A64)*P$4</f>
        <v>0.19408451136897775</v>
      </c>
      <c r="Q64" s="2">
        <f>[1]!EM_S_VAL_PE_TTM(Q$2,$A64)*Q$4</f>
        <v>5.5354432392287825</v>
      </c>
      <c r="R64" s="2">
        <f>[1]!EM_S_VAL_PE_TTM(R$2,$A64)*R$4</f>
        <v>9.7708413475653205E-2</v>
      </c>
      <c r="S64" s="2">
        <f>[1]!EM_S_VAL_PE_TTM(S$2,$A64)*S$4</f>
        <v>-0.13402296293663099</v>
      </c>
      <c r="T64" s="2">
        <f>[1]!EM_S_VAL_PE_TTM(T$2,$A64)*T$4</f>
        <v>0.31116204233548023</v>
      </c>
      <c r="U64" s="2">
        <f>[1]!EM_S_VAL_PE_TTM(U$2,$A64)*U$4</f>
        <v>5.3116911379818994</v>
      </c>
      <c r="V64" s="2">
        <f>[1]!EM_S_VAL_PE_TTM(V$2,$A64)*V$4</f>
        <v>-5.6815986593137753E-2</v>
      </c>
      <c r="W64" s="2">
        <f>[1]!EM_S_VAL_PE_TTM(W$2,$A64)*W$4</f>
        <v>1.1735795948645624</v>
      </c>
      <c r="X64" s="2">
        <f>[1]!EM_S_VAL_PE_TTM(X$2,$A64)*X$4</f>
        <v>9.0295390896024674</v>
      </c>
      <c r="Y64" s="2">
        <f>[1]!EM_S_VAL_PE_TTM(Y$2,$A64)*Y$4</f>
        <v>0.14630100653923483</v>
      </c>
      <c r="Z64" s="2">
        <f>[1]!EM_S_VAL_PE_TTM(Z$2,$A64)*Z$4</f>
        <v>4.4558432943560513</v>
      </c>
      <c r="AA64" s="2">
        <f>[1]!EM_S_VAL_PE_TTM(AA$2,$A64)*AA$4</f>
        <v>0.42380208891021626</v>
      </c>
      <c r="AB64" s="2">
        <f>[1]!EM_S_VAL_PE_TTM(AB$2,$A64)*AB$4</f>
        <v>0.25499670384092743</v>
      </c>
      <c r="AC64" s="2">
        <f>[1]!EM_S_VAL_PE_TTM(AC$2,$A64)*AC$4</f>
        <v>0.57333580327642841</v>
      </c>
      <c r="AD64" s="2">
        <f>[1]!EM_S_VAL_PE_TTM(AD$2,$A64)*AD$4</f>
        <v>-0.56951624252589261</v>
      </c>
      <c r="AE64" s="2">
        <f>[1]!EM_S_VAL_PE_TTM(AE$2,$A64)*AE$4</f>
        <v>3.6844826145803857</v>
      </c>
    </row>
    <row r="65" spans="1:31">
      <c r="A65" s="5">
        <v>44165</v>
      </c>
      <c r="B65" s="6">
        <f>SUM(F65:AE65)</f>
        <v>34.56509026383501</v>
      </c>
      <c r="C65" s="6">
        <f t="shared" si="2"/>
        <v>45.736691876570099</v>
      </c>
      <c r="D65" s="6">
        <f t="shared" si="3"/>
        <v>54.737428122530474</v>
      </c>
      <c r="E65" s="6">
        <f t="shared" si="4"/>
        <v>36.735955630609723</v>
      </c>
      <c r="F65" s="2">
        <f>[1]!EM_S_VAL_PE_TTM(F$2,$A65)*F$4</f>
        <v>0.17014156553150139</v>
      </c>
      <c r="G65" s="2">
        <f>[1]!EM_S_VAL_PE_TTM(G$2,$A65)*G$4</f>
        <v>5.8557890657403213</v>
      </c>
      <c r="H65" s="2">
        <f>[1]!EM_S_VAL_PE_TTM(H$2,$A65)*H$4</f>
        <v>0.18837818295354633</v>
      </c>
      <c r="I65" s="2">
        <f>[1]!EM_S_VAL_PE_TTM(I$2,$A65)*I$4</f>
        <v>-4.8300456885966576E-2</v>
      </c>
      <c r="J65" s="2">
        <f>[1]!EM_S_VAL_PE_TTM(J$2,$A65)*J$4</f>
        <v>1.8241305849487834</v>
      </c>
      <c r="K65" s="2">
        <f>[1]!EM_S_VAL_PE_TTM(K$2,$A65)*K$4</f>
        <v>-2.1047802313042339</v>
      </c>
      <c r="L65" s="2">
        <f>[1]!EM_S_VAL_PE_TTM(L$2,$A65)*L$4</f>
        <v>-1.0775507918741596</v>
      </c>
      <c r="M65" s="2">
        <f>[1]!EM_S_VAL_PE_TTM(M$2,$A65)*M$4</f>
        <v>-1.3902640999885868E-2</v>
      </c>
      <c r="N65" s="2">
        <f>[1]!EM_S_VAL_PE_TTM(N$2,$A65)*N$4</f>
        <v>-0.27146559306996554</v>
      </c>
      <c r="O65" s="2">
        <f>[1]!EM_S_VAL_PE_TTM(O$2,$A65)*O$4</f>
        <v>-0.20892285101001215</v>
      </c>
      <c r="P65" s="2">
        <f>[1]!EM_S_VAL_PE_TTM(P$2,$A65)*P$4</f>
        <v>0.20173658888162543</v>
      </c>
      <c r="Q65" s="2">
        <f>[1]!EM_S_VAL_PE_TTM(Q$2,$A65)*Q$4</f>
        <v>5.6699361051994162</v>
      </c>
      <c r="R65" s="2">
        <f>[1]!EM_S_VAL_PE_TTM(R$2,$A65)*R$4</f>
        <v>9.5487767719202782E-2</v>
      </c>
      <c r="S65" s="2">
        <f>[1]!EM_S_VAL_PE_TTM(S$2,$A65)*S$4</f>
        <v>-0.13031481768774178</v>
      </c>
      <c r="T65" s="2">
        <f>[1]!EM_S_VAL_PE_TTM(T$2,$A65)*T$4</f>
        <v>0.30947704930834879</v>
      </c>
      <c r="U65" s="2">
        <f>[1]!EM_S_VAL_PE_TTM(U$2,$A65)*U$4</f>
        <v>5.2318543994982907</v>
      </c>
      <c r="V65" s="2">
        <f>[1]!EM_S_VAL_PE_TTM(V$2,$A65)*V$4</f>
        <v>-5.6066435314139851E-2</v>
      </c>
      <c r="W65" s="2">
        <f>[1]!EM_S_VAL_PE_TTM(W$2,$A65)*W$4</f>
        <v>1.1278469803122437</v>
      </c>
      <c r="X65" s="2">
        <f>[1]!EM_S_VAL_PE_TTM(X$2,$A65)*X$4</f>
        <v>8.925601949552215</v>
      </c>
      <c r="Y65" s="2">
        <f>[1]!EM_S_VAL_PE_TTM(Y$2,$A65)*Y$4</f>
        <v>0.14768680762743258</v>
      </c>
      <c r="Z65" s="2">
        <f>[1]!EM_S_VAL_PE_TTM(Z$2,$A65)*Z$4</f>
        <v>4.359528137765496</v>
      </c>
      <c r="AA65" s="2">
        <f>[1]!EM_S_VAL_PE_TTM(AA$2,$A65)*AA$4</f>
        <v>0.41002524074506552</v>
      </c>
      <c r="AB65" s="2">
        <f>[1]!EM_S_VAL_PE_TTM(AB$2,$A65)*AB$4</f>
        <v>0.25415881763848525</v>
      </c>
      <c r="AC65" s="2">
        <f>[1]!EM_S_VAL_PE_TTM(AC$2,$A65)*AC$4</f>
        <v>0.59061652067536119</v>
      </c>
      <c r="AD65" s="2">
        <f>[1]!EM_S_VAL_PE_TTM(AD$2,$A65)*AD$4</f>
        <v>-0.56740104756319076</v>
      </c>
      <c r="AE65" s="2">
        <f>[1]!EM_S_VAL_PE_TTM(AE$2,$A65)*AE$4</f>
        <v>3.681399365446965</v>
      </c>
    </row>
    <row r="66" spans="1:31">
      <c r="A66" s="5">
        <v>44166</v>
      </c>
      <c r="B66" s="6">
        <f>SUM(F66:AE66)</f>
        <v>35.086535748895173</v>
      </c>
      <c r="C66" s="6">
        <f t="shared" si="2"/>
        <v>45.736691876570099</v>
      </c>
      <c r="D66" s="6">
        <f t="shared" si="3"/>
        <v>54.737428122530474</v>
      </c>
      <c r="E66" s="6">
        <f t="shared" si="4"/>
        <v>36.735955630609723</v>
      </c>
      <c r="F66" s="2">
        <f>[1]!EM_S_VAL_PE_TTM(F$2,$A66)*F$4</f>
        <v>0.17119834541199616</v>
      </c>
      <c r="G66" s="2">
        <f>[1]!EM_S_VAL_PE_TTM(G$2,$A66)*G$4</f>
        <v>5.9634032984521745</v>
      </c>
      <c r="H66" s="2">
        <f>[1]!EM_S_VAL_PE_TTM(H$2,$A66)*H$4</f>
        <v>0.19054843851610953</v>
      </c>
      <c r="I66" s="2">
        <f>[1]!EM_S_VAL_PE_TTM(I$2,$A66)*I$4</f>
        <v>-4.8569790295956976E-2</v>
      </c>
      <c r="J66" s="2">
        <f>[1]!EM_S_VAL_PE_TTM(J$2,$A66)*J$4</f>
        <v>1.8042068281128028</v>
      </c>
      <c r="K66" s="2">
        <f>[1]!EM_S_VAL_PE_TTM(K$2,$A66)*K$4</f>
        <v>-2.1047802313042339</v>
      </c>
      <c r="L66" s="2">
        <f>[1]!EM_S_VAL_PE_TTM(L$2,$A66)*L$4</f>
        <v>-1.0803358804871539</v>
      </c>
      <c r="M66" s="2">
        <f>[1]!EM_S_VAL_PE_TTM(M$2,$A66)*M$4</f>
        <v>-1.4140699924118668E-2</v>
      </c>
      <c r="N66" s="2">
        <f>[1]!EM_S_VAL_PE_TTM(N$2,$A66)*N$4</f>
        <v>-0.27289687035849364</v>
      </c>
      <c r="O66" s="2">
        <f>[1]!EM_S_VAL_PE_TTM(O$2,$A66)*O$4</f>
        <v>-0.21389720460501341</v>
      </c>
      <c r="P66" s="2">
        <f>[1]!EM_S_VAL_PE_TTM(P$2,$A66)*P$4</f>
        <v>0.20846114191260176</v>
      </c>
      <c r="Q66" s="2">
        <f>[1]!EM_S_VAL_PE_TTM(Q$2,$A66)*Q$4</f>
        <v>5.7678563500486071</v>
      </c>
      <c r="R66" s="2">
        <f>[1]!EM_S_VAL_PE_TTM(R$2,$A66)*R$4</f>
        <v>9.6775742258145947E-2</v>
      </c>
      <c r="S66" s="2">
        <f>[1]!EM_S_VAL_PE_TTM(S$2,$A66)*S$4</f>
        <v>-0.13667163808889243</v>
      </c>
      <c r="T66" s="2">
        <f>[1]!EM_S_VAL_PE_TTM(T$2,$A66)*T$4</f>
        <v>0.3139703640238346</v>
      </c>
      <c r="U66" s="2">
        <f>[1]!EM_S_VAL_PE_TTM(U$2,$A66)*U$4</f>
        <v>5.3694453755559408</v>
      </c>
      <c r="V66" s="2">
        <f>[1]!EM_S_VAL_PE_TTM(V$2,$A66)*V$4</f>
        <v>-5.6815986593137753E-2</v>
      </c>
      <c r="W66" s="2">
        <f>[1]!EM_S_VAL_PE_TTM(W$2,$A66)*W$4</f>
        <v>1.1345723648052317</v>
      </c>
      <c r="X66" s="2">
        <f>[1]!EM_S_VAL_PE_TTM(X$2,$A66)*X$4</f>
        <v>9.0841060870056261</v>
      </c>
      <c r="Y66" s="2">
        <f>[1]!EM_S_VAL_PE_TTM(Y$2,$A66)*Y$4</f>
        <v>0.14828072247024038</v>
      </c>
      <c r="Z66" s="2">
        <f>[1]!EM_S_VAL_PE_TTM(Z$2,$A66)*Z$4</f>
        <v>4.4647144268687784</v>
      </c>
      <c r="AA66" s="2">
        <f>[1]!EM_S_VAL_PE_TTM(AA$2,$A66)*AA$4</f>
        <v>0.42708229075790094</v>
      </c>
      <c r="AB66" s="2">
        <f>[1]!EM_S_VAL_PE_TTM(AB$2,$A66)*AB$4</f>
        <v>0.25527599924174155</v>
      </c>
      <c r="AC66" s="2">
        <f>[1]!EM_S_VAL_PE_TTM(AC$2,$A66)*AC$4</f>
        <v>0.60194499099689613</v>
      </c>
      <c r="AD66" s="2">
        <f>[1]!EM_S_VAL_PE_TTM(AD$2,$A66)*AD$4</f>
        <v>-0.58432260722063445</v>
      </c>
      <c r="AE66" s="2">
        <f>[1]!EM_S_VAL_PE_TTM(AE$2,$A66)*AE$4</f>
        <v>3.5971238913341792</v>
      </c>
    </row>
    <row r="67" spans="1:31">
      <c r="A67" s="5">
        <v>44167</v>
      </c>
      <c r="B67" s="6">
        <f>SUM(F67:AE67)</f>
        <v>34.916150006225109</v>
      </c>
      <c r="C67" s="6">
        <f t="shared" si="2"/>
        <v>45.736691876570099</v>
      </c>
      <c r="D67" s="6">
        <f t="shared" si="3"/>
        <v>54.737428122530474</v>
      </c>
      <c r="E67" s="6">
        <f t="shared" si="4"/>
        <v>36.735955630609723</v>
      </c>
      <c r="F67" s="2">
        <f>[1]!EM_S_VAL_PE_TTM(F$2,$A67)*F$4</f>
        <v>0.16978930557133645</v>
      </c>
      <c r="G67" s="2">
        <f>[1]!EM_S_VAL_PE_TTM(G$2,$A67)*G$4</f>
        <v>6.288870731360503</v>
      </c>
      <c r="H67" s="2">
        <f>[1]!EM_S_VAL_PE_TTM(H$2,$A67)*H$4</f>
        <v>0.18968033628082911</v>
      </c>
      <c r="I67" s="2">
        <f>[1]!EM_S_VAL_PE_TTM(I$2,$A67)*I$4</f>
        <v>-4.8839123705947382E-2</v>
      </c>
      <c r="J67" s="2">
        <f>[1]!EM_S_VAL_PE_TTM(J$2,$A67)*J$4</f>
        <v>1.8235771470631754</v>
      </c>
      <c r="K67" s="2">
        <f>[1]!EM_S_VAL_PE_TTM(K$2,$A67)*K$4</f>
        <v>-2.1682409417344686</v>
      </c>
      <c r="L67" s="2">
        <f>[1]!EM_S_VAL_PE_TTM(L$2,$A67)*L$4</f>
        <v>-1.0600047334671259</v>
      </c>
      <c r="M67" s="2">
        <f>[1]!EM_S_VAL_PE_TTM(M$2,$A67)*M$4</f>
        <v>-1.4116894028564855E-2</v>
      </c>
      <c r="N67" s="2">
        <f>[1]!EM_S_VAL_PE_TTM(N$2,$A67)*N$4</f>
        <v>-0.26764885363389052</v>
      </c>
      <c r="O67" s="2">
        <f>[1]!EM_S_VAL_PE_TTM(O$2,$A67)*O$4</f>
        <v>-0.21078823360813764</v>
      </c>
      <c r="P67" s="2">
        <f>[1]!EM_S_VAL_PE_TTM(P$2,$A67)*P$4</f>
        <v>0.20591044937246195</v>
      </c>
      <c r="Q67" s="2">
        <f>[1]!EM_S_VAL_PE_TTM(Q$2,$A67)*Q$4</f>
        <v>5.5838134801068691</v>
      </c>
      <c r="R67" s="2">
        <f>[1]!EM_S_VAL_PE_TTM(R$2,$A67)*R$4</f>
        <v>9.9840233404268786E-2</v>
      </c>
      <c r="S67" s="2">
        <f>[1]!EM_S_VAL_PE_TTM(S$2,$A67)*S$4</f>
        <v>-0.14408792849736302</v>
      </c>
      <c r="T67" s="2">
        <f>[1]!EM_S_VAL_PE_TTM(T$2,$A67)*T$4</f>
        <v>0.31621702134628032</v>
      </c>
      <c r="U67" s="2">
        <f>[1]!EM_S_VAL_PE_TTM(U$2,$A67)*U$4</f>
        <v>5.1808947775887306</v>
      </c>
      <c r="V67" s="2">
        <f>[1]!EM_S_VAL_PE_TTM(V$2,$A67)*V$4</f>
        <v>-5.9064640430131467E-2</v>
      </c>
      <c r="W67" s="2">
        <f>[1]!EM_S_VAL_PE_TTM(W$2,$A67)*W$4</f>
        <v>1.1130511344276699</v>
      </c>
      <c r="X67" s="2">
        <f>[1]!EM_S_VAL_PE_TTM(X$2,$A67)*X$4</f>
        <v>9.0581218019930638</v>
      </c>
      <c r="Y67" s="2">
        <f>[1]!EM_S_VAL_PE_TTM(Y$2,$A67)*Y$4</f>
        <v>0.14788477924170185</v>
      </c>
      <c r="Z67" s="2">
        <f>[1]!EM_S_VAL_PE_TTM(Z$2,$A67)*Z$4</f>
        <v>4.4127549348286967</v>
      </c>
      <c r="AA67" s="2">
        <f>[1]!EM_S_VAL_PE_TTM(AA$2,$A67)*AA$4</f>
        <v>0.42380208891021626</v>
      </c>
      <c r="AB67" s="2">
        <f>[1]!EM_S_VAL_PE_TTM(AB$2,$A67)*AB$4</f>
        <v>0.25527599924174155</v>
      </c>
      <c r="AC67" s="2">
        <f>[1]!EM_S_VAL_PE_TTM(AC$2,$A67)*AC$4</f>
        <v>0.60328904687462781</v>
      </c>
      <c r="AD67" s="2">
        <f>[1]!EM_S_VAL_PE_TTM(AD$2,$A67)*AD$4</f>
        <v>-0.57427543118092905</v>
      </c>
      <c r="AE67" s="2">
        <f>[1]!EM_S_VAL_PE_TTM(AE$2,$A67)*AE$4</f>
        <v>3.5904435188994901</v>
      </c>
    </row>
    <row r="68" spans="1:31">
      <c r="A68" s="5">
        <v>44168</v>
      </c>
      <c r="B68" s="6">
        <f>SUM(F68:AE68)</f>
        <v>34.836054687251071</v>
      </c>
      <c r="C68" s="6">
        <f t="shared" si="2"/>
        <v>45.736691876570099</v>
      </c>
      <c r="D68" s="6">
        <f t="shared" si="3"/>
        <v>54.737428122530474</v>
      </c>
      <c r="E68" s="6">
        <f t="shared" si="4"/>
        <v>36.735955630609723</v>
      </c>
      <c r="F68" s="2">
        <f>[1]!EM_S_VAL_PE_TTM(F$2,$A68)*F$4</f>
        <v>0.16767574568477212</v>
      </c>
      <c r="G68" s="2">
        <f>[1]!EM_S_VAL_PE_TTM(G$2,$A68)*G$4</f>
        <v>6.2258770351367074</v>
      </c>
      <c r="H68" s="2">
        <f>[1]!EM_S_VAL_PE_TTM(H$2,$A68)*H$4</f>
        <v>0.19098248960811182</v>
      </c>
      <c r="I68" s="2">
        <f>[1]!EM_S_VAL_PE_TTM(I$2,$A68)*I$4</f>
        <v>-4.8659568089243682E-2</v>
      </c>
      <c r="J68" s="2">
        <f>[1]!EM_S_VAL_PE_TTM(J$2,$A68)*J$4</f>
        <v>1.7676799417544902</v>
      </c>
      <c r="K68" s="2">
        <f>[1]!EM_S_VAL_PE_TTM(K$2,$A68)*K$4</f>
        <v>-2.1999712969495859</v>
      </c>
      <c r="L68" s="2">
        <f>[1]!EM_S_VAL_PE_TTM(L$2,$A68)*L$4</f>
        <v>-1.0600047334671259</v>
      </c>
      <c r="M68" s="2">
        <f>[1]!EM_S_VAL_PE_TTM(M$2,$A68)*M$4</f>
        <v>-1.4235923490681257E-2</v>
      </c>
      <c r="N68" s="2">
        <f>[1]!EM_S_VAL_PE_TTM(N$2,$A68)*N$4</f>
        <v>-0.25190480338462218</v>
      </c>
      <c r="O68" s="2">
        <f>[1]!EM_S_VAL_PE_TTM(O$2,$A68)*O$4</f>
        <v>-0.21514079300376374</v>
      </c>
      <c r="P68" s="2">
        <f>[1]!EM_S_VAL_PE_TTM(P$2,$A68)*P$4</f>
        <v>0.2082292607921839</v>
      </c>
      <c r="Q68" s="2">
        <f>[1]!EM_S_VAL_PE_TTM(Q$2,$A68)*Q$4</f>
        <v>5.6333634840779725</v>
      </c>
      <c r="R68" s="2">
        <f>[1]!EM_S_VAL_PE_TTM(R$2,$A68)*R$4</f>
        <v>0.10037318839147095</v>
      </c>
      <c r="S68" s="2">
        <f>[1]!EM_S_VAL_PE_TTM(S$2,$A68)*S$4</f>
        <v>-0.13384638452765446</v>
      </c>
      <c r="T68" s="2">
        <f>[1]!EM_S_VAL_PE_TTM(T$2,$A68)*T$4</f>
        <v>0.32801197243030911</v>
      </c>
      <c r="U68" s="2">
        <f>[1]!EM_S_VAL_PE_TTM(U$2,$A68)*U$4</f>
        <v>5.0993593851890013</v>
      </c>
      <c r="V68" s="2">
        <f>[1]!EM_S_VAL_PE_TTM(V$2,$A68)*V$4</f>
        <v>-5.8464999400360859E-2</v>
      </c>
      <c r="W68" s="2">
        <f>[1]!EM_S_VAL_PE_TTM(W$2,$A68)*W$4</f>
        <v>1.1069982883077856</v>
      </c>
      <c r="X68" s="2">
        <f>[1]!EM_S_VAL_PE_TTM(X$2,$A68)*X$4</f>
        <v>9.0204445881632367</v>
      </c>
      <c r="Y68" s="2">
        <f>[1]!EM_S_VAL_PE_TTM(Y$2,$A68)*Y$4</f>
        <v>0.14570709169642707</v>
      </c>
      <c r="Z68" s="2">
        <f>[1]!EM_S_VAL_PE_TTM(Z$2,$A68)*Z$4</f>
        <v>4.488793216347557</v>
      </c>
      <c r="AA68" s="2">
        <f>[1]!EM_S_VAL_PE_TTM(AA$2,$A68)*AA$4</f>
        <v>0.41724168504614895</v>
      </c>
      <c r="AB68" s="2">
        <f>[1]!EM_S_VAL_PE_TTM(AB$2,$A68)*AB$4</f>
        <v>0.2591861348933841</v>
      </c>
      <c r="AC68" s="2">
        <f>[1]!EM_S_VAL_PE_TTM(AC$2,$A68)*AC$4</f>
        <v>0.59848884746375175</v>
      </c>
      <c r="AD68" s="2">
        <f>[1]!EM_S_VAL_PE_TTM(AD$2,$A68)*AD$4</f>
        <v>-0.55523867656078352</v>
      </c>
      <c r="AE68" s="2">
        <f>[1]!EM_S_VAL_PE_TTM(AE$2,$A68)*AE$4</f>
        <v>3.6151095111415885</v>
      </c>
    </row>
    <row r="69" spans="1:31">
      <c r="A69" s="5">
        <v>44169</v>
      </c>
      <c r="B69" s="6">
        <f>SUM(F69:AE69)</f>
        <v>34.325767971487352</v>
      </c>
      <c r="C69" s="6">
        <f t="shared" si="2"/>
        <v>45.736691876570099</v>
      </c>
      <c r="D69" s="6">
        <f t="shared" si="3"/>
        <v>54.737428122530474</v>
      </c>
      <c r="E69" s="6">
        <f t="shared" si="4"/>
        <v>36.735955630609723</v>
      </c>
      <c r="F69" s="2">
        <f>[1]!EM_S_VAL_PE_TTM(F$2,$A69)*F$4</f>
        <v>0.16978930557133645</v>
      </c>
      <c r="G69" s="2">
        <f>[1]!EM_S_VAL_PE_TTM(G$2,$A69)*G$4</f>
        <v>6.3466149535036624</v>
      </c>
      <c r="H69" s="2">
        <f>[1]!EM_S_VAL_PE_TTM(H$2,$A69)*H$4</f>
        <v>0.1922846429353946</v>
      </c>
      <c r="I69" s="2">
        <f>[1]!EM_S_VAL_PE_TTM(I$2,$A69)*I$4</f>
        <v>-4.821067909267987E-2</v>
      </c>
      <c r="J69" s="2">
        <f>[1]!EM_S_VAL_PE_TTM(J$2,$A69)*J$4</f>
        <v>1.7710005677870642</v>
      </c>
      <c r="K69" s="2">
        <f>[1]!EM_S_VAL_PE_TTM(K$2,$A69)*K$4</f>
        <v>-2.1999712969495859</v>
      </c>
      <c r="L69" s="2">
        <f>[1]!EM_S_VAL_PE_TTM(L$2,$A69)*L$4</f>
        <v>-1.054991573935639</v>
      </c>
      <c r="M69" s="2">
        <f>[1]!EM_S_VAL_PE_TTM(M$2,$A69)*M$4</f>
        <v>-1.3855029216604571E-2</v>
      </c>
      <c r="N69" s="2">
        <f>[1]!EM_S_VAL_PE_TTM(N$2,$A69)*N$4</f>
        <v>-0.25190480338462218</v>
      </c>
      <c r="O69" s="2">
        <f>[1]!EM_S_VAL_PE_TTM(O$2,$A69)*O$4</f>
        <v>-0.21203182200688794</v>
      </c>
      <c r="P69" s="2">
        <f>[1]!EM_S_VAL_PE_TTM(P$2,$A69)*P$4</f>
        <v>0.2104321315439252</v>
      </c>
      <c r="Q69" s="2">
        <f>[1]!EM_S_VAL_PE_TTM(Q$2,$A69)*Q$4</f>
        <v>5.5448813352823976</v>
      </c>
      <c r="R69" s="2">
        <f>[1]!EM_S_VAL_PE_TTM(R$2,$A69)*R$4</f>
        <v>0.10521419614477344</v>
      </c>
      <c r="S69" s="2">
        <f>[1]!EM_S_VAL_PE_TTM(S$2,$A69)*S$4</f>
        <v>-0.13384638452765446</v>
      </c>
      <c r="T69" s="2">
        <f>[1]!EM_S_VAL_PE_TTM(T$2,$A69)*T$4</f>
        <v>0.32520365074195479</v>
      </c>
      <c r="U69" s="2">
        <f>[1]!EM_S_VAL_PE_TTM(U$2,$A69)*U$4</f>
        <v>4.9940428350129551</v>
      </c>
      <c r="V69" s="2">
        <f>[1]!EM_S_VAL_PE_TTM(V$2,$A69)*V$4</f>
        <v>-5.7865358370590245E-2</v>
      </c>
      <c r="W69" s="2">
        <f>[1]!EM_S_VAL_PE_TTM(W$2,$A69)*W$4</f>
        <v>1.0868221348288214</v>
      </c>
      <c r="X69" s="2">
        <f>[1]!EM_S_VAL_PE_TTM(X$2,$A69)*X$4</f>
        <v>8.9957595196477467</v>
      </c>
      <c r="Y69" s="2">
        <f>[1]!EM_S_VAL_PE_TTM(Y$2,$A69)*Y$4</f>
        <v>0.14511317695946283</v>
      </c>
      <c r="Z69" s="2">
        <f>[1]!EM_S_VAL_PE_TTM(Z$2,$A69)*Z$4</f>
        <v>4.040167355386286</v>
      </c>
      <c r="AA69" s="2">
        <f>[1]!EM_S_VAL_PE_TTM(AA$2,$A69)*AA$4</f>
        <v>0.43823497734368511</v>
      </c>
      <c r="AB69" s="2">
        <f>[1]!EM_S_VAL_PE_TTM(AB$2,$A69)*AB$4</f>
        <v>0.26197908894177041</v>
      </c>
      <c r="AC69" s="2">
        <f>[1]!EM_S_VAL_PE_TTM(AC$2,$A69)*AC$4</f>
        <v>0.61653759690715526</v>
      </c>
      <c r="AD69" s="2">
        <f>[1]!EM_S_VAL_PE_TTM(AD$2,$A69)*AD$4</f>
        <v>-0.549950689154029</v>
      </c>
      <c r="AE69" s="2">
        <f>[1]!EM_S_VAL_PE_TTM(AE$2,$A69)*AE$4</f>
        <v>3.6043181395872494</v>
      </c>
    </row>
    <row r="70" spans="1:31">
      <c r="A70" s="5">
        <v>44172</v>
      </c>
      <c r="B70" s="6">
        <f>SUM(F70:AE70)</f>
        <v>34.838285362265772</v>
      </c>
      <c r="C70" s="6">
        <f t="shared" ref="C70:C133" si="5">$D$4</f>
        <v>45.736691876570099</v>
      </c>
      <c r="D70" s="6">
        <f t="shared" ref="D70:D133" si="6">$D$4+$E$4</f>
        <v>54.737428122530474</v>
      </c>
      <c r="E70" s="6">
        <f t="shared" ref="E70:E133" si="7">$D$4-$E$4</f>
        <v>36.735955630609723</v>
      </c>
      <c r="F70" s="2">
        <f>[1]!EM_S_VAL_PE_TTM(F$2,$A70)*F$4</f>
        <v>0.17225512529249093</v>
      </c>
      <c r="G70" s="2">
        <f>[1]!EM_S_VAL_PE_TTM(G$2,$A70)*G$4</f>
        <v>6.3308665294477136</v>
      </c>
      <c r="H70" s="2">
        <f>[1]!EM_S_VAL_PE_TTM(H$2,$A70)*H$4</f>
        <v>0.19705920520379908</v>
      </c>
      <c r="I70" s="2">
        <f>[1]!EM_S_VAL_PE_TTM(I$2,$A70)*I$4</f>
        <v>-4.821067909267987E-2</v>
      </c>
      <c r="J70" s="2">
        <f>[1]!EM_S_VAL_PE_TTM(J$2,$A70)*J$4</f>
        <v>1.8169358949980277</v>
      </c>
      <c r="K70" s="2">
        <f>[1]!EM_S_VAL_PE_TTM(K$2,$A70)*K$4</f>
        <v>-2.3903534284252701</v>
      </c>
      <c r="L70" s="2">
        <f>[1]!EM_S_VAL_PE_TTM(L$2,$A70)*L$4</f>
        <v>-1.0783863184627407</v>
      </c>
      <c r="M70" s="2">
        <f>[1]!EM_S_VAL_PE_TTM(M$2,$A70)*M$4</f>
        <v>-1.3355105480411486E-2</v>
      </c>
      <c r="N70" s="2">
        <f>[1]!EM_S_VAL_PE_TTM(N$2,$A70)*N$4</f>
        <v>-0.25858409739775351</v>
      </c>
      <c r="O70" s="2">
        <f>[1]!EM_S_VAL_PE_TTM(O$2,$A70)*O$4</f>
        <v>-0.20705746841188666</v>
      </c>
      <c r="P70" s="2">
        <f>[1]!EM_S_VAL_PE_TTM(P$2,$A70)*P$4</f>
        <v>0.21077995322455198</v>
      </c>
      <c r="Q70" s="2">
        <f>[1]!EM_S_VAL_PE_TTM(Q$2,$A70)*Q$4</f>
        <v>5.7572384921434772</v>
      </c>
      <c r="R70" s="2">
        <f>[1]!EM_S_VAL_PE_TTM(R$2,$A70)*R$4</f>
        <v>0.10534743489157397</v>
      </c>
      <c r="S70" s="2">
        <f>[1]!EM_S_VAL_PE_TTM(S$2,$A70)*S$4</f>
        <v>-0.13137428778436949</v>
      </c>
      <c r="T70" s="2">
        <f>[1]!EM_S_VAL_PE_TTM(T$2,$A70)*T$4</f>
        <v>0.329135301091532</v>
      </c>
      <c r="U70" s="2">
        <f>[1]!EM_S_VAL_PE_TTM(U$2,$A70)*U$4</f>
        <v>5.0534957265031171</v>
      </c>
      <c r="V70" s="2">
        <f>[1]!EM_S_VAL_PE_TTM(V$2,$A70)*V$4</f>
        <v>-5.9664281427040652E-2</v>
      </c>
      <c r="W70" s="2">
        <f>[1]!EM_S_VAL_PE_TTM(W$2,$A70)*W$4</f>
        <v>1.0996003654416939</v>
      </c>
      <c r="X70" s="2">
        <f>[1]!EM_S_VAL_PE_TTM(X$2,$A70)*X$4</f>
        <v>9.3179646549267439</v>
      </c>
      <c r="Y70" s="2">
        <f>[1]!EM_S_VAL_PE_TTM(Y$2,$A70)*Y$4</f>
        <v>0.14412331899396005</v>
      </c>
      <c r="Z70" s="2">
        <f>[1]!EM_S_VAL_PE_TTM(Z$2,$A70)*Z$4</f>
        <v>3.9932770821141288</v>
      </c>
      <c r="AA70" s="2">
        <f>[1]!EM_S_VAL_PE_TTM(AA$2,$A70)*AA$4</f>
        <v>0.44151517936006773</v>
      </c>
      <c r="AB70" s="2">
        <f>[1]!EM_S_VAL_PE_TTM(AB$2,$A70)*AB$4</f>
        <v>0.25695177168687156</v>
      </c>
      <c r="AC70" s="2">
        <f>[1]!EM_S_VAL_PE_TTM(AC$2,$A70)*AC$4</f>
        <v>0.6781721557367314</v>
      </c>
      <c r="AD70" s="2">
        <f>[1]!EM_S_VAL_PE_TTM(AD$2,$A70)*AD$4</f>
        <v>-0.55365228032771441</v>
      </c>
      <c r="AE70" s="2">
        <f>[1]!EM_S_VAL_PE_TTM(AE$2,$A70)*AE$4</f>
        <v>3.6742051180191617</v>
      </c>
    </row>
    <row r="71" spans="1:31">
      <c r="A71" s="5">
        <v>44173</v>
      </c>
      <c r="B71" s="6">
        <f>SUM(F71:AE71)</f>
        <v>35.734322403157137</v>
      </c>
      <c r="C71" s="6">
        <f t="shared" si="5"/>
        <v>45.736691876570099</v>
      </c>
      <c r="D71" s="6">
        <f t="shared" si="6"/>
        <v>54.737428122530474</v>
      </c>
      <c r="E71" s="6">
        <f t="shared" si="7"/>
        <v>36.735955630609723</v>
      </c>
      <c r="F71" s="2">
        <f>[1]!EM_S_VAL_PE_TTM(F$2,$A71)*F$4</f>
        <v>0.16802800564493703</v>
      </c>
      <c r="G71" s="2">
        <f>[1]!EM_S_VAL_PE_TTM(G$2,$A71)*G$4</f>
        <v>6.2311265092173445</v>
      </c>
      <c r="H71" s="2">
        <f>[1]!EM_S_VAL_PE_TTM(H$2,$A71)*H$4</f>
        <v>0.19402084740595546</v>
      </c>
      <c r="I71" s="2">
        <f>[1]!EM_S_VAL_PE_TTM(I$2,$A71)*I$4</f>
        <v>-4.803112347597617E-2</v>
      </c>
      <c r="J71" s="2">
        <f>[1]!EM_S_VAL_PE_TTM(J$2,$A71)*J$4</f>
        <v>1.8257908979650705</v>
      </c>
      <c r="K71" s="2">
        <f>[1]!EM_S_VAL_PE_TTM(K$2,$A71)*K$4</f>
        <v>-2.1999712969495859</v>
      </c>
      <c r="L71" s="2">
        <f>[1]!EM_S_VAL_PE_TTM(L$2,$A71)*L$4</f>
        <v>-1.094261323645783</v>
      </c>
      <c r="M71" s="2">
        <f>[1]!EM_S_VAL_PE_TTM(M$2,$A71)*M$4</f>
        <v>-1.3402717263692777E-2</v>
      </c>
      <c r="N71" s="2">
        <f>[1]!EM_S_VAL_PE_TTM(N$2,$A71)*N$4</f>
        <v>-0.25381317310265966</v>
      </c>
      <c r="O71" s="2">
        <f>[1]!EM_S_VAL_PE_TTM(O$2,$A71)*O$4</f>
        <v>-0.20767926261126185</v>
      </c>
      <c r="P71" s="2">
        <f>[1]!EM_S_VAL_PE_TTM(P$2,$A71)*P$4</f>
        <v>0.2133306457646918</v>
      </c>
      <c r="Q71" s="2">
        <f>[1]!EM_S_VAL_PE_TTM(Q$2,$A71)*Q$4</f>
        <v>6.1206051846208949</v>
      </c>
      <c r="R71" s="2">
        <f>[1]!EM_S_VAL_PE_TTM(R$2,$A71)*R$4</f>
        <v>0.10259383414792139</v>
      </c>
      <c r="S71" s="2">
        <f>[1]!EM_S_VAL_PE_TTM(S$2,$A71)*S$4</f>
        <v>-0.13296349284000325</v>
      </c>
      <c r="T71" s="2">
        <f>[1]!EM_S_VAL_PE_TTM(T$2,$A71)*T$4</f>
        <v>0.32351865771482335</v>
      </c>
      <c r="U71" s="2">
        <f>[1]!EM_S_VAL_PE_TTM(U$2,$A71)*U$4</f>
        <v>5.2072631735956998</v>
      </c>
      <c r="V71" s="2">
        <f>[1]!EM_S_VAL_PE_TTM(V$2,$A71)*V$4</f>
        <v>-5.8315089151133565E-2</v>
      </c>
      <c r="W71" s="2">
        <f>[1]!EM_S_VAL_PE_TTM(W$2,$A71)*W$4</f>
        <v>1.1056532114091882</v>
      </c>
      <c r="X71" s="2">
        <f>[1]!EM_S_VAL_PE_TTM(X$2,$A71)*X$4</f>
        <v>9.4245002223550305</v>
      </c>
      <c r="Y71" s="2">
        <f>[1]!EM_S_VAL_PE_TTM(Y$2,$A71)*Y$4</f>
        <v>0.14372737576542155</v>
      </c>
      <c r="Z71" s="2">
        <f>[1]!EM_S_VAL_PE_TTM(Z$2,$A71)*Z$4</f>
        <v>4.0781864961457153</v>
      </c>
      <c r="AA71" s="2">
        <f>[1]!EM_S_VAL_PE_TTM(AA$2,$A71)*AA$4</f>
        <v>0.43561081576431859</v>
      </c>
      <c r="AB71" s="2">
        <f>[1]!EM_S_VAL_PE_TTM(AB$2,$A71)*AB$4</f>
        <v>0.25415881763848525</v>
      </c>
      <c r="AC71" s="2">
        <f>[1]!EM_S_VAL_PE_TTM(AC$2,$A71)*AC$4</f>
        <v>0.69756496092447173</v>
      </c>
      <c r="AD71" s="2">
        <f>[1]!EM_S_VAL_PE_TTM(AD$2,$A71)*AD$4</f>
        <v>-0.5383171168812545</v>
      </c>
      <c r="AE71" s="2">
        <f>[1]!EM_S_VAL_PE_TTM(AE$2,$A71)*AE$4</f>
        <v>3.7553973429985268</v>
      </c>
    </row>
    <row r="72" spans="1:31">
      <c r="A72" s="5">
        <v>44174</v>
      </c>
      <c r="B72" s="6">
        <f>SUM(F72:AE72)</f>
        <v>35.193390741433689</v>
      </c>
      <c r="C72" s="6">
        <f t="shared" si="5"/>
        <v>45.736691876570099</v>
      </c>
      <c r="D72" s="6">
        <f t="shared" si="6"/>
        <v>54.737428122530474</v>
      </c>
      <c r="E72" s="6">
        <f t="shared" si="7"/>
        <v>36.735955630609723</v>
      </c>
      <c r="F72" s="2">
        <f>[1]!EM_S_VAL_PE_TTM(F$2,$A72)*F$4</f>
        <v>0.16098280631606374</v>
      </c>
      <c r="G72" s="2">
        <f>[1]!EM_S_VAL_PE_TTM(G$2,$A72)*G$4</f>
        <v>5.9712775100266393</v>
      </c>
      <c r="H72" s="2">
        <f>[1]!EM_S_VAL_PE_TTM(H$2,$A72)*H$4</f>
        <v>0.18664197848298547</v>
      </c>
      <c r="I72" s="2">
        <f>[1]!EM_S_VAL_PE_TTM(I$2,$A72)*I$4</f>
        <v>-4.7133345482848546E-2</v>
      </c>
      <c r="J72" s="2">
        <f>[1]!EM_S_VAL_PE_TTM(J$2,$A72)*J$4</f>
        <v>1.7643593157219164</v>
      </c>
      <c r="K72" s="2">
        <f>[1]!EM_S_VAL_PE_TTM(K$2,$A72)*K$4</f>
        <v>-2.1047802313042339</v>
      </c>
      <c r="L72" s="2">
        <f>[1]!EM_S_VAL_PE_TTM(L$2,$A72)*L$4</f>
        <v>-1.0566626271128012</v>
      </c>
      <c r="M72" s="2">
        <f>[1]!EM_S_VAL_PE_TTM(M$2,$A72)*M$4</f>
        <v>-1.2831375856490917E-2</v>
      </c>
      <c r="N72" s="2">
        <f>[1]!EM_S_VAL_PE_TTM(N$2,$A72)*N$4</f>
        <v>-0.24999643366658467</v>
      </c>
      <c r="O72" s="2">
        <f>[1]!EM_S_VAL_PE_TTM(O$2,$A72)*O$4</f>
        <v>-0.2008395264181351</v>
      </c>
      <c r="P72" s="2">
        <f>[1]!EM_S_VAL_PE_TTM(P$2,$A72)*P$4</f>
        <v>0.20509886545099948</v>
      </c>
      <c r="Q72" s="2">
        <f>[1]!EM_S_VAL_PE_TTM(Q$2,$A72)*Q$4</f>
        <v>6.0014492239614468</v>
      </c>
      <c r="R72" s="2">
        <f>[1]!EM_S_VAL_PE_TTM(R$2,$A72)*R$4</f>
        <v>9.6820155167015101E-2</v>
      </c>
      <c r="S72" s="2">
        <f>[1]!EM_S_VAL_PE_TTM(S$2,$A72)*S$4</f>
        <v>-0.12960850431975923</v>
      </c>
      <c r="T72" s="2">
        <f>[1]!EM_S_VAL_PE_TTM(T$2,$A72)*T$4</f>
        <v>0.31228537099670312</v>
      </c>
      <c r="U72" s="2">
        <f>[1]!EM_S_VAL_PE_TTM(U$2,$A72)*U$4</f>
        <v>5.0717316659436387</v>
      </c>
      <c r="V72" s="2">
        <f>[1]!EM_S_VAL_PE_TTM(V$2,$A72)*V$4</f>
        <v>-5.6965896842365041E-2</v>
      </c>
      <c r="W72" s="2">
        <f>[1]!EM_S_VAL_PE_TTM(W$2,$A72)*W$4</f>
        <v>1.0148605206776542</v>
      </c>
      <c r="X72" s="2">
        <f>[1]!EM_S_VAL_PE_TTM(X$2,$A72)*X$4</f>
        <v>9.5323350062803875</v>
      </c>
      <c r="Y72" s="2">
        <f>[1]!EM_S_VAL_PE_TTM(Y$2,$A72)*Y$4</f>
        <v>0.13739228484971</v>
      </c>
      <c r="Z72" s="2">
        <f>[1]!EM_S_VAL_PE_TTM(Z$2,$A72)*Z$4</f>
        <v>3.985673253962243</v>
      </c>
      <c r="AA72" s="2">
        <f>[1]!EM_S_VAL_PE_TTM(AA$2,$A72)*AA$4</f>
        <v>0.45266786577715401</v>
      </c>
      <c r="AB72" s="2">
        <f>[1]!EM_S_VAL_PE_TTM(AB$2,$A72)*AB$4</f>
        <v>0.25248304519335524</v>
      </c>
      <c r="AC72" s="2">
        <f>[1]!EM_S_VAL_PE_TTM(AC$2,$A72)*AC$4</f>
        <v>0.68508444266962554</v>
      </c>
      <c r="AD72" s="2">
        <f>[1]!EM_S_VAL_PE_TTM(AD$2,$A72)*AD$4</f>
        <v>-0.52456834964577814</v>
      </c>
      <c r="AE72" s="2">
        <f>[1]!EM_S_VAL_PE_TTM(AE$2,$A72)*AE$4</f>
        <v>3.7456337206051504</v>
      </c>
    </row>
    <row r="73" spans="1:31">
      <c r="A73" s="5">
        <v>44175</v>
      </c>
      <c r="B73" s="6">
        <f>SUM(F73:AE73)</f>
        <v>36.981607290967062</v>
      </c>
      <c r="C73" s="6">
        <f t="shared" si="5"/>
        <v>45.736691876570099</v>
      </c>
      <c r="D73" s="6">
        <f t="shared" si="6"/>
        <v>54.737428122530474</v>
      </c>
      <c r="E73" s="6">
        <f t="shared" si="7"/>
        <v>36.735955630609723</v>
      </c>
      <c r="F73" s="2">
        <f>[1]!EM_S_VAL_PE_TTM(F$2,$A73)*F$4</f>
        <v>0.16274410611688836</v>
      </c>
      <c r="G73" s="2">
        <f>[1]!EM_S_VAL_PE_TTM(G$2,$A73)*G$4</f>
        <v>6.2206275601490519</v>
      </c>
      <c r="H73" s="2">
        <f>[1]!EM_S_VAL_PE_TTM(H$2,$A73)*H$4</f>
        <v>0.1922846429353946</v>
      </c>
      <c r="I73" s="2">
        <f>[1]!EM_S_VAL_PE_TTM(I$2,$A73)*I$4</f>
        <v>-4.8480012502670276E-2</v>
      </c>
      <c r="J73" s="2">
        <f>[1]!EM_S_VAL_PE_TTM(J$2,$A73)*J$4</f>
        <v>1.860104033421488</v>
      </c>
      <c r="K73" s="2">
        <f>[1]!EM_S_VAL_PE_TTM(K$2,$A73)*K$4</f>
        <v>-2.147087371591057</v>
      </c>
      <c r="L73" s="2">
        <f>[1]!EM_S_VAL_PE_TTM(L$2,$A73)*L$4</f>
        <v>-1.0806143893344047</v>
      </c>
      <c r="M73" s="2">
        <f>[1]!EM_S_VAL_PE_TTM(M$2,$A73)*M$4</f>
        <v>-1.2950405318607318E-2</v>
      </c>
      <c r="N73" s="2">
        <f>[1]!EM_S_VAL_PE_TTM(N$2,$A73)*N$4</f>
        <v>-0.28339290380769999</v>
      </c>
      <c r="O73" s="2">
        <f>[1]!EM_S_VAL_PE_TTM(O$2,$A73)*O$4</f>
        <v>-0.20457029161438603</v>
      </c>
      <c r="P73" s="2">
        <f>[1]!EM_S_VAL_PE_TTM(P$2,$A73)*P$4</f>
        <v>0.21889579297803533</v>
      </c>
      <c r="Q73" s="2">
        <f>[1]!EM_S_VAL_PE_TTM(Q$2,$A73)*Q$4</f>
        <v>6.6514980786358491</v>
      </c>
      <c r="R73" s="2">
        <f>[1]!EM_S_VAL_PE_TTM(R$2,$A73)*R$4</f>
        <v>9.7841652222453751E-2</v>
      </c>
      <c r="S73" s="2">
        <f>[1]!EM_S_VAL_PE_TTM(S$2,$A73)*S$4</f>
        <v>-0.13013823936807309</v>
      </c>
      <c r="T73" s="2">
        <f>[1]!EM_S_VAL_PE_TTM(T$2,$A73)*T$4</f>
        <v>0.32295699338421191</v>
      </c>
      <c r="U73" s="2">
        <f>[1]!EM_S_VAL_PE_TTM(U$2,$A73)*U$4</f>
        <v>5.510425756191033</v>
      </c>
      <c r="V73" s="2">
        <f>[1]!EM_S_VAL_PE_TTM(V$2,$A73)*V$4</f>
        <v>-5.8614909649588161E-2</v>
      </c>
      <c r="W73" s="2">
        <f>[1]!EM_S_VAL_PE_TTM(W$2,$A73)*W$4</f>
        <v>1.0370542895807098</v>
      </c>
      <c r="X73" s="2">
        <f>[1]!EM_S_VAL_PE_TTM(X$2,$A73)*X$4</f>
        <v>9.6271776476994635</v>
      </c>
      <c r="Y73" s="2">
        <f>[1]!EM_S_VAL_PE_TTM(Y$2,$A73)*Y$4</f>
        <v>0.136996341727015</v>
      </c>
      <c r="Z73" s="2">
        <f>[1]!EM_S_VAL_PE_TTM(Z$2,$A73)*Z$4</f>
        <v>4.0832557149136388</v>
      </c>
      <c r="AA73" s="2">
        <f>[1]!EM_S_VAL_PE_TTM(AA$2,$A73)*AA$4</f>
        <v>0.48218968324980582</v>
      </c>
      <c r="AB73" s="2">
        <f>[1]!EM_S_VAL_PE_TTM(AB$2,$A73)*AB$4</f>
        <v>0.24689713713682829</v>
      </c>
      <c r="AC73" s="2">
        <f>[1]!EM_S_VAL_PE_TTM(AC$2,$A73)*AC$4</f>
        <v>0.75363128856549055</v>
      </c>
      <c r="AD73" s="2">
        <f>[1]!EM_S_VAL_PE_TTM(AD$2,$A73)*AD$4</f>
        <v>-0.5420187080549399</v>
      </c>
      <c r="AE73" s="2">
        <f>[1]!EM_S_VAL_PE_TTM(AE$2,$A73)*AE$4</f>
        <v>3.8848938033011273</v>
      </c>
    </row>
    <row r="74" spans="1:31">
      <c r="A74" s="5">
        <v>44176</v>
      </c>
      <c r="B74" s="6">
        <f>SUM(F74:AE74)</f>
        <v>36.374485670950151</v>
      </c>
      <c r="C74" s="6">
        <f t="shared" si="5"/>
        <v>45.736691876570099</v>
      </c>
      <c r="D74" s="6">
        <f t="shared" si="6"/>
        <v>54.737428122530474</v>
      </c>
      <c r="E74" s="6">
        <f t="shared" si="7"/>
        <v>36.735955630609723</v>
      </c>
      <c r="F74" s="2">
        <f>[1]!EM_S_VAL_PE_TTM(F$2,$A74)*F$4</f>
        <v>0.15992602643556894</v>
      </c>
      <c r="G74" s="2">
        <f>[1]!EM_S_VAL_PE_TTM(G$2,$A74)*G$4</f>
        <v>6.0106485706200203</v>
      </c>
      <c r="H74" s="2">
        <f>[1]!EM_S_VAL_PE_TTM(H$2,$A74)*H$4</f>
        <v>0.1901143873728314</v>
      </c>
      <c r="I74" s="2">
        <f>[1]!EM_S_VAL_PE_TTM(I$2,$A74)*I$4</f>
        <v>-4.8659568089243682E-2</v>
      </c>
      <c r="J74" s="2">
        <f>[1]!EM_S_VAL_PE_TTM(J$2,$A74)*J$4</f>
        <v>1.9265165547135028</v>
      </c>
      <c r="K74" s="2">
        <f>[1]!EM_S_VAL_PE_TTM(K$2,$A74)*K$4</f>
        <v>-2.1576641566627628</v>
      </c>
      <c r="L74" s="2">
        <f>[1]!EM_S_VAL_PE_TTM(L$2,$A74)*L$4</f>
        <v>-1.0987174654827685</v>
      </c>
      <c r="M74" s="2">
        <f>[1]!EM_S_VAL_PE_TTM(M$2,$A74)*M$4</f>
        <v>-1.3164658347286307E-2</v>
      </c>
      <c r="N74" s="2">
        <f>[1]!EM_S_VAL_PE_TTM(N$2,$A74)*N$4</f>
        <v>-0.27480524007653118</v>
      </c>
      <c r="O74" s="2">
        <f>[1]!EM_S_VAL_PE_TTM(O$2,$A74)*O$4</f>
        <v>-0.20270490901626056</v>
      </c>
      <c r="P74" s="2">
        <f>[1]!EM_S_VAL_PE_TTM(P$2,$A74)*P$4</f>
        <v>0.22017113924810522</v>
      </c>
      <c r="Q74" s="2">
        <f>[1]!EM_S_VAL_PE_TTM(Q$2,$A74)*Q$4</f>
        <v>6.3825123454530779</v>
      </c>
      <c r="R74" s="2">
        <f>[1]!EM_S_VAL_PE_TTM(R$2,$A74)*R$4</f>
        <v>9.3622425274091731E-2</v>
      </c>
      <c r="S74" s="2">
        <f>[1]!EM_S_VAL_PE_TTM(S$2,$A74)*S$4</f>
        <v>-0.12431115401523629</v>
      </c>
      <c r="T74" s="2">
        <f>[1]!EM_S_VAL_PE_TTM(T$2,$A74)*T$4</f>
        <v>0.3139703640238346</v>
      </c>
      <c r="U74" s="2">
        <f>[1]!EM_S_VAL_PE_TTM(U$2,$A74)*U$4</f>
        <v>5.483676115552262</v>
      </c>
      <c r="V74" s="2">
        <f>[1]!EM_S_VAL_PE_TTM(V$2,$A74)*V$4</f>
        <v>-5.8015268619817546E-2</v>
      </c>
      <c r="W74" s="2">
        <f>[1]!EM_S_VAL_PE_TTM(W$2,$A74)*W$4</f>
        <v>1.0242760589678375</v>
      </c>
      <c r="X74" s="2">
        <f>[1]!EM_S_VAL_PE_TTM(X$2,$A74)*X$4</f>
        <v>9.4582797951178055</v>
      </c>
      <c r="Y74" s="2">
        <f>[1]!EM_S_VAL_PE_TTM(Y$2,$A74)*Y$4</f>
        <v>0.13442271095320171</v>
      </c>
      <c r="Z74" s="2">
        <f>[1]!EM_S_VAL_PE_TTM(Z$2,$A74)*Z$4</f>
        <v>4.1250767700801516</v>
      </c>
      <c r="AA74" s="2">
        <f>[1]!EM_S_VAL_PE_TTM(AA$2,$A74)*AA$4</f>
        <v>0.4710369966640216</v>
      </c>
      <c r="AB74" s="2">
        <f>[1]!EM_S_VAL_PE_TTM(AB$2,$A74)*AB$4</f>
        <v>0.23963545663517133</v>
      </c>
      <c r="AC74" s="2">
        <f>[1]!EM_S_VAL_PE_TTM(AC$2,$A74)*AC$4</f>
        <v>0.78684866761901917</v>
      </c>
      <c r="AD74" s="2">
        <f>[1]!EM_S_VAL_PE_TTM(AD$2,$A74)*AD$4</f>
        <v>-0.53408672697793624</v>
      </c>
      <c r="AE74" s="2">
        <f>[1]!EM_S_VAL_PE_TTM(AE$2,$A74)*AE$4</f>
        <v>3.8658804335074883</v>
      </c>
    </row>
    <row r="75" spans="1:31">
      <c r="A75" s="5">
        <v>44179</v>
      </c>
      <c r="B75" s="6">
        <f>SUM(F75:AE75)</f>
        <v>38.395661037253049</v>
      </c>
      <c r="C75" s="6">
        <f t="shared" si="5"/>
        <v>45.736691876570099</v>
      </c>
      <c r="D75" s="6">
        <f t="shared" si="6"/>
        <v>54.737428122530474</v>
      </c>
      <c r="E75" s="6">
        <f t="shared" si="7"/>
        <v>36.735955630609723</v>
      </c>
      <c r="F75" s="2">
        <f>[1]!EM_S_VAL_PE_TTM(F$2,$A75)*F$4</f>
        <v>0.1648576660034527</v>
      </c>
      <c r="G75" s="2">
        <f>[1]!EM_S_VAL_PE_TTM(G$2,$A75)*G$4</f>
        <v>6.3072438929102805</v>
      </c>
      <c r="H75" s="2">
        <f>[1]!EM_S_VAL_PE_TTM(H$2,$A75)*H$4</f>
        <v>0.20053161409364501</v>
      </c>
      <c r="I75" s="2">
        <f>[1]!EM_S_VAL_PE_TTM(I$2,$A75)*I$4</f>
        <v>-5.0096012902352119E-2</v>
      </c>
      <c r="J75" s="2">
        <f>[1]!EM_S_VAL_PE_TTM(J$2,$A75)*J$4</f>
        <v>2.0831394174111577</v>
      </c>
      <c r="K75" s="2">
        <f>[1]!EM_S_VAL_PE_TTM(K$2,$A75)*K$4</f>
        <v>-2.1682409417344686</v>
      </c>
      <c r="L75" s="2">
        <f>[1]!EM_S_VAL_PE_TTM(L$2,$A75)*L$4</f>
        <v>-1.1279608960831098</v>
      </c>
      <c r="M75" s="2">
        <f>[1]!EM_S_VAL_PE_TTM(M$2,$A75)*M$4</f>
        <v>-1.3093240668451201E-2</v>
      </c>
      <c r="N75" s="2">
        <f>[1]!EM_S_VAL_PE_TTM(N$2,$A75)*N$4</f>
        <v>-0.28577836595524686</v>
      </c>
      <c r="O75" s="2">
        <f>[1]!EM_S_VAL_PE_TTM(O$2,$A75)*O$4</f>
        <v>-0.2008395264181351</v>
      </c>
      <c r="P75" s="2">
        <f>[1]!EM_S_VAL_PE_TTM(P$2,$A75)*P$4</f>
        <v>0.22840291966956927</v>
      </c>
      <c r="Q75" s="2">
        <f>[1]!EM_S_VAL_PE_TTM(Q$2,$A75)*Q$4</f>
        <v>6.7411599892829379</v>
      </c>
      <c r="R75" s="2">
        <f>[1]!EM_S_VAL_PE_TTM(R$2,$A75)*R$4</f>
        <v>9.6153961443108935E-2</v>
      </c>
      <c r="S75" s="2">
        <f>[1]!EM_S_VAL_PE_TTM(S$2,$A75)*S$4</f>
        <v>-0.13137428778436949</v>
      </c>
      <c r="T75" s="2">
        <f>[1]!EM_S_VAL_PE_TTM(T$2,$A75)*T$4</f>
        <v>0.33082029408336638</v>
      </c>
      <c r="U75" s="2">
        <f>[1]!EM_S_VAL_PE_TTM(U$2,$A75)*U$4</f>
        <v>5.5942412929250116</v>
      </c>
      <c r="V75" s="2">
        <f>[1]!EM_S_VAL_PE_TTM(V$2,$A75)*V$4</f>
        <v>-5.9964101958356671E-2</v>
      </c>
      <c r="W75" s="2">
        <f>[1]!EM_S_VAL_PE_TTM(W$2,$A75)*W$4</f>
        <v>1.0787516734372358</v>
      </c>
      <c r="X75" s="2">
        <f>[1]!EM_S_VAL_PE_TTM(X$2,$A75)*X$4</f>
        <v>9.8441464292391938</v>
      </c>
      <c r="Y75" s="2">
        <f>[1]!EM_S_VAL_PE_TTM(Y$2,$A75)*Y$4</f>
        <v>0.14095577348318253</v>
      </c>
      <c r="Z75" s="2">
        <f>[1]!EM_S_VAL_PE_TTM(Z$2,$A75)*Z$4</f>
        <v>4.398814582885767</v>
      </c>
      <c r="AA75" s="2">
        <f>[1]!EM_S_VAL_PE_TTM(AA$2,$A75)*AA$4</f>
        <v>0.49727861212029084</v>
      </c>
      <c r="AB75" s="2">
        <f>[1]!EM_S_VAL_PE_TTM(AB$2,$A75)*AB$4</f>
        <v>0.24550066009251234</v>
      </c>
      <c r="AC75" s="2">
        <f>[1]!EM_S_VAL_PE_TTM(AC$2,$A75)*AC$4</f>
        <v>0.86557193603650273</v>
      </c>
      <c r="AD75" s="2">
        <f>[1]!EM_S_VAL_PE_TTM(AD$2,$A75)*AD$4</f>
        <v>-0.53461552570756898</v>
      </c>
      <c r="AE75" s="2">
        <f>[1]!EM_S_VAL_PE_TTM(AE$2,$A75)*AE$4</f>
        <v>4.1500532213479016</v>
      </c>
    </row>
    <row r="76" spans="1:31">
      <c r="A76" s="5">
        <v>44180</v>
      </c>
      <c r="B76" s="6">
        <f>SUM(F76:AE76)</f>
        <v>39.407067905013243</v>
      </c>
      <c r="C76" s="6">
        <f t="shared" si="5"/>
        <v>45.736691876570099</v>
      </c>
      <c r="D76" s="6">
        <f t="shared" si="6"/>
        <v>54.737428122530474</v>
      </c>
      <c r="E76" s="6">
        <f t="shared" si="7"/>
        <v>36.735955630609723</v>
      </c>
      <c r="F76" s="2">
        <f>[1]!EM_S_VAL_PE_TTM(F$2,$A76)*F$4</f>
        <v>0.1648576660034527</v>
      </c>
      <c r="G76" s="2">
        <f>[1]!EM_S_VAL_PE_TTM(G$2,$A76)*G$4</f>
        <v>6.5093486708648447</v>
      </c>
      <c r="H76" s="2">
        <f>[1]!EM_S_VAL_PE_TTM(H$2,$A76)*H$4</f>
        <v>0.20096566523692314</v>
      </c>
      <c r="I76" s="2">
        <f>[1]!EM_S_VAL_PE_TTM(I$2,$A76)*I$4</f>
        <v>-4.95573461125016E-2</v>
      </c>
      <c r="J76" s="2">
        <f>[1]!EM_S_VAL_PE_TTM(J$2,$A76)*J$4</f>
        <v>2.0737309771990442</v>
      </c>
      <c r="K76" s="2">
        <f>[1]!EM_S_VAL_PE_TTM(K$2,$A76)*K$4</f>
        <v>-2.2158364746496351</v>
      </c>
      <c r="L76" s="2">
        <f>[1]!EM_S_VAL_PE_TTM(L$2,$A76)*L$4</f>
        <v>-1.1106933465701556</v>
      </c>
      <c r="M76" s="2">
        <f>[1]!EM_S_VAL_PE_TTM(M$2,$A76)*M$4</f>
        <v>-1.2736152289928325E-2</v>
      </c>
      <c r="N76" s="2">
        <f>[1]!EM_S_VAL_PE_TTM(N$2,$A76)*N$4</f>
        <v>-0.27957616437162497</v>
      </c>
      <c r="O76" s="2">
        <f>[1]!EM_S_VAL_PE_TTM(O$2,$A76)*O$4</f>
        <v>-0.19462158442438349</v>
      </c>
      <c r="P76" s="2">
        <f>[1]!EM_S_VAL_PE_TTM(P$2,$A76)*P$4</f>
        <v>0.25437360698848782</v>
      </c>
      <c r="Q76" s="2">
        <f>[1]!EM_S_VAL_PE_TTM(Q$2,$A76)*Q$4</f>
        <v>7.3133445518253914</v>
      </c>
      <c r="R76" s="2">
        <f>[1]!EM_S_VAL_PE_TTM(R$2,$A76)*R$4</f>
        <v>9.6376026017744323E-2</v>
      </c>
      <c r="S76" s="2">
        <f>[1]!EM_S_VAL_PE_TTM(S$2,$A76)*S$4</f>
        <v>-0.13137428778436949</v>
      </c>
      <c r="T76" s="2">
        <f>[1]!EM_S_VAL_PE_TTM(T$2,$A76)*T$4</f>
        <v>0.3330669514411092</v>
      </c>
      <c r="U76" s="2">
        <f>[1]!EM_S_VAL_PE_TTM(U$2,$A76)*U$4</f>
        <v>5.6673569748787971</v>
      </c>
      <c r="V76" s="2">
        <f>[1]!EM_S_VAL_PE_TTM(V$2,$A76)*V$4</f>
        <v>-5.9964101958356671E-2</v>
      </c>
      <c r="W76" s="2">
        <f>[1]!EM_S_VAL_PE_TTM(W$2,$A76)*W$4</f>
        <v>1.0706812120456499</v>
      </c>
      <c r="X76" s="2">
        <f>[1]!EM_S_VAL_PE_TTM(X$2,$A76)*X$4</f>
        <v>9.9143039993347237</v>
      </c>
      <c r="Y76" s="2">
        <f>[1]!EM_S_VAL_PE_TTM(Y$2,$A76)*Y$4</f>
        <v>0.1415496883259903</v>
      </c>
      <c r="Z76" s="2">
        <f>[1]!EM_S_VAL_PE_TTM(Z$2,$A76)*Z$4</f>
        <v>4.4444375517970824</v>
      </c>
      <c r="AA76" s="2">
        <f>[1]!EM_S_VAL_PE_TTM(AA$2,$A76)*AA$4</f>
        <v>0.49268632939857393</v>
      </c>
      <c r="AB76" s="2">
        <f>[1]!EM_S_VAL_PE_TTM(AB$2,$A76)*AB$4</f>
        <v>0.24438347848925607</v>
      </c>
      <c r="AC76" s="2">
        <f>[1]!EM_S_VAL_PE_TTM(AC$2,$A76)*AC$4</f>
        <v>0.82160211049469989</v>
      </c>
      <c r="AD76" s="2">
        <f>[1]!EM_S_VAL_PE_TTM(AD$2,$A76)*AD$4</f>
        <v>-0.52932753832289992</v>
      </c>
      <c r="AE76" s="2">
        <f>[1]!EM_S_VAL_PE_TTM(AE$2,$A76)*AE$4</f>
        <v>4.2476894411553321</v>
      </c>
    </row>
    <row r="77" spans="1:31">
      <c r="A77" s="5">
        <v>44181</v>
      </c>
      <c r="B77" s="6">
        <f>SUM(F77:AE77)</f>
        <v>39.51309146731375</v>
      </c>
      <c r="C77" s="6">
        <f t="shared" si="5"/>
        <v>45.736691876570099</v>
      </c>
      <c r="D77" s="6">
        <f t="shared" si="6"/>
        <v>54.737428122530474</v>
      </c>
      <c r="E77" s="6">
        <f t="shared" si="7"/>
        <v>36.735955630609723</v>
      </c>
      <c r="F77" s="2">
        <f>[1]!EM_S_VAL_PE_TTM(F$2,$A77)*F$4</f>
        <v>0.17084608545183125</v>
      </c>
      <c r="G77" s="2">
        <f>[1]!EM_S_VAL_PE_TTM(G$2,$A77)*G$4</f>
        <v>6.535596043989087</v>
      </c>
      <c r="H77" s="2">
        <f>[1]!EM_S_VAL_PE_TTM(H$2,$A77)*H$4</f>
        <v>0.20530617636204954</v>
      </c>
      <c r="I77" s="2">
        <f>[1]!EM_S_VAL_PE_TTM(I$2,$A77)*I$4</f>
        <v>-5.0185790725769112E-2</v>
      </c>
      <c r="J77" s="2">
        <f>[1]!EM_S_VAL_PE_TTM(J$2,$A77)*J$4</f>
        <v>2.0587881600524618</v>
      </c>
      <c r="K77" s="2">
        <f>[1]!EM_S_VAL_PE_TTM(K$2,$A77)*K$4</f>
        <v>-2.2369900447930466</v>
      </c>
      <c r="L77" s="2">
        <f>[1]!EM_S_VAL_PE_TTM(L$2,$A77)*L$4</f>
        <v>-1.1413293215472373</v>
      </c>
      <c r="M77" s="2">
        <f>[1]!EM_S_VAL_PE_TTM(M$2,$A77)*M$4</f>
        <v>-1.2045781412783731E-2</v>
      </c>
      <c r="N77" s="2">
        <f>[1]!EM_S_VAL_PE_TTM(N$2,$A77)*N$4</f>
        <v>-0.28053034923064374</v>
      </c>
      <c r="O77" s="2">
        <f>[1]!EM_S_VAL_PE_TTM(O$2,$A77)*O$4</f>
        <v>-0.19026902502875739</v>
      </c>
      <c r="P77" s="2">
        <f>[1]!EM_S_VAL_PE_TTM(P$2,$A77)*P$4</f>
        <v>0.27304003847538544</v>
      </c>
      <c r="Q77" s="2">
        <f>[1]!EM_S_VAL_PE_TTM(Q$2,$A77)*Q$4</f>
        <v>7.4313207506333256</v>
      </c>
      <c r="R77" s="2">
        <f>[1]!EM_S_VAL_PE_TTM(R$2,$A77)*R$4</f>
        <v>9.3267121952655796E-2</v>
      </c>
      <c r="S77" s="2">
        <f>[1]!EM_S_VAL_PE_TTM(S$2,$A77)*S$4</f>
        <v>-0.13155086610403818</v>
      </c>
      <c r="T77" s="2">
        <f>[1]!EM_S_VAL_PE_TTM(T$2,$A77)*T$4</f>
        <v>0.33082029408336638</v>
      </c>
      <c r="U77" s="2">
        <f>[1]!EM_S_VAL_PE_TTM(U$2,$A77)*U$4</f>
        <v>5.7583057500999901</v>
      </c>
      <c r="V77" s="2">
        <f>[1]!EM_S_VAL_PE_TTM(V$2,$A77)*V$4</f>
        <v>-6.2512576260943545E-2</v>
      </c>
      <c r="W77" s="2">
        <f>[1]!EM_S_VAL_PE_TTM(W$2,$A77)*W$4</f>
        <v>1.0800967503358334</v>
      </c>
      <c r="X77" s="2">
        <f>[1]!EM_S_VAL_PE_TTM(X$2,$A77)*X$4</f>
        <v>9.8740283553188082</v>
      </c>
      <c r="Y77" s="2">
        <f>[1]!EM_S_VAL_PE_TTM(Y$2,$A77)*Y$4</f>
        <v>0.14333143264272658</v>
      </c>
      <c r="Z77" s="2">
        <f>[1]!EM_S_VAL_PE_TTM(Z$2,$A77)*Z$4</f>
        <v>4.2872917706537192</v>
      </c>
      <c r="AA77" s="2">
        <f>[1]!EM_S_VAL_PE_TTM(AA$2,$A77)*AA$4</f>
        <v>0.53598499486767848</v>
      </c>
      <c r="AB77" s="2">
        <f>[1]!EM_S_VAL_PE_TTM(AB$2,$A77)*AB$4</f>
        <v>0.23795968419004129</v>
      </c>
      <c r="AC77" s="2">
        <f>[1]!EM_S_VAL_PE_TTM(AC$2,$A77)*AC$4</f>
        <v>0.83235455698297389</v>
      </c>
      <c r="AD77" s="2">
        <f>[1]!EM_S_VAL_PE_TTM(AD$2,$A77)*AD$4</f>
        <v>-0.51452117360607263</v>
      </c>
      <c r="AE77" s="2">
        <f>[1]!EM_S_VAL_PE_TTM(AE$2,$A77)*AE$4</f>
        <v>4.284688429931113</v>
      </c>
    </row>
    <row r="78" spans="1:31">
      <c r="A78" s="5">
        <v>44182</v>
      </c>
      <c r="B78" s="6">
        <f>SUM(F78:AE78)</f>
        <v>38.868390828157203</v>
      </c>
      <c r="C78" s="6">
        <f t="shared" si="5"/>
        <v>45.736691876570099</v>
      </c>
      <c r="D78" s="6">
        <f t="shared" si="6"/>
        <v>54.737428122530474</v>
      </c>
      <c r="E78" s="6">
        <f t="shared" si="7"/>
        <v>36.735955630609723</v>
      </c>
      <c r="F78" s="2">
        <f>[1]!EM_S_VAL_PE_TTM(F$2,$A78)*F$4</f>
        <v>0.17049382549166631</v>
      </c>
      <c r="G78" s="2">
        <f>[1]!EM_S_VAL_PE_TTM(G$2,$A78)*G$4</f>
        <v>6.4726023477652914</v>
      </c>
      <c r="H78" s="2">
        <f>[1]!EM_S_VAL_PE_TTM(H$2,$A78)*H$4</f>
        <v>0.20574022745405182</v>
      </c>
      <c r="I78" s="2">
        <f>[1]!EM_S_VAL_PE_TTM(I$2,$A78)*I$4</f>
        <v>-4.9377790495797894E-2</v>
      </c>
      <c r="J78" s="2">
        <f>[1]!EM_S_VAL_PE_TTM(J$2,$A78)*J$4</f>
        <v>2.0543606582486715</v>
      </c>
      <c r="K78" s="2">
        <f>[1]!EM_S_VAL_PE_TTM(K$2,$A78)*K$4</f>
        <v>-2.2158364746496351</v>
      </c>
      <c r="L78" s="2">
        <f>[1]!EM_S_VAL_PE_TTM(L$2,$A78)*L$4</f>
        <v>-1.0953753590816151</v>
      </c>
      <c r="M78" s="2">
        <f>[1]!EM_S_VAL_PE_TTM(M$2,$A78)*M$4</f>
        <v>-1.2212422658181428E-2</v>
      </c>
      <c r="N78" s="2">
        <f>[1]!EM_S_VAL_PE_TTM(N$2,$A78)*N$4</f>
        <v>-0.27289687035849364</v>
      </c>
      <c r="O78" s="2">
        <f>[1]!EM_S_VAL_PE_TTM(O$2,$A78)*O$4</f>
        <v>-0.19462158442438349</v>
      </c>
      <c r="P78" s="2">
        <f>[1]!EM_S_VAL_PE_TTM(P$2,$A78)*P$4</f>
        <v>0.27489508754649994</v>
      </c>
      <c r="Q78" s="2">
        <f>[1]!EM_S_VAL_PE_TTM(Q$2,$A78)*Q$4</f>
        <v>7.3145243149184074</v>
      </c>
      <c r="R78" s="2">
        <f>[1]!EM_S_VAL_PE_TTM(R$2,$A78)*R$4</f>
        <v>9.384448984872712E-2</v>
      </c>
      <c r="S78" s="2">
        <f>[1]!EM_S_VAL_PE_TTM(S$2,$A78)*S$4</f>
        <v>-0.1322571794720207</v>
      </c>
      <c r="T78" s="2">
        <f>[1]!EM_S_VAL_PE_TTM(T$2,$A78)*T$4</f>
        <v>0.33699860179068647</v>
      </c>
      <c r="U78" s="2">
        <f>[1]!EM_S_VAL_PE_TTM(U$2,$A78)*U$4</f>
        <v>5.7172896354374174</v>
      </c>
      <c r="V78" s="2">
        <f>[1]!EM_S_VAL_PE_TTM(V$2,$A78)*V$4</f>
        <v>-6.281239679225957E-2</v>
      </c>
      <c r="W78" s="2">
        <f>[1]!EM_S_VAL_PE_TTM(W$2,$A78)*W$4</f>
        <v>1.0558853661610763</v>
      </c>
      <c r="X78" s="2">
        <f>[1]!EM_S_VAL_PE_TTM(X$2,$A78)*X$4</f>
        <v>9.7194218589324493</v>
      </c>
      <c r="Y78" s="2">
        <f>[1]!EM_S_VAL_PE_TTM(Y$2,$A78)*Y$4</f>
        <v>0.14432129060822932</v>
      </c>
      <c r="Z78" s="2">
        <f>[1]!EM_S_VAL_PE_TTM(Z$2,$A78)*Z$4</f>
        <v>4.1200075513122281</v>
      </c>
      <c r="AA78" s="2">
        <f>[1]!EM_S_VAL_PE_TTM(AA$2,$A78)*AA$4</f>
        <v>0.53926519671536322</v>
      </c>
      <c r="AB78" s="2">
        <f>[1]!EM_S_VAL_PE_TTM(AB$2,$A78)*AB$4</f>
        <v>0.23349095773677062</v>
      </c>
      <c r="AC78" s="2">
        <f>[1]!EM_S_VAL_PE_TTM(AC$2,$A78)*AC$4</f>
        <v>0.81027364017316494</v>
      </c>
      <c r="AD78" s="2">
        <f>[1]!EM_S_VAL_PE_TTM(AD$2,$A78)*AD$4</f>
        <v>-0.50711799125870172</v>
      </c>
      <c r="AE78" s="2">
        <f>[1]!EM_S_VAL_PE_TTM(AE$2,$A78)*AE$4</f>
        <v>4.147483847207595</v>
      </c>
    </row>
    <row r="79" spans="1:31">
      <c r="A79" s="5">
        <v>44183</v>
      </c>
      <c r="B79" s="6">
        <f>SUM(F79:AE79)</f>
        <v>39.676807319444301</v>
      </c>
      <c r="C79" s="6">
        <f t="shared" si="5"/>
        <v>45.736691876570099</v>
      </c>
      <c r="D79" s="6">
        <f t="shared" si="6"/>
        <v>54.737428122530474</v>
      </c>
      <c r="E79" s="6">
        <f t="shared" si="7"/>
        <v>36.735955630609723</v>
      </c>
      <c r="F79" s="2">
        <f>[1]!EM_S_VAL_PE_TTM(F$2,$A79)*F$4</f>
        <v>0.17260738525265587</v>
      </c>
      <c r="G79" s="2">
        <f>[1]!EM_S_VAL_PE_TTM(G$2,$A79)*G$4</f>
        <v>6.6012144786137297</v>
      </c>
      <c r="H79" s="2">
        <f>[1]!EM_S_VAL_PE_TTM(H$2,$A79)*H$4</f>
        <v>0.21094884081445864</v>
      </c>
      <c r="I79" s="2">
        <f>[1]!EM_S_VAL_PE_TTM(I$2,$A79)*I$4</f>
        <v>-5.0006235109065413E-2</v>
      </c>
      <c r="J79" s="2">
        <f>[1]!EM_S_VAL_PE_TTM(J$2,$A79)*J$4</f>
        <v>2.1229869304425817</v>
      </c>
      <c r="K79" s="2">
        <f>[1]!EM_S_VAL_PE_TTM(K$2,$A79)*K$4</f>
        <v>-2.2898739701515751</v>
      </c>
      <c r="L79" s="2">
        <f>[1]!EM_S_VAL_PE_TTM(L$2,$A79)*L$4</f>
        <v>-1.1118073820528165</v>
      </c>
      <c r="M79" s="2">
        <f>[1]!EM_S_VAL_PE_TTM(M$2,$A79)*M$4</f>
        <v>-1.2260034441462722E-2</v>
      </c>
      <c r="N79" s="2">
        <f>[1]!EM_S_VAL_PE_TTM(N$2,$A79)*N$4</f>
        <v>-0.28100744166015312</v>
      </c>
      <c r="O79" s="2">
        <f>[1]!EM_S_VAL_PE_TTM(O$2,$A79)*O$4</f>
        <v>-0.19399979022500832</v>
      </c>
      <c r="P79" s="2">
        <f>[1]!EM_S_VAL_PE_TTM(P$2,$A79)*P$4</f>
        <v>0.27837330456831111</v>
      </c>
      <c r="Q79" s="2">
        <f>[1]!EM_S_VAL_PE_TTM(Q$2,$A79)*Q$4</f>
        <v>7.241379071434018</v>
      </c>
      <c r="R79" s="2">
        <f>[1]!EM_S_VAL_PE_TTM(R$2,$A79)*R$4</f>
        <v>9.0824411621569998E-2</v>
      </c>
      <c r="S79" s="2">
        <f>[1]!EM_S_VAL_PE_TTM(S$2,$A79)*S$4</f>
        <v>-0.13596532472090991</v>
      </c>
      <c r="T79" s="2">
        <f>[1]!EM_S_VAL_PE_TTM(T$2,$A79)*T$4</f>
        <v>0.35160187452777247</v>
      </c>
      <c r="U79" s="2">
        <f>[1]!EM_S_VAL_PE_TTM(U$2,$A79)*U$4</f>
        <v>5.9990525055217345</v>
      </c>
      <c r="V79" s="2">
        <f>[1]!EM_S_VAL_PE_TTM(V$2,$A79)*V$4</f>
        <v>-6.3561948071257465E-2</v>
      </c>
      <c r="W79" s="2">
        <f>[1]!EM_S_VAL_PE_TTM(W$2,$A79)*W$4</f>
        <v>1.088839750252913</v>
      </c>
      <c r="X79" s="2">
        <f>[1]!EM_S_VAL_PE_TTM(X$2,$A79)*X$4</f>
        <v>10.088398709480504</v>
      </c>
      <c r="Y79" s="2">
        <f>[1]!EM_S_VAL_PE_TTM(Y$2,$A79)*Y$4</f>
        <v>0.14748883601316334</v>
      </c>
      <c r="Z79" s="2">
        <f>[1]!EM_S_VAL_PE_TTM(Z$2,$A79)*Z$4</f>
        <v>4.1985804422150492</v>
      </c>
      <c r="AA79" s="2">
        <f>[1]!EM_S_VAL_PE_TTM(AA$2,$A79)*AA$4</f>
        <v>0.53139271214596162</v>
      </c>
      <c r="AB79" s="2">
        <f>[1]!EM_S_VAL_PE_TTM(AB$2,$A79)*AB$4</f>
        <v>0.23684250258678505</v>
      </c>
      <c r="AC79" s="2">
        <f>[1]!EM_S_VAL_PE_TTM(AC$2,$A79)*AC$4</f>
        <v>0.82352219020569239</v>
      </c>
      <c r="AD79" s="2">
        <f>[1]!EM_S_VAL_PE_TTM(AD$2,$A79)*AD$4</f>
        <v>-0.50288760133329802</v>
      </c>
      <c r="AE79" s="2">
        <f>[1]!EM_S_VAL_PE_TTM(AE$2,$A79)*AE$4</f>
        <v>4.1341231015129498</v>
      </c>
    </row>
    <row r="80" spans="1:31">
      <c r="A80" s="5">
        <v>44186</v>
      </c>
      <c r="B80" s="6">
        <f>SUM(F80:AE80)</f>
        <v>42.787823776549331</v>
      </c>
      <c r="C80" s="6">
        <f t="shared" si="5"/>
        <v>45.736691876570099</v>
      </c>
      <c r="D80" s="6">
        <f t="shared" si="6"/>
        <v>54.737428122530474</v>
      </c>
      <c r="E80" s="6">
        <f t="shared" si="7"/>
        <v>36.735955630609723</v>
      </c>
      <c r="F80" s="2">
        <f>[1]!EM_S_VAL_PE_TTM(F$2,$A80)*F$4</f>
        <v>0.17824354486644428</v>
      </c>
      <c r="G80" s="2">
        <f>[1]!EM_S_VAL_PE_TTM(G$2,$A80)*G$4</f>
        <v>6.9109334874661101</v>
      </c>
      <c r="H80" s="2">
        <f>[1]!EM_S_VAL_PE_TTM(H$2,$A80)*H$4</f>
        <v>0.21442124970430457</v>
      </c>
      <c r="I80" s="2">
        <f>[1]!EM_S_VAL_PE_TTM(I$2,$A80)*I$4</f>
        <v>-5.1891568918737654E-2</v>
      </c>
      <c r="J80" s="2">
        <f>[1]!EM_S_VAL_PE_TTM(J$2,$A80)*J$4</f>
        <v>2.3355069984489218</v>
      </c>
      <c r="K80" s="2">
        <f>[1]!EM_S_VAL_PE_TTM(K$2,$A80)*K$4</f>
        <v>-2.2634320073798202</v>
      </c>
      <c r="L80" s="2">
        <f>[1]!EM_S_VAL_PE_TTM(L$2,$A80)*L$4</f>
        <v>-1.1658381015101709</v>
      </c>
      <c r="M80" s="2">
        <f>[1]!EM_S_VAL_PE_TTM(M$2,$A80)*M$4</f>
        <v>-1.2450481582414229E-2</v>
      </c>
      <c r="N80" s="2">
        <f>[1]!EM_S_VAL_PE_TTM(N$2,$A80)*N$4</f>
        <v>-0.28243871894868122</v>
      </c>
      <c r="O80" s="2">
        <f>[1]!EM_S_VAL_PE_TTM(O$2,$A80)*O$4</f>
        <v>-0.19524337862375865</v>
      </c>
      <c r="P80" s="2">
        <f>[1]!EM_S_VAL_PE_TTM(P$2,$A80)*P$4</f>
        <v>0.29124270772144739</v>
      </c>
      <c r="Q80" s="2">
        <f>[1]!EM_S_VAL_PE_TTM(Q$2,$A80)*Q$4</f>
        <v>7.7746314891520001</v>
      </c>
      <c r="R80" s="2">
        <f>[1]!EM_S_VAL_PE_TTM(R$2,$A80)*R$4</f>
        <v>9.1179714943005918E-2</v>
      </c>
      <c r="S80" s="2">
        <f>[1]!EM_S_VAL_PE_TTM(S$2,$A80)*S$4</f>
        <v>-0.13932031324115393</v>
      </c>
      <c r="T80" s="2">
        <f>[1]!EM_S_VAL_PE_TTM(T$2,$A80)*T$4</f>
        <v>0.35946517526222405</v>
      </c>
      <c r="U80" s="2">
        <f>[1]!EM_S_VAL_PE_TTM(U$2,$A80)*U$4</f>
        <v>6.3646309138153443</v>
      </c>
      <c r="V80" s="2">
        <f>[1]!EM_S_VAL_PE_TTM(V$2,$A80)*V$4</f>
        <v>-6.7309704433385562E-2</v>
      </c>
      <c r="W80" s="2">
        <f>[1]!EM_S_VAL_PE_TTM(W$2,$A80)*W$4</f>
        <v>1.1708894410673671</v>
      </c>
      <c r="X80" s="2">
        <f>[1]!EM_S_VAL_PE_TTM(X$2,$A80)*X$4</f>
        <v>11.097888186711453</v>
      </c>
      <c r="Y80" s="2">
        <f>[1]!EM_S_VAL_PE_TTM(Y$2,$A80)*Y$4</f>
        <v>0.14847869397866609</v>
      </c>
      <c r="Z80" s="2">
        <f>[1]!EM_S_VAL_PE_TTM(Z$2,$A80)*Z$4</f>
        <v>4.5432873177715996</v>
      </c>
      <c r="AA80" s="2">
        <f>[1]!EM_S_VAL_PE_TTM(AA$2,$A80)*AA$4</f>
        <v>0.55894640830756503</v>
      </c>
      <c r="AB80" s="2">
        <f>[1]!EM_S_VAL_PE_TTM(AB$2,$A80)*AB$4</f>
        <v>0.2460592509343861</v>
      </c>
      <c r="AC80" s="2">
        <f>[1]!EM_S_VAL_PE_TTM(AC$2,$A80)*AC$4</f>
        <v>0.84656314687099765</v>
      </c>
      <c r="AD80" s="2">
        <f>[1]!EM_S_VAL_PE_TTM(AD$2,$A80)*AD$4</f>
        <v>-0.53250033074486725</v>
      </c>
      <c r="AE80" s="2">
        <f>[1]!EM_S_VAL_PE_TTM(AE$2,$A80)*AE$4</f>
        <v>4.3658806549104785</v>
      </c>
    </row>
    <row r="81" spans="1:31">
      <c r="A81" s="5">
        <v>44187</v>
      </c>
      <c r="B81" s="6">
        <f>SUM(F81:AE81)</f>
        <v>42.389534271311341</v>
      </c>
      <c r="C81" s="6">
        <f t="shared" si="5"/>
        <v>45.736691876570099</v>
      </c>
      <c r="D81" s="6">
        <f t="shared" si="6"/>
        <v>54.737428122530474</v>
      </c>
      <c r="E81" s="6">
        <f t="shared" si="7"/>
        <v>36.735955630609723</v>
      </c>
      <c r="F81" s="2">
        <f>[1]!EM_S_VAL_PE_TTM(F$2,$A81)*F$4</f>
        <v>0.17119834541199616</v>
      </c>
      <c r="G81" s="2">
        <f>[1]!EM_S_VAL_PE_TTM(G$2,$A81)*G$4</f>
        <v>6.5697176295948134</v>
      </c>
      <c r="H81" s="2">
        <f>[1]!EM_S_VAL_PE_TTM(H$2,$A81)*H$4</f>
        <v>0.20877858525189547</v>
      </c>
      <c r="I81" s="2">
        <f>[1]!EM_S_VAL_PE_TTM(I$2,$A81)*I$4</f>
        <v>-5.0724457515619631E-2</v>
      </c>
      <c r="J81" s="2">
        <f>[1]!EM_S_VAL_PE_TTM(J$2,$A81)*J$4</f>
        <v>2.4218432759363799</v>
      </c>
      <c r="K81" s="2">
        <f>[1]!EM_S_VAL_PE_TTM(K$2,$A81)*K$4</f>
        <v>-2.1523757640344194</v>
      </c>
      <c r="L81" s="2">
        <f>[1]!EM_S_VAL_PE_TTM(L$2,$A81)*L$4</f>
        <v>-1.1332525645086764</v>
      </c>
      <c r="M81" s="2">
        <f>[1]!EM_S_VAL_PE_TTM(M$2,$A81)*M$4</f>
        <v>-1.1879140167386037E-2</v>
      </c>
      <c r="N81" s="2">
        <f>[1]!EM_S_VAL_PE_TTM(N$2,$A81)*N$4</f>
        <v>-0.26430920662732488</v>
      </c>
      <c r="O81" s="2">
        <f>[1]!EM_S_VAL_PE_TTM(O$2,$A81)*O$4</f>
        <v>-0.20767926261126185</v>
      </c>
      <c r="P81" s="2">
        <f>[1]!EM_S_VAL_PE_TTM(P$2,$A81)*P$4</f>
        <v>0.27315597903559435</v>
      </c>
      <c r="Q81" s="2">
        <f>[1]!EM_S_VAL_PE_TTM(Q$2,$A81)*Q$4</f>
        <v>7.4207028927281966</v>
      </c>
      <c r="R81" s="2">
        <f>[1]!EM_S_VAL_PE_TTM(R$2,$A81)*R$4</f>
        <v>8.9269959589025727E-2</v>
      </c>
      <c r="S81" s="2">
        <f>[1]!EM_S_VAL_PE_TTM(S$2,$A81)*S$4</f>
        <v>-0.13737795145687498</v>
      </c>
      <c r="T81" s="2">
        <f>[1]!EM_S_VAL_PE_TTM(T$2,$A81)*T$4</f>
        <v>0.34710855984758376</v>
      </c>
      <c r="U81" s="2">
        <f>[1]!EM_S_VAL_PE_TTM(U$2,$A81)*U$4</f>
        <v>6.1756001263610552</v>
      </c>
      <c r="V81" s="2">
        <f>[1]!EM_S_VAL_PE_TTM(V$2,$A81)*V$4</f>
        <v>-6.3711858320484774E-2</v>
      </c>
      <c r="W81" s="2">
        <f>[1]!EM_S_VAL_PE_TTM(W$2,$A81)*W$4</f>
        <v>1.1507132875884032</v>
      </c>
      <c r="X81" s="2">
        <f>[1]!EM_S_VAL_PE_TTM(X$2,$A81)*X$4</f>
        <v>11.420093321990453</v>
      </c>
      <c r="Y81" s="2">
        <f>[1]!EM_S_VAL_PE_TTM(Y$2,$A81)*Y$4</f>
        <v>0.14115374509745179</v>
      </c>
      <c r="Z81" s="2">
        <f>[1]!EM_S_VAL_PE_TTM(Z$2,$A81)*Z$4</f>
        <v>4.498931653883405</v>
      </c>
      <c r="AA81" s="2">
        <f>[1]!EM_S_VAL_PE_TTM(AA$2,$A81)*AA$4</f>
        <v>0.53139271214596162</v>
      </c>
      <c r="AB81" s="2">
        <f>[1]!EM_S_VAL_PE_TTM(AB$2,$A81)*AB$4</f>
        <v>0.23991475203598539</v>
      </c>
      <c r="AC81" s="2">
        <f>[1]!EM_S_VAL_PE_TTM(AC$2,$A81)*AC$4</f>
        <v>0.81123368002866125</v>
      </c>
      <c r="AD81" s="2">
        <f>[1]!EM_S_VAL_PE_TTM(AD$2,$A81)*AD$4</f>
        <v>-0.52245315470516174</v>
      </c>
      <c r="AE81" s="2">
        <f>[1]!EM_S_VAL_PE_TTM(AE$2,$A81)*AE$4</f>
        <v>4.4624891247316807</v>
      </c>
    </row>
    <row r="82" spans="1:31">
      <c r="A82" s="5">
        <v>44188</v>
      </c>
      <c r="B82" s="6">
        <f>SUM(F82:AE82)</f>
        <v>45.527205908926206</v>
      </c>
      <c r="C82" s="6">
        <f t="shared" si="5"/>
        <v>45.736691876570099</v>
      </c>
      <c r="D82" s="6">
        <f t="shared" si="6"/>
        <v>54.737428122530474</v>
      </c>
      <c r="E82" s="6">
        <f t="shared" si="7"/>
        <v>36.735955630609723</v>
      </c>
      <c r="F82" s="2">
        <f>[1]!EM_S_VAL_PE_TTM(F$2,$A82)*F$4</f>
        <v>0.18845908396237671</v>
      </c>
      <c r="G82" s="2">
        <f>[1]!EM_S_VAL_PE_TTM(G$2,$A82)*G$4</f>
        <v>7.0080487702026515</v>
      </c>
      <c r="H82" s="2">
        <f>[1]!EM_S_VAL_PE_TTM(H$2,$A82)*H$4</f>
        <v>0.22527252751712046</v>
      </c>
      <c r="I82" s="2">
        <f>[1]!EM_S_VAL_PE_TTM(I$2,$A82)*I$4</f>
        <v>-5.2160902328728068E-2</v>
      </c>
      <c r="J82" s="2">
        <f>[1]!EM_S_VAL_PE_TTM(J$2,$A82)*J$4</f>
        <v>2.6266152167468939</v>
      </c>
      <c r="K82" s="2">
        <f>[1]!EM_S_VAL_PE_TTM(K$2,$A82)*K$4</f>
        <v>-2.31631593292333</v>
      </c>
      <c r="L82" s="2">
        <f>[1]!EM_S_VAL_PE_TTM(L$2,$A82)*L$4</f>
        <v>-1.191182408061686</v>
      </c>
      <c r="M82" s="2">
        <f>[1]!EM_S_VAL_PE_TTM(M$2,$A82)*M$4</f>
        <v>-1.2069587308337544E-2</v>
      </c>
      <c r="N82" s="2">
        <f>[1]!EM_S_VAL_PE_TTM(N$2,$A82)*N$4</f>
        <v>-0.28816382810279373</v>
      </c>
      <c r="O82" s="2">
        <f>[1]!EM_S_VAL_PE_TTM(O$2,$A82)*O$4</f>
        <v>-0.20519208581376119</v>
      </c>
      <c r="P82" s="2">
        <f>[1]!EM_S_VAL_PE_TTM(P$2,$A82)*P$4</f>
        <v>0.32776398666600837</v>
      </c>
      <c r="Q82" s="2">
        <f>[1]!EM_S_VAL_PE_TTM(Q$2,$A82)*Q$4</f>
        <v>8.2488958068452636</v>
      </c>
      <c r="R82" s="2">
        <f>[1]!EM_S_VAL_PE_TTM(R$2,$A82)*R$4</f>
        <v>8.9625262910461662E-2</v>
      </c>
      <c r="S82" s="2">
        <f>[1]!EM_S_VAL_PE_TTM(S$2,$A82)*S$4</f>
        <v>-0.14355819344904913</v>
      </c>
      <c r="T82" s="2">
        <f>[1]!EM_S_VAL_PE_TTM(T$2,$A82)*T$4</f>
        <v>0.34991688153593814</v>
      </c>
      <c r="U82" s="2">
        <f>[1]!EM_S_VAL_PE_TTM(U$2,$A82)*U$4</f>
        <v>6.7926251463319156</v>
      </c>
      <c r="V82" s="2">
        <f>[1]!EM_S_VAL_PE_TTM(V$2,$A82)*V$4</f>
        <v>-7.0157999267288454E-2</v>
      </c>
      <c r="W82" s="2">
        <f>[1]!EM_S_VAL_PE_TTM(W$2,$A82)*W$4</f>
        <v>1.2011536713620086</v>
      </c>
      <c r="X82" s="2">
        <f>[1]!EM_S_VAL_PE_TTM(X$2,$A82)*X$4</f>
        <v>11.978755452568606</v>
      </c>
      <c r="Y82" s="2">
        <f>[1]!EM_S_VAL_PE_TTM(Y$2,$A82)*Y$4</f>
        <v>0.15164623948944364</v>
      </c>
      <c r="Z82" s="2">
        <f>[1]!EM_S_VAL_PE_TTM(Z$2,$A82)*Z$4</f>
        <v>4.9488248192055178</v>
      </c>
      <c r="AA82" s="2">
        <f>[1]!EM_S_VAL_PE_TTM(AA$2,$A82)*AA$4</f>
        <v>0.54976184286413132</v>
      </c>
      <c r="AB82" s="2">
        <f>[1]!EM_S_VAL_PE_TTM(AB$2,$A82)*AB$4</f>
        <v>0.25778965788931374</v>
      </c>
      <c r="AC82" s="2">
        <f>[1]!EM_S_VAL_PE_TTM(AC$2,$A82)*AC$4</f>
        <v>0.86902807956964712</v>
      </c>
      <c r="AD82" s="2">
        <f>[1]!EM_S_VAL_PE_TTM(AD$2,$A82)*AD$4</f>
        <v>-0.54466270176935982</v>
      </c>
      <c r="AE82" s="2">
        <f>[1]!EM_S_VAL_PE_TTM(AE$2,$A82)*AE$4</f>
        <v>4.5364871022832425</v>
      </c>
    </row>
    <row r="83" spans="1:31">
      <c r="A83" s="5">
        <v>44189</v>
      </c>
      <c r="B83" s="6">
        <f>SUM(F83:AE83)</f>
        <v>45.345972297841101</v>
      </c>
      <c r="C83" s="6">
        <f t="shared" si="5"/>
        <v>45.736691876570099</v>
      </c>
      <c r="D83" s="6">
        <f t="shared" si="6"/>
        <v>54.737428122530474</v>
      </c>
      <c r="E83" s="6">
        <f t="shared" si="7"/>
        <v>36.735955630609723</v>
      </c>
      <c r="F83" s="2">
        <f>[1]!EM_S_VAL_PE_TTM(F$2,$A83)*F$4</f>
        <v>0.20748112231358184</v>
      </c>
      <c r="G83" s="2">
        <f>[1]!EM_S_VAL_PE_TTM(G$2,$A83)*G$4</f>
        <v>7.0342961442339123</v>
      </c>
      <c r="H83" s="2">
        <f>[1]!EM_S_VAL_PE_TTM(H$2,$A83)*H$4</f>
        <v>0.22744278307968366</v>
      </c>
      <c r="I83" s="2">
        <f>[1]!EM_S_VAL_PE_TTM(I$2,$A83)*I$4</f>
        <v>-5.2250680122014767E-2</v>
      </c>
      <c r="J83" s="2">
        <f>[1]!EM_S_VAL_PE_TTM(J$2,$A83)*J$4</f>
        <v>2.5258895593579238</v>
      </c>
      <c r="K83" s="2">
        <f>[1]!EM_S_VAL_PE_TTM(K$2,$A83)*K$4</f>
        <v>-2.3057391478516243</v>
      </c>
      <c r="L83" s="2">
        <f>[1]!EM_S_VAL_PE_TTM(L$2,$A83)*L$4</f>
        <v>-1.178092491491638</v>
      </c>
      <c r="M83" s="2">
        <f>[1]!EM_S_VAL_PE_TTM(M$2,$A83)*M$4</f>
        <v>-1.3521746725809181E-2</v>
      </c>
      <c r="N83" s="2">
        <f>[1]!EM_S_VAL_PE_TTM(N$2,$A83)*N$4</f>
        <v>-0.28577836595524686</v>
      </c>
      <c r="O83" s="2">
        <f>[1]!EM_S_VAL_PE_TTM(O$2,$A83)*O$4</f>
        <v>-0.19835234962063447</v>
      </c>
      <c r="P83" s="2">
        <f>[1]!EM_S_VAL_PE_TTM(P$2,$A83)*P$4</f>
        <v>0.31257577220092192</v>
      </c>
      <c r="Q83" s="2">
        <f>[1]!EM_S_VAL_PE_TTM(Q$2,$A83)*Q$4</f>
        <v>8.3055243831669525</v>
      </c>
      <c r="R83" s="2">
        <f>[1]!EM_S_VAL_PE_TTM(R$2,$A83)*R$4</f>
        <v>9.0602347036838046E-2</v>
      </c>
      <c r="S83" s="2">
        <f>[1]!EM_S_VAL_PE_TTM(S$2,$A83)*S$4</f>
        <v>-0.14267530176139792</v>
      </c>
      <c r="T83" s="2">
        <f>[1]!EM_S_VAL_PE_TTM(T$2,$A83)*T$4</f>
        <v>0.38474007038681879</v>
      </c>
      <c r="U83" s="2">
        <f>[1]!EM_S_VAL_PE_TTM(U$2,$A83)*U$4</f>
        <v>6.8158081677270799</v>
      </c>
      <c r="V83" s="2">
        <f>[1]!EM_S_VAL_PE_TTM(V$2,$A83)*V$4</f>
        <v>-7.7203781243862762E-2</v>
      </c>
      <c r="W83" s="2">
        <f>[1]!EM_S_VAL_PE_TTM(W$2,$A83)*W$4</f>
        <v>1.1836676716802397</v>
      </c>
      <c r="X83" s="2">
        <f>[1]!EM_S_VAL_PE_TTM(X$2,$A83)*X$4</f>
        <v>11.770881172468105</v>
      </c>
      <c r="Y83" s="2">
        <f>[1]!EM_S_VAL_PE_TTM(Y$2,$A83)*Y$4</f>
        <v>0.15006246678697663</v>
      </c>
      <c r="Z83" s="2">
        <f>[1]!EM_S_VAL_PE_TTM(Z$2,$A83)*Z$4</f>
        <v>4.8411039200559935</v>
      </c>
      <c r="AA83" s="2">
        <f>[1]!EM_S_VAL_PE_TTM(AA$2,$A83)*AA$4</f>
        <v>0.55304204488051389</v>
      </c>
      <c r="AB83" s="2">
        <f>[1]!EM_S_VAL_PE_TTM(AB$2,$A83)*AB$4</f>
        <v>0.26533063379178479</v>
      </c>
      <c r="AC83" s="2">
        <f>[1]!EM_S_VAL_PE_TTM(AC$2,$A83)*AC$4</f>
        <v>0.94698331594265983</v>
      </c>
      <c r="AD83" s="2">
        <f>[1]!EM_S_VAL_PE_TTM(AD$2,$A83)*AD$4</f>
        <v>-0.52509714839749622</v>
      </c>
      <c r="AE83" s="2">
        <f>[1]!EM_S_VAL_PE_TTM(AE$2,$A83)*AE$4</f>
        <v>4.5092517359008379</v>
      </c>
    </row>
    <row r="84" spans="1:31">
      <c r="A84" s="5">
        <v>44190</v>
      </c>
      <c r="B84" s="6">
        <f>SUM(F84:AE84)</f>
        <v>47.133199677724797</v>
      </c>
      <c r="C84" s="6">
        <f t="shared" si="5"/>
        <v>45.736691876570099</v>
      </c>
      <c r="D84" s="6">
        <f t="shared" si="6"/>
        <v>54.737428122530474</v>
      </c>
      <c r="E84" s="6">
        <f t="shared" si="7"/>
        <v>36.735955630609723</v>
      </c>
      <c r="F84" s="2">
        <f>[1]!EM_S_VAL_PE_TTM(F$2,$A84)*F$4</f>
        <v>0.22826446059118649</v>
      </c>
      <c r="G84" s="2">
        <f>[1]!EM_S_VAL_PE_TTM(G$2,$A84)*G$4</f>
        <v>7.3203925165488588</v>
      </c>
      <c r="H84" s="2">
        <f>[1]!EM_S_VAL_PE_TTM(H$2,$A84)*H$4</f>
        <v>0.24046431645506275</v>
      </c>
      <c r="I84" s="2">
        <f>[1]!EM_S_VAL_PE_TTM(I$2,$A84)*I$4</f>
        <v>-5.4405347341677415E-2</v>
      </c>
      <c r="J84" s="2">
        <f>[1]!EM_S_VAL_PE_TTM(J$2,$A84)*J$4</f>
        <v>2.5900883303885811</v>
      </c>
      <c r="K84" s="2">
        <f>[1]!EM_S_VAL_PE_TTM(K$2,$A84)*K$4</f>
        <v>-2.4379489613404366</v>
      </c>
      <c r="L84" s="2">
        <f>[1]!EM_S_VAL_PE_TTM(L$2,$A84)*L$4</f>
        <v>-1.2053863600675658</v>
      </c>
      <c r="M84" s="2">
        <f>[1]!EM_S_VAL_PE_TTM(M$2,$A84)*M$4</f>
        <v>-1.361697029237177E-2</v>
      </c>
      <c r="N84" s="2">
        <f>[1]!EM_S_VAL_PE_TTM(N$2,$A84)*N$4</f>
        <v>-0.30915589507666524</v>
      </c>
      <c r="O84" s="2">
        <f>[1]!EM_S_VAL_PE_TTM(O$2,$A84)*O$4</f>
        <v>-0.20519208581376119</v>
      </c>
      <c r="P84" s="2">
        <f>[1]!EM_S_VAL_PE_TTM(P$2,$A84)*P$4</f>
        <v>0.34805358621137439</v>
      </c>
      <c r="Q84" s="2">
        <f>[1]!EM_S_VAL_PE_TTM(Q$2,$A84)*Q$4</f>
        <v>8.8128220364271179</v>
      </c>
      <c r="R84" s="2">
        <f>[1]!EM_S_VAL_PE_TTM(R$2,$A84)*R$4</f>
        <v>9.4999225650966301E-2</v>
      </c>
      <c r="S84" s="2">
        <f>[1]!EM_S_VAL_PE_TTM(S$2,$A84)*S$4</f>
        <v>-0.14408792849736302</v>
      </c>
      <c r="T84" s="2">
        <f>[1]!EM_S_VAL_PE_TTM(T$2,$A84)*T$4</f>
        <v>0.39260337108597326</v>
      </c>
      <c r="U84" s="2">
        <f>[1]!EM_S_VAL_PE_TTM(U$2,$A84)*U$4</f>
        <v>7.2366691647070649</v>
      </c>
      <c r="V84" s="2">
        <f>[1]!EM_S_VAL_PE_TTM(V$2,$A84)*V$4</f>
        <v>-8.499911449943498E-2</v>
      </c>
      <c r="W84" s="2">
        <f>[1]!EM_S_VAL_PE_TTM(W$2,$A84)*W$4</f>
        <v>1.2105692096521918</v>
      </c>
      <c r="X84" s="2">
        <f>[1]!EM_S_VAL_PE_TTM(X$2,$A84)*X$4</f>
        <v>12.141157236705176</v>
      </c>
      <c r="Y84" s="2">
        <f>[1]!EM_S_VAL_PE_TTM(Y$2,$A84)*Y$4</f>
        <v>0.15758538728246022</v>
      </c>
      <c r="Z84" s="2">
        <f>[1]!EM_S_VAL_PE_TTM(Z$2,$A84)*Z$4</f>
        <v>4.9678343892540919</v>
      </c>
      <c r="AA84" s="2">
        <f>[1]!EM_S_VAL_PE_TTM(AA$2,$A84)*AA$4</f>
        <v>0.60814943720372083</v>
      </c>
      <c r="AB84" s="2">
        <f>[1]!EM_S_VAL_PE_TTM(AB$2,$A84)*AB$4</f>
        <v>0.27817822239021434</v>
      </c>
      <c r="AC84" s="2">
        <f>[1]!EM_S_VAL_PE_TTM(AC$2,$A84)*AC$4</f>
        <v>0.98442487044040883</v>
      </c>
      <c r="AD84" s="2">
        <f>[1]!EM_S_VAL_PE_TTM(AD$2,$A84)*AD$4</f>
        <v>-0.56845864504454169</v>
      </c>
      <c r="AE84" s="2">
        <f>[1]!EM_S_VAL_PE_TTM(AE$2,$A84)*AE$4</f>
        <v>4.5441952247041604</v>
      </c>
    </row>
    <row r="85" spans="1:31">
      <c r="A85" s="5">
        <v>44193</v>
      </c>
      <c r="B85" s="6">
        <f>SUM(F85:AE85)</f>
        <v>46.437480249725844</v>
      </c>
      <c r="C85" s="6">
        <f t="shared" si="5"/>
        <v>45.736691876570099</v>
      </c>
      <c r="D85" s="6">
        <f t="shared" si="6"/>
        <v>54.737428122530474</v>
      </c>
      <c r="E85" s="6">
        <f t="shared" si="7"/>
        <v>36.735955630609723</v>
      </c>
      <c r="F85" s="2">
        <f>[1]!EM_S_VAL_PE_TTM(F$2,$A85)*F$4</f>
        <v>0.25116135862978067</v>
      </c>
      <c r="G85" s="2">
        <f>[1]!EM_S_VAL_PE_TTM(G$2,$A85)*G$4</f>
        <v>7.1104135279268483</v>
      </c>
      <c r="H85" s="2">
        <f>[1]!EM_S_VAL_PE_TTM(H$2,$A85)*H$4</f>
        <v>0.24523887872346728</v>
      </c>
      <c r="I85" s="2">
        <f>[1]!EM_S_VAL_PE_TTM(I$2,$A85)*I$4</f>
        <v>-5.3956458345113617E-2</v>
      </c>
      <c r="J85" s="2">
        <f>[1]!EM_S_VAL_PE_TTM(J$2,$A85)*J$4</f>
        <v>2.4174157747731275</v>
      </c>
      <c r="K85" s="2">
        <f>[1]!EM_S_VAL_PE_TTM(K$2,$A85)*K$4</f>
        <v>-2.4326605687120932</v>
      </c>
      <c r="L85" s="2">
        <f>[1]!EM_S_VAL_PE_TTM(L$2,$A85)*L$4</f>
        <v>-1.1725223142188204</v>
      </c>
      <c r="M85" s="2">
        <f>[1]!EM_S_VAL_PE_TTM(M$2,$A85)*M$4</f>
        <v>-1.2950405318607318E-2</v>
      </c>
      <c r="N85" s="2">
        <f>[1]!EM_S_VAL_PE_TTM(N$2,$A85)*N$4</f>
        <v>-0.31488100423077775</v>
      </c>
      <c r="O85" s="2">
        <f>[1]!EM_S_VAL_PE_TTM(O$2,$A85)*O$4</f>
        <v>-0.20830105681063701</v>
      </c>
      <c r="P85" s="2">
        <f>[1]!EM_S_VAL_PE_TTM(P$2,$A85)*P$4</f>
        <v>0.35837229671659909</v>
      </c>
      <c r="Q85" s="2">
        <f>[1]!EM_S_VAL_PE_TTM(Q$2,$A85)*Q$4</f>
        <v>8.725519649483056</v>
      </c>
      <c r="R85" s="2">
        <f>[1]!EM_S_VAL_PE_TTM(R$2,$A85)*R$4</f>
        <v>9.7708413475653205E-2</v>
      </c>
      <c r="S85" s="2">
        <f>[1]!EM_S_VAL_PE_TTM(S$2,$A85)*S$4</f>
        <v>-0.14920870048221729</v>
      </c>
      <c r="T85" s="2">
        <f>[1]!EM_S_VAL_PE_TTM(T$2,$A85)*T$4</f>
        <v>0.40664497949244782</v>
      </c>
      <c r="U85" s="2">
        <f>[1]!EM_S_VAL_PE_TTM(U$2,$A85)*U$4</f>
        <v>7.2295359262198495</v>
      </c>
      <c r="V85" s="2">
        <f>[1]!EM_S_VAL_PE_TTM(V$2,$A85)*V$4</f>
        <v>-8.5748665778432875E-2</v>
      </c>
      <c r="W85" s="2">
        <f>[1]!EM_S_VAL_PE_TTM(W$2,$A85)*W$4</f>
        <v>1.1587837489799888</v>
      </c>
      <c r="X85" s="2">
        <f>[1]!EM_S_VAL_PE_TTM(X$2,$A85)*X$4</f>
        <v>11.972259381315464</v>
      </c>
      <c r="Y85" s="2">
        <f>[1]!EM_S_VAL_PE_TTM(Y$2,$A85)*Y$4</f>
        <v>0.16035698956469924</v>
      </c>
      <c r="Z85" s="2">
        <f>[1]!EM_S_VAL_PE_TTM(Z$2,$A85)*Z$4</f>
        <v>4.9551613423342822</v>
      </c>
      <c r="AA85" s="2">
        <f>[1]!EM_S_VAL_PE_TTM(AA$2,$A85)*AA$4</f>
        <v>0.66916119295397902</v>
      </c>
      <c r="AB85" s="2">
        <f>[1]!EM_S_VAL_PE_TTM(AB$2,$A85)*AB$4</f>
        <v>0.27203372349181359</v>
      </c>
      <c r="AC85" s="2">
        <f>[1]!EM_S_VAL_PE_TTM(AC$2,$A85)*AC$4</f>
        <v>0.96848820878581299</v>
      </c>
      <c r="AD85" s="2">
        <f>[1]!EM_S_VAL_PE_TTM(AD$2,$A85)*AD$4</f>
        <v>-0.56528585260048902</v>
      </c>
      <c r="AE85" s="2">
        <f>[1]!EM_S_VAL_PE_TTM(AE$2,$A85)*AE$4</f>
        <v>4.4347398833561611</v>
      </c>
    </row>
    <row r="86" spans="1:31">
      <c r="A86" s="5">
        <v>44194</v>
      </c>
      <c r="B86" s="6">
        <f>SUM(F86:AE86)</f>
        <v>43.1678365669299</v>
      </c>
      <c r="C86" s="6">
        <f t="shared" si="5"/>
        <v>45.736691876570099</v>
      </c>
      <c r="D86" s="6">
        <f t="shared" si="6"/>
        <v>54.737428122530474</v>
      </c>
      <c r="E86" s="6">
        <f t="shared" si="7"/>
        <v>36.735955630609723</v>
      </c>
      <c r="F86" s="2">
        <f>[1]!EM_S_VAL_PE_TTM(F$2,$A86)*F$4</f>
        <v>0.22615090070462215</v>
      </c>
      <c r="G86" s="2">
        <f>[1]!EM_S_VAL_PE_TTM(G$2,$A86)*G$4</f>
        <v>6.6248371142441442</v>
      </c>
      <c r="H86" s="2">
        <f>[1]!EM_S_VAL_PE_TTM(H$2,$A86)*H$4</f>
        <v>0.22440442528184004</v>
      </c>
      <c r="I86" s="2">
        <f>[1]!EM_S_VAL_PE_TTM(I$2,$A86)*I$4</f>
        <v>-5.2340457945431768E-2</v>
      </c>
      <c r="J86" s="2">
        <f>[1]!EM_S_VAL_PE_TTM(J$2,$A86)*J$4</f>
        <v>2.275182291976984</v>
      </c>
      <c r="K86" s="2">
        <f>[1]!EM_S_VAL_PE_TTM(K$2,$A86)*K$4</f>
        <v>-2.1999712969495859</v>
      </c>
      <c r="L86" s="2">
        <f>[1]!EM_S_VAL_PE_TTM(L$2,$A86)*L$4</f>
        <v>-1.1182130858673862</v>
      </c>
      <c r="M86" s="2">
        <f>[1]!EM_S_VAL_PE_TTM(M$2,$A86)*M$4</f>
        <v>-1.2569511044530629E-2</v>
      </c>
      <c r="N86" s="2">
        <f>[1]!EM_S_VAL_PE_TTM(N$2,$A86)*N$4</f>
        <v>-0.29341184482739685</v>
      </c>
      <c r="O86" s="2">
        <f>[1]!EM_S_VAL_PE_TTM(O$2,$A86)*O$4</f>
        <v>-0.20892285101001215</v>
      </c>
      <c r="P86" s="2">
        <f>[1]!EM_S_VAL_PE_TTM(P$2,$A86)*P$4</f>
        <v>0.32382200740336148</v>
      </c>
      <c r="Q86" s="2">
        <f>[1]!EM_S_VAL_PE_TTM(Q$2,$A86)*Q$4</f>
        <v>7.8218219681785728</v>
      </c>
      <c r="R86" s="2">
        <f>[1]!EM_S_VAL_PE_TTM(R$2,$A86)*R$4</f>
        <v>9.491039981303491E-2</v>
      </c>
      <c r="S86" s="2">
        <f>[1]!EM_S_VAL_PE_TTM(S$2,$A86)*S$4</f>
        <v>-0.15097448394682755</v>
      </c>
      <c r="T86" s="2">
        <f>[1]!EM_S_VAL_PE_TTM(T$2,$A86)*T$4</f>
        <v>0.36620514730015558</v>
      </c>
      <c r="U86" s="2">
        <f>[1]!EM_S_VAL_PE_TTM(U$2,$A86)*U$4</f>
        <v>6.589327886329138</v>
      </c>
      <c r="V86" s="2">
        <f>[1]!EM_S_VAL_PE_TTM(V$2,$A86)*V$4</f>
        <v>-7.7203781243862762E-2</v>
      </c>
      <c r="W86" s="2">
        <f>[1]!EM_S_VAL_PE_TTM(W$2,$A86)*W$4</f>
        <v>1.0679910582484549</v>
      </c>
      <c r="X86" s="2">
        <f>[1]!EM_S_VAL_PE_TTM(X$2,$A86)*X$4</f>
        <v>11.485054034521859</v>
      </c>
      <c r="Y86" s="2">
        <f>[1]!EM_S_VAL_PE_TTM(Y$2,$A86)*Y$4</f>
        <v>0.14966652355843812</v>
      </c>
      <c r="Z86" s="2">
        <f>[1]!EM_S_VAL_PE_TTM(Z$2,$A86)*Z$4</f>
        <v>4.459645208100854</v>
      </c>
      <c r="AA86" s="2">
        <f>[1]!EM_S_VAL_PE_TTM(AA$2,$A86)*AA$4</f>
        <v>0.6232383660742058</v>
      </c>
      <c r="AB86" s="2">
        <f>[1]!EM_S_VAL_PE_TTM(AB$2,$A86)*AB$4</f>
        <v>0.25639318088524343</v>
      </c>
      <c r="AC86" s="2">
        <f>[1]!EM_S_VAL_PE_TTM(AC$2,$A86)*AC$4</f>
        <v>0.87171619119171573</v>
      </c>
      <c r="AD86" s="2">
        <f>[1]!EM_S_VAL_PE_TTM(AD$2,$A86)*AD$4</f>
        <v>-0.53144273326351632</v>
      </c>
      <c r="AE86" s="2">
        <f>[1]!EM_S_VAL_PE_TTM(AE$2,$A86)*AE$4</f>
        <v>4.3525199092158333</v>
      </c>
    </row>
    <row r="87" spans="1:31">
      <c r="A87" s="5">
        <v>44195</v>
      </c>
      <c r="B87" s="6">
        <f>SUM(F87:AE87)</f>
        <v>43.852608821986117</v>
      </c>
      <c r="C87" s="6">
        <f t="shared" si="5"/>
        <v>45.736691876570099</v>
      </c>
      <c r="D87" s="6">
        <f t="shared" si="6"/>
        <v>54.737428122530474</v>
      </c>
      <c r="E87" s="6">
        <f t="shared" si="7"/>
        <v>36.735955630609723</v>
      </c>
      <c r="F87" s="2">
        <f>[1]!EM_S_VAL_PE_TTM(F$2,$A87)*F$4</f>
        <v>0.23284384019890533</v>
      </c>
      <c r="G87" s="2">
        <f>[1]!EM_S_VAL_PE_TTM(G$2,$A87)*G$4</f>
        <v>6.6090886901881953</v>
      </c>
      <c r="H87" s="2">
        <f>[1]!EM_S_VAL_PE_TTM(H$2,$A87)*H$4</f>
        <v>0.22266822086255497</v>
      </c>
      <c r="I87" s="2">
        <f>[1]!EM_S_VAL_PE_TTM(I$2,$A87)*I$4</f>
        <v>-5.2160902328728068E-2</v>
      </c>
      <c r="J87" s="2">
        <f>[1]!EM_S_VAL_PE_TTM(J$2,$A87)*J$4</f>
        <v>2.1905063268652754</v>
      </c>
      <c r="K87" s="2">
        <f>[1]!EM_S_VAL_PE_TTM(K$2,$A87)*K$4</f>
        <v>-2.1999712969495859</v>
      </c>
      <c r="L87" s="2">
        <f>[1]!EM_S_VAL_PE_TTM(L$2,$A87)*L$4</f>
        <v>-1.1502416051743796</v>
      </c>
      <c r="M87" s="2">
        <f>[1]!EM_S_VAL_PE_TTM(M$2,$A87)*M$4</f>
        <v>-1.2974211206334799E-2</v>
      </c>
      <c r="N87" s="2">
        <f>[1]!EM_S_VAL_PE_TTM(N$2,$A87)*N$4</f>
        <v>-0.29436602968641562</v>
      </c>
      <c r="O87" s="2">
        <f>[1]!EM_S_VAL_PE_TTM(O$2,$A87)*O$4</f>
        <v>-0.20270490901626056</v>
      </c>
      <c r="P87" s="2">
        <f>[1]!EM_S_VAL_PE_TTM(P$2,$A87)*P$4</f>
        <v>0.32753210554559054</v>
      </c>
      <c r="Q87" s="2">
        <f>[1]!EM_S_VAL_PE_TTM(Q$2,$A87)*Q$4</f>
        <v>8.0188422197284677</v>
      </c>
      <c r="R87" s="2">
        <f>[1]!EM_S_VAL_PE_TTM(R$2,$A87)*R$4</f>
        <v>9.9618168829633397E-2</v>
      </c>
      <c r="S87" s="2">
        <f>[1]!EM_S_VAL_PE_TTM(S$2,$A87)*S$4</f>
        <v>-0.14903212216254863</v>
      </c>
      <c r="T87" s="2">
        <f>[1]!EM_S_VAL_PE_TTM(T$2,$A87)*T$4</f>
        <v>0.36395848994241264</v>
      </c>
      <c r="U87" s="2">
        <f>[1]!EM_S_VAL_PE_TTM(U$2,$A87)*U$4</f>
        <v>6.767658816052605</v>
      </c>
      <c r="V87" s="2">
        <f>[1]!EM_S_VAL_PE_TTM(V$2,$A87)*V$4</f>
        <v>-7.480521719050319E-2</v>
      </c>
      <c r="W87" s="2">
        <f>[1]!EM_S_VAL_PE_TTM(W$2,$A87)*W$4</f>
        <v>1.0491599816680883</v>
      </c>
      <c r="X87" s="2">
        <f>[1]!EM_S_VAL_PE_TTM(X$2,$A87)*X$4</f>
        <v>11.789070172538509</v>
      </c>
      <c r="Y87" s="2">
        <f>[1]!EM_S_VAL_PE_TTM(Y$2,$A87)*Y$4</f>
        <v>0.15184421110371291</v>
      </c>
      <c r="Z87" s="2">
        <f>[1]!EM_S_VAL_PE_TTM(Z$2,$A87)*Z$4</f>
        <v>4.5965141148348012</v>
      </c>
      <c r="AA87" s="2">
        <f>[1]!EM_S_VAL_PE_TTM(AA$2,$A87)*AA$4</f>
        <v>0.6455437390770763</v>
      </c>
      <c r="AB87" s="2">
        <f>[1]!EM_S_VAL_PE_TTM(AB$2,$A87)*AB$4</f>
        <v>0.25751036248849968</v>
      </c>
      <c r="AC87" s="2">
        <f>[1]!EM_S_VAL_PE_TTM(AC$2,$A87)*AC$4</f>
        <v>0.84579511495992166</v>
      </c>
      <c r="AD87" s="2">
        <f>[1]!EM_S_VAL_PE_TTM(AD$2,$A87)*AD$4</f>
        <v>-0.56264185890815444</v>
      </c>
      <c r="AE87" s="2">
        <f>[1]!EM_S_VAL_PE_TTM(AE$2,$A87)*AE$4</f>
        <v>4.3833523997247736</v>
      </c>
    </row>
    <row r="88" spans="1:31">
      <c r="A88" s="5">
        <v>44196</v>
      </c>
      <c r="B88" s="6">
        <f>SUM(F88:AE88)</f>
        <v>45.477859699157882</v>
      </c>
      <c r="C88" s="6">
        <f t="shared" si="5"/>
        <v>45.736691876570099</v>
      </c>
      <c r="D88" s="6">
        <f t="shared" si="6"/>
        <v>54.737428122530474</v>
      </c>
      <c r="E88" s="6">
        <f t="shared" si="7"/>
        <v>36.735955630609723</v>
      </c>
      <c r="F88" s="2">
        <f>[1]!EM_S_VAL_PE_TTM(F$2,$A88)*F$4</f>
        <v>0.2560929981976644</v>
      </c>
      <c r="G88" s="2">
        <f>[1]!EM_S_VAL_PE_TTM(G$2,$A88)*G$4</f>
        <v>6.6930802863626147</v>
      </c>
      <c r="H88" s="2">
        <f>[1]!EM_S_VAL_PE_TTM(H$2,$A88)*H$4</f>
        <v>0.22570657866039862</v>
      </c>
      <c r="I88" s="2">
        <f>[1]!EM_S_VAL_PE_TTM(I$2,$A88)*I$4</f>
        <v>-5.1352902128887143E-2</v>
      </c>
      <c r="J88" s="2">
        <f>[1]!EM_S_VAL_PE_TTM(J$2,$A88)*J$4</f>
        <v>2.2535982221247166</v>
      </c>
      <c r="K88" s="2">
        <f>[1]!EM_S_VAL_PE_TTM(K$2,$A88)*K$4</f>
        <v>-2.2477126460572601</v>
      </c>
      <c r="L88" s="2">
        <f>[1]!EM_S_VAL_PE_TTM(L$2,$A88)*L$4</f>
        <v>-1.2251604893462635</v>
      </c>
      <c r="M88" s="2">
        <f>[1]!EM_S_VAL_PE_TTM(M$2,$A88)*M$4</f>
        <v>-1.3117046564005011E-2</v>
      </c>
      <c r="N88" s="2">
        <f>[1]!EM_S_VAL_PE_TTM(N$2,$A88)*N$4</f>
        <v>-0.30021427280181379</v>
      </c>
      <c r="O88" s="2">
        <f>[1]!EM_S_VAL_PE_TTM(O$2,$A88)*O$4</f>
        <v>-0.19897414382000961</v>
      </c>
      <c r="P88" s="2">
        <f>[1]!EM_S_VAL_PE_TTM(P$2,$A88)*P$4</f>
        <v>0.33425665857656683</v>
      </c>
      <c r="Q88" s="2">
        <f>[1]!EM_S_VAL_PE_TTM(Q$2,$A88)*Q$4</f>
        <v>8.5273196360816481</v>
      </c>
      <c r="R88" s="2">
        <f>[1]!EM_S_VAL_PE_TTM(R$2,$A88)*R$4</f>
        <v>0.1004176013003401</v>
      </c>
      <c r="S88" s="2">
        <f>[1]!EM_S_VAL_PE_TTM(S$2,$A88)*S$4</f>
        <v>-0.15274026732212997</v>
      </c>
      <c r="T88" s="2">
        <f>[1]!EM_S_VAL_PE_TTM(T$2,$A88)*T$4</f>
        <v>0.37575344099114438</v>
      </c>
      <c r="U88" s="2">
        <f>[1]!EM_S_VAL_PE_TTM(U$2,$A88)*U$4</f>
        <v>6.8550409720301921</v>
      </c>
      <c r="V88" s="2">
        <f>[1]!EM_S_VAL_PE_TTM(V$2,$A88)*V$4</f>
        <v>-7.5854588967955675E-2</v>
      </c>
      <c r="W88" s="2">
        <f>[1]!EM_S_VAL_PE_TTM(W$2,$A88)*W$4</f>
        <v>1.0740439043683392</v>
      </c>
      <c r="X88" s="2">
        <f>[1]!EM_S_VAL_PE_TTM(X$2,$A88)*X$4</f>
        <v>11.978755452568606</v>
      </c>
      <c r="Y88" s="2">
        <f>[1]!EM_S_VAL_PE_TTM(Y$2,$A88)*Y$4</f>
        <v>0.15679357428078208</v>
      </c>
      <c r="Z88" s="2">
        <f>[1]!EM_S_VAL_PE_TTM(Z$2,$A88)*Z$4</f>
        <v>5.2807059339669475</v>
      </c>
      <c r="AA88" s="2">
        <f>[1]!EM_S_VAL_PE_TTM(AA$2,$A88)*AA$4</f>
        <v>0.67506555638103016</v>
      </c>
      <c r="AB88" s="2">
        <f>[1]!EM_S_VAL_PE_TTM(AB$2,$A88)*AB$4</f>
        <v>0.2580689532901278</v>
      </c>
      <c r="AC88" s="2">
        <f>[1]!EM_S_VAL_PE_TTM(AC$2,$A88)*AC$4</f>
        <v>0.87190819913613593</v>
      </c>
      <c r="AD88" s="2">
        <f>[1]!EM_S_VAL_PE_TTM(AD$2,$A88)*AD$4</f>
        <v>-0.56211306015643625</v>
      </c>
      <c r="AE88" s="2">
        <f>[1]!EM_S_VAL_PE_TTM(AE$2,$A88)*AE$4</f>
        <v>4.388491148005385</v>
      </c>
    </row>
    <row r="89" spans="1:31">
      <c r="A89" s="5">
        <v>44200</v>
      </c>
      <c r="B89" s="6">
        <f>SUM(F89:AE89)</f>
        <v>49.130172705082003</v>
      </c>
      <c r="C89" s="6">
        <f t="shared" si="5"/>
        <v>45.736691876570099</v>
      </c>
      <c r="D89" s="6">
        <f t="shared" si="6"/>
        <v>54.737428122530474</v>
      </c>
      <c r="E89" s="6">
        <f t="shared" si="7"/>
        <v>36.735955630609723</v>
      </c>
      <c r="F89" s="2">
        <f>[1]!EM_S_VAL_PE_TTM(F$2,$A89)*F$4</f>
        <v>0.28180797604315272</v>
      </c>
      <c r="G89" s="2">
        <f>[1]!EM_S_VAL_PE_TTM(G$2,$A89)*G$4</f>
        <v>7.013298245190307</v>
      </c>
      <c r="H89" s="2">
        <f>[1]!EM_S_VAL_PE_TTM(H$2,$A89)*H$4</f>
        <v>0.23438760091065136</v>
      </c>
      <c r="I89" s="2">
        <f>[1]!EM_S_VAL_PE_TTM(I$2,$A89)*I$4</f>
        <v>-5.0993790925610037E-2</v>
      </c>
      <c r="J89" s="2">
        <f>[1]!EM_S_VAL_PE_TTM(J$2,$A89)*J$4</f>
        <v>2.3853163895780676</v>
      </c>
      <c r="K89" s="2">
        <f>[1]!EM_S_VAL_PE_TTM(K$2,$A89)*K$4</f>
        <v>-2.2582901172231407</v>
      </c>
      <c r="L89" s="2">
        <f>[1]!EM_S_VAL_PE_TTM(L$2,$A89)*L$4</f>
        <v>-1.3474258803136809</v>
      </c>
      <c r="M89" s="2">
        <f>[1]!EM_S_VAL_PE_TTM(M$2,$A89)*M$4</f>
        <v>-1.2998017101888609E-2</v>
      </c>
      <c r="N89" s="2">
        <f>[1]!EM_S_VAL_PE_TTM(N$2,$A89)*N$4</f>
        <v>-0.30806301195559233</v>
      </c>
      <c r="O89" s="2">
        <f>[1]!EM_S_VAL_PE_TTM(O$2,$A89)*O$4</f>
        <v>-0.19897414382000961</v>
      </c>
      <c r="P89" s="2">
        <f>[1]!EM_S_VAL_PE_TTM(P$2,$A89)*P$4</f>
        <v>0.34225655776984126</v>
      </c>
      <c r="Q89" s="2">
        <f>[1]!EM_S_VAL_PE_TTM(Q$2,$A89)*Q$4</f>
        <v>9.2245589697826222</v>
      </c>
      <c r="R89" s="2">
        <f>[1]!EM_S_VAL_PE_TTM(R$2,$A89)*R$4</f>
        <v>0.10721277733668504</v>
      </c>
      <c r="S89" s="2">
        <f>[1]!EM_S_VAL_PE_TTM(S$2,$A89)*S$4</f>
        <v>-0.16280523297216984</v>
      </c>
      <c r="T89" s="2">
        <f>[1]!EM_S_VAL_PE_TTM(T$2,$A89)*T$4</f>
        <v>0.38193174869846441</v>
      </c>
      <c r="U89" s="2">
        <f>[1]!EM_S_VAL_PE_TTM(U$2,$A89)*U$4</f>
        <v>7.4274832595701872</v>
      </c>
      <c r="V89" s="2">
        <f>[1]!EM_S_VAL_PE_TTM(V$2,$A89)*V$4</f>
        <v>-7.990216582853836E-2</v>
      </c>
      <c r="W89" s="2">
        <f>[1]!EM_S_VAL_PE_TTM(W$2,$A89)*W$4</f>
        <v>1.1816500562561481</v>
      </c>
      <c r="X89" s="2">
        <f>[1]!EM_S_VAL_PE_TTM(X$2,$A89)*X$4</f>
        <v>13.00513471618094</v>
      </c>
      <c r="Y89" s="2">
        <f>[1]!EM_S_VAL_PE_TTM(Y$2,$A89)*Y$4</f>
        <v>0.17243333741775949</v>
      </c>
      <c r="Z89" s="2">
        <f>[1]!EM_S_VAL_PE_TTM(Z$2,$A89)*Z$4</f>
        <v>5.8087765274298704</v>
      </c>
      <c r="AA89" s="2">
        <f>[1]!EM_S_VAL_PE_TTM(AA$2,$A89)*AA$4</f>
        <v>0.70983569684371717</v>
      </c>
      <c r="AB89" s="2">
        <f>[1]!EM_S_VAL_PE_TTM(AB$2,$A89)*AB$4</f>
        <v>0.26756499703854297</v>
      </c>
      <c r="AC89" s="2">
        <f>[1]!EM_S_VAL_PE_TTM(AC$2,$A89)*AC$4</f>
        <v>0.92739850294389381</v>
      </c>
      <c r="AD89" s="2">
        <f>[1]!EM_S_VAL_PE_TTM(AD$2,$A89)*AD$4</f>
        <v>-0.58432260722063445</v>
      </c>
      <c r="AE89" s="2">
        <f>[1]!EM_S_VAL_PE_TTM(AE$2,$A89)*AE$4</f>
        <v>4.6629003134524218</v>
      </c>
    </row>
    <row r="90" spans="1:31">
      <c r="A90" s="5">
        <v>44201</v>
      </c>
      <c r="B90" s="6">
        <f>SUM(F90:AE90)</f>
        <v>50.10474379622547</v>
      </c>
      <c r="C90" s="6">
        <f t="shared" si="5"/>
        <v>45.736691876570099</v>
      </c>
      <c r="D90" s="6">
        <f t="shared" si="6"/>
        <v>54.737428122530474</v>
      </c>
      <c r="E90" s="6">
        <f t="shared" si="7"/>
        <v>36.735955630609723</v>
      </c>
      <c r="F90" s="2">
        <f>[1]!EM_S_VAL_PE_TTM(F$2,$A90)*F$4</f>
        <v>0.27758085639559887</v>
      </c>
      <c r="G90" s="2">
        <f>[1]!EM_S_VAL_PE_TTM(G$2,$A90)*G$4</f>
        <v>7.134036163557262</v>
      </c>
      <c r="H90" s="2">
        <f>[1]!EM_S_VAL_PE_TTM(H$2,$A90)*H$4</f>
        <v>0.22483847642511817</v>
      </c>
      <c r="I90" s="2">
        <f>[1]!EM_S_VAL_PE_TTM(I$2,$A90)*I$4</f>
        <v>-4.8659568089243682E-2</v>
      </c>
      <c r="J90" s="2">
        <f>[1]!EM_S_VAL_PE_TTM(J$2,$A90)*J$4</f>
        <v>2.341594813268999</v>
      </c>
      <c r="K90" s="2">
        <f>[1]!EM_S_VAL_PE_TTM(K$2,$A90)*K$4</f>
        <v>-2.1736703471561709</v>
      </c>
      <c r="L90" s="2">
        <f>[1]!EM_S_VAL_PE_TTM(L$2,$A90)*L$4</f>
        <v>-1.3114982369578616</v>
      </c>
      <c r="M90" s="2">
        <f>[1]!EM_S_VAL_PE_TTM(M$2,$A90)*M$4</f>
        <v>-1.3450329046974073E-2</v>
      </c>
      <c r="N90" s="2">
        <f>[1]!EM_S_VAL_PE_TTM(N$2,$A90)*N$4</f>
        <v>-0.30070481894704693</v>
      </c>
      <c r="O90" s="2">
        <f>[1]!EM_S_VAL_PE_TTM(O$2,$A90)*O$4</f>
        <v>-0.19399979022500832</v>
      </c>
      <c r="P90" s="2">
        <f>[1]!EM_S_VAL_PE_TTM(P$2,$A90)*P$4</f>
        <v>0.32625675927552061</v>
      </c>
      <c r="Q90" s="2">
        <f>[1]!EM_S_VAL_PE_TTM(Q$2,$A90)*Q$4</f>
        <v>9.062931577502658</v>
      </c>
      <c r="R90" s="2">
        <f>[1]!EM_S_VAL_PE_TTM(R$2,$A90)*R$4</f>
        <v>0.10552508655734022</v>
      </c>
      <c r="S90" s="2">
        <f>[1]!EM_S_VAL_PE_TTM(S$2,$A90)*S$4</f>
        <v>-0.16933863169298918</v>
      </c>
      <c r="T90" s="2">
        <f>[1]!EM_S_VAL_PE_TTM(T$2,$A90)*T$4</f>
        <v>0.36620514730015558</v>
      </c>
      <c r="U90" s="2">
        <f>[1]!EM_S_VAL_PE_TTM(U$2,$A90)*U$4</f>
        <v>7.5790645516055104</v>
      </c>
      <c r="V90" s="2">
        <f>[1]!EM_S_VAL_PE_TTM(V$2,$A90)*V$4</f>
        <v>-7.8403063303403978E-2</v>
      </c>
      <c r="W90" s="2">
        <f>[1]!EM_S_VAL_PE_TTM(W$2,$A90)*W$4</f>
        <v>1.2906012851949451</v>
      </c>
      <c r="X90" s="2">
        <f>[1]!EM_S_VAL_PE_TTM(X$2,$A90)*X$4</f>
        <v>13.624859918223448</v>
      </c>
      <c r="Y90" s="2">
        <f>[1]!EM_S_VAL_PE_TTM(Y$2,$A90)*Y$4</f>
        <v>0.17560088430450274</v>
      </c>
      <c r="Z90" s="2">
        <f>[1]!EM_S_VAL_PE_TTM(Z$2,$A90)*Z$4</f>
        <v>5.8365697162806436</v>
      </c>
      <c r="AA90" s="2">
        <f>[1]!EM_S_VAL_PE_TTM(AA$2,$A90)*AA$4</f>
        <v>0.75969476617688902</v>
      </c>
      <c r="AB90" s="2">
        <f>[1]!EM_S_VAL_PE_TTM(AB$2,$A90)*AB$4</f>
        <v>0.26421345218852849</v>
      </c>
      <c r="AC90" s="2">
        <f>[1]!EM_S_VAL_PE_TTM(AC$2,$A90)*AC$4</f>
        <v>0.88323666945767088</v>
      </c>
      <c r="AD90" s="2">
        <f>[1]!EM_S_VAL_PE_TTM(AD$2,$A90)*AD$4</f>
        <v>-0.57057384000724354</v>
      </c>
      <c r="AE90" s="2">
        <f>[1]!EM_S_VAL_PE_TTM(AE$2,$A90)*AE$4</f>
        <v>4.7122322979366178</v>
      </c>
    </row>
    <row r="91" spans="1:31">
      <c r="A91" s="5">
        <v>44202</v>
      </c>
      <c r="B91" s="6">
        <f>SUM(F91:AE91)</f>
        <v>50.515554438820644</v>
      </c>
      <c r="C91" s="6">
        <f t="shared" si="5"/>
        <v>45.736691876570099</v>
      </c>
      <c r="D91" s="6">
        <f t="shared" si="6"/>
        <v>54.737428122530474</v>
      </c>
      <c r="E91" s="6">
        <f t="shared" si="7"/>
        <v>36.735955630609723</v>
      </c>
      <c r="F91" s="2">
        <f>[1]!EM_S_VAL_PE_TTM(F$2,$A91)*F$4</f>
        <v>0.29167125517892023</v>
      </c>
      <c r="G91" s="2">
        <f>[1]!EM_S_VAL_PE_TTM(G$2,$A91)*G$4</f>
        <v>6.950304548059492</v>
      </c>
      <c r="H91" s="2">
        <f>[1]!EM_S_VAL_PE_TTM(H$2,$A91)*H$4</f>
        <v>0.22136606753527227</v>
      </c>
      <c r="I91" s="2">
        <f>[1]!EM_S_VAL_PE_TTM(I$2,$A91)*I$4</f>
        <v>-4.6864012072858133E-2</v>
      </c>
      <c r="J91" s="2">
        <f>[1]!EM_S_VAL_PE_TTM(J$2,$A91)*J$4</f>
        <v>2.2015750807342136</v>
      </c>
      <c r="K91" s="2">
        <f>[1]!EM_S_VAL_PE_TTM(K$2,$A91)*K$4</f>
        <v>-2.0943393124871608</v>
      </c>
      <c r="L91" s="2">
        <f>[1]!EM_S_VAL_PE_TTM(L$2,$A91)*L$4</f>
        <v>-1.2588600618304189</v>
      </c>
      <c r="M91" s="2">
        <f>[1]!EM_S_VAL_PE_TTM(M$2,$A91)*M$4</f>
        <v>-1.3783611537769466E-2</v>
      </c>
      <c r="N91" s="2">
        <f>[1]!EM_S_VAL_PE_TTM(N$2,$A91)*N$4</f>
        <v>-0.28844116403341646</v>
      </c>
      <c r="O91" s="2">
        <f>[1]!EM_S_VAL_PE_TTM(O$2,$A91)*O$4</f>
        <v>-0.18964723082938223</v>
      </c>
      <c r="P91" s="2">
        <f>[1]!EM_S_VAL_PE_TTM(P$2,$A91)*P$4</f>
        <v>0.32127131486322169</v>
      </c>
      <c r="Q91" s="2">
        <f>[1]!EM_S_VAL_PE_TTM(Q$2,$A91)*Q$4</f>
        <v>9.4569720818439489</v>
      </c>
      <c r="R91" s="2">
        <f>[1]!EM_S_VAL_PE_TTM(R$2,$A91)*R$4</f>
        <v>0.10894488102489898</v>
      </c>
      <c r="S91" s="2">
        <f>[1]!EM_S_VAL_PE_TTM(S$2,$A91)*S$4</f>
        <v>-0.17039810170030906</v>
      </c>
      <c r="T91" s="2">
        <f>[1]!EM_S_VAL_PE_TTM(T$2,$A91)*T$4</f>
        <v>0.38137008436785302</v>
      </c>
      <c r="U91" s="2">
        <f>[1]!EM_S_VAL_PE_TTM(U$2,$A91)*U$4</f>
        <v>7.5612314583381002</v>
      </c>
      <c r="V91" s="2">
        <f>[1]!EM_S_VAL_PE_TTM(V$2,$A91)*V$4</f>
        <v>-7.9752255579311065E-2</v>
      </c>
      <c r="W91" s="2">
        <f>[1]!EM_S_VAL_PE_TTM(W$2,$A91)*W$4</f>
        <v>1.2811857469047616</v>
      </c>
      <c r="X91" s="2">
        <f>[1]!EM_S_VAL_PE_TTM(X$2,$A91)*X$4</f>
        <v>13.901592554730463</v>
      </c>
      <c r="Y91" s="2">
        <f>[1]!EM_S_VAL_PE_TTM(Y$2,$A91)*Y$4</f>
        <v>0.17322522419236705</v>
      </c>
      <c r="Z91" s="2">
        <f>[1]!EM_S_VAL_PE_TTM(Z$2,$A91)*Z$4</f>
        <v>5.798188645332166</v>
      </c>
      <c r="AA91" s="2">
        <f>[1]!EM_S_VAL_PE_TTM(AA$2,$A91)*AA$4</f>
        <v>0.83579545079763218</v>
      </c>
      <c r="AB91" s="2">
        <f>[1]!EM_S_VAL_PE_TTM(AB$2,$A91)*AB$4</f>
        <v>0.25667247628605749</v>
      </c>
      <c r="AC91" s="2">
        <f>[1]!EM_S_VAL_PE_TTM(AC$2,$A91)*AC$4</f>
        <v>0.84387503524892904</v>
      </c>
      <c r="AD91" s="2">
        <f>[1]!EM_S_VAL_PE_TTM(AD$2,$A91)*AD$4</f>
        <v>-0.54836429294304534</v>
      </c>
      <c r="AE91" s="2">
        <f>[1]!EM_S_VAL_PE_TTM(AE$2,$A91)*AE$4</f>
        <v>4.6207625763960278</v>
      </c>
    </row>
    <row r="92" spans="1:31">
      <c r="A92" s="5">
        <v>44203</v>
      </c>
      <c r="B92" s="6">
        <f>SUM(F92:AE92)</f>
        <v>54.08554331063884</v>
      </c>
      <c r="C92" s="6">
        <f t="shared" si="5"/>
        <v>45.736691876570099</v>
      </c>
      <c r="D92" s="6">
        <f t="shared" si="6"/>
        <v>54.737428122530474</v>
      </c>
      <c r="E92" s="6">
        <f t="shared" si="7"/>
        <v>36.735955630609723</v>
      </c>
      <c r="F92" s="2">
        <f>[1]!EM_S_VAL_PE_TTM(F$2,$A92)*F$4</f>
        <v>0.2772285964354339</v>
      </c>
      <c r="G92" s="2">
        <f>[1]!EM_S_VAL_PE_TTM(G$2,$A92)*G$4</f>
        <v>7.6458599503642075</v>
      </c>
      <c r="H92" s="2">
        <f>[1]!EM_S_VAL_PE_TTM(H$2,$A92)*H$4</f>
        <v>0.22266822086255497</v>
      </c>
      <c r="I92" s="2">
        <f>[1]!EM_S_VAL_PE_TTM(I$2,$A92)*I$4</f>
        <v>-4.5517345053036402E-2</v>
      </c>
      <c r="J92" s="2">
        <f>[1]!EM_S_VAL_PE_TTM(J$2,$A92)*J$4</f>
        <v>2.2552585351410035</v>
      </c>
      <c r="K92" s="2">
        <f>[1]!EM_S_VAL_PE_TTM(K$2,$A92)*K$4</f>
        <v>-2.0255857491690117</v>
      </c>
      <c r="L92" s="2">
        <f>[1]!EM_S_VAL_PE_TTM(L$2,$A92)*L$4</f>
        <v>-1.2747350670134612</v>
      </c>
      <c r="M92" s="2">
        <f>[1]!EM_S_VAL_PE_TTM(M$2,$A92)*M$4</f>
        <v>-1.3236076018295084E-2</v>
      </c>
      <c r="N92" s="2">
        <f>[1]!EM_S_VAL_PE_TTM(N$2,$A92)*N$4</f>
        <v>-0.27715860148571114</v>
      </c>
      <c r="O92" s="2">
        <f>[1]!EM_S_VAL_PE_TTM(O$2,$A92)*O$4</f>
        <v>-0.18280749463625548</v>
      </c>
      <c r="P92" s="2">
        <f>[1]!EM_S_VAL_PE_TTM(P$2,$A92)*P$4</f>
        <v>0.33448853969698467</v>
      </c>
      <c r="Q92" s="2">
        <f>[1]!EM_S_VAL_PE_TTM(Q$2,$A92)*Q$4</f>
        <v>10.499881676525124</v>
      </c>
      <c r="R92" s="2">
        <f>[1]!EM_S_VAL_PE_TTM(R$2,$A92)*R$4</f>
        <v>0.10277148581368763</v>
      </c>
      <c r="S92" s="2">
        <f>[1]!EM_S_VAL_PE_TTM(S$2,$A92)*S$4</f>
        <v>-0.16880889664467533</v>
      </c>
      <c r="T92" s="2">
        <f>[1]!EM_S_VAL_PE_TTM(T$2,$A92)*T$4</f>
        <v>0.36901346895321274</v>
      </c>
      <c r="U92" s="2">
        <f>[1]!EM_S_VAL_PE_TTM(U$2,$A92)*U$4</f>
        <v>7.8572608024462189</v>
      </c>
      <c r="V92" s="2">
        <f>[1]!EM_S_VAL_PE_TTM(V$2,$A92)*V$4</f>
        <v>-7.570467871872838E-2</v>
      </c>
      <c r="W92" s="2">
        <f>[1]!EM_S_VAL_PE_TTM(W$2,$A92)*W$4</f>
        <v>1.3154852077428056</v>
      </c>
      <c r="X92" s="2">
        <f>[1]!EM_S_VAL_PE_TTM(X$2,$A92)*X$4</f>
        <v>14.752577891699948</v>
      </c>
      <c r="Y92" s="2">
        <f>[1]!EM_S_VAL_PE_TTM(Y$2,$A92)*Y$4</f>
        <v>0.18391618745145821</v>
      </c>
      <c r="Z92" s="2">
        <f>[1]!EM_S_VAL_PE_TTM(Z$2,$A92)*Z$4</f>
        <v>5.9437720168905157</v>
      </c>
      <c r="AA92" s="2">
        <f>[1]!EM_S_VAL_PE_TTM(AA$2,$A92)*AA$4</f>
        <v>0.86531726827028399</v>
      </c>
      <c r="AB92" s="2">
        <f>[1]!EM_S_VAL_PE_TTM(AB$2,$A92)*AB$4</f>
        <v>0.24326629688599982</v>
      </c>
      <c r="AC92" s="2">
        <f>[1]!EM_S_VAL_PE_TTM(AC$2,$A92)*AC$4</f>
        <v>0.85136334614847897</v>
      </c>
      <c r="AD92" s="2">
        <f>[1]!EM_S_VAL_PE_TTM(AD$2,$A92)*AD$4</f>
        <v>-0.55047948790574719</v>
      </c>
      <c r="AE92" s="2">
        <f>[1]!EM_S_VAL_PE_TTM(AE$2,$A92)*AE$4</f>
        <v>4.9794472159558509</v>
      </c>
    </row>
    <row r="93" spans="1:31">
      <c r="A93" s="5">
        <v>44204</v>
      </c>
      <c r="B93" s="6">
        <f>SUM(F93:AE93)</f>
        <v>52.468561373990234</v>
      </c>
      <c r="C93" s="6">
        <f t="shared" si="5"/>
        <v>45.736691876570099</v>
      </c>
      <c r="D93" s="6">
        <f t="shared" si="6"/>
        <v>54.737428122530474</v>
      </c>
      <c r="E93" s="6">
        <f t="shared" si="7"/>
        <v>36.735955630609723</v>
      </c>
      <c r="F93" s="2">
        <f>[1]!EM_S_VAL_PE_TTM(F$2,$A93)*F$4</f>
        <v>0.2645472374927722</v>
      </c>
      <c r="G93" s="2">
        <f>[1]!EM_S_VAL_PE_TTM(G$2,$A93)*G$4</f>
        <v>7.9555789601236055</v>
      </c>
      <c r="H93" s="2">
        <f>[1]!EM_S_VAL_PE_TTM(H$2,$A93)*H$4</f>
        <v>0.21181694304973908</v>
      </c>
      <c r="I93" s="2">
        <f>[1]!EM_S_VAL_PE_TTM(I$2,$A93)*I$4</f>
        <v>-4.372178903665086E-2</v>
      </c>
      <c r="J93" s="2">
        <f>[1]!EM_S_VAL_PE_TTM(J$2,$A93)*J$4</f>
        <v>2.1002959854596353</v>
      </c>
      <c r="K93" s="2">
        <f>[1]!EM_S_VAL_PE_TTM(K$2,$A93)*K$4</f>
        <v>-2.1736703471561709</v>
      </c>
      <c r="L93" s="2">
        <f>[1]!EM_S_VAL_PE_TTM(L$2,$A93)*L$4</f>
        <v>-1.2020442537132412</v>
      </c>
      <c r="M93" s="2">
        <f>[1]!EM_S_VAL_PE_TTM(M$2,$A93)*M$4</f>
        <v>-1.3569358509090475E-2</v>
      </c>
      <c r="N93" s="2">
        <f>[1]!EM_S_VAL_PE_TTM(N$2,$A93)*N$4</f>
        <v>-0.26881931611124049</v>
      </c>
      <c r="O93" s="2">
        <f>[1]!EM_S_VAL_PE_TTM(O$2,$A93)*O$4</f>
        <v>-0.19399979022500832</v>
      </c>
      <c r="P93" s="2">
        <f>[1]!EM_S_VAL_PE_TTM(P$2,$A93)*P$4</f>
        <v>0.32463359132482394</v>
      </c>
      <c r="Q93" s="2">
        <f>[1]!EM_S_VAL_PE_TTM(Q$2,$A93)*Q$4</f>
        <v>10.055111408844219</v>
      </c>
      <c r="R93" s="2">
        <f>[1]!EM_S_VAL_PE_TTM(R$2,$A93)*R$4</f>
        <v>0.10570273821300991</v>
      </c>
      <c r="S93" s="2">
        <f>[1]!EM_S_VAL_PE_TTM(S$2,$A93)*S$4</f>
        <v>-0.16598364317274519</v>
      </c>
      <c r="T93" s="2">
        <f>[1]!EM_S_VAL_PE_TTM(T$2,$A93)*T$4</f>
        <v>0.3386835948178179</v>
      </c>
      <c r="U93" s="2">
        <f>[1]!EM_S_VAL_PE_TTM(U$2,$A93)*U$4</f>
        <v>7.5077321785358722</v>
      </c>
      <c r="V93" s="2">
        <f>[1]!EM_S_VAL_PE_TTM(V$2,$A93)*V$4</f>
        <v>-7.3456024881734666E-2</v>
      </c>
      <c r="W93" s="2">
        <f>[1]!EM_S_VAL_PE_TTM(W$2,$A93)*W$4</f>
        <v>1.279840670006164</v>
      </c>
      <c r="X93" s="2">
        <f>[1]!EM_S_VAL_PE_TTM(X$2,$A93)*X$4</f>
        <v>14.343325402752084</v>
      </c>
      <c r="Y93" s="2">
        <f>[1]!EM_S_VAL_PE_TTM(Y$2,$A93)*Y$4</f>
        <v>0.17579932671072346</v>
      </c>
      <c r="Z93" s="2">
        <f>[1]!EM_S_VAL_PE_TTM(Z$2,$A93)*Z$4</f>
        <v>5.6962802851088661</v>
      </c>
      <c r="AA93" s="2">
        <f>[1]!EM_S_VAL_PE_TTM(AA$2,$A93)*AA$4</f>
        <v>0.95191459903979525</v>
      </c>
      <c r="AB93" s="2">
        <f>[1]!EM_S_VAL_PE_TTM(AB$2,$A93)*AB$4</f>
        <v>0.23935616123435724</v>
      </c>
      <c r="AC93" s="2">
        <f>[1]!EM_S_VAL_PE_TTM(AC$2,$A93)*AC$4</f>
        <v>0.8004812336737821</v>
      </c>
      <c r="AD93" s="2">
        <f>[1]!EM_S_VAL_PE_TTM(AD$2,$A93)*AD$4</f>
        <v>-0.51346357612472171</v>
      </c>
      <c r="AE93" s="2">
        <f>[1]!EM_S_VAL_PE_TTM(AE$2,$A93)*AE$4</f>
        <v>4.7661891565335797</v>
      </c>
    </row>
    <row r="94" spans="1:31">
      <c r="A94" s="5">
        <v>44207</v>
      </c>
      <c r="B94" s="6">
        <f>SUM(F94:AE94)</f>
        <v>49.905151853874102</v>
      </c>
      <c r="C94" s="6">
        <f t="shared" si="5"/>
        <v>45.736691876570099</v>
      </c>
      <c r="D94" s="6">
        <f t="shared" si="6"/>
        <v>54.737428122530474</v>
      </c>
      <c r="E94" s="6">
        <f t="shared" si="7"/>
        <v>36.735955630609723</v>
      </c>
      <c r="F94" s="2">
        <f>[1]!EM_S_VAL_PE_TTM(F$2,$A94)*F$4</f>
        <v>0.25116135862978067</v>
      </c>
      <c r="G94" s="2">
        <f>[1]!EM_S_VAL_PE_TTM(G$2,$A94)*G$4</f>
        <v>7.6432352128703789</v>
      </c>
      <c r="H94" s="2">
        <f>[1]!EM_S_VAL_PE_TTM(H$2,$A94)*H$4</f>
        <v>0.19922946076636228</v>
      </c>
      <c r="I94" s="2">
        <f>[1]!EM_S_VAL_PE_TTM(I$2,$A94)*I$4</f>
        <v>-3.9412454597325557E-2</v>
      </c>
      <c r="J94" s="2">
        <f>[1]!EM_S_VAL_PE_TTM(J$2,$A94)*J$4</f>
        <v>2.0742844150846524</v>
      </c>
      <c r="K94" s="2">
        <f>[1]!EM_S_VAL_PE_TTM(K$2,$A94)*K$4</f>
        <v>-2.1895365540899729</v>
      </c>
      <c r="L94" s="2">
        <f>[1]!EM_S_VAL_PE_TTM(L$2,$A94)*L$4</f>
        <v>-1.1349236176858388</v>
      </c>
      <c r="M94" s="2">
        <f>[1]!EM_S_VAL_PE_TTM(M$2,$A94)*M$4</f>
        <v>-1.3759805650041984E-2</v>
      </c>
      <c r="N94" s="2">
        <f>[1]!EM_S_VAL_PE_TTM(N$2,$A94)*N$4</f>
        <v>-0.24919746826452346</v>
      </c>
      <c r="O94" s="2">
        <f>[1]!EM_S_VAL_PE_TTM(O$2,$A94)*O$4</f>
        <v>-0.19026902502875739</v>
      </c>
      <c r="P94" s="2">
        <f>[1]!EM_S_VAL_PE_TTM(P$2,$A94)*P$4</f>
        <v>0.33182190659663591</v>
      </c>
      <c r="Q94" s="2">
        <f>[1]!EM_S_VAL_PE_TTM(Q$2,$A94)*Q$4</f>
        <v>9.5584316122476807</v>
      </c>
      <c r="R94" s="2">
        <f>[1]!EM_S_VAL_PE_TTM(R$2,$A94)*R$4</f>
        <v>0.10521419614477344</v>
      </c>
      <c r="S94" s="2">
        <f>[1]!EM_S_VAL_PE_TTM(S$2,$A94)*S$4</f>
        <v>-0.15521236415472278</v>
      </c>
      <c r="T94" s="2">
        <f>[1]!EM_S_VAL_PE_TTM(T$2,$A94)*T$4</f>
        <v>0.33699860179068647</v>
      </c>
      <c r="U94" s="2">
        <f>[1]!EM_S_VAL_PE_TTM(U$2,$A94)*U$4</f>
        <v>7.0119721921932694</v>
      </c>
      <c r="V94" s="2">
        <f>[1]!EM_S_VAL_PE_TTM(V$2,$A94)*V$4</f>
        <v>-6.9108627489835969E-2</v>
      </c>
      <c r="W94" s="2">
        <f>[1]!EM_S_VAL_PE_TTM(W$2,$A94)*W$4</f>
        <v>1.228055209333961</v>
      </c>
      <c r="X94" s="2">
        <f>[1]!EM_S_VAL_PE_TTM(X$2,$A94)*X$4</f>
        <v>13.791159343427072</v>
      </c>
      <c r="Y94" s="2">
        <f>[1]!EM_S_VAL_PE_TTM(Y$2,$A94)*Y$4</f>
        <v>0.17104799357354336</v>
      </c>
      <c r="Z94" s="2">
        <f>[1]!EM_S_VAL_PE_TTM(Z$2,$A94)*Z$4</f>
        <v>5.3217339747775698</v>
      </c>
      <c r="AA94" s="2">
        <f>[1]!EM_S_VAL_PE_TTM(AA$2,$A94)*AA$4</f>
        <v>0.85678874326386634</v>
      </c>
      <c r="AB94" s="2">
        <f>[1]!EM_S_VAL_PE_TTM(AB$2,$A94)*AB$4</f>
        <v>0.22790504963999805</v>
      </c>
      <c r="AC94" s="2">
        <f>[1]!EM_S_VAL_PE_TTM(AC$2,$A94)*AC$4</f>
        <v>0.77648023715298065</v>
      </c>
      <c r="AD94" s="2">
        <f>[1]!EM_S_VAL_PE_TTM(AD$2,$A94)*AD$4</f>
        <v>-0.47697646309541442</v>
      </c>
      <c r="AE94" s="2">
        <f>[1]!EM_S_VAL_PE_TTM(AE$2,$A94)*AE$4</f>
        <v>4.5380287264373189</v>
      </c>
    </row>
    <row r="95" spans="1:31">
      <c r="A95" s="5">
        <v>44208</v>
      </c>
      <c r="B95" s="6">
        <f>SUM(F95:AE95)</f>
        <v>52.194127364092047</v>
      </c>
      <c r="C95" s="6">
        <f t="shared" si="5"/>
        <v>45.736691876570099</v>
      </c>
      <c r="D95" s="6">
        <f t="shared" si="6"/>
        <v>54.737428122530474</v>
      </c>
      <c r="E95" s="6">
        <f t="shared" si="7"/>
        <v>36.735955630609723</v>
      </c>
      <c r="F95" s="2">
        <f>[1]!EM_S_VAL_PE_TTM(F$2,$A95)*F$4</f>
        <v>0.2518658785501105</v>
      </c>
      <c r="G95" s="2">
        <f>[1]!EM_S_VAL_PE_TTM(G$2,$A95)*G$4</f>
        <v>8.4070337872935639</v>
      </c>
      <c r="H95" s="2">
        <f>[1]!EM_S_VAL_PE_TTM(H$2,$A95)*H$4</f>
        <v>0.20009756300164272</v>
      </c>
      <c r="I95" s="2">
        <f>[1]!EM_S_VAL_PE_TTM(I$2,$A95)*I$4</f>
        <v>-3.932267680403885E-2</v>
      </c>
      <c r="J95" s="2">
        <f>[1]!EM_S_VAL_PE_TTM(J$2,$A95)*J$4</f>
        <v>2.1379297475891641</v>
      </c>
      <c r="K95" s="2">
        <f>[1]!EM_S_VAL_PE_TTM(K$2,$A95)*K$4</f>
        <v>-2.1525154046394284</v>
      </c>
      <c r="L95" s="2">
        <f>[1]!EM_S_VAL_PE_TTM(L$2,$A95)*L$4</f>
        <v>-1.1585968710601913</v>
      </c>
      <c r="M95" s="2">
        <f>[1]!EM_S_VAL_PE_TTM(M$2,$A95)*M$4</f>
        <v>-1.3593164404644286E-2</v>
      </c>
      <c r="N95" s="2">
        <f>[1]!EM_S_VAL_PE_TTM(N$2,$A95)*N$4</f>
        <v>-0.25115965299637388</v>
      </c>
      <c r="O95" s="2">
        <f>[1]!EM_S_VAL_PE_TTM(O$2,$A95)*O$4</f>
        <v>-0.18778184823125674</v>
      </c>
      <c r="P95" s="2">
        <f>[1]!EM_S_VAL_PE_TTM(P$2,$A95)*P$4</f>
        <v>0.33970586522970148</v>
      </c>
      <c r="Q95" s="2">
        <f>[1]!EM_S_VAL_PE_TTM(Q$2,$A95)*Q$4</f>
        <v>10.253311422245629</v>
      </c>
      <c r="R95" s="2">
        <f>[1]!EM_S_VAL_PE_TTM(R$2,$A95)*R$4</f>
        <v>0.10126144669001251</v>
      </c>
      <c r="S95" s="2">
        <f>[1]!EM_S_VAL_PE_TTM(S$2,$A95)*S$4</f>
        <v>-0.16686653486039638</v>
      </c>
      <c r="T95" s="2">
        <f>[1]!EM_S_VAL_PE_TTM(T$2,$A95)*T$4</f>
        <v>0.33419028010233209</v>
      </c>
      <c r="U95" s="2">
        <f>[1]!EM_S_VAL_PE_TTM(U$2,$A95)*U$4</f>
        <v>7.2063529062999994</v>
      </c>
      <c r="V95" s="2">
        <f>[1]!EM_S_VAL_PE_TTM(V$2,$A95)*V$4</f>
        <v>-7.0008089018061173E-2</v>
      </c>
      <c r="W95" s="2">
        <f>[1]!EM_S_VAL_PE_TTM(W$2,$A95)*W$4</f>
        <v>1.2314179015042599</v>
      </c>
      <c r="X95" s="2">
        <f>[1]!EM_S_VAL_PE_TTM(X$2,$A95)*X$4</f>
        <v>14.284860761473817</v>
      </c>
      <c r="Y95" s="2">
        <f>[1]!EM_S_VAL_PE_TTM(Y$2,$A95)*Y$4</f>
        <v>0.17065204907488268</v>
      </c>
      <c r="Z95" s="2">
        <f>[1]!EM_S_VAL_PE_TTM(Z$2,$A95)*Z$4</f>
        <v>5.3455567081728432</v>
      </c>
      <c r="AA95" s="2">
        <f>[1]!EM_S_VAL_PE_TTM(AA$2,$A95)*AA$4</f>
        <v>0.90861593357069059</v>
      </c>
      <c r="AB95" s="2">
        <f>[1]!EM_S_VAL_PE_TTM(AB$2,$A95)*AB$4</f>
        <v>0.23013941288675618</v>
      </c>
      <c r="AC95" s="2">
        <f>[1]!EM_S_VAL_PE_TTM(AC$2,$A95)*AC$4</f>
        <v>0.76841590242016988</v>
      </c>
      <c r="AD95" s="2">
        <f>[1]!EM_S_VAL_PE_TTM(AD$2,$A95)*AD$4</f>
        <v>-0.47803406057676534</v>
      </c>
      <c r="AE95" s="2">
        <f>[1]!EM_S_VAL_PE_TTM(AE$2,$A95)*AE$4</f>
        <v>4.5405981005776246</v>
      </c>
    </row>
    <row r="96" spans="1:31">
      <c r="A96" s="5">
        <v>44209</v>
      </c>
      <c r="B96" s="6">
        <f>SUM(F96:AE96)</f>
        <v>51.507563173045824</v>
      </c>
      <c r="C96" s="6">
        <f t="shared" si="5"/>
        <v>45.736691876570099</v>
      </c>
      <c r="D96" s="6">
        <f t="shared" si="6"/>
        <v>54.737428122530474</v>
      </c>
      <c r="E96" s="6">
        <f t="shared" si="7"/>
        <v>36.735955630609723</v>
      </c>
      <c r="F96" s="2">
        <f>[1]!EM_S_VAL_PE_TTM(F$2,$A96)*F$4</f>
        <v>0.25785429799848902</v>
      </c>
      <c r="G96" s="2">
        <f>[1]!EM_S_VAL_PE_TTM(G$2,$A96)*G$4</f>
        <v>8.4884006450671379</v>
      </c>
      <c r="H96" s="2">
        <f>[1]!EM_S_VAL_PE_TTM(H$2,$A96)*H$4</f>
        <v>0.20226781856420592</v>
      </c>
      <c r="I96" s="2">
        <f>[1]!EM_S_VAL_PE_TTM(I$2,$A96)*I$4</f>
        <v>-3.8065787577503826E-2</v>
      </c>
      <c r="J96" s="2">
        <f>[1]!EM_S_VAL_PE_TTM(J$2,$A96)*J$4</f>
        <v>2.143464124523633</v>
      </c>
      <c r="K96" s="2">
        <f>[1]!EM_S_VAL_PE_TTM(K$2,$A96)*K$4</f>
        <v>-2.1842478183220515</v>
      </c>
      <c r="L96" s="2">
        <f>[1]!EM_S_VAL_PE_TTM(L$2,$A96)*L$4</f>
        <v>-1.1056801870386688</v>
      </c>
      <c r="M96" s="2">
        <f>[1]!EM_S_VAL_PE_TTM(M$2,$A96)*M$4</f>
        <v>-1.2093393196065026E-2</v>
      </c>
      <c r="N96" s="2">
        <f>[1]!EM_S_VAL_PE_TTM(N$2,$A96)*N$4</f>
        <v>-0.23840545193751023</v>
      </c>
      <c r="O96" s="2">
        <f>[1]!EM_S_VAL_PE_TTM(O$2,$A96)*O$4</f>
        <v>-0.18156390623750515</v>
      </c>
      <c r="P96" s="2">
        <f>[1]!EM_S_VAL_PE_TTM(P$2,$A96)*P$4</f>
        <v>0.33170596603642699</v>
      </c>
      <c r="Q96" s="2">
        <f>[1]!EM_S_VAL_PE_TTM(Q$2,$A96)*Q$4</f>
        <v>10.405500718471977</v>
      </c>
      <c r="R96" s="2">
        <f>[1]!EM_S_VAL_PE_TTM(R$2,$A96)*R$4</f>
        <v>8.1009157358067949E-2</v>
      </c>
      <c r="S96" s="2">
        <f>[1]!EM_S_VAL_PE_TTM(S$2,$A96)*S$4</f>
        <v>-0.16015655781990837</v>
      </c>
      <c r="T96" s="2">
        <f>[1]!EM_S_VAL_PE_TTM(T$2,$A96)*T$4</f>
        <v>0.31565535701566888</v>
      </c>
      <c r="U96" s="2">
        <f>[1]!EM_S_VAL_PE_TTM(U$2,$A96)*U$4</f>
        <v>7.0173221188457111</v>
      </c>
      <c r="V96" s="2">
        <f>[1]!EM_S_VAL_PE_TTM(V$2,$A96)*V$4</f>
        <v>-6.8059255712383471E-2</v>
      </c>
      <c r="W96" s="2">
        <f>[1]!EM_S_VAL_PE_TTM(W$2,$A96)*W$4</f>
        <v>1.2024987482606062</v>
      </c>
      <c r="X96" s="2">
        <f>[1]!EM_S_VAL_PE_TTM(X$2,$A96)*X$4</f>
        <v>14.054899837427804</v>
      </c>
      <c r="Y96" s="2">
        <f>[1]!EM_S_VAL_PE_TTM(Y$2,$A96)*Y$4</f>
        <v>0.17282974349998592</v>
      </c>
      <c r="Z96" s="2">
        <f>[1]!EM_S_VAL_PE_TTM(Z$2,$A96)*Z$4</f>
        <v>5.1615922663282987</v>
      </c>
      <c r="AA96" s="2">
        <f>[1]!EM_S_VAL_PE_TTM(AA$2,$A96)*AA$4</f>
        <v>0.81808236051647865</v>
      </c>
      <c r="AB96" s="2">
        <f>[1]!EM_S_VAL_PE_TTM(AB$2,$A96)*AB$4</f>
        <v>0.22036407373752701</v>
      </c>
      <c r="AC96" s="2">
        <f>[1]!EM_S_VAL_PE_TTM(AC$2,$A96)*AC$4</f>
        <v>0.74691100957701662</v>
      </c>
      <c r="AD96" s="2">
        <f>[1]!EM_S_VAL_PE_TTM(AD$2,$A96)*AD$4</f>
        <v>-0.46111250089723632</v>
      </c>
      <c r="AE96" s="2">
        <f>[1]!EM_S_VAL_PE_TTM(AE$2,$A96)*AE$4</f>
        <v>4.3365897885556155</v>
      </c>
    </row>
    <row r="97" spans="1:31">
      <c r="A97" s="5">
        <v>44210</v>
      </c>
      <c r="B97" s="6">
        <f>SUM(F97:AE97)</f>
        <v>49.457030914950536</v>
      </c>
      <c r="C97" s="6">
        <f t="shared" si="5"/>
        <v>45.736691876570099</v>
      </c>
      <c r="D97" s="6">
        <f t="shared" si="6"/>
        <v>54.737428122530474</v>
      </c>
      <c r="E97" s="6">
        <f t="shared" si="7"/>
        <v>36.735955630609723</v>
      </c>
      <c r="F97" s="2">
        <f>[1]!EM_S_VAL_PE_TTM(F$2,$A97)*F$4</f>
        <v>0.2434116392550027</v>
      </c>
      <c r="G97" s="2">
        <f>[1]!EM_S_VAL_PE_TTM(G$2,$A97)*G$4</f>
        <v>7.9135831620363968</v>
      </c>
      <c r="H97" s="2">
        <f>[1]!EM_S_VAL_PE_TTM(H$2,$A97)*H$4</f>
        <v>0.19619110296851866</v>
      </c>
      <c r="I97" s="2">
        <f>[1]!EM_S_VAL_PE_TTM(I$2,$A97)*I$4</f>
        <v>-3.8245343194207526E-2</v>
      </c>
      <c r="J97" s="2">
        <f>[1]!EM_S_VAL_PE_TTM(J$2,$A97)*J$4</f>
        <v>2.1229869304425817</v>
      </c>
      <c r="K97" s="2">
        <f>[1]!EM_S_VAL_PE_TTM(K$2,$A97)*K$4</f>
        <v>-2.1578041402223689</v>
      </c>
      <c r="L97" s="2">
        <f>[1]!EM_S_VAL_PE_TTM(L$2,$A97)*L$4</f>
        <v>-1.1307459847429329</v>
      </c>
      <c r="M97" s="2">
        <f>[1]!EM_S_VAL_PE_TTM(M$2,$A97)*M$4</f>
        <v>-1.1974363741774956E-2</v>
      </c>
      <c r="N97" s="2">
        <f>[1]!EM_S_VAL_PE_TTM(N$2,$A97)*N$4</f>
        <v>-0.23595272090950881</v>
      </c>
      <c r="O97" s="2">
        <f>[1]!EM_S_VAL_PE_TTM(O$2,$A97)*O$4</f>
        <v>-0.18218570043688032</v>
      </c>
      <c r="P97" s="2">
        <f>[1]!EM_S_VAL_PE_TTM(P$2,$A97)*P$4</f>
        <v>0.29773537952423401</v>
      </c>
      <c r="Q97" s="2">
        <f>[1]!EM_S_VAL_PE_TTM(Q$2,$A97)*Q$4</f>
        <v>10.476286437011836</v>
      </c>
      <c r="R97" s="2">
        <f>[1]!EM_S_VAL_PE_TTM(R$2,$A97)*R$4</f>
        <v>7.4969000883560566E-2</v>
      </c>
      <c r="S97" s="2">
        <f>[1]!EM_S_VAL_PE_TTM(S$2,$A97)*S$4</f>
        <v>-0.1488555437535721</v>
      </c>
      <c r="T97" s="2">
        <f>[1]!EM_S_VAL_PE_TTM(T$2,$A97)*T$4</f>
        <v>0.32127200039237758</v>
      </c>
      <c r="U97" s="2">
        <f>[1]!EM_S_VAL_PE_TTM(U$2,$A97)*U$4</f>
        <v>6.7605255790407046</v>
      </c>
      <c r="V97" s="2">
        <f>[1]!EM_S_VAL_PE_TTM(V$2,$A97)*V$4</f>
        <v>-6.6260332655933077E-2</v>
      </c>
      <c r="W97" s="2">
        <f>[1]!EM_S_VAL_PE_TTM(W$2,$A97)*W$4</f>
        <v>1.1500407490629092</v>
      </c>
      <c r="X97" s="2">
        <f>[1]!EM_S_VAL_PE_TTM(X$2,$A97)*X$4</f>
        <v>13.120764785048458</v>
      </c>
      <c r="Y97" s="2">
        <f>[1]!EM_S_VAL_PE_TTM(Y$2,$A97)*Y$4</f>
        <v>0.16352504936911261</v>
      </c>
      <c r="Z97" s="2">
        <f>[1]!EM_S_VAL_PE_TTM(Z$2,$A97)*Z$4</f>
        <v>4.9577755458816979</v>
      </c>
      <c r="AA97" s="2">
        <f>[1]!EM_S_VAL_PE_TTM(AA$2,$A97)*AA$4</f>
        <v>0.77478369504737399</v>
      </c>
      <c r="AB97" s="2">
        <f>[1]!EM_S_VAL_PE_TTM(AB$2,$A97)*AB$4</f>
        <v>0.23377025313758468</v>
      </c>
      <c r="AC97" s="2">
        <f>[1]!EM_S_VAL_PE_TTM(AC$2,$A97)*AC$4</f>
        <v>0.72867025232258764</v>
      </c>
      <c r="AD97" s="2">
        <f>[1]!EM_S_VAL_PE_TTM(AD$2,$A97)*AD$4</f>
        <v>-0.44947892864654715</v>
      </c>
      <c r="AE97" s="2">
        <f>[1]!EM_S_VAL_PE_TTM(AE$2,$A97)*AE$4</f>
        <v>4.3422424118293419</v>
      </c>
    </row>
    <row r="98" spans="1:31">
      <c r="A98" s="5">
        <v>44211</v>
      </c>
      <c r="B98" s="6">
        <f>SUM(F98:AE98)</f>
        <v>48.941867672704952</v>
      </c>
      <c r="C98" s="6">
        <f t="shared" si="5"/>
        <v>45.736691876570099</v>
      </c>
      <c r="D98" s="6">
        <f t="shared" si="6"/>
        <v>54.737428122530474</v>
      </c>
      <c r="E98" s="6">
        <f t="shared" si="7"/>
        <v>36.735955630609723</v>
      </c>
      <c r="F98" s="2">
        <f>[1]!EM_S_VAL_PE_TTM(F$2,$A98)*F$4</f>
        <v>0.25855881804439368</v>
      </c>
      <c r="G98" s="2">
        <f>[1]!EM_S_VAL_PE_TTM(G$2,$A98)*G$4</f>
        <v>7.6826062734637608</v>
      </c>
      <c r="H98" s="2">
        <f>[1]!EM_S_VAL_PE_TTM(H$2,$A98)*H$4</f>
        <v>0.19792730743907952</v>
      </c>
      <c r="I98" s="2">
        <f>[1]!EM_S_VAL_PE_TTM(I$2,$A98)*I$4</f>
        <v>-3.9592010214029257E-2</v>
      </c>
      <c r="J98" s="2">
        <f>[1]!EM_S_VAL_PE_TTM(J$2,$A98)*J$4</f>
        <v>2.1456778754255281</v>
      </c>
      <c r="K98" s="2">
        <f>[1]!EM_S_VAL_PE_TTM(K$2,$A98)*K$4</f>
        <v>-2.1895365540899729</v>
      </c>
      <c r="L98" s="2">
        <f>[1]!EM_S_VAL_PE_TTM(L$2,$A98)*L$4</f>
        <v>-1.1474565165145563</v>
      </c>
      <c r="M98" s="2">
        <f>[1]!EM_S_VAL_PE_TTM(M$2,$A98)*M$4</f>
        <v>-1.2045781412783731E-2</v>
      </c>
      <c r="N98" s="2">
        <f>[1]!EM_S_VAL_PE_TTM(N$2,$A98)*N$4</f>
        <v>-0.24134872911074484</v>
      </c>
      <c r="O98" s="2">
        <f>[1]!EM_S_VAL_PE_TTM(O$2,$A98)*O$4</f>
        <v>-0.18716005403188157</v>
      </c>
      <c r="P98" s="2">
        <f>[1]!EM_S_VAL_PE_TTM(P$2,$A98)*P$4</f>
        <v>0.30376428908618502</v>
      </c>
      <c r="Q98" s="2">
        <f>[1]!EM_S_VAL_PE_TTM(Q$2,$A98)*Q$4</f>
        <v>9.925337590279641</v>
      </c>
      <c r="R98" s="2">
        <f>[1]!EM_S_VAL_PE_TTM(R$2,$A98)*R$4</f>
        <v>7.6390214169304291E-2</v>
      </c>
      <c r="S98" s="2">
        <f>[1]!EM_S_VAL_PE_TTM(S$2,$A98)*S$4</f>
        <v>-0.14956185721086249</v>
      </c>
      <c r="T98" s="2">
        <f>[1]!EM_S_VAL_PE_TTM(T$2,$A98)*T$4</f>
        <v>0.32801197243030911</v>
      </c>
      <c r="U98" s="2">
        <f>[1]!EM_S_VAL_PE_TTM(U$2,$A98)*U$4</f>
        <v>6.8657408282857002</v>
      </c>
      <c r="V98" s="2">
        <f>[1]!EM_S_VAL_PE_TTM(V$2,$A98)*V$4</f>
        <v>-6.6560153154387666E-2</v>
      </c>
      <c r="W98" s="2">
        <f>[1]!EM_S_VAL_PE_TTM(W$2,$A98)*W$4</f>
        <v>1.1668542103715744</v>
      </c>
      <c r="X98" s="2">
        <f>[1]!EM_S_VAL_PE_TTM(X$2,$A98)*X$4</f>
        <v>13.297457925380327</v>
      </c>
      <c r="Y98" s="2">
        <f>[1]!EM_S_VAL_PE_TTM(Y$2,$A98)*Y$4</f>
        <v>0.16609868818703299</v>
      </c>
      <c r="Z98" s="2">
        <f>[1]!EM_S_VAL_PE_TTM(Z$2,$A98)*Z$4</f>
        <v>4.970191268451349</v>
      </c>
      <c r="AA98" s="2">
        <f>[1]!EM_S_VAL_PE_TTM(AA$2,$A98)*AA$4</f>
        <v>0.75510248345517206</v>
      </c>
      <c r="AB98" s="2">
        <f>[1]!EM_S_VAL_PE_TTM(AB$2,$A98)*AB$4</f>
        <v>0.23237377613351434</v>
      </c>
      <c r="AC98" s="2">
        <f>[1]!EM_S_VAL_PE_TTM(AC$2,$A98)*AC$4</f>
        <v>0.72713418850043565</v>
      </c>
      <c r="AD98" s="2">
        <f>[1]!EM_S_VAL_PE_TTM(AD$2,$A98)*AD$4</f>
        <v>-0.46428529334128904</v>
      </c>
      <c r="AE98" s="2">
        <f>[1]!EM_S_VAL_PE_TTM(AE$2,$A98)*AE$4</f>
        <v>4.3401869126821513</v>
      </c>
    </row>
    <row r="99" spans="1:31">
      <c r="A99" s="5">
        <v>44214</v>
      </c>
      <c r="B99" s="6">
        <f>SUM(F99:AE99)</f>
        <v>49.761661667629319</v>
      </c>
      <c r="C99" s="6">
        <f t="shared" si="5"/>
        <v>45.736691876570099</v>
      </c>
      <c r="D99" s="6">
        <f t="shared" si="6"/>
        <v>54.737428122530474</v>
      </c>
      <c r="E99" s="6">
        <f t="shared" si="7"/>
        <v>36.735955630609723</v>
      </c>
      <c r="F99" s="2">
        <f>[1]!EM_S_VAL_PE_TTM(F$2,$A99)*F$4</f>
        <v>0.26208141764604292</v>
      </c>
      <c r="G99" s="2">
        <f>[1]!EM_S_VAL_PE_TTM(G$2,$A99)*G$4</f>
        <v>7.9765768591672108</v>
      </c>
      <c r="H99" s="2">
        <f>[1]!EM_S_VAL_PE_TTM(H$2,$A99)*H$4</f>
        <v>0.20617427854605411</v>
      </c>
      <c r="I99" s="2">
        <f>[1]!EM_S_VAL_PE_TTM(I$2,$A99)*I$4</f>
        <v>-3.9502232390612263E-2</v>
      </c>
      <c r="J99" s="2">
        <f>[1]!EM_S_VAL_PE_TTM(J$2,$A99)*J$4</f>
        <v>2.1252006813444768</v>
      </c>
      <c r="K99" s="2">
        <f>[1]!EM_S_VAL_PE_TTM(K$2,$A99)*K$4</f>
        <v>-2.3006001835379122</v>
      </c>
      <c r="L99" s="2">
        <f>[1]!EM_S_VAL_PE_TTM(L$2,$A99)*L$4</f>
        <v>-1.1597109064960232</v>
      </c>
      <c r="M99" s="2">
        <f>[1]!EM_S_VAL_PE_TTM(M$2,$A99)*M$4</f>
        <v>-1.2093393196065026E-2</v>
      </c>
      <c r="N99" s="2">
        <f>[1]!EM_S_VAL_PE_TTM(N$2,$A99)*N$4</f>
        <v>-0.24527309864990468</v>
      </c>
      <c r="O99" s="2">
        <f>[1]!EM_S_VAL_PE_TTM(O$2,$A99)*O$4</f>
        <v>-0.19089081922813256</v>
      </c>
      <c r="P99" s="2">
        <f>[1]!EM_S_VAL_PE_TTM(P$2,$A99)*P$4</f>
        <v>0.2972716172833984</v>
      </c>
      <c r="Q99" s="2">
        <f>[1]!EM_S_VAL_PE_TTM(Q$2,$A99)*Q$4</f>
        <v>10.157750701099467</v>
      </c>
      <c r="R99" s="2">
        <f>[1]!EM_S_VAL_PE_TTM(R$2,$A99)*R$4</f>
        <v>7.8122317867614796E-2</v>
      </c>
      <c r="S99" s="2">
        <f>[1]!EM_S_VAL_PE_TTM(S$2,$A99)*S$4</f>
        <v>-0.15450605078674021</v>
      </c>
      <c r="T99" s="2">
        <f>[1]!EM_S_VAL_PE_TTM(T$2,$A99)*T$4</f>
        <v>0.32801197243030911</v>
      </c>
      <c r="U99" s="2">
        <f>[1]!EM_S_VAL_PE_TTM(U$2,$A99)*U$4</f>
        <v>6.8300746417508815</v>
      </c>
      <c r="V99" s="2">
        <f>[1]!EM_S_VAL_PE_TTM(V$2,$A99)*V$4</f>
        <v>-7.1657101825284272E-2</v>
      </c>
      <c r="W99" s="2">
        <f>[1]!EM_S_VAL_PE_TTM(W$2,$A99)*W$4</f>
        <v>1.1513858259615068</v>
      </c>
      <c r="X99" s="2">
        <f>[1]!EM_S_VAL_PE_TTM(X$2,$A99)*X$4</f>
        <v>13.403993492808612</v>
      </c>
      <c r="Y99" s="2">
        <f>[1]!EM_S_VAL_PE_TTM(Y$2,$A99)*Y$4</f>
        <v>0.16411896601126011</v>
      </c>
      <c r="Z99" s="2">
        <f>[1]!EM_S_VAL_PE_TTM(Z$2,$A99)*Z$4</f>
        <v>5.3260494981049993</v>
      </c>
      <c r="AA99" s="2">
        <f>[1]!EM_S_VAL_PE_TTM(AA$2,$A99)*AA$4</f>
        <v>0.76363100846158971</v>
      </c>
      <c r="AB99" s="2">
        <f>[1]!EM_S_VAL_PE_TTM(AB$2,$A99)*AB$4</f>
        <v>0.23516673018190062</v>
      </c>
      <c r="AC99" s="2">
        <f>[1]!EM_S_VAL_PE_TTM(AC$2,$A99)*AC$4</f>
        <v>0.77283208580881069</v>
      </c>
      <c r="AD99" s="2">
        <f>[1]!EM_S_VAL_PE_TTM(AD$2,$A99)*AD$4</f>
        <v>-0.48067805426909987</v>
      </c>
      <c r="AE99" s="2">
        <f>[1]!EM_S_VAL_PE_TTM(AE$2,$A99)*AE$4</f>
        <v>4.3381314135349598</v>
      </c>
    </row>
    <row r="100" spans="1:31">
      <c r="A100" s="5">
        <v>44215</v>
      </c>
      <c r="B100" s="6">
        <f>SUM(F100:AE100)</f>
        <v>48.355116186730363</v>
      </c>
      <c r="C100" s="6">
        <f t="shared" si="5"/>
        <v>45.736691876570099</v>
      </c>
      <c r="D100" s="6">
        <f t="shared" si="6"/>
        <v>54.737428122530474</v>
      </c>
      <c r="E100" s="6">
        <f t="shared" si="7"/>
        <v>36.735955630609723</v>
      </c>
      <c r="F100" s="2">
        <f>[1]!EM_S_VAL_PE_TTM(F$2,$A100)*F$4</f>
        <v>0.25010457874928588</v>
      </c>
      <c r="G100" s="2">
        <f>[1]!EM_S_VAL_PE_TTM(G$2,$A100)*G$4</f>
        <v>7.5487446676276662</v>
      </c>
      <c r="H100" s="2">
        <f>[1]!EM_S_VAL_PE_TTM(H$2,$A100)*H$4</f>
        <v>0.20574022745405182</v>
      </c>
      <c r="I100" s="2">
        <f>[1]!EM_S_VAL_PE_TTM(I$2,$A100)*I$4</f>
        <v>-4.0130677003879775E-2</v>
      </c>
      <c r="J100" s="2">
        <f>[1]!EM_S_VAL_PE_TTM(J$2,$A100)*J$4</f>
        <v>2.0632156612157146</v>
      </c>
      <c r="K100" s="2">
        <f>[1]!EM_S_VAL_PE_TTM(K$2,$A100)*K$4</f>
        <v>-2.3111776556286978</v>
      </c>
      <c r="L100" s="2">
        <f>[1]!EM_S_VAL_PE_TTM(L$2,$A100)*L$4</f>
        <v>-1.1173775592788051</v>
      </c>
      <c r="M100" s="2">
        <f>[1]!EM_S_VAL_PE_TTM(M$2,$A100)*M$4</f>
        <v>-1.2117199091618838E-2</v>
      </c>
      <c r="N100" s="2">
        <f>[1]!EM_S_VAL_PE_TTM(N$2,$A100)*N$4</f>
        <v>-0.24772582967790613</v>
      </c>
      <c r="O100" s="2">
        <f>[1]!EM_S_VAL_PE_TTM(O$2,$A100)*O$4</f>
        <v>-0.19462158442438349</v>
      </c>
      <c r="P100" s="2">
        <f>[1]!EM_S_VAL_PE_TTM(P$2,$A100)*P$4</f>
        <v>0.2816196404697045</v>
      </c>
      <c r="Q100" s="2">
        <f>[1]!EM_S_VAL_PE_TTM(Q$2,$A100)*Q$4</f>
        <v>9.8961823113280829</v>
      </c>
      <c r="R100" s="2">
        <f>[1]!EM_S_VAL_PE_TTM(R$2,$A100)*R$4</f>
        <v>8.0964744439102232E-2</v>
      </c>
      <c r="S100" s="2">
        <f>[1]!EM_S_VAL_PE_TTM(S$2,$A100)*S$4</f>
        <v>-0.15062132721818236</v>
      </c>
      <c r="T100" s="2">
        <f>[1]!EM_S_VAL_PE_TTM(T$2,$A100)*T$4</f>
        <v>0.32183366472298902</v>
      </c>
      <c r="U100" s="2">
        <f>[1]!EM_S_VAL_PE_TTM(U$2,$A100)*U$4</f>
        <v>6.632127309875858</v>
      </c>
      <c r="V100" s="2">
        <f>[1]!EM_S_VAL_PE_TTM(V$2,$A100)*V$4</f>
        <v>-7.0907550546286363E-2</v>
      </c>
      <c r="W100" s="2">
        <f>[1]!EM_S_VAL_PE_TTM(W$2,$A100)*W$4</f>
        <v>1.1211215958192555</v>
      </c>
      <c r="X100" s="2">
        <f>[1]!EM_S_VAL_PE_TTM(X$2,$A100)*X$4</f>
        <v>13.316946139139748</v>
      </c>
      <c r="Y100" s="2">
        <f>[1]!EM_S_VAL_PE_TTM(Y$2,$A100)*Y$4</f>
        <v>0.15857574398260221</v>
      </c>
      <c r="Z100" s="2">
        <f>[1]!EM_S_VAL_PE_TTM(Z$2,$A100)*Z$4</f>
        <v>5.0632054964938487</v>
      </c>
      <c r="AA100" s="2">
        <f>[1]!EM_S_VAL_PE_TTM(AA$2,$A100)*AA$4</f>
        <v>0.68753032384084667</v>
      </c>
      <c r="AB100" s="2">
        <f>[1]!EM_S_VAL_PE_TTM(AB$2,$A100)*AB$4</f>
        <v>0.23349095773677062</v>
      </c>
      <c r="AC100" s="2">
        <f>[1]!EM_S_VAL_PE_TTM(AC$2,$A100)*AC$4</f>
        <v>0.73020631601134478</v>
      </c>
      <c r="AD100" s="2">
        <f>[1]!EM_S_VAL_PE_TTM(AD$2,$A100)*AD$4</f>
        <v>-0.46745808578534176</v>
      </c>
      <c r="AE100" s="2">
        <f>[1]!EM_S_VAL_PE_TTM(AE$2,$A100)*AE$4</f>
        <v>4.3756442764785879</v>
      </c>
    </row>
    <row r="101" spans="1:31">
      <c r="A101" s="5">
        <v>44216</v>
      </c>
      <c r="B101" s="6">
        <f>SUM(F101:AE101)</f>
        <v>50.863186595854046</v>
      </c>
      <c r="C101" s="6">
        <f t="shared" si="5"/>
        <v>45.736691876570099</v>
      </c>
      <c r="D101" s="6">
        <f t="shared" si="6"/>
        <v>54.737428122530474</v>
      </c>
      <c r="E101" s="6">
        <f t="shared" si="7"/>
        <v>36.735955630609723</v>
      </c>
      <c r="F101" s="2">
        <f>[1]!EM_S_VAL_PE_TTM(F$2,$A101)*F$4</f>
        <v>0.24305937929483776</v>
      </c>
      <c r="G101" s="2">
        <f>[1]!EM_S_VAL_PE_TTM(G$2,$A101)*G$4</f>
        <v>7.6511094253518621</v>
      </c>
      <c r="H101" s="2">
        <f>[1]!EM_S_VAL_PE_TTM(H$2,$A101)*H$4</f>
        <v>0.20574022745405182</v>
      </c>
      <c r="I101" s="2">
        <f>[1]!EM_S_VAL_PE_TTM(I$2,$A101)*I$4</f>
        <v>-3.9232899010752151E-2</v>
      </c>
      <c r="J101" s="2">
        <f>[1]!EM_S_VAL_PE_TTM(J$2,$A101)*J$4</f>
        <v>2.1622810055883974</v>
      </c>
      <c r="K101" s="2">
        <f>[1]!EM_S_VAL_PE_TTM(K$2,$A101)*K$4</f>
        <v>-2.4063749046307463</v>
      </c>
      <c r="L101" s="2">
        <f>[1]!EM_S_VAL_PE_TTM(L$2,$A101)*L$4</f>
        <v>-1.1438359013129809</v>
      </c>
      <c r="M101" s="2">
        <f>[1]!EM_S_VAL_PE_TTM(M$2,$A101)*M$4</f>
        <v>-1.2164810874900133E-2</v>
      </c>
      <c r="N101" s="2">
        <f>[1]!EM_S_VAL_PE_TTM(N$2,$A101)*N$4</f>
        <v>-0.25214074543775805</v>
      </c>
      <c r="O101" s="2">
        <f>[1]!EM_S_VAL_PE_TTM(O$2,$A101)*O$4</f>
        <v>-0.18964723082938223</v>
      </c>
      <c r="P101" s="2">
        <f>[1]!EM_S_VAL_PE_TTM(P$2,$A101)*P$4</f>
        <v>0.29495280586367639</v>
      </c>
      <c r="Q101" s="2">
        <f>[1]!EM_S_VAL_PE_TTM(Q$2,$A101)*Q$4</f>
        <v>10.875184851969486</v>
      </c>
      <c r="R101" s="2">
        <f>[1]!EM_S_VAL_PE_TTM(R$2,$A101)*R$4</f>
        <v>8.4029235585225071E-2</v>
      </c>
      <c r="S101" s="2">
        <f>[1]!EM_S_VAL_PE_TTM(S$2,$A101)*S$4</f>
        <v>-0.15062132721818236</v>
      </c>
      <c r="T101" s="2">
        <f>[1]!EM_S_VAL_PE_TTM(T$2,$A101)*T$4</f>
        <v>0.32688864373378912</v>
      </c>
      <c r="U101" s="2">
        <f>[1]!EM_S_VAL_PE_TTM(U$2,$A101)*U$4</f>
        <v>6.8336412609944892</v>
      </c>
      <c r="V101" s="2">
        <f>[1]!EM_S_VAL_PE_TTM(V$2,$A101)*V$4</f>
        <v>-7.1207371044740952E-2</v>
      </c>
      <c r="W101" s="2">
        <f>[1]!EM_S_VAL_PE_TTM(W$2,$A101)*W$4</f>
        <v>1.1278469803122437</v>
      </c>
      <c r="X101" s="2">
        <f>[1]!EM_S_VAL_PE_TTM(X$2,$A101)*X$4</f>
        <v>14.071789621001139</v>
      </c>
      <c r="Y101" s="2">
        <f>[1]!EM_S_VAL_PE_TTM(Y$2,$A101)*Y$4</f>
        <v>0.15996154951622757</v>
      </c>
      <c r="Z101" s="2">
        <f>[1]!EM_S_VAL_PE_TTM(Z$2,$A101)*Z$4</f>
        <v>5.162809539390909</v>
      </c>
      <c r="AA101" s="2">
        <f>[1]!EM_S_VAL_PE_TTM(AA$2,$A101)*AA$4</f>
        <v>0.85919318557454771</v>
      </c>
      <c r="AB101" s="2">
        <f>[1]!EM_S_VAL_PE_TTM(AB$2,$A101)*AB$4</f>
        <v>0.23041870828757027</v>
      </c>
      <c r="AC101" s="2">
        <f>[1]!EM_S_VAL_PE_TTM(AC$2,$A101)*AC$4</f>
        <v>0.73443049145556516</v>
      </c>
      <c r="AD101" s="2">
        <f>[1]!EM_S_VAL_PE_TTM(AD$2,$A101)*AD$4</f>
        <v>-0.46481409209300717</v>
      </c>
      <c r="AE101" s="2">
        <f>[1]!EM_S_VAL_PE_TTM(AE$2,$A101)*AE$4</f>
        <v>4.5698889669324876</v>
      </c>
    </row>
    <row r="102" spans="1:31">
      <c r="A102" s="5">
        <v>44217</v>
      </c>
      <c r="B102" s="6">
        <f>SUM(F102:AE102)</f>
        <v>53.744383760496923</v>
      </c>
      <c r="C102" s="6">
        <f t="shared" si="5"/>
        <v>45.736691876570099</v>
      </c>
      <c r="D102" s="6">
        <f t="shared" si="6"/>
        <v>54.737428122530474</v>
      </c>
      <c r="E102" s="6">
        <f t="shared" si="7"/>
        <v>36.735955630609723</v>
      </c>
      <c r="F102" s="2">
        <f>[1]!EM_S_VAL_PE_TTM(F$2,$A102)*F$4</f>
        <v>0.25257039847044033</v>
      </c>
      <c r="G102" s="2">
        <f>[1]!EM_S_VAL_PE_TTM(G$2,$A102)*G$4</f>
        <v>7.9162078995302245</v>
      </c>
      <c r="H102" s="2">
        <f>[1]!EM_S_VAL_PE_TTM(H$2,$A102)*H$4</f>
        <v>0.20964668748717588</v>
      </c>
      <c r="I102" s="2">
        <f>[1]!EM_S_VAL_PE_TTM(I$2,$A102)*I$4</f>
        <v>-3.9592010214029257E-2</v>
      </c>
      <c r="J102" s="2">
        <f>[1]!EM_S_VAL_PE_TTM(J$2,$A102)*J$4</f>
        <v>2.2702013529281233</v>
      </c>
      <c r="K102" s="2">
        <f>[1]!EM_S_VAL_PE_TTM(K$2,$A102)*K$4</f>
        <v>-2.369353752220507</v>
      </c>
      <c r="L102" s="2">
        <f>[1]!EM_S_VAL_PE_TTM(L$2,$A102)*L$4</f>
        <v>-1.1611034508259348</v>
      </c>
      <c r="M102" s="2">
        <f>[1]!EM_S_VAL_PE_TTM(M$2,$A102)*M$4</f>
        <v>-1.2045781412783731E-2</v>
      </c>
      <c r="N102" s="2">
        <f>[1]!EM_S_VAL_PE_TTM(N$2,$A102)*N$4</f>
        <v>-0.24968801440975663</v>
      </c>
      <c r="O102" s="2">
        <f>[1]!EM_S_VAL_PE_TTM(O$2,$A102)*O$4</f>
        <v>-0.18902543663000704</v>
      </c>
      <c r="P102" s="2">
        <f>[1]!EM_S_VAL_PE_TTM(P$2,$A102)*P$4</f>
        <v>0.31385111847099184</v>
      </c>
      <c r="Q102" s="2">
        <f>[1]!EM_S_VAL_PE_TTM(Q$2,$A102)*Q$4</f>
        <v>11.01672738813037</v>
      </c>
      <c r="R102" s="2">
        <f>[1]!EM_S_VAL_PE_TTM(R$2,$A102)*R$4</f>
        <v>8.1986241494540882E-2</v>
      </c>
      <c r="S102" s="2">
        <f>[1]!EM_S_VAL_PE_TTM(S$2,$A102)*S$4</f>
        <v>-0.14832580879456606</v>
      </c>
      <c r="T102" s="2">
        <f>[1]!EM_S_VAL_PE_TTM(T$2,$A102)*T$4</f>
        <v>0.3336286157717207</v>
      </c>
      <c r="U102" s="2">
        <f>[1]!EM_S_VAL_PE_TTM(U$2,$A102)*U$4</f>
        <v>7.4542329002089573</v>
      </c>
      <c r="V102" s="2">
        <f>[1]!EM_S_VAL_PE_TTM(V$2,$A102)*V$4</f>
        <v>-7.2556563353509476E-2</v>
      </c>
      <c r="W102" s="2">
        <f>[1]!EM_S_VAL_PE_TTM(W$2,$A102)*W$4</f>
        <v>1.2394883628958455</v>
      </c>
      <c r="X102" s="2">
        <f>[1]!EM_S_VAL_PE_TTM(X$2,$A102)*X$4</f>
        <v>14.813640963164302</v>
      </c>
      <c r="Y102" s="2">
        <f>[1]!EM_S_VAL_PE_TTM(Y$2,$A102)*Y$4</f>
        <v>0.16352504936911261</v>
      </c>
      <c r="Z102" s="2">
        <f>[1]!EM_S_VAL_PE_TTM(Z$2,$A102)*Z$4</f>
        <v>5.4090528669651228</v>
      </c>
      <c r="AA102" s="2">
        <f>[1]!EM_S_VAL_PE_TTM(AA$2,$A102)*AA$4</f>
        <v>0.94503302282792279</v>
      </c>
      <c r="AB102" s="2">
        <f>[1]!EM_S_VAL_PE_TTM(AB$2,$A102)*AB$4</f>
        <v>0.23013941288675618</v>
      </c>
      <c r="AC102" s="2">
        <f>[1]!EM_S_VAL_PE_TTM(AC$2,$A102)*AC$4</f>
        <v>0.76841590242016988</v>
      </c>
      <c r="AD102" s="2">
        <f>[1]!EM_S_VAL_PE_TTM(AD$2,$A102)*AD$4</f>
        <v>-0.45899730595661992</v>
      </c>
      <c r="AE102" s="2">
        <f>[1]!EM_S_VAL_PE_TTM(AE$2,$A102)*AE$4</f>
        <v>5.0267237012928563</v>
      </c>
    </row>
    <row r="103" spans="1:31">
      <c r="A103" s="5">
        <v>44218</v>
      </c>
      <c r="B103" s="6">
        <f>SUM(F103:AE103)</f>
        <v>56.757488641139496</v>
      </c>
      <c r="C103" s="6">
        <f t="shared" si="5"/>
        <v>45.736691876570099</v>
      </c>
      <c r="D103" s="6">
        <f t="shared" si="6"/>
        <v>54.737428122530474</v>
      </c>
      <c r="E103" s="6">
        <f t="shared" si="7"/>
        <v>36.735955630609723</v>
      </c>
      <c r="F103" s="2">
        <f>[1]!EM_S_VAL_PE_TTM(F$2,$A103)*F$4</f>
        <v>0.25116135862978067</v>
      </c>
      <c r="G103" s="2">
        <f>[1]!EM_S_VAL_PE_TTM(G$2,$A103)*G$4</f>
        <v>8.1366858381275478</v>
      </c>
      <c r="H103" s="2">
        <f>[1]!EM_S_VAL_PE_TTM(H$2,$A103)*H$4</f>
        <v>0.21268504523374365</v>
      </c>
      <c r="I103" s="2">
        <f>[1]!EM_S_VAL_PE_TTM(I$2,$A103)*I$4</f>
        <v>-3.8424898780780939E-2</v>
      </c>
      <c r="J103" s="2">
        <f>[1]!EM_S_VAL_PE_TTM(J$2,$A103)*J$4</f>
        <v>2.2856976073197766</v>
      </c>
      <c r="K103" s="2">
        <f>[1]!EM_S_VAL_PE_TTM(K$2,$A103)*K$4</f>
        <v>-2.1525155738969564</v>
      </c>
      <c r="L103" s="2">
        <f>[1]!EM_S_VAL_PE_TTM(L$2,$A103)*L$4</f>
        <v>-1.24465610977771</v>
      </c>
      <c r="M103" s="2">
        <f>[1]!EM_S_VAL_PE_TTM(M$2,$A103)*M$4</f>
        <v>-1.223622855373524E-2</v>
      </c>
      <c r="N103" s="2">
        <f>[1]!EM_S_VAL_PE_TTM(N$2,$A103)*N$4</f>
        <v>-0.24282036769736215</v>
      </c>
      <c r="O103" s="2">
        <f>[1]!EM_S_VAL_PE_TTM(O$2,$A103)*O$4</f>
        <v>-0.18529467143375611</v>
      </c>
      <c r="P103" s="2">
        <f>[1]!EM_S_VAL_PE_TTM(P$2,$A103)*P$4</f>
        <v>0.31303953454952937</v>
      </c>
      <c r="Q103" s="2">
        <f>[1]!EM_S_VAL_PE_TTM(Q$2,$A103)*Q$4</f>
        <v>11.653668800233596</v>
      </c>
      <c r="R103" s="2">
        <f>[1]!EM_S_VAL_PE_TTM(R$2,$A103)*R$4</f>
        <v>7.9365879487592286E-2</v>
      </c>
      <c r="S103" s="2">
        <f>[1]!EM_S_VAL_PE_TTM(S$2,$A103)*S$4</f>
        <v>-0.14603029028164197</v>
      </c>
      <c r="T103" s="2">
        <f>[1]!EM_S_VAL_PE_TTM(T$2,$A103)*T$4</f>
        <v>0.32071033602646903</v>
      </c>
      <c r="U103" s="2">
        <f>[1]!EM_S_VAL_PE_TTM(U$2,$A103)*U$4</f>
        <v>7.9981422382260341</v>
      </c>
      <c r="V103" s="2">
        <f>[1]!EM_S_VAL_PE_TTM(V$2,$A103)*V$4</f>
        <v>-7.3456024881734666E-2</v>
      </c>
      <c r="W103" s="2">
        <f>[1]!EM_S_VAL_PE_TTM(W$2,$A103)*W$4</f>
        <v>1.2838759007019569</v>
      </c>
      <c r="X103" s="2">
        <f>[1]!EM_S_VAL_PE_TTM(X$2,$A103)*X$4</f>
        <v>15.551594661452357</v>
      </c>
      <c r="Y103" s="2">
        <f>[1]!EM_S_VAL_PE_TTM(Y$2,$A103)*Y$4</f>
        <v>0.16253518833414793</v>
      </c>
      <c r="Z103" s="2">
        <f>[1]!EM_S_VAL_PE_TTM(Z$2,$A103)*Z$4</f>
        <v>5.6622131413924475</v>
      </c>
      <c r="AA103" s="2">
        <f>[1]!EM_S_VAL_PE_TTM(AA$2,$A103)*AA$4</f>
        <v>0.96808260877112806</v>
      </c>
      <c r="AB103" s="2">
        <f>[1]!EM_S_VAL_PE_TTM(AB$2,$A103)*AB$4</f>
        <v>0.22594998183429957</v>
      </c>
      <c r="AC103" s="2">
        <f>[1]!EM_S_VAL_PE_TTM(AC$2,$A103)*AC$4</f>
        <v>0.78723268364125454</v>
      </c>
      <c r="AD103" s="2">
        <f>[1]!EM_S_VAL_PE_TTM(AD$2,$A103)*AD$4</f>
        <v>-0.46058370216760358</v>
      </c>
      <c r="AE103" s="2">
        <f>[1]!EM_S_VAL_PE_TTM(AE$2,$A103)*AE$4</f>
        <v>5.4208657046491142</v>
      </c>
    </row>
    <row r="104" spans="1:31">
      <c r="A104" s="5">
        <v>44221</v>
      </c>
      <c r="B104" s="6">
        <f>SUM(F104:AE104)</f>
        <v>56.220467767248941</v>
      </c>
      <c r="C104" s="6">
        <f t="shared" si="5"/>
        <v>45.736691876570099</v>
      </c>
      <c r="D104" s="6">
        <f t="shared" si="6"/>
        <v>54.737428122530474</v>
      </c>
      <c r="E104" s="6">
        <f t="shared" si="7"/>
        <v>36.735955630609723</v>
      </c>
      <c r="F104" s="2">
        <f>[1]!EM_S_VAL_PE_TTM(F$2,$A104)*F$4</f>
        <v>0.26208141764604292</v>
      </c>
      <c r="G104" s="2">
        <f>[1]!EM_S_VAL_PE_TTM(G$2,$A104)*G$4</f>
        <v>7.9844510707416756</v>
      </c>
      <c r="H104" s="2">
        <f>[1]!EM_S_VAL_PE_TTM(H$2,$A104)*H$4</f>
        <v>0.21919581197270907</v>
      </c>
      <c r="I104" s="2">
        <f>[1]!EM_S_VAL_PE_TTM(I$2,$A104)*I$4</f>
        <v>-3.7078231791089496E-2</v>
      </c>
      <c r="J104" s="2">
        <f>[1]!EM_S_VAL_PE_TTM(J$2,$A104)*J$4</f>
        <v>2.3299726215144529</v>
      </c>
      <c r="K104" s="2">
        <f>[1]!EM_S_VAL_PE_TTM(K$2,$A104)*K$4</f>
        <v>-2.7298337200588794</v>
      </c>
      <c r="L104" s="2">
        <f>[1]!EM_S_VAL_PE_TTM(L$2,$A104)*L$4</f>
        <v>-1.1555332735531174</v>
      </c>
      <c r="M104" s="2">
        <f>[1]!EM_S_VAL_PE_TTM(M$2,$A104)*M$4</f>
        <v>-1.214100498717265E-2</v>
      </c>
      <c r="N104" s="2">
        <f>[1]!EM_S_VAL_PE_TTM(N$2,$A104)*N$4</f>
        <v>-0.25263129165845011</v>
      </c>
      <c r="O104" s="2">
        <f>[1]!EM_S_VAL_PE_TTM(O$2,$A104)*O$4</f>
        <v>-0.17969852363937966</v>
      </c>
      <c r="P104" s="2">
        <f>[1]!EM_S_VAL_PE_TTM(P$2,$A104)*P$4</f>
        <v>0.32347418572273473</v>
      </c>
      <c r="Q104" s="2">
        <f>[1]!EM_S_VAL_PE_TTM(Q$2,$A104)*Q$4</f>
        <v>12.090091619959532</v>
      </c>
      <c r="R104" s="2">
        <f>[1]!EM_S_VAL_PE_TTM(R$2,$A104)*R$4</f>
        <v>7.8255556614415342E-2</v>
      </c>
      <c r="S104" s="2">
        <f>[1]!EM_S_VAL_PE_TTM(S$2,$A104)*S$4</f>
        <v>-0.14267530176139792</v>
      </c>
      <c r="T104" s="2">
        <f>[1]!EM_S_VAL_PE_TTM(T$2,$A104)*T$4</f>
        <v>0.30779205631651446</v>
      </c>
      <c r="U104" s="2">
        <f>[1]!EM_S_VAL_PE_TTM(U$2,$A104)*U$4</f>
        <v>7.9000602259929389</v>
      </c>
      <c r="V104" s="2">
        <f>[1]!EM_S_VAL_PE_TTM(V$2,$A104)*V$4</f>
        <v>-7.6754050496180878E-2</v>
      </c>
      <c r="W104" s="2">
        <f>[1]!EM_S_VAL_PE_TTM(W$2,$A104)*W$4</f>
        <v>1.2388158245227419</v>
      </c>
      <c r="X104" s="2">
        <f>[1]!EM_S_VAL_PE_TTM(X$2,$A104)*X$4</f>
        <v>15.170924884895093</v>
      </c>
      <c r="Y104" s="2">
        <f>[1]!EM_S_VAL_PE_TTM(Y$2,$A104)*Y$4</f>
        <v>0.17223582685783839</v>
      </c>
      <c r="Z104" s="2">
        <f>[1]!EM_S_VAL_PE_TTM(Z$2,$A104)*Z$4</f>
        <v>5.5875101095507915</v>
      </c>
      <c r="AA104" s="2">
        <f>[1]!EM_S_VAL_PE_TTM(AA$2,$A104)*AA$4</f>
        <v>0.91800937033115126</v>
      </c>
      <c r="AB104" s="2">
        <f>[1]!EM_S_VAL_PE_TTM(AB$2,$A104)*AB$4</f>
        <v>0.22762575423918399</v>
      </c>
      <c r="AC104" s="2">
        <f>[1]!EM_S_VAL_PE_TTM(AC$2,$A104)*AC$4</f>
        <v>0.84483507510442535</v>
      </c>
      <c r="AD104" s="2">
        <f>[1]!EM_S_VAL_PE_TTM(AD$2,$A104)*AD$4</f>
        <v>-0.44101814879573992</v>
      </c>
      <c r="AE104" s="2">
        <f>[1]!EM_S_VAL_PE_TTM(AE$2,$A104)*AE$4</f>
        <v>5.5924999020081074</v>
      </c>
    </row>
    <row r="105" spans="1:31">
      <c r="A105" s="5">
        <v>44222</v>
      </c>
      <c r="B105" s="6">
        <f>SUM(F105:AE105)</f>
        <v>55.350523241141758</v>
      </c>
      <c r="C105" s="6">
        <f t="shared" si="5"/>
        <v>45.736691876570099</v>
      </c>
      <c r="D105" s="6">
        <f t="shared" si="6"/>
        <v>54.737428122530474</v>
      </c>
      <c r="E105" s="6">
        <f t="shared" si="7"/>
        <v>36.735955630609723</v>
      </c>
      <c r="F105" s="2">
        <f>[1]!EM_S_VAL_PE_TTM(F$2,$A105)*F$4</f>
        <v>0.24411615917533255</v>
      </c>
      <c r="G105" s="2">
        <f>[1]!EM_S_VAL_PE_TTM(G$2,$A105)*G$4</f>
        <v>8.3335411410944573</v>
      </c>
      <c r="H105" s="2">
        <f>[1]!EM_S_VAL_PE_TTM(H$2,$A105)*H$4</f>
        <v>0.21094884081445864</v>
      </c>
      <c r="I105" s="2">
        <f>[1]!EM_S_VAL_PE_TTM(I$2,$A105)*I$4</f>
        <v>-3.7437342994366601E-2</v>
      </c>
      <c r="J105" s="2">
        <f>[1]!EM_S_VAL_PE_TTM(J$2,$A105)*J$4</f>
        <v>2.2967663611887144</v>
      </c>
      <c r="K105" s="2">
        <f>[1]!EM_S_VAL_PE_TTM(K$2,$A105)*K$4</f>
        <v>-2.547032354851591</v>
      </c>
      <c r="L105" s="2">
        <f>[1]!EM_S_VAL_PE_TTM(L$2,$A105)*L$4</f>
        <v>-1.1307459847429329</v>
      </c>
      <c r="M105" s="2">
        <f>[1]!EM_S_VAL_PE_TTM(M$2,$A105)*M$4</f>
        <v>-1.1998169629502438E-2</v>
      </c>
      <c r="N105" s="2">
        <f>[1]!EM_S_VAL_PE_TTM(N$2,$A105)*N$4</f>
        <v>-0.24674473723652199</v>
      </c>
      <c r="O105" s="2">
        <f>[1]!EM_S_VAL_PE_TTM(O$2,$A105)*O$4</f>
        <v>-0.18156390623750515</v>
      </c>
      <c r="P105" s="2">
        <f>[1]!EM_S_VAL_PE_TTM(P$2,$A105)*P$4</f>
        <v>0.30608310039813524</v>
      </c>
      <c r="Q105" s="2">
        <f>[1]!EM_S_VAL_PE_TTM(Q$2,$A105)*Q$4</f>
        <v>11.273862995965219</v>
      </c>
      <c r="R105" s="2">
        <f>[1]!EM_S_VAL_PE_TTM(R$2,$A105)*R$4</f>
        <v>7.661227874393968E-2</v>
      </c>
      <c r="S105" s="2">
        <f>[1]!EM_S_VAL_PE_TTM(S$2,$A105)*S$4</f>
        <v>-0.13932031324115393</v>
      </c>
      <c r="T105" s="2">
        <f>[1]!EM_S_VAL_PE_TTM(T$2,$A105)*T$4</f>
        <v>0.29936709125145144</v>
      </c>
      <c r="U105" s="2">
        <f>[1]!EM_S_VAL_PE_TTM(U$2,$A105)*U$4</f>
        <v>8.1711232412970602</v>
      </c>
      <c r="V105" s="2">
        <f>[1]!EM_S_VAL_PE_TTM(V$2,$A105)*V$4</f>
        <v>-7.5254947938185074E-2</v>
      </c>
      <c r="W105" s="2">
        <f>[1]!EM_S_VAL_PE_TTM(W$2,$A105)*W$4</f>
        <v>1.1998085944634109</v>
      </c>
      <c r="X105" s="2">
        <f>[1]!EM_S_VAL_PE_TTM(X$2,$A105)*X$4</f>
        <v>14.821436248106458</v>
      </c>
      <c r="Y105" s="2">
        <f>[1]!EM_S_VAL_PE_TTM(Y$2,$A105)*Y$4</f>
        <v>0.16431693826059046</v>
      </c>
      <c r="Z105" s="2">
        <f>[1]!EM_S_VAL_PE_TTM(Z$2,$A105)*Z$4</f>
        <v>5.284547813674938</v>
      </c>
      <c r="AA105" s="2">
        <f>[1]!EM_S_VAL_PE_TTM(AA$2,$A105)*AA$4</f>
        <v>0.88144795830825839</v>
      </c>
      <c r="AB105" s="2">
        <f>[1]!EM_S_VAL_PE_TTM(AB$2,$A105)*AB$4</f>
        <v>0.22148125538102889</v>
      </c>
      <c r="AC105" s="2">
        <f>[1]!EM_S_VAL_PE_TTM(AC$2,$A105)*AC$4</f>
        <v>0.78915276335224716</v>
      </c>
      <c r="AD105" s="2">
        <f>[1]!EM_S_VAL_PE_TTM(AD$2,$A105)*AD$4</f>
        <v>-0.43467256392971992</v>
      </c>
      <c r="AE105" s="2">
        <f>[1]!EM_S_VAL_PE_TTM(AE$2,$A105)*AE$4</f>
        <v>5.5806807804675405</v>
      </c>
    </row>
    <row r="106" spans="1:31">
      <c r="A106" s="5">
        <v>44223</v>
      </c>
      <c r="B106" s="6">
        <f>SUM(F106:AE106)</f>
        <v>58.697186179341259</v>
      </c>
      <c r="C106" s="6">
        <f t="shared" si="5"/>
        <v>45.736691876570099</v>
      </c>
      <c r="D106" s="6">
        <f t="shared" si="6"/>
        <v>54.737428122530474</v>
      </c>
      <c r="E106" s="6">
        <f t="shared" si="7"/>
        <v>36.735955630609723</v>
      </c>
      <c r="F106" s="2">
        <f>[1]!EM_S_VAL_PE_TTM(F$2,$A106)*F$4</f>
        <v>0.24940005882895602</v>
      </c>
      <c r="G106" s="2">
        <f>[1]!EM_S_VAL_PE_TTM(G$2,$A106)*G$4</f>
        <v>8.2836711305257626</v>
      </c>
      <c r="H106" s="2">
        <f>[1]!EM_S_VAL_PE_TTM(H$2,$A106)*H$4</f>
        <v>0.22483847642511817</v>
      </c>
      <c r="I106" s="2">
        <f>[1]!EM_S_VAL_PE_TTM(I$2,$A106)*I$4</f>
        <v>-3.653956497110869E-2</v>
      </c>
      <c r="J106" s="2">
        <f>[1]!EM_S_VAL_PE_TTM(J$2,$A106)*J$4</f>
        <v>2.3355069984489218</v>
      </c>
      <c r="K106" s="2">
        <f>[1]!EM_S_VAL_PE_TTM(K$2,$A106)*K$4</f>
        <v>-2.5592191125320771</v>
      </c>
      <c r="L106" s="2">
        <f>[1]!EM_S_VAL_PE_TTM(L$2,$A106)*L$4</f>
        <v>-1.1162635238429732</v>
      </c>
      <c r="M106" s="2">
        <f>[1]!EM_S_VAL_PE_TTM(M$2,$A106)*M$4</f>
        <v>-1.2212422658181428E-2</v>
      </c>
      <c r="N106" s="2">
        <f>[1]!EM_S_VAL_PE_TTM(N$2,$A106)*N$4</f>
        <v>-0.24723528345721407</v>
      </c>
      <c r="O106" s="2">
        <f>[1]!EM_S_VAL_PE_TTM(O$2,$A106)*O$4</f>
        <v>-0.17969852363937966</v>
      </c>
      <c r="P106" s="2">
        <f>[1]!EM_S_VAL_PE_TTM(P$2,$A106)*P$4</f>
        <v>0.31999596859315177</v>
      </c>
      <c r="Q106" s="2">
        <f>[1]!EM_S_VAL_PE_TTM(Q$2,$A106)*Q$4</f>
        <v>12.32599584606667</v>
      </c>
      <c r="R106" s="2">
        <f>[1]!EM_S_VAL_PE_TTM(R$2,$A106)*R$4</f>
        <v>7.527989129612736E-2</v>
      </c>
      <c r="S106" s="2">
        <f>[1]!EM_S_VAL_PE_TTM(S$2,$A106)*S$4</f>
        <v>-0.13914373492148527</v>
      </c>
      <c r="T106" s="2">
        <f>[1]!EM_S_VAL_PE_TTM(T$2,$A106)*T$4</f>
        <v>0.30273707727041721</v>
      </c>
      <c r="U106" s="2">
        <f>[1]!EM_S_VAL_PE_TTM(U$2,$A106)*U$4</f>
        <v>8.9878789020270933</v>
      </c>
      <c r="V106" s="2">
        <f>[1]!EM_S_VAL_PE_TTM(V$2,$A106)*V$4</f>
        <v>-7.6154409466410264E-2</v>
      </c>
      <c r="W106" s="2">
        <f>[1]!EM_S_VAL_PE_TTM(W$2,$A106)*W$4</f>
        <v>1.2226749017395704</v>
      </c>
      <c r="X106" s="2">
        <f>[1]!EM_S_VAL_PE_TTM(X$2,$A106)*X$4</f>
        <v>15.980335366967697</v>
      </c>
      <c r="Y106" s="2">
        <f>[1]!EM_S_VAL_PE_TTM(Y$2,$A106)*Y$4</f>
        <v>0.16768246586414517</v>
      </c>
      <c r="Z106" s="2">
        <f>[1]!EM_S_VAL_PE_TTM(Z$2,$A106)*Z$4</f>
        <v>5.4602382772544518</v>
      </c>
      <c r="AA106" s="2">
        <f>[1]!EM_S_VAL_PE_TTM(AA$2,$A106)*AA$4</f>
        <v>0.91721455712165678</v>
      </c>
      <c r="AB106" s="2">
        <f>[1]!EM_S_VAL_PE_TTM(AB$2,$A106)*AB$4</f>
        <v>0.22818434508105773</v>
      </c>
      <c r="AC106" s="2">
        <f>[1]!EM_S_VAL_PE_TTM(AC$2,$A106)*AC$4</f>
        <v>0.79107284306323966</v>
      </c>
      <c r="AD106" s="2">
        <f>[1]!EM_S_VAL_PE_TTM(AD$2,$A106)*AD$4</f>
        <v>-0.44471973996942538</v>
      </c>
      <c r="AE106" s="2">
        <f>[1]!EM_S_VAL_PE_TTM(AE$2,$A106)*AE$4</f>
        <v>5.6356653882254628</v>
      </c>
    </row>
    <row r="107" spans="1:31">
      <c r="A107" s="5">
        <v>44224</v>
      </c>
      <c r="B107" s="6">
        <f>SUM(F107:AE107)</f>
        <v>54.98271733553532</v>
      </c>
      <c r="C107" s="6">
        <f t="shared" si="5"/>
        <v>45.736691876570099</v>
      </c>
      <c r="D107" s="6">
        <f t="shared" si="6"/>
        <v>54.737428122530474</v>
      </c>
      <c r="E107" s="6">
        <f t="shared" si="7"/>
        <v>36.735955630609723</v>
      </c>
      <c r="F107" s="2">
        <f>[1]!EM_S_VAL_PE_TTM(F$2,$A107)*F$4</f>
        <v>0.2254463807842923</v>
      </c>
      <c r="G107" s="2">
        <f>[1]!EM_S_VAL_PE_TTM(G$2,$A107)*G$4</f>
        <v>7.6143631022523079</v>
      </c>
      <c r="H107" s="2">
        <f>[1]!EM_S_VAL_PE_TTM(H$2,$A107)*H$4</f>
        <v>0.21876176082943091</v>
      </c>
      <c r="I107" s="2">
        <f>[1]!EM_S_VAL_PE_TTM(I$2,$A107)*I$4</f>
        <v>-3.671912058781239E-2</v>
      </c>
      <c r="J107" s="2">
        <f>[1]!EM_S_VAL_PE_TTM(J$2,$A107)*J$4</f>
        <v>2.1019562984759221</v>
      </c>
      <c r="K107" s="2">
        <f>[1]!EM_S_VAL_PE_TTM(K$2,$A107)*K$4</f>
        <v>-2.4312581568869747</v>
      </c>
      <c r="L107" s="2">
        <f>[1]!EM_S_VAL_PE_TTM(L$2,$A107)*L$4</f>
        <v>-1.0875771109371337</v>
      </c>
      <c r="M107" s="2">
        <f>[1]!EM_S_VAL_PE_TTM(M$2,$A107)*M$4</f>
        <v>-1.1783916600823447E-2</v>
      </c>
      <c r="N107" s="2">
        <f>[1]!EM_S_VAL_PE_TTM(N$2,$A107)*N$4</f>
        <v>-0.23693381327543403</v>
      </c>
      <c r="O107" s="2">
        <f>[1]!EM_S_VAL_PE_TTM(O$2,$A107)*O$4</f>
        <v>-0.17721134684187903</v>
      </c>
      <c r="P107" s="2">
        <f>[1]!EM_S_VAL_PE_TTM(P$2,$A107)*P$4</f>
        <v>0.29054706425242205</v>
      </c>
      <c r="Q107" s="2">
        <f>[1]!EM_S_VAL_PE_TTM(Q$2,$A107)*Q$4</f>
        <v>11.746850970421177</v>
      </c>
      <c r="R107" s="2">
        <f>[1]!EM_S_VAL_PE_TTM(R$2,$A107)*R$4</f>
        <v>7.5990497938999216E-2</v>
      </c>
      <c r="S107" s="2">
        <f>[1]!EM_S_VAL_PE_TTM(S$2,$A107)*S$4</f>
        <v>-0.13861399987317138</v>
      </c>
      <c r="T107" s="2">
        <f>[1]!EM_S_VAL_PE_TTM(T$2,$A107)*T$4</f>
        <v>0.30329874160102865</v>
      </c>
      <c r="U107" s="2">
        <f>[1]!EM_S_VAL_PE_TTM(U$2,$A107)*U$4</f>
        <v>8.7720984768846595</v>
      </c>
      <c r="V107" s="2">
        <f>[1]!EM_S_VAL_PE_TTM(V$2,$A107)*V$4</f>
        <v>-7.2406653104282168E-2</v>
      </c>
      <c r="W107" s="2">
        <f>[1]!EM_S_VAL_PE_TTM(W$2,$A107)*W$4</f>
        <v>1.1749246717631601</v>
      </c>
      <c r="X107" s="2">
        <f>[1]!EM_S_VAL_PE_TTM(X$2,$A107)*X$4</f>
        <v>14.712302250492085</v>
      </c>
      <c r="Y107" s="2">
        <f>[1]!EM_S_VAL_PE_TTM(Y$2,$A107)*Y$4</f>
        <v>0.15837777173327186</v>
      </c>
      <c r="Z107" s="2">
        <f>[1]!EM_S_VAL_PE_TTM(Z$2,$A107)*Z$4</f>
        <v>5.0969169069773992</v>
      </c>
      <c r="AA107" s="2">
        <f>[1]!EM_S_VAL_PE_TTM(AA$2,$A107)*AA$4</f>
        <v>0.82581102672702855</v>
      </c>
      <c r="AB107" s="2">
        <f>[1]!EM_S_VAL_PE_TTM(AB$2,$A107)*AB$4</f>
        <v>0.22790504963999805</v>
      </c>
      <c r="AC107" s="2">
        <f>[1]!EM_S_VAL_PE_TTM(AC$2,$A107)*AC$4</f>
        <v>0.73942269867746679</v>
      </c>
      <c r="AD107" s="2">
        <f>[1]!EM_S_VAL_PE_TTM(AD$2,$A107)*AD$4</f>
        <v>-0.42938457652296541</v>
      </c>
      <c r="AE107" s="2">
        <f>[1]!EM_S_VAL_PE_TTM(AE$2,$A107)*AE$4</f>
        <v>5.3196323607151488</v>
      </c>
    </row>
    <row r="108" spans="1:31">
      <c r="A108" s="5">
        <v>44225</v>
      </c>
      <c r="B108" s="6">
        <f>SUM(F108:AE108)</f>
        <v>53.196199060167217</v>
      </c>
      <c r="C108" s="6">
        <f t="shared" si="5"/>
        <v>45.736691876570099</v>
      </c>
      <c r="D108" s="6">
        <f t="shared" si="6"/>
        <v>54.737428122530474</v>
      </c>
      <c r="E108" s="6">
        <f t="shared" si="7"/>
        <v>36.735955630609723</v>
      </c>
      <c r="F108" s="2">
        <f>[1]!EM_S_VAL_PE_TTM(F$2,$A108)*F$4</f>
        <v>0.21910570137574881</v>
      </c>
      <c r="G108" s="2">
        <f>[1]!EM_S_VAL_PE_TTM(G$2,$A108)*G$4</f>
        <v>7.1550340626008664</v>
      </c>
      <c r="H108" s="2">
        <f>[1]!EM_S_VAL_PE_TTM(H$2,$A108)*H$4</f>
        <v>0.21051478967118051</v>
      </c>
      <c r="I108" s="2">
        <f>[1]!EM_S_VAL_PE_TTM(I$2,$A108)*I$4</f>
        <v>-3.5731564771267765E-2</v>
      </c>
      <c r="J108" s="2">
        <f>[1]!EM_S_VAL_PE_TTM(J$2,$A108)*J$4</f>
        <v>1.9763259458426483</v>
      </c>
      <c r="K108" s="2">
        <f>[1]!EM_S_VAL_PE_TTM(K$2,$A108)*K$4</f>
        <v>-2.4617250510881896</v>
      </c>
      <c r="L108" s="2">
        <f>[1]!EM_S_VAL_PE_TTM(L$2,$A108)*L$4</f>
        <v>-1.0477503434856592</v>
      </c>
      <c r="M108" s="2">
        <f>[1]!EM_S_VAL_PE_TTM(M$2,$A108)*M$4</f>
        <v>-1.2045781412783731E-2</v>
      </c>
      <c r="N108" s="2">
        <f>[1]!EM_S_VAL_PE_TTM(N$2,$A108)*N$4</f>
        <v>-0.22859452797642227</v>
      </c>
      <c r="O108" s="2">
        <f>[1]!EM_S_VAL_PE_TTM(O$2,$A108)*O$4</f>
        <v>-0.18342928883563064</v>
      </c>
      <c r="P108" s="2">
        <f>[1]!EM_S_VAL_PE_TTM(P$2,$A108)*P$4</f>
        <v>0.27953271027817211</v>
      </c>
      <c r="Q108" s="2">
        <f>[1]!EM_S_VAL_PE_TTM(Q$2,$A108)*Q$4</f>
        <v>12.361381481038016</v>
      </c>
      <c r="R108" s="2">
        <f>[1]!EM_S_VAL_PE_TTM(R$2,$A108)*R$4</f>
        <v>7.3014832620711234E-2</v>
      </c>
      <c r="S108" s="2">
        <f>[1]!EM_S_VAL_PE_TTM(S$2,$A108)*S$4</f>
        <v>-0.13314007115967191</v>
      </c>
      <c r="T108" s="2">
        <f>[1]!EM_S_VAL_PE_TTM(T$2,$A108)*T$4</f>
        <v>0.3336286157717207</v>
      </c>
      <c r="U108" s="2">
        <f>[1]!EM_S_VAL_PE_TTM(U$2,$A108)*U$4</f>
        <v>8.2032228085882721</v>
      </c>
      <c r="V108" s="2">
        <f>[1]!EM_S_VAL_PE_TTM(V$2,$A108)*V$4</f>
        <v>-6.880880699138138E-2</v>
      </c>
      <c r="W108" s="2">
        <f>[1]!EM_S_VAL_PE_TTM(W$2,$A108)*W$4</f>
        <v>1.1587837489799888</v>
      </c>
      <c r="X108" s="2">
        <f>[1]!EM_S_VAL_PE_TTM(X$2,$A108)*X$4</f>
        <v>13.973049338515011</v>
      </c>
      <c r="Y108" s="2">
        <f>[1]!EM_S_VAL_PE_TTM(Y$2,$A108)*Y$4</f>
        <v>0.16015952176555789</v>
      </c>
      <c r="Z108" s="2">
        <f>[1]!EM_S_VAL_PE_TTM(Z$2,$A108)*Z$4</f>
        <v>4.8814804936789571</v>
      </c>
      <c r="AA108" s="2">
        <f>[1]!EM_S_VAL_PE_TTM(AA$2,$A108)*AA$4</f>
        <v>0.7431504426490273</v>
      </c>
      <c r="AB108" s="2">
        <f>[1]!EM_S_VAL_PE_TTM(AB$2,$A108)*AB$4</f>
        <v>0.22455350483022923</v>
      </c>
      <c r="AC108" s="2">
        <f>[1]!EM_S_VAL_PE_TTM(AC$2,$A108)*AC$4</f>
        <v>0.72675017261159514</v>
      </c>
      <c r="AD108" s="2">
        <f>[1]!EM_S_VAL_PE_TTM(AD$2,$A108)*AD$4</f>
        <v>-0.43097097275603441</v>
      </c>
      <c r="AE108" s="2">
        <f>[1]!EM_S_VAL_PE_TTM(AE$2,$A108)*AE$4</f>
        <v>5.1187072978265595</v>
      </c>
    </row>
    <row r="109" spans="1:31">
      <c r="A109" s="5">
        <v>44228</v>
      </c>
      <c r="B109" s="6">
        <f>SUM(F109:AE109)</f>
        <v>52.050666603261512</v>
      </c>
      <c r="C109" s="6">
        <f t="shared" si="5"/>
        <v>45.736691876570099</v>
      </c>
      <c r="D109" s="6">
        <f t="shared" si="6"/>
        <v>54.737428122530474</v>
      </c>
      <c r="E109" s="6">
        <f t="shared" si="7"/>
        <v>36.735955630609723</v>
      </c>
      <c r="F109" s="2">
        <f>[1]!EM_S_VAL_PE_TTM(F$2,$A109)*F$4</f>
        <v>0.22051474121640852</v>
      </c>
      <c r="G109" s="2">
        <f>[1]!EM_S_VAL_PE_TTM(G$2,$A109)*G$4</f>
        <v>7.2915204059307897</v>
      </c>
      <c r="H109" s="2">
        <f>[1]!EM_S_VAL_PE_TTM(H$2,$A109)*H$4</f>
        <v>0.2135531474690241</v>
      </c>
      <c r="I109" s="2">
        <f>[1]!EM_S_VAL_PE_TTM(I$2,$A109)*I$4</f>
        <v>-3.932267680403885E-2</v>
      </c>
      <c r="J109" s="2">
        <f>[1]!EM_S_VAL_PE_TTM(J$2,$A109)*J$4</f>
        <v>1.9481006245657706</v>
      </c>
      <c r="K109" s="2">
        <f>[1]!EM_S_VAL_PE_TTM(K$2,$A109)*K$4</f>
        <v>-2.3337640954430876</v>
      </c>
      <c r="L109" s="2">
        <f>[1]!EM_S_VAL_PE_TTM(L$2,$A109)*L$4</f>
        <v>-1.0814499159229858</v>
      </c>
      <c r="M109" s="2">
        <f>[1]!EM_S_VAL_PE_TTM(M$2,$A109)*M$4</f>
        <v>-1.1783916600823447E-2</v>
      </c>
      <c r="N109" s="2">
        <f>[1]!EM_S_VAL_PE_TTM(N$2,$A109)*N$4</f>
        <v>-0.21927415023602637</v>
      </c>
      <c r="O109" s="2">
        <f>[1]!EM_S_VAL_PE_TTM(O$2,$A109)*O$4</f>
        <v>-0.18032031783875485</v>
      </c>
      <c r="P109" s="2">
        <f>[1]!EM_S_VAL_PE_TTM(P$2,$A109)*P$4</f>
        <v>0.22364935637768818</v>
      </c>
      <c r="Q109" s="2">
        <f>[1]!EM_S_VAL_PE_TTM(Q$2,$A109)*Q$4</f>
        <v>11.427200743369385</v>
      </c>
      <c r="R109" s="2">
        <f>[1]!EM_S_VAL_PE_TTM(R$2,$A109)*R$4</f>
        <v>7.1815683909602912E-2</v>
      </c>
      <c r="S109" s="2">
        <f>[1]!EM_S_VAL_PE_TTM(S$2,$A109)*S$4</f>
        <v>-0.13614190304057858</v>
      </c>
      <c r="T109" s="2">
        <f>[1]!EM_S_VAL_PE_TTM(T$2,$A109)*T$4</f>
        <v>0.34149191647087512</v>
      </c>
      <c r="U109" s="2">
        <f>[1]!EM_S_VAL_PE_TTM(U$2,$A109)*U$4</f>
        <v>7.7395623880615672</v>
      </c>
      <c r="V109" s="2">
        <f>[1]!EM_S_VAL_PE_TTM(V$2,$A109)*V$4</f>
        <v>-6.1912935264034366E-2</v>
      </c>
      <c r="W109" s="2">
        <f>[1]!EM_S_VAL_PE_TTM(W$2,$A109)*W$4</f>
        <v>1.1675267488970682</v>
      </c>
      <c r="X109" s="2">
        <f>[1]!EM_S_VAL_PE_TTM(X$2,$A109)*X$4</f>
        <v>13.891198839602216</v>
      </c>
      <c r="Y109" s="2">
        <f>[1]!EM_S_VAL_PE_TTM(Y$2,$A109)*Y$4</f>
        <v>0.14412377232173168</v>
      </c>
      <c r="Z109" s="2">
        <f>[1]!EM_S_VAL_PE_TTM(Z$2,$A109)*Z$4</f>
        <v>4.9663637065798039</v>
      </c>
      <c r="AA109" s="2">
        <f>[1]!EM_S_VAL_PE_TTM(AA$2,$A109)*AA$4</f>
        <v>0.73838156288596646</v>
      </c>
      <c r="AB109" s="2">
        <f>[1]!EM_S_VAL_PE_TTM(AB$2,$A109)*AB$4</f>
        <v>0.22203984618265704</v>
      </c>
      <c r="AC109" s="2">
        <f>[1]!EM_S_VAL_PE_TTM(AC$2,$A109)*AC$4</f>
        <v>0.69794897681331236</v>
      </c>
      <c r="AD109" s="2">
        <f>[1]!EM_S_VAL_PE_TTM(AD$2,$A109)*AD$4</f>
        <v>-0.42674058283063088</v>
      </c>
      <c r="AE109" s="2">
        <f>[1]!EM_S_VAL_PE_TTM(AE$2,$A109)*AE$4</f>
        <v>5.2363846365885918</v>
      </c>
    </row>
    <row r="110" spans="1:31">
      <c r="A110" s="5">
        <v>44229</v>
      </c>
      <c r="B110" s="6">
        <f>SUM(F110:AE110)</f>
        <v>53.36437053056256</v>
      </c>
      <c r="C110" s="6">
        <f t="shared" si="5"/>
        <v>45.736691876570099</v>
      </c>
      <c r="D110" s="6">
        <f t="shared" si="6"/>
        <v>54.737428122530474</v>
      </c>
      <c r="E110" s="6">
        <f t="shared" si="7"/>
        <v>36.735955630609723</v>
      </c>
      <c r="F110" s="2">
        <f>[1]!EM_S_VAL_PE_TTM(F$2,$A110)*F$4</f>
        <v>0.21804892149525404</v>
      </c>
      <c r="G110" s="2">
        <f>[1]!EM_S_VAL_PE_TTM(G$2,$A110)*G$4</f>
        <v>7.4253820117668834</v>
      </c>
      <c r="H110" s="2">
        <f>[1]!EM_S_VAL_PE_TTM(H$2,$A110)*H$4</f>
        <v>0.20530617636204954</v>
      </c>
      <c r="I110" s="2">
        <f>[1]!EM_S_VAL_PE_TTM(I$2,$A110)*I$4</f>
        <v>-3.8335120987494226E-2</v>
      </c>
      <c r="J110" s="2">
        <f>[1]!EM_S_VAL_PE_TTM(J$2,$A110)*J$4</f>
        <v>2.0355437771839076</v>
      </c>
      <c r="K110" s="2">
        <f>[1]!EM_S_VAL_PE_TTM(K$2,$A110)*K$4</f>
        <v>-2.3642309896443026</v>
      </c>
      <c r="L110" s="2">
        <f>[1]!EM_S_VAL_PE_TTM(L$2,$A110)*L$4</f>
        <v>-1.0839564956887293</v>
      </c>
      <c r="M110" s="2">
        <f>[1]!EM_S_VAL_PE_TTM(M$2,$A110)*M$4</f>
        <v>-1.1664887138707046E-2</v>
      </c>
      <c r="N110" s="2">
        <f>[1]!EM_S_VAL_PE_TTM(N$2,$A110)*N$4</f>
        <v>-0.21829305779464225</v>
      </c>
      <c r="O110" s="2">
        <f>[1]!EM_S_VAL_PE_TTM(O$2,$A110)*O$4</f>
        <v>-0.17721134684187903</v>
      </c>
      <c r="P110" s="2">
        <f>[1]!EM_S_VAL_PE_TTM(P$2,$A110)*P$4</f>
        <v>0.18678025564472864</v>
      </c>
      <c r="Q110" s="2">
        <f>[1]!EM_S_VAL_PE_TTM(Q$2,$A110)*Q$4</f>
        <v>11.606487955260469</v>
      </c>
      <c r="R110" s="2">
        <f>[1]!EM_S_VAL_PE_TTM(R$2,$A110)*R$4</f>
        <v>7.319248427638092E-2</v>
      </c>
      <c r="S110" s="2">
        <f>[1]!EM_S_VAL_PE_TTM(S$2,$A110)*S$4</f>
        <v>-0.14355819344904913</v>
      </c>
      <c r="T110" s="2">
        <f>[1]!EM_S_VAL_PE_TTM(T$2,$A110)*T$4</f>
        <v>0.34991688153593814</v>
      </c>
      <c r="U110" s="2">
        <f>[1]!EM_S_VAL_PE_TTM(U$2,$A110)*U$4</f>
        <v>8.1247571985067335</v>
      </c>
      <c r="V110" s="2">
        <f>[1]!EM_S_VAL_PE_TTM(V$2,$A110)*V$4</f>
        <v>-5.8165178901906263E-2</v>
      </c>
      <c r="W110" s="2">
        <f>[1]!EM_S_VAL_PE_TTM(W$2,$A110)*W$4</f>
        <v>1.1460055183671163</v>
      </c>
      <c r="X110" s="2">
        <f>[1]!EM_S_VAL_PE_TTM(X$2,$A110)*X$4</f>
        <v>14.162734621353161</v>
      </c>
      <c r="Y110" s="2">
        <f>[1]!EM_S_VAL_PE_TTM(Y$2,$A110)*Y$4</f>
        <v>0.12967180066086112</v>
      </c>
      <c r="Z110" s="2">
        <f>[1]!EM_S_VAL_PE_TTM(Z$2,$A110)*Z$4</f>
        <v>5.0874266490701121</v>
      </c>
      <c r="AA110" s="2">
        <f>[1]!EM_S_VAL_PE_TTM(AA$2,$A110)*AA$4</f>
        <v>0.75507264230972615</v>
      </c>
      <c r="AB110" s="2">
        <f>[1]!EM_S_VAL_PE_TTM(AB$2,$A110)*AB$4</f>
        <v>0.22008477833671292</v>
      </c>
      <c r="AC110" s="2">
        <f>[1]!EM_S_VAL_PE_TTM(AC$2,$A110)*AC$4</f>
        <v>0.70639732756835838</v>
      </c>
      <c r="AD110" s="2">
        <f>[1]!EM_S_VAL_PE_TTM(AD$2,$A110)*AD$4</f>
        <v>-0.40981902317318719</v>
      </c>
      <c r="AE110" s="2">
        <f>[1]!EM_S_VAL_PE_TTM(AE$2,$A110)*AE$4</f>
        <v>5.4367958244840651</v>
      </c>
    </row>
    <row r="111" spans="1:31">
      <c r="A111" s="5">
        <v>44230</v>
      </c>
      <c r="B111" s="6">
        <f>SUM(F111:AE111)</f>
        <v>53.685896568712998</v>
      </c>
      <c r="C111" s="6">
        <f t="shared" si="5"/>
        <v>45.736691876570099</v>
      </c>
      <c r="D111" s="6">
        <f t="shared" si="6"/>
        <v>54.737428122530474</v>
      </c>
      <c r="E111" s="6">
        <f t="shared" si="7"/>
        <v>36.735955630609723</v>
      </c>
      <c r="F111" s="2">
        <f>[1]!EM_S_VAL_PE_TTM(F$2,$A111)*F$4</f>
        <v>0.20959468220014624</v>
      </c>
      <c r="G111" s="2">
        <f>[1]!EM_S_VAL_PE_TTM(G$2,$A111)*G$4</f>
        <v>7.3440151530862918</v>
      </c>
      <c r="H111" s="2">
        <f>[1]!EM_S_VAL_PE_TTM(H$2,$A111)*H$4</f>
        <v>0.19749325629580136</v>
      </c>
      <c r="I111" s="2">
        <f>[1]!EM_S_VAL_PE_TTM(I$2,$A111)*I$4</f>
        <v>-3.8065787577503826E-2</v>
      </c>
      <c r="J111" s="2">
        <f>[1]!EM_S_VAL_PE_TTM(J$2,$A111)*J$4</f>
        <v>2.0527003452323846</v>
      </c>
      <c r="K111" s="2">
        <f>[1]!EM_S_VAL_PE_TTM(K$2,$A111)*K$4</f>
        <v>-2.2789236858809012</v>
      </c>
      <c r="L111" s="2">
        <f>[1]!EM_S_VAL_PE_TTM(L$2,$A111)*L$4</f>
        <v>-1.0764367563914987</v>
      </c>
      <c r="M111" s="2">
        <f>[1]!EM_S_VAL_PE_TTM(M$2,$A111)*M$4</f>
        <v>-1.1141157514786476E-2</v>
      </c>
      <c r="N111" s="2">
        <f>[1]!EM_S_VAL_PE_TTM(N$2,$A111)*N$4</f>
        <v>-0.21338759581409825</v>
      </c>
      <c r="O111" s="2">
        <f>[1]!EM_S_VAL_PE_TTM(O$2,$A111)*O$4</f>
        <v>-0.16850622805062682</v>
      </c>
      <c r="P111" s="2">
        <f>[1]!EM_S_VAL_PE_TTM(P$2,$A111)*P$4</f>
        <v>0.16649065609936259</v>
      </c>
      <c r="Q111" s="2">
        <f>[1]!EM_S_VAL_PE_TTM(Q$2,$A111)*Q$4</f>
        <v>12.269378831850617</v>
      </c>
      <c r="R111" s="2">
        <f>[1]!EM_S_VAL_PE_TTM(R$2,$A111)*R$4</f>
        <v>7.5501955870762735E-2</v>
      </c>
      <c r="S111" s="2">
        <f>[1]!EM_S_VAL_PE_TTM(S$2,$A111)*S$4</f>
        <v>-0.13985004828946779</v>
      </c>
      <c r="T111" s="2">
        <f>[1]!EM_S_VAL_PE_TTM(T$2,$A111)*T$4</f>
        <v>0.33531360879885214</v>
      </c>
      <c r="U111" s="2">
        <f>[1]!EM_S_VAL_PE_TTM(U$2,$A111)*U$4</f>
        <v>8.2602887061587946</v>
      </c>
      <c r="V111" s="2">
        <f>[1]!EM_S_VAL_PE_TTM(V$2,$A111)*V$4</f>
        <v>-5.6216345563367145E-2</v>
      </c>
      <c r="W111" s="2">
        <f>[1]!EM_S_VAL_PE_TTM(W$2,$A111)*W$4</f>
        <v>1.0357092126821121</v>
      </c>
      <c r="X111" s="2">
        <f>[1]!EM_S_VAL_PE_TTM(X$2,$A111)*X$4</f>
        <v>14.138049550029617</v>
      </c>
      <c r="Y111" s="2">
        <f>[1]!EM_S_VAL_PE_TTM(Y$2,$A111)*Y$4</f>
        <v>0.12313871759723855</v>
      </c>
      <c r="Z111" s="2">
        <f>[1]!EM_S_VAL_PE_TTM(Z$2,$A111)*Z$4</f>
        <v>4.8967873026061444</v>
      </c>
      <c r="AA111" s="2">
        <f>[1]!EM_S_VAL_PE_TTM(AA$2,$A111)*AA$4</f>
        <v>0.71294753697688196</v>
      </c>
      <c r="AB111" s="2">
        <f>[1]!EM_S_VAL_PE_TTM(AB$2,$A111)*AB$4</f>
        <v>0.20863366678259934</v>
      </c>
      <c r="AC111" s="2">
        <f>[1]!EM_S_VAL_PE_TTM(AC$2,$A111)*AC$4</f>
        <v>0.68892460209161055</v>
      </c>
      <c r="AD111" s="2">
        <f>[1]!EM_S_VAL_PE_TTM(AD$2,$A111)*AD$4</f>
        <v>-0.39289746349365812</v>
      </c>
      <c r="AE111" s="2">
        <f>[1]!EM_S_VAL_PE_TTM(AE$2,$A111)*AE$4</f>
        <v>5.3463538529297052</v>
      </c>
    </row>
    <row r="112" spans="1:31">
      <c r="A112" s="5">
        <v>44231</v>
      </c>
      <c r="B112" s="6">
        <f>SUM(F112:AE112)</f>
        <v>54.330811265499904</v>
      </c>
      <c r="C112" s="6">
        <f t="shared" si="5"/>
        <v>45.736691876570099</v>
      </c>
      <c r="D112" s="6">
        <f t="shared" si="6"/>
        <v>54.737428122530474</v>
      </c>
      <c r="E112" s="6">
        <f t="shared" si="7"/>
        <v>36.735955630609723</v>
      </c>
      <c r="F112" s="2">
        <f>[1]!EM_S_VAL_PE_TTM(F$2,$A112)*F$4</f>
        <v>0.20325400266602797</v>
      </c>
      <c r="G112" s="2">
        <f>[1]!EM_S_VAL_PE_TTM(G$2,$A112)*G$4</f>
        <v>7.2705225068871844</v>
      </c>
      <c r="H112" s="2">
        <f>[1]!EM_S_VAL_PE_TTM(H$2,$A112)*H$4</f>
        <v>0.18664197848298547</v>
      </c>
      <c r="I112" s="2">
        <f>[1]!EM_S_VAL_PE_TTM(I$2,$A112)*I$4</f>
        <v>-3.7168009584376202E-2</v>
      </c>
      <c r="J112" s="2">
        <f>[1]!EM_S_VAL_PE_TTM(J$2,$A112)*J$4</f>
        <v>2.0726241020683656</v>
      </c>
      <c r="K112" s="2">
        <f>[1]!EM_S_VAL_PE_TTM(K$2,$A112)*K$4</f>
        <v>-2.1631494879162854</v>
      </c>
      <c r="L112" s="2">
        <f>[1]!EM_S_VAL_PE_TTM(L$2,$A112)*L$4</f>
        <v>-1.0279762142069617</v>
      </c>
      <c r="M112" s="2">
        <f>[1]!EM_S_VAL_PE_TTM(M$2,$A112)*M$4</f>
        <v>-1.0688845561874685E-2</v>
      </c>
      <c r="N112" s="2">
        <f>[1]!EM_S_VAL_PE_TTM(N$2,$A112)*N$4</f>
        <v>-0.20946322627493841</v>
      </c>
      <c r="O112" s="2">
        <f>[1]!EM_S_VAL_PE_TTM(O$2,$A112)*O$4</f>
        <v>-0.16166649185750004</v>
      </c>
      <c r="P112" s="2">
        <f>[1]!EM_S_VAL_PE_TTM(P$2,$A112)*P$4</f>
        <v>0.16591095329831795</v>
      </c>
      <c r="Q112" s="2">
        <f>[1]!EM_S_VAL_PE_TTM(Q$2,$A112)*Q$4</f>
        <v>12.915756413196769</v>
      </c>
      <c r="R112" s="2">
        <f>[1]!EM_S_VAL_PE_TTM(R$2,$A112)*R$4</f>
        <v>7.8122317867614796E-2</v>
      </c>
      <c r="S112" s="2">
        <f>[1]!EM_S_VAL_PE_TTM(S$2,$A112)*S$4</f>
        <v>-0.15379973741875769</v>
      </c>
      <c r="T112" s="2">
        <f>[1]!EM_S_VAL_PE_TTM(T$2,$A112)*T$4</f>
        <v>0.34710855984758376</v>
      </c>
      <c r="U112" s="2">
        <f>[1]!EM_S_VAL_PE_TTM(U$2,$A112)*U$4</f>
        <v>8.0248918773894911</v>
      </c>
      <c r="V112" s="2">
        <f>[1]!EM_S_VAL_PE_TTM(V$2,$A112)*V$4</f>
        <v>-5.4417422506916738E-2</v>
      </c>
      <c r="W112" s="2">
        <f>[1]!EM_S_VAL_PE_TTM(W$2,$A112)*W$4</f>
        <v>1.0599205968568692</v>
      </c>
      <c r="X112" s="2">
        <f>[1]!EM_S_VAL_PE_TTM(X$2,$A112)*X$4</f>
        <v>14.387498687835052</v>
      </c>
      <c r="Y112" s="2">
        <f>[1]!EM_S_VAL_PE_TTM(Y$2,$A112)*Y$4</f>
        <v>0.11898130110220599</v>
      </c>
      <c r="Z112" s="2">
        <f>[1]!EM_S_VAL_PE_TTM(Z$2,$A112)*Z$4</f>
        <v>4.9051364708710548</v>
      </c>
      <c r="AA112" s="2">
        <f>[1]!EM_S_VAL_PE_TTM(AA$2,$A112)*AA$4</f>
        <v>0.69307720437774867</v>
      </c>
      <c r="AB112" s="2">
        <f>[1]!EM_S_VAL_PE_TTM(AB$2,$A112)*AB$4</f>
        <v>0.19746185062929983</v>
      </c>
      <c r="AC112" s="2">
        <f>[1]!EM_S_VAL_PE_TTM(AC$2,$A112)*AC$4</f>
        <v>0.65282710347159301</v>
      </c>
      <c r="AD112" s="2">
        <f>[1]!EM_S_VAL_PE_TTM(AD$2,$A112)*AD$4</f>
        <v>-0.38496548241665446</v>
      </c>
      <c r="AE112" s="2">
        <f>[1]!EM_S_VAL_PE_TTM(AE$2,$A112)*AE$4</f>
        <v>5.254370256396002</v>
      </c>
    </row>
    <row r="113" spans="1:31">
      <c r="A113" s="5">
        <v>44232</v>
      </c>
      <c r="B113" s="6">
        <f>SUM(F113:AE113)</f>
        <v>55.393496561802841</v>
      </c>
      <c r="C113" s="6">
        <f t="shared" si="5"/>
        <v>45.736691876570099</v>
      </c>
      <c r="D113" s="6">
        <f t="shared" si="6"/>
        <v>54.737428122530474</v>
      </c>
      <c r="E113" s="6">
        <f t="shared" si="7"/>
        <v>36.735955630609723</v>
      </c>
      <c r="F113" s="2">
        <f>[1]!EM_S_VAL_PE_TTM(F$2,$A113)*F$4</f>
        <v>0.19550428341682483</v>
      </c>
      <c r="G113" s="2">
        <f>[1]!EM_S_VAL_PE_TTM(G$2,$A113)*G$4</f>
        <v>6.9975498211343581</v>
      </c>
      <c r="H113" s="2">
        <f>[1]!EM_S_VAL_PE_TTM(H$2,$A113)*H$4</f>
        <v>0.17665880290545002</v>
      </c>
      <c r="I113" s="2">
        <f>[1]!EM_S_VAL_PE_TTM(I$2,$A113)*I$4</f>
        <v>-3.6270231561118284E-2</v>
      </c>
      <c r="J113" s="2">
        <f>[1]!EM_S_VAL_PE_TTM(J$2,$A113)*J$4</f>
        <v>2.1268609943607637</v>
      </c>
      <c r="K113" s="2">
        <f>[1]!EM_S_VAL_PE_TTM(K$2,$A113)*K$4</f>
        <v>-2.077842184152884</v>
      </c>
      <c r="L113" s="2">
        <f>[1]!EM_S_VAL_PE_TTM(L$2,$A113)*L$4</f>
        <v>-1.0029104165026976</v>
      </c>
      <c r="M113" s="2">
        <f>[1]!EM_S_VAL_PE_TTM(M$2,$A113)*M$4</f>
        <v>-1.0617427890865908E-2</v>
      </c>
      <c r="N113" s="2">
        <f>[1]!EM_S_VAL_PE_TTM(N$2,$A113)*N$4</f>
        <v>-0.20701049524693696</v>
      </c>
      <c r="O113" s="2">
        <f>[1]!EM_S_VAL_PE_TTM(O$2,$A113)*O$4</f>
        <v>-0.16042290345874974</v>
      </c>
      <c r="P113" s="2">
        <f>[1]!EM_S_VAL_PE_TTM(P$2,$A113)*P$4</f>
        <v>0.15802699466525244</v>
      </c>
      <c r="Q113" s="2">
        <f>[1]!EM_S_VAL_PE_TTM(Q$2,$A113)*Q$4</f>
        <v>13.588083459029841</v>
      </c>
      <c r="R113" s="2">
        <f>[1]!EM_S_VAL_PE_TTM(R$2,$A113)*R$4</f>
        <v>7.5635194617563295E-2</v>
      </c>
      <c r="S113" s="2">
        <f>[1]!EM_S_VAL_PE_TTM(S$2,$A113)*S$4</f>
        <v>-0.14461766354567687</v>
      </c>
      <c r="T113" s="2">
        <f>[1]!EM_S_VAL_PE_TTM(T$2,$A113)*T$4</f>
        <v>0.33531360879885214</v>
      </c>
      <c r="U113" s="2">
        <f>[1]!EM_S_VAL_PE_TTM(U$2,$A113)*U$4</f>
        <v>8.1301071266344884</v>
      </c>
      <c r="V113" s="2">
        <f>[1]!EM_S_VAL_PE_TTM(V$2,$A113)*V$4</f>
        <v>-5.1719037922241147E-2</v>
      </c>
      <c r="W113" s="2">
        <f>[1]!EM_S_VAL_PE_TTM(W$2,$A113)*W$4</f>
        <v>1.0188957513734471</v>
      </c>
      <c r="X113" s="2">
        <f>[1]!EM_S_VAL_PE_TTM(X$2,$A113)*X$4</f>
        <v>14.89159381820199</v>
      </c>
      <c r="Y113" s="2">
        <f>[1]!EM_S_VAL_PE_TTM(Y$2,$A113)*Y$4</f>
        <v>0.11304213457488739</v>
      </c>
      <c r="Z113" s="2">
        <f>[1]!EM_S_VAL_PE_TTM(Z$2,$A113)*Z$4</f>
        <v>4.8661736847517698</v>
      </c>
      <c r="AA113" s="2">
        <f>[1]!EM_S_VAL_PE_TTM(AA$2,$A113)*AA$4</f>
        <v>0.65969504536153145</v>
      </c>
      <c r="AB113" s="2">
        <f>[1]!EM_S_VAL_PE_TTM(AB$2,$A113)*AB$4</f>
        <v>0.19187594253252724</v>
      </c>
      <c r="AC113" s="2">
        <f>[1]!EM_S_VAL_PE_TTM(AC$2,$A113)*AC$4</f>
        <v>0.66549962967085952</v>
      </c>
      <c r="AD113" s="2">
        <f>[1]!EM_S_VAL_PE_TTM(AD$2,$A113)*AD$4</f>
        <v>-0.39183986601230719</v>
      </c>
      <c r="AE113" s="2">
        <f>[1]!EM_S_VAL_PE_TTM(AE$2,$A113)*AE$4</f>
        <v>5.2862304960659028</v>
      </c>
    </row>
    <row r="114" spans="1:31">
      <c r="A114" s="5">
        <v>44235</v>
      </c>
      <c r="B114" s="6">
        <f>SUM(F114:AE114)</f>
        <v>54.687590887072808</v>
      </c>
      <c r="C114" s="6">
        <f t="shared" si="5"/>
        <v>45.736691876570099</v>
      </c>
      <c r="D114" s="6">
        <f t="shared" si="6"/>
        <v>54.737428122530474</v>
      </c>
      <c r="E114" s="6">
        <f t="shared" si="7"/>
        <v>36.735955630609723</v>
      </c>
      <c r="F114" s="2">
        <f>[1]!EM_S_VAL_PE_TTM(F$2,$A114)*F$4</f>
        <v>0.19761784317781436</v>
      </c>
      <c r="G114" s="2">
        <f>[1]!EM_S_VAL_PE_TTM(G$2,$A114)*G$4</f>
        <v>6.9083087499722824</v>
      </c>
      <c r="H114" s="2">
        <f>[1]!EM_S_VAL_PE_TTM(H$2,$A114)*H$4</f>
        <v>0.17926310956001545</v>
      </c>
      <c r="I114" s="2">
        <f>[1]!EM_S_VAL_PE_TTM(I$2,$A114)*I$4</f>
        <v>-3.653956497110869E-2</v>
      </c>
      <c r="J114" s="2">
        <f>[1]!EM_S_VAL_PE_TTM(J$2,$A114)*J$4</f>
        <v>2.047719406183524</v>
      </c>
      <c r="K114" s="2">
        <f>[1]!EM_S_VAL_PE_TTM(K$2,$A114)*K$4</f>
        <v>-2.1326825937150704</v>
      </c>
      <c r="L114" s="2">
        <f>[1]!EM_S_VAL_PE_TTM(L$2,$A114)*L$4</f>
        <v>-0.9853643581424929</v>
      </c>
      <c r="M114" s="2">
        <f>[1]!EM_S_VAL_PE_TTM(M$2,$A114)*M$4</f>
        <v>-1.0879292702826192E-2</v>
      </c>
      <c r="N114" s="2">
        <f>[1]!EM_S_VAL_PE_TTM(N$2,$A114)*N$4</f>
        <v>-0.20750104146762904</v>
      </c>
      <c r="O114" s="2">
        <f>[1]!EM_S_VAL_PE_TTM(O$2,$A114)*O$4</f>
        <v>-0.15980110925937457</v>
      </c>
      <c r="P114" s="2">
        <f>[1]!EM_S_VAL_PE_TTM(P$2,$A114)*P$4</f>
        <v>0.15385313417441596</v>
      </c>
      <c r="Q114" s="2">
        <f>[1]!EM_S_VAL_PE_TTM(Q$2,$A114)*Q$4</f>
        <v>13.323870725193926</v>
      </c>
      <c r="R114" s="2">
        <f>[1]!EM_S_VAL_PE_TTM(R$2,$A114)*R$4</f>
        <v>7.372543926358309E-2</v>
      </c>
      <c r="S114" s="2">
        <f>[1]!EM_S_VAL_PE_TTM(S$2,$A114)*S$4</f>
        <v>-0.14037978324847381</v>
      </c>
      <c r="T114" s="2">
        <f>[1]!EM_S_VAL_PE_TTM(T$2,$A114)*T$4</f>
        <v>0.34093025214026368</v>
      </c>
      <c r="U114" s="2">
        <f>[1]!EM_S_VAL_PE_TTM(U$2,$A114)*U$4</f>
        <v>8.3244878407412166</v>
      </c>
      <c r="V114" s="2">
        <f>[1]!EM_S_VAL_PE_TTM(V$2,$A114)*V$4</f>
        <v>-5.2318678952011755E-2</v>
      </c>
      <c r="W114" s="2">
        <f>[1]!EM_S_VAL_PE_TTM(W$2,$A114)*W$4</f>
        <v>1.008135136184666</v>
      </c>
      <c r="X114" s="2">
        <f>[1]!EM_S_VAL_PE_TTM(X$2,$A114)*X$4</f>
        <v>14.577183967865148</v>
      </c>
      <c r="Y114" s="2">
        <f>[1]!EM_S_VAL_PE_TTM(Y$2,$A114)*Y$4</f>
        <v>0.11898130110220599</v>
      </c>
      <c r="Z114" s="2">
        <f>[1]!EM_S_VAL_PE_TTM(Z$2,$A114)*Z$4</f>
        <v>4.7172801802746296</v>
      </c>
      <c r="AA114" s="2">
        <f>[1]!EM_S_VAL_PE_TTM(AA$2,$A114)*AA$4</f>
        <v>0.64856765907902514</v>
      </c>
      <c r="AB114" s="2">
        <f>[1]!EM_S_VAL_PE_TTM(AB$2,$A114)*AB$4</f>
        <v>0.19299312417602912</v>
      </c>
      <c r="AC114" s="2">
        <f>[1]!EM_S_VAL_PE_TTM(AC$2,$A114)*AC$4</f>
        <v>0.64322670491663037</v>
      </c>
      <c r="AD114" s="2">
        <f>[1]!EM_S_VAL_PE_TTM(AD$2,$A114)*AD$4</f>
        <v>-0.37967749500989995</v>
      </c>
      <c r="AE114" s="2">
        <f>[1]!EM_S_VAL_PE_TTM(AE$2,$A114)*AE$4</f>
        <v>5.336590230536328</v>
      </c>
    </row>
    <row r="115" spans="1:31">
      <c r="A115" s="5">
        <v>44236</v>
      </c>
      <c r="B115" s="6">
        <f>SUM(F115:AE115)</f>
        <v>57.065485424914293</v>
      </c>
      <c r="C115" s="6">
        <f t="shared" si="5"/>
        <v>45.736691876570099</v>
      </c>
      <c r="D115" s="6">
        <f t="shared" si="6"/>
        <v>54.737428122530474</v>
      </c>
      <c r="E115" s="6">
        <f t="shared" si="7"/>
        <v>36.735955630609723</v>
      </c>
      <c r="F115" s="2">
        <f>[1]!EM_S_VAL_PE_TTM(F$2,$A115)*F$4</f>
        <v>0.20571982251275728</v>
      </c>
      <c r="G115" s="2">
        <f>[1]!EM_S_VAL_PE_TTM(G$2,$A115)*G$4</f>
        <v>7.2311514462938025</v>
      </c>
      <c r="H115" s="2">
        <f>[1]!EM_S_VAL_PE_TTM(H$2,$A115)*H$4</f>
        <v>0.18403767182841999</v>
      </c>
      <c r="I115" s="2">
        <f>[1]!EM_S_VAL_PE_TTM(I$2,$A115)*I$4</f>
        <v>-3.6449787177821984E-2</v>
      </c>
      <c r="J115" s="2">
        <f>[1]!EM_S_VAL_PE_TTM(J$2,$A115)*J$4</f>
        <v>2.2093232079300402</v>
      </c>
      <c r="K115" s="2">
        <f>[1]!EM_S_VAL_PE_TTM(K$2,$A115)*K$4</f>
        <v>-2.1204958360345847</v>
      </c>
      <c r="L115" s="2">
        <f>[1]!EM_S_VAL_PE_TTM(L$2,$A115)*L$4</f>
        <v>-1.0123797178711702</v>
      </c>
      <c r="M115" s="2">
        <f>[1]!EM_S_VAL_PE_TTM(M$2,$A115)*M$4</f>
        <v>-1.1045933948223887E-2</v>
      </c>
      <c r="N115" s="2">
        <f>[1]!EM_S_VAL_PE_TTM(N$2,$A115)*N$4</f>
        <v>-0.21191595722748097</v>
      </c>
      <c r="O115" s="2">
        <f>[1]!EM_S_VAL_PE_TTM(O$2,$A115)*O$4</f>
        <v>-0.16228828605687523</v>
      </c>
      <c r="P115" s="2">
        <f>[1]!EM_S_VAL_PE_TTM(P$2,$A115)*P$4</f>
        <v>0.16417184478741237</v>
      </c>
      <c r="Q115" s="2">
        <f>[1]!EM_S_VAL_PE_TTM(Q$2,$A115)*Q$4</f>
        <v>13.273151317220265</v>
      </c>
      <c r="R115" s="2">
        <f>[1]!EM_S_VAL_PE_TTM(R$2,$A115)*R$4</f>
        <v>7.5057826711395423E-2</v>
      </c>
      <c r="S115" s="2">
        <f>[1]!EM_S_VAL_PE_TTM(S$2,$A115)*S$4</f>
        <v>-0.15221053236312393</v>
      </c>
      <c r="T115" s="2">
        <f>[1]!EM_S_VAL_PE_TTM(T$2,$A115)*T$4</f>
        <v>0.35104021019716097</v>
      </c>
      <c r="U115" s="2">
        <f>[1]!EM_S_VAL_PE_TTM(U$2,$A115)*U$4</f>
        <v>9.0948774616315493</v>
      </c>
      <c r="V115" s="2">
        <f>[1]!EM_S_VAL_PE_TTM(V$2,$A115)*V$4</f>
        <v>-5.7565537872135655E-2</v>
      </c>
      <c r="W115" s="2">
        <f>[1]!EM_S_VAL_PE_TTM(W$2,$A115)*W$4</f>
        <v>0.99602944409728755</v>
      </c>
      <c r="X115" s="2">
        <f>[1]!EM_S_VAL_PE_TTM(X$2,$A115)*X$4</f>
        <v>15.254074597496905</v>
      </c>
      <c r="Y115" s="2">
        <f>[1]!EM_S_VAL_PE_TTM(Y$2,$A115)*Y$4</f>
        <v>0.12313871759723855</v>
      </c>
      <c r="Z115" s="2">
        <f>[1]!EM_S_VAL_PE_TTM(Z$2,$A115)*Z$4</f>
        <v>5.1347386034543057</v>
      </c>
      <c r="AA115" s="2">
        <f>[1]!EM_S_VAL_PE_TTM(AA$2,$A115)*AA$4</f>
        <v>0.71374235035507438</v>
      </c>
      <c r="AB115" s="2">
        <f>[1]!EM_S_VAL_PE_TTM(AB$2,$A115)*AB$4</f>
        <v>0.19718255522848574</v>
      </c>
      <c r="AC115" s="2">
        <f>[1]!EM_S_VAL_PE_TTM(AC$2,$A115)*AC$4</f>
        <v>0.67394798042590576</v>
      </c>
      <c r="AD115" s="2">
        <f>[1]!EM_S_VAL_PE_TTM(AD$2,$A115)*AD$4</f>
        <v>-0.38813827483862173</v>
      </c>
      <c r="AE115" s="2">
        <f>[1]!EM_S_VAL_PE_TTM(AE$2,$A115)*AE$4</f>
        <v>5.336590230536328</v>
      </c>
    </row>
    <row r="116" spans="1:31">
      <c r="A116" s="5">
        <v>44237</v>
      </c>
      <c r="B116" s="6">
        <f>SUM(F116:AE116)</f>
        <v>59.294672468341155</v>
      </c>
      <c r="C116" s="6">
        <f t="shared" si="5"/>
        <v>45.736691876570099</v>
      </c>
      <c r="D116" s="6">
        <f t="shared" si="6"/>
        <v>54.737428122530474</v>
      </c>
      <c r="E116" s="6">
        <f t="shared" si="7"/>
        <v>36.735955630609723</v>
      </c>
      <c r="F116" s="2">
        <f>[1]!EM_S_VAL_PE_TTM(F$2,$A116)*F$4</f>
        <v>0.20642434243308713</v>
      </c>
      <c r="G116" s="2">
        <f>[1]!EM_S_VAL_PE_TTM(G$2,$A116)*G$4</f>
        <v>7.3728872646113803</v>
      </c>
      <c r="H116" s="2">
        <f>[1]!EM_S_VAL_PE_TTM(H$2,$A116)*H$4</f>
        <v>0.18577387624770506</v>
      </c>
      <c r="I116" s="2">
        <f>[1]!EM_S_VAL_PE_TTM(I$2,$A116)*I$4</f>
        <v>-3.6000898181258172E-2</v>
      </c>
      <c r="J116" s="2">
        <f>[1]!EM_S_VAL_PE_TTM(J$2,$A116)*J$4</f>
        <v>2.2104300837012563</v>
      </c>
      <c r="K116" s="2">
        <f>[1]!EM_S_VAL_PE_TTM(K$2,$A116)*K$4</f>
        <v>-2.1631494879162854</v>
      </c>
      <c r="L116" s="2">
        <f>[1]!EM_S_VAL_PE_TTM(L$2,$A116)*L$4</f>
        <v>-1.0689170170942681</v>
      </c>
      <c r="M116" s="2">
        <f>[1]!EM_S_VAL_PE_TTM(M$2,$A116)*M$4</f>
        <v>-1.0926904486107487E-2</v>
      </c>
      <c r="N116" s="2">
        <f>[1]!EM_S_VAL_PE_TTM(N$2,$A116)*N$4</f>
        <v>-0.20946322627493841</v>
      </c>
      <c r="O116" s="2">
        <f>[1]!EM_S_VAL_PE_TTM(O$2,$A116)*O$4</f>
        <v>-0.16353187445562556</v>
      </c>
      <c r="P116" s="2">
        <f>[1]!EM_S_VAL_PE_TTM(P$2,$A116)*P$4</f>
        <v>0.16869352695887563</v>
      </c>
      <c r="Q116" s="2">
        <f>[1]!EM_S_VAL_PE_TTM(Q$2,$A116)*Q$4</f>
        <v>14.046917180242161</v>
      </c>
      <c r="R116" s="2">
        <f>[1]!EM_S_VAL_PE_TTM(R$2,$A116)*R$4</f>
        <v>7.5812846273232967E-2</v>
      </c>
      <c r="S116" s="2">
        <f>[1]!EM_S_VAL_PE_TTM(S$2,$A116)*S$4</f>
        <v>-0.1504447488985137</v>
      </c>
      <c r="T116" s="2">
        <f>[1]!EM_S_VAL_PE_TTM(T$2,$A116)*T$4</f>
        <v>0.34710855984758376</v>
      </c>
      <c r="U116" s="2">
        <f>[1]!EM_S_VAL_PE_TTM(U$2,$A116)*U$4</f>
        <v>9.6405701085327724</v>
      </c>
      <c r="V116" s="2">
        <f>[1]!EM_S_VAL_PE_TTM(V$2,$A116)*V$4</f>
        <v>-5.6216345563367145E-2</v>
      </c>
      <c r="W116" s="2">
        <f>[1]!EM_S_VAL_PE_TTM(W$2,$A116)*W$4</f>
        <v>1.0404169817510087</v>
      </c>
      <c r="X116" s="2">
        <f>[1]!EM_S_VAL_PE_TTM(X$2,$A116)*X$4</f>
        <v>15.847815511718796</v>
      </c>
      <c r="Y116" s="2">
        <f>[1]!EM_S_VAL_PE_TTM(Y$2,$A116)*Y$4</f>
        <v>0.12610830080797608</v>
      </c>
      <c r="Z116" s="2">
        <f>[1]!EM_S_VAL_PE_TTM(Z$2,$A116)*Z$4</f>
        <v>5.2488439059446161</v>
      </c>
      <c r="AA116" s="2">
        <f>[1]!EM_S_VAL_PE_TTM(AA$2,$A116)*AA$4</f>
        <v>0.7153319769427614</v>
      </c>
      <c r="AB116" s="2">
        <f>[1]!EM_S_VAL_PE_TTM(AB$2,$A116)*AB$4</f>
        <v>0.19997550927687205</v>
      </c>
      <c r="AC116" s="2">
        <f>[1]!EM_S_VAL_PE_TTM(AC$2,$A116)*AC$4</f>
        <v>0.66972380498168527</v>
      </c>
      <c r="AD116" s="2">
        <f>[1]!EM_S_VAL_PE_TTM(AD$2,$A116)*AD$4</f>
        <v>-0.39607025593771084</v>
      </c>
      <c r="AE116" s="2">
        <f>[1]!EM_S_VAL_PE_TTM(AE$2,$A116)*AE$4</f>
        <v>5.4465594468774423</v>
      </c>
    </row>
    <row r="117" spans="1:31">
      <c r="A117" s="5">
        <v>44245</v>
      </c>
      <c r="B117" s="6">
        <f>SUM(F117:AE117)</f>
        <v>58.228383998099524</v>
      </c>
      <c r="C117" s="6">
        <f t="shared" si="5"/>
        <v>45.736691876570099</v>
      </c>
      <c r="D117" s="6">
        <f t="shared" si="6"/>
        <v>54.737428122530474</v>
      </c>
      <c r="E117" s="6">
        <f t="shared" si="7"/>
        <v>36.735955630609723</v>
      </c>
      <c r="F117" s="2">
        <f>[1]!EM_S_VAL_PE_TTM(F$2,$A117)*F$4</f>
        <v>0.21065146208064101</v>
      </c>
      <c r="G117" s="2">
        <f>[1]!EM_S_VAL_PE_TTM(G$2,$A117)*G$4</f>
        <v>7.2731472443810121</v>
      </c>
      <c r="H117" s="2">
        <f>[1]!EM_S_VAL_PE_TTM(H$2,$A117)*H$4</f>
        <v>0.18837818295354633</v>
      </c>
      <c r="I117" s="2">
        <f>[1]!EM_S_VAL_PE_TTM(I$2,$A117)*I$4</f>
        <v>-3.8335120987494226E-2</v>
      </c>
      <c r="J117" s="2">
        <f>[1]!EM_S_VAL_PE_TTM(J$2,$A117)*J$4</f>
        <v>2.1611741304577188</v>
      </c>
      <c r="K117" s="2">
        <f>[1]!EM_S_VAL_PE_TTM(K$2,$A117)*K$4</f>
        <v>-2.2179898974784718</v>
      </c>
      <c r="L117" s="2">
        <f>[1]!EM_S_VAL_PE_TTM(L$2,$A117)*L$4</f>
        <v>-1.0714235968600117</v>
      </c>
      <c r="M117" s="2">
        <f>[1]!EM_S_VAL_PE_TTM(M$2,$A117)*M$4</f>
        <v>-1.1188769298067771E-2</v>
      </c>
      <c r="N117" s="2">
        <f>[1]!EM_S_VAL_PE_TTM(N$2,$A117)*N$4</f>
        <v>-0.21780251164940906</v>
      </c>
      <c r="O117" s="2">
        <f>[1]!EM_S_VAL_PE_TTM(O$2,$A117)*O$4</f>
        <v>-0.17161519904750261</v>
      </c>
      <c r="P117" s="2">
        <f>[1]!EM_S_VAL_PE_TTM(P$2,$A117)*P$4</f>
        <v>0.16672253732755218</v>
      </c>
      <c r="Q117" s="2">
        <f>[1]!EM_S_VAL_PE_TTM(Q$2,$A117)*Q$4</f>
        <v>13.621110050759331</v>
      </c>
      <c r="R117" s="2">
        <f>[1]!EM_S_VAL_PE_TTM(R$2,$A117)*R$4</f>
        <v>7.9410292406557975E-2</v>
      </c>
      <c r="S117" s="2">
        <f>[1]!EM_S_VAL_PE_TTM(S$2,$A117)*S$4</f>
        <v>-0.15274026732212997</v>
      </c>
      <c r="T117" s="2">
        <f>[1]!EM_S_VAL_PE_TTM(T$2,$A117)*T$4</f>
        <v>0.36058850392344693</v>
      </c>
      <c r="U117" s="2">
        <f>[1]!EM_S_VAL_PE_TTM(U$2,$A117)*U$4</f>
        <v>9.6459200366605273</v>
      </c>
      <c r="V117" s="2">
        <f>[1]!EM_S_VAL_PE_TTM(V$2,$A117)*V$4</f>
        <v>-5.9664281427040652E-2</v>
      </c>
      <c r="W117" s="2">
        <f>[1]!EM_S_VAL_PE_TTM(W$2,$A117)*W$4</f>
        <v>0.93617352203349868</v>
      </c>
      <c r="X117" s="2">
        <f>[1]!EM_S_VAL_PE_TTM(X$2,$A117)*X$4</f>
        <v>15.889390369423728</v>
      </c>
      <c r="Y117" s="2">
        <f>[1]!EM_S_VAL_PE_TTM(Y$2,$A117)*Y$4</f>
        <v>0.13877852254240408</v>
      </c>
      <c r="Z117" s="2">
        <f>[1]!EM_S_VAL_PE_TTM(Z$2,$A117)*Z$4</f>
        <v>5.1458708282490386</v>
      </c>
      <c r="AA117" s="2">
        <f>[1]!EM_S_VAL_PE_TTM(AA$2,$A117)*AA$4</f>
        <v>0.70023052410668873</v>
      </c>
      <c r="AB117" s="2">
        <f>[1]!EM_S_VAL_PE_TTM(AB$2,$A117)*AB$4</f>
        <v>0.20304775868582678</v>
      </c>
      <c r="AC117" s="2">
        <f>[1]!EM_S_VAL_PE_TTM(AC$2,$A117)*AC$4</f>
        <v>0.68047625133656442</v>
      </c>
      <c r="AD117" s="2">
        <f>[1]!EM_S_VAL_PE_TTM(AD$2,$A117)*AD$4</f>
        <v>-0.40664623072913447</v>
      </c>
      <c r="AE117" s="2">
        <f>[1]!EM_S_VAL_PE_TTM(AE$2,$A117)*AE$4</f>
        <v>5.1747196555707129</v>
      </c>
    </row>
    <row r="118" spans="1:31">
      <c r="A118" s="5">
        <v>44246</v>
      </c>
      <c r="B118" s="6">
        <f>SUM(F118:AE118)</f>
        <v>55.900829673347779</v>
      </c>
      <c r="C118" s="6">
        <f t="shared" si="5"/>
        <v>45.736691876570099</v>
      </c>
      <c r="D118" s="6">
        <f t="shared" si="6"/>
        <v>54.737428122530474</v>
      </c>
      <c r="E118" s="6">
        <f t="shared" si="7"/>
        <v>36.735955630609723</v>
      </c>
      <c r="F118" s="2">
        <f>[1]!EM_S_VAL_PE_TTM(F$2,$A118)*F$4</f>
        <v>0.21452632176803002</v>
      </c>
      <c r="G118" s="2">
        <f>[1]!EM_S_VAL_PE_TTM(G$2,$A118)*G$4</f>
        <v>7.0631682548519823</v>
      </c>
      <c r="H118" s="2">
        <f>[1]!EM_S_VAL_PE_TTM(H$2,$A118)*H$4</f>
        <v>0.19271869407867273</v>
      </c>
      <c r="I118" s="2">
        <f>[1]!EM_S_VAL_PE_TTM(I$2,$A118)*I$4</f>
        <v>-4.0040899210593076E-2</v>
      </c>
      <c r="J118" s="2">
        <f>[1]!EM_S_VAL_PE_TTM(J$2,$A118)*J$4</f>
        <v>2.0100856440539951</v>
      </c>
      <c r="K118" s="2">
        <f>[1]!EM_S_VAL_PE_TTM(K$2,$A118)*K$4</f>
        <v>-2.2606435493601724</v>
      </c>
      <c r="L118" s="2">
        <f>[1]!EM_S_VAL_PE_TTM(L$2,$A118)*L$4</f>
        <v>-1.0719806146013422</v>
      </c>
      <c r="M118" s="2">
        <f>[1]!EM_S_VAL_PE_TTM(M$2,$A118)*M$4</f>
        <v>-1.1569663572144456E-2</v>
      </c>
      <c r="N118" s="2">
        <f>[1]!EM_S_VAL_PE_TTM(N$2,$A118)*N$4</f>
        <v>-0.22614179694842082</v>
      </c>
      <c r="O118" s="2">
        <f>[1]!EM_S_VAL_PE_TTM(O$2,$A118)*O$4</f>
        <v>-0.18094211203813002</v>
      </c>
      <c r="P118" s="2">
        <f>[1]!EM_S_VAL_PE_TTM(P$2,$A118)*P$4</f>
        <v>0.17159204117964222</v>
      </c>
      <c r="Q118" s="2">
        <f>[1]!EM_S_VAL_PE_TTM(Q$2,$A118)*Q$4</f>
        <v>13.231868077248027</v>
      </c>
      <c r="R118" s="2">
        <f>[1]!EM_S_VAL_PE_TTM(R$2,$A118)*R$4</f>
        <v>8.1675351081974101E-2</v>
      </c>
      <c r="S118" s="2">
        <f>[1]!EM_S_VAL_PE_TTM(S$2,$A118)*S$4</f>
        <v>-0.16457101634747229</v>
      </c>
      <c r="T118" s="2">
        <f>[1]!EM_S_VAL_PE_TTM(T$2,$A118)*T$4</f>
        <v>0.36564348293424703</v>
      </c>
      <c r="U118" s="2">
        <f>[1]!EM_S_VAL_PE_TTM(U$2,$A118)*U$4</f>
        <v>9.087744224619648</v>
      </c>
      <c r="V118" s="2">
        <f>[1]!EM_S_VAL_PE_TTM(V$2,$A118)*V$4</f>
        <v>-6.1013473735809162E-2</v>
      </c>
      <c r="W118" s="2">
        <f>[1]!EM_S_VAL_PE_TTM(W$2,$A118)*W$4</f>
        <v>0.92070513777582119</v>
      </c>
      <c r="X118" s="2">
        <f>[1]!EM_S_VAL_PE_TTM(X$2,$A118)*X$4</f>
        <v>15.200806810974706</v>
      </c>
      <c r="Y118" s="2">
        <f>[1]!EM_S_VAL_PE_TTM(Y$2,$A118)*Y$4</f>
        <v>0.14392580007240133</v>
      </c>
      <c r="Z118" s="2">
        <f>[1]!EM_S_VAL_PE_TTM(Z$2,$A118)*Z$4</f>
        <v>4.9941942679043558</v>
      </c>
      <c r="AA118" s="2">
        <f>[1]!EM_S_VAL_PE_TTM(AA$2,$A118)*AA$4</f>
        <v>0.71215272376738747</v>
      </c>
      <c r="AB118" s="2">
        <f>[1]!EM_S_VAL_PE_TTM(AB$2,$A118)*AB$4</f>
        <v>0.20863366678259934</v>
      </c>
      <c r="AC118" s="2">
        <f>[1]!EM_S_VAL_PE_TTM(AC$2,$A118)*AC$4</f>
        <v>0.67702010793681477</v>
      </c>
      <c r="AD118" s="2">
        <f>[1]!EM_S_VAL_PE_TTM(AD$2,$A118)*AD$4</f>
        <v>-0.42039499796461083</v>
      </c>
      <c r="AE118" s="2">
        <f>[1]!EM_S_VAL_PE_TTM(AE$2,$A118)*AE$4</f>
        <v>5.0616671900961778</v>
      </c>
    </row>
    <row r="119" spans="1:31">
      <c r="A119" s="5">
        <v>44249</v>
      </c>
      <c r="B119" s="6">
        <f>SUM(F119:AE119)</f>
        <v>52.567132461774456</v>
      </c>
      <c r="C119" s="6">
        <f t="shared" si="5"/>
        <v>45.736691876570099</v>
      </c>
      <c r="D119" s="6">
        <f t="shared" si="6"/>
        <v>54.737428122530474</v>
      </c>
      <c r="E119" s="6">
        <f t="shared" si="7"/>
        <v>36.735955630609723</v>
      </c>
      <c r="F119" s="2">
        <f>[1]!EM_S_VAL_PE_TTM(F$2,$A119)*F$4</f>
        <v>0.22051474121640852</v>
      </c>
      <c r="G119" s="2">
        <f>[1]!EM_S_VAL_PE_TTM(G$2,$A119)*G$4</f>
        <v>7.5461199301338393</v>
      </c>
      <c r="H119" s="2">
        <f>[1]!EM_S_VAL_PE_TTM(H$2,$A119)*H$4</f>
        <v>0.19402084740595546</v>
      </c>
      <c r="I119" s="2">
        <f>[1]!EM_S_VAL_PE_TTM(I$2,$A119)*I$4</f>
        <v>-4.0310232620583475E-2</v>
      </c>
      <c r="J119" s="2">
        <f>[1]!EM_S_VAL_PE_TTM(J$2,$A119)*J$4</f>
        <v>2.0261353369717936</v>
      </c>
      <c r="K119" s="2">
        <f>[1]!EM_S_VAL_PE_TTM(K$2,$A119)*K$4</f>
        <v>-2.2667369282004155</v>
      </c>
      <c r="L119" s="2">
        <f>[1]!EM_S_VAL_PE_TTM(L$2,$A119)*L$4</f>
        <v>-1.0820069336643161</v>
      </c>
      <c r="M119" s="2">
        <f>[1]!EM_S_VAL_PE_TTM(M$2,$A119)*M$4</f>
        <v>-1.1688693034260858E-2</v>
      </c>
      <c r="N119" s="2">
        <f>[1]!EM_S_VAL_PE_TTM(N$2,$A119)*N$4</f>
        <v>-0.22908507412165544</v>
      </c>
      <c r="O119" s="2">
        <f>[1]!EM_S_VAL_PE_TTM(O$2,$A119)*O$4</f>
        <v>-0.18716005403188157</v>
      </c>
      <c r="P119" s="2">
        <f>[1]!EM_S_VAL_PE_TTM(P$2,$A119)*P$4</f>
        <v>0.17622966391131439</v>
      </c>
      <c r="Q119" s="2">
        <f>[1]!EM_S_VAL_PE_TTM(Q$2,$A119)*Q$4</f>
        <v>10.89287766945516</v>
      </c>
      <c r="R119" s="2">
        <f>[1]!EM_S_VAL_PE_TTM(R$2,$A119)*R$4</f>
        <v>8.08315056923017E-2</v>
      </c>
      <c r="S119" s="2">
        <f>[1]!EM_S_VAL_PE_TTM(S$2,$A119)*S$4</f>
        <v>-0.16121602782722824</v>
      </c>
      <c r="T119" s="2">
        <f>[1]!EM_S_VAL_PE_TTM(T$2,$A119)*T$4</f>
        <v>0.35665685357386967</v>
      </c>
      <c r="U119" s="2">
        <f>[1]!EM_S_VAL_PE_TTM(U$2,$A119)*U$4</f>
        <v>8.9254630763288159</v>
      </c>
      <c r="V119" s="2">
        <f>[1]!EM_S_VAL_PE_TTM(V$2,$A119)*V$4</f>
        <v>-6.3412037822030171E-2</v>
      </c>
      <c r="W119" s="2">
        <f>[1]!EM_S_VAL_PE_TTM(W$2,$A119)*W$4</f>
        <v>0.94155382962788914</v>
      </c>
      <c r="X119" s="2">
        <f>[1]!EM_S_VAL_PE_TTM(X$2,$A119)*X$4</f>
        <v>14.145844834971776</v>
      </c>
      <c r="Y119" s="2">
        <f>[1]!EM_S_VAL_PE_TTM(Y$2,$A119)*Y$4</f>
        <v>0.15837777173327186</v>
      </c>
      <c r="Z119" s="2">
        <f>[1]!EM_S_VAL_PE_TTM(Z$2,$A119)*Z$4</f>
        <v>4.8898296619438675</v>
      </c>
      <c r="AA119" s="2">
        <f>[1]!EM_S_VAL_PE_TTM(AA$2,$A119)*AA$4</f>
        <v>0.72884380319114705</v>
      </c>
      <c r="AB119" s="2">
        <f>[1]!EM_S_VAL_PE_TTM(AB$2,$A119)*AB$4</f>
        <v>0.21030943922772938</v>
      </c>
      <c r="AC119" s="2">
        <f>[1]!EM_S_VAL_PE_TTM(AC$2,$A119)*AC$4</f>
        <v>0.66223549408213545</v>
      </c>
      <c r="AD119" s="2">
        <f>[1]!EM_S_VAL_PE_TTM(AD$2,$A119)*AD$4</f>
        <v>-0.41246301686552173</v>
      </c>
      <c r="AE119" s="2">
        <f>[1]!EM_S_VAL_PE_TTM(AE$2,$A119)*AE$4</f>
        <v>4.8653670004950866</v>
      </c>
    </row>
    <row r="120" spans="1:31">
      <c r="A120" s="5">
        <v>44250</v>
      </c>
      <c r="B120" s="6">
        <f>SUM(F120:AE120)</f>
        <v>52.131535936442752</v>
      </c>
      <c r="C120" s="6">
        <f t="shared" si="5"/>
        <v>45.736691876570099</v>
      </c>
      <c r="D120" s="6">
        <f t="shared" si="6"/>
        <v>54.737428122530474</v>
      </c>
      <c r="E120" s="6">
        <f t="shared" si="7"/>
        <v>36.735955630609723</v>
      </c>
      <c r="F120" s="2">
        <f>[1]!EM_S_VAL_PE_TTM(F$2,$A120)*F$4</f>
        <v>0.24270711933467284</v>
      </c>
      <c r="G120" s="2">
        <f>[1]!EM_S_VAL_PE_TTM(G$2,$A120)*G$4</f>
        <v>7.1786566991382994</v>
      </c>
      <c r="H120" s="2">
        <f>[1]!EM_S_VAL_PE_TTM(H$2,$A120)*H$4</f>
        <v>0.19792730743907952</v>
      </c>
      <c r="I120" s="2">
        <f>[1]!EM_S_VAL_PE_TTM(I$2,$A120)*I$4</f>
        <v>-3.9861343593889369E-2</v>
      </c>
      <c r="J120" s="2">
        <f>[1]!EM_S_VAL_PE_TTM(J$2,$A120)*J$4</f>
        <v>2.0017840789725603</v>
      </c>
      <c r="K120" s="2">
        <f>[1]!EM_S_VAL_PE_TTM(K$2,$A120)*K$4</f>
        <v>-2.2484567916796867</v>
      </c>
      <c r="L120" s="2">
        <f>[1]!EM_S_VAL_PE_TTM(L$2,$A120)*L$4</f>
        <v>-1.0817284248170653</v>
      </c>
      <c r="M120" s="2">
        <f>[1]!EM_S_VAL_PE_TTM(M$2,$A120)*M$4</f>
        <v>-1.1593469467698268E-2</v>
      </c>
      <c r="N120" s="2">
        <f>[1]!EM_S_VAL_PE_TTM(N$2,$A120)*N$4</f>
        <v>-0.22761343553503816</v>
      </c>
      <c r="O120" s="2">
        <f>[1]!EM_S_VAL_PE_TTM(O$2,$A120)*O$4</f>
        <v>-0.18467287723438094</v>
      </c>
      <c r="P120" s="2">
        <f>[1]!EM_S_VAL_PE_TTM(P$2,$A120)*P$4</f>
        <v>0.17205580342047791</v>
      </c>
      <c r="Q120" s="2">
        <f>[1]!EM_S_VAL_PE_TTM(Q$2,$A120)*Q$4</f>
        <v>10.704154288321149</v>
      </c>
      <c r="R120" s="2">
        <f>[1]!EM_S_VAL_PE_TTM(R$2,$A120)*R$4</f>
        <v>7.7944666201848561E-2</v>
      </c>
      <c r="S120" s="2">
        <f>[1]!EM_S_VAL_PE_TTM(S$2,$A120)*S$4</f>
        <v>-0.16774942654804761</v>
      </c>
      <c r="T120" s="2">
        <f>[1]!EM_S_VAL_PE_TTM(T$2,$A120)*T$4</f>
        <v>0.34542356685574949</v>
      </c>
      <c r="U120" s="2">
        <f>[1]!EM_S_VAL_PE_TTM(U$2,$A120)*U$4</f>
        <v>8.9522127169675869</v>
      </c>
      <c r="V120" s="2">
        <f>[1]!EM_S_VAL_PE_TTM(V$2,$A120)*V$4</f>
        <v>-6.1912935264034366E-2</v>
      </c>
      <c r="W120" s="2">
        <f>[1]!EM_S_VAL_PE_TTM(W$2,$A120)*W$4</f>
        <v>0.90187406119545466</v>
      </c>
      <c r="X120" s="2">
        <f>[1]!EM_S_VAL_PE_TTM(X$2,$A120)*X$4</f>
        <v>14.45635704143351</v>
      </c>
      <c r="Y120" s="2">
        <f>[1]!EM_S_VAL_PE_TTM(Y$2,$A120)*Y$4</f>
        <v>0.1563980496633425</v>
      </c>
      <c r="Z120" s="2">
        <f>[1]!EM_S_VAL_PE_TTM(Z$2,$A120)*Z$4</f>
        <v>4.8132956179702093</v>
      </c>
      <c r="AA120" s="2">
        <f>[1]!EM_S_VAL_PE_TTM(AA$2,$A120)*AA$4</f>
        <v>0.70499940386974946</v>
      </c>
      <c r="AB120" s="2">
        <f>[1]!EM_S_VAL_PE_TTM(AB$2,$A120)*AB$4</f>
        <v>0.21226450703342783</v>
      </c>
      <c r="AC120" s="2">
        <f>[1]!EM_S_VAL_PE_TTM(AC$2,$A120)*AC$4</f>
        <v>0.66377155790428732</v>
      </c>
      <c r="AD120" s="2">
        <f>[1]!EM_S_VAL_PE_TTM(AD$2,$A120)*AD$4</f>
        <v>-0.41087662065453812</v>
      </c>
      <c r="AE120" s="2">
        <f>[1]!EM_S_VAL_PE_TTM(AE$2,$A120)*AE$4</f>
        <v>4.7841747755157211</v>
      </c>
    </row>
    <row r="121" spans="1:31">
      <c r="A121" s="5">
        <v>44251</v>
      </c>
      <c r="B121" s="6">
        <f>SUM(F121:AE121)</f>
        <v>49.936072863573195</v>
      </c>
      <c r="C121" s="6">
        <f t="shared" si="5"/>
        <v>45.736691876570099</v>
      </c>
      <c r="D121" s="6">
        <f t="shared" si="6"/>
        <v>54.737428122530474</v>
      </c>
      <c r="E121" s="6">
        <f t="shared" si="7"/>
        <v>36.735955630609723</v>
      </c>
      <c r="F121" s="2">
        <f>[1]!EM_S_VAL_PE_TTM(F$2,$A121)*F$4</f>
        <v>0.24059355957368328</v>
      </c>
      <c r="G121" s="2">
        <f>[1]!EM_S_VAL_PE_TTM(G$2,$A121)*G$4</f>
        <v>7.0500445682898603</v>
      </c>
      <c r="H121" s="2">
        <f>[1]!EM_S_VAL_PE_TTM(H$2,$A121)*H$4</f>
        <v>0.19792730743907952</v>
      </c>
      <c r="I121" s="2">
        <f>[1]!EM_S_VAL_PE_TTM(I$2,$A121)*I$4</f>
        <v>-4.0579566000443587E-2</v>
      </c>
      <c r="J121" s="2">
        <f>[1]!EM_S_VAL_PE_TTM(J$2,$A121)*J$4</f>
        <v>1.9364784334517617</v>
      </c>
      <c r="K121" s="2">
        <f>[1]!EM_S_VAL_PE_TTM(K$2,$A121)*K$4</f>
        <v>-2.1875230032772568</v>
      </c>
      <c r="L121" s="2">
        <f>[1]!EM_S_VAL_PE_TTM(L$2,$A121)*L$4</f>
        <v>-1.0552700827828898</v>
      </c>
      <c r="M121" s="2">
        <f>[1]!EM_S_VAL_PE_TTM(M$2,$A121)*M$4</f>
        <v>-1.1736304817542153E-2</v>
      </c>
      <c r="N121" s="2">
        <f>[1]!EM_S_VAL_PE_TTM(N$2,$A121)*N$4</f>
        <v>-0.23251889751558211</v>
      </c>
      <c r="O121" s="2">
        <f>[1]!EM_S_VAL_PE_TTM(O$2,$A121)*O$4</f>
        <v>-0.18653825983250641</v>
      </c>
      <c r="P121" s="2">
        <f>[1]!EM_S_VAL_PE_TTM(P$2,$A121)*P$4</f>
        <v>0.16730224012859679</v>
      </c>
      <c r="Q121" s="2">
        <f>[1]!EM_S_VAL_PE_TTM(Q$2,$A121)*Q$4</f>
        <v>10.438762032243552</v>
      </c>
      <c r="R121" s="2">
        <f>[1]!EM_S_VAL_PE_TTM(R$2,$A121)*R$4</f>
        <v>7.8388795361215874E-2</v>
      </c>
      <c r="S121" s="2">
        <f>[1]!EM_S_VAL_PE_TTM(S$2,$A121)*S$4</f>
        <v>-0.16439443802780357</v>
      </c>
      <c r="T121" s="2">
        <f>[1]!EM_S_VAL_PE_TTM(T$2,$A121)*T$4</f>
        <v>0.35047854586654958</v>
      </c>
      <c r="U121" s="2">
        <f>[1]!EM_S_VAL_PE_TTM(U$2,$A121)*U$4</f>
        <v>8.4225698529743127</v>
      </c>
      <c r="V121" s="2">
        <f>[1]!EM_S_VAL_PE_TTM(V$2,$A121)*V$4</f>
        <v>-6.281239679225957E-2</v>
      </c>
      <c r="W121" s="2">
        <f>[1]!EM_S_VAL_PE_TTM(W$2,$A121)*W$4</f>
        <v>0.8985113688727655</v>
      </c>
      <c r="X121" s="2">
        <f>[1]!EM_S_VAL_PE_TTM(X$2,$A121)*X$4</f>
        <v>13.511828276733969</v>
      </c>
      <c r="Y121" s="2">
        <f>[1]!EM_S_VAL_PE_TTM(Y$2,$A121)*Y$4</f>
        <v>0.15342846645260497</v>
      </c>
      <c r="Z121" s="2">
        <f>[1]!EM_S_VAL_PE_TTM(Z$2,$A121)*Z$4</f>
        <v>4.6045664060492317</v>
      </c>
      <c r="AA121" s="2">
        <f>[1]!EM_S_VAL_PE_TTM(AA$2,$A121)*AA$4</f>
        <v>0.66366911191509781</v>
      </c>
      <c r="AB121" s="2">
        <f>[1]!EM_S_VAL_PE_TTM(AB$2,$A121)*AB$4</f>
        <v>0.21114732543017156</v>
      </c>
      <c r="AC121" s="2">
        <f>[1]!EM_S_VAL_PE_TTM(AC$2,$A121)*AC$4</f>
        <v>0.6560912390603173</v>
      </c>
      <c r="AD121" s="2">
        <f>[1]!EM_S_VAL_PE_TTM(AD$2,$A121)*AD$4</f>
        <v>-0.41246301686552173</v>
      </c>
      <c r="AE121" s="2">
        <f>[1]!EM_S_VAL_PE_TTM(AE$2,$A121)*AE$4</f>
        <v>4.7081212996422357</v>
      </c>
    </row>
    <row r="122" spans="1:31">
      <c r="A122" s="5">
        <v>44252</v>
      </c>
      <c r="B122" s="6">
        <f>SUM(F122:AE122)</f>
        <v>49.823748362042309</v>
      </c>
      <c r="C122" s="6">
        <f t="shared" si="5"/>
        <v>45.736691876570099</v>
      </c>
      <c r="D122" s="6">
        <f t="shared" si="6"/>
        <v>54.737428122530474</v>
      </c>
      <c r="E122" s="6">
        <f t="shared" si="7"/>
        <v>36.735955630609723</v>
      </c>
      <c r="F122" s="2">
        <f>[1]!EM_S_VAL_PE_TTM(F$2,$A122)*F$4</f>
        <v>0.23495739995989487</v>
      </c>
      <c r="G122" s="2">
        <f>[1]!EM_S_VAL_PE_TTM(G$2,$A122)*G$4</f>
        <v>6.9949250836405295</v>
      </c>
      <c r="H122" s="2">
        <f>[1]!EM_S_VAL_PE_TTM(H$2,$A122)*H$4</f>
        <v>0.19054843851610953</v>
      </c>
      <c r="I122" s="2">
        <f>[1]!EM_S_VAL_PE_TTM(I$2,$A122)*I$4</f>
        <v>-3.9771565800602669E-2</v>
      </c>
      <c r="J122" s="2">
        <f>[1]!EM_S_VAL_PE_TTM(J$2,$A122)*J$4</f>
        <v>1.8711727872904258</v>
      </c>
      <c r="K122" s="2">
        <f>[1]!EM_S_VAL_PE_TTM(K$2,$A122)*K$4</f>
        <v>-2.1265892148748273</v>
      </c>
      <c r="L122" s="2">
        <f>[1]!EM_S_VAL_PE_TTM(L$2,$A122)*L$4</f>
        <v>-1.0508139409927331</v>
      </c>
      <c r="M122" s="2">
        <f>[1]!EM_S_VAL_PE_TTM(M$2,$A122)*M$4</f>
        <v>-1.1450634110028056E-2</v>
      </c>
      <c r="N122" s="2">
        <f>[1]!EM_S_VAL_PE_TTM(N$2,$A122)*N$4</f>
        <v>-0.2266323431691129</v>
      </c>
      <c r="O122" s="2">
        <f>[1]!EM_S_VAL_PE_TTM(O$2,$A122)*O$4</f>
        <v>-0.17596775844312873</v>
      </c>
      <c r="P122" s="2">
        <f>[1]!EM_S_VAL_PE_TTM(P$2,$A122)*P$4</f>
        <v>0.16521530993706443</v>
      </c>
      <c r="Q122" s="2">
        <f>[1]!EM_S_VAL_PE_TTM(Q$2,$A122)*Q$4</f>
        <v>10.299578539324525</v>
      </c>
      <c r="R122" s="2">
        <f>[1]!EM_S_VAL_PE_TTM(R$2,$A122)*R$4</f>
        <v>7.4125155493888165E-2</v>
      </c>
      <c r="S122" s="2">
        <f>[1]!EM_S_VAL_PE_TTM(S$2,$A122)*S$4</f>
        <v>-0.16651337813175118</v>
      </c>
      <c r="T122" s="2">
        <f>[1]!EM_S_VAL_PE_TTM(T$2,$A122)*T$4</f>
        <v>0.34149191647087512</v>
      </c>
      <c r="U122" s="2">
        <f>[1]!EM_S_VAL_PE_TTM(U$2,$A122)*U$4</f>
        <v>8.4992521526963909</v>
      </c>
      <c r="V122" s="2">
        <f>[1]!EM_S_VAL_PE_TTM(V$2,$A122)*V$4</f>
        <v>-6.1163383985036464E-2</v>
      </c>
      <c r="W122" s="2">
        <f>[1]!EM_S_VAL_PE_TTM(W$2,$A122)*W$4</f>
        <v>0.90658183026435124</v>
      </c>
      <c r="X122" s="2">
        <f>[1]!EM_S_VAL_PE_TTM(X$2,$A122)*X$4</f>
        <v>13.511828276733969</v>
      </c>
      <c r="Y122" s="2">
        <f>[1]!EM_S_VAL_PE_TTM(Y$2,$A122)*Y$4</f>
        <v>0.14748929992528637</v>
      </c>
      <c r="Z122" s="2">
        <f>[1]!EM_S_VAL_PE_TTM(Z$2,$A122)*Z$4</f>
        <v>4.6463122486983393</v>
      </c>
      <c r="AA122" s="2">
        <f>[1]!EM_S_VAL_PE_TTM(AA$2,$A122)*AA$4</f>
        <v>0.66128467194921847</v>
      </c>
      <c r="AB122" s="2">
        <f>[1]!EM_S_VAL_PE_TTM(AB$2,$A122)*AB$4</f>
        <v>0.20695789437771495</v>
      </c>
      <c r="AC122" s="2">
        <f>[1]!EM_S_VAL_PE_TTM(AC$2,$A122)*AC$4</f>
        <v>0.63554638607266023</v>
      </c>
      <c r="AD122" s="2">
        <f>[1]!EM_S_VAL_PE_TTM(AD$2,$A122)*AD$4</f>
        <v>-0.40400223703679994</v>
      </c>
      <c r="AE122" s="2">
        <f>[1]!EM_S_VAL_PE_TTM(AE$2,$A122)*AE$4</f>
        <v>4.6993854272350877</v>
      </c>
    </row>
    <row r="123" spans="1:31">
      <c r="A123" s="5">
        <v>44253</v>
      </c>
      <c r="B123" s="6">
        <f>SUM(F123:AE123)</f>
        <v>49.292757576064226</v>
      </c>
      <c r="C123" s="6">
        <f t="shared" si="5"/>
        <v>45.736691876570099</v>
      </c>
      <c r="D123" s="6">
        <f t="shared" si="6"/>
        <v>54.737428122530474</v>
      </c>
      <c r="E123" s="6">
        <f t="shared" si="7"/>
        <v>36.735955630609723</v>
      </c>
      <c r="F123" s="2">
        <f>[1]!EM_S_VAL_PE_TTM(F$2,$A123)*F$4</f>
        <v>0.2272076807106917</v>
      </c>
      <c r="G123" s="2">
        <f>[1]!EM_S_VAL_PE_TTM(G$2,$A123)*G$4</f>
        <v>6.8978098009039899</v>
      </c>
      <c r="H123" s="2">
        <f>[1]!EM_S_VAL_PE_TTM(H$2,$A123)*H$4</f>
        <v>0.1901143873728314</v>
      </c>
      <c r="I123" s="2">
        <f>[1]!EM_S_VAL_PE_TTM(I$2,$A123)*I$4</f>
        <v>-4.0848899410433993E-2</v>
      </c>
      <c r="J123" s="2">
        <f>[1]!EM_S_VAL_PE_TTM(J$2,$A123)*J$4</f>
        <v>1.8423940281279396</v>
      </c>
      <c r="K123" s="2">
        <f>[1]!EM_S_VAL_PE_TTM(K$2,$A123)*K$4</f>
        <v>-2.1265892148748273</v>
      </c>
      <c r="L123" s="2">
        <f>[1]!EM_S_VAL_PE_TTM(L$2,$A123)*L$4</f>
        <v>-1.0502569232514027</v>
      </c>
      <c r="M123" s="2">
        <f>[1]!EM_S_VAL_PE_TTM(M$2,$A123)*M$4</f>
        <v>-1.1760110713095965E-2</v>
      </c>
      <c r="N123" s="2">
        <f>[1]!EM_S_VAL_PE_TTM(N$2,$A123)*N$4</f>
        <v>-0.22614179694842082</v>
      </c>
      <c r="O123" s="2">
        <f>[1]!EM_S_VAL_PE_TTM(O$2,$A123)*O$4</f>
        <v>-0.17845493524062936</v>
      </c>
      <c r="P123" s="2">
        <f>[1]!EM_S_VAL_PE_TTM(P$2,$A123)*P$4</f>
        <v>0.17437461484019987</v>
      </c>
      <c r="Q123" s="2">
        <f>[1]!EM_S_VAL_PE_TTM(Q$2,$A123)*Q$4</f>
        <v>10.200498764136057</v>
      </c>
      <c r="R123" s="2">
        <f>[1]!EM_S_VAL_PE_TTM(R$2,$A123)*R$4</f>
        <v>7.4125155493888165E-2</v>
      </c>
      <c r="S123" s="2">
        <f>[1]!EM_S_VAL_PE_TTM(S$2,$A123)*S$4</f>
        <v>-0.17163415011660549</v>
      </c>
      <c r="T123" s="2">
        <f>[1]!EM_S_VAL_PE_TTM(T$2,$A123)*T$4</f>
        <v>0.34149191647087512</v>
      </c>
      <c r="U123" s="2">
        <f>[1]!EM_S_VAL_PE_TTM(U$2,$A123)*U$4</f>
        <v>8.3779871205434464</v>
      </c>
      <c r="V123" s="2">
        <f>[1]!EM_S_VAL_PE_TTM(V$2,$A123)*V$4</f>
        <v>-6.0413832706038548E-2</v>
      </c>
      <c r="W123" s="2">
        <f>[1]!EM_S_VAL_PE_TTM(W$2,$A123)*W$4</f>
        <v>0.89245852290527139</v>
      </c>
      <c r="X123" s="2">
        <f>[1]!EM_S_VAL_PE_TTM(X$2,$A123)*X$4</f>
        <v>13.571592131701253</v>
      </c>
      <c r="Y123" s="2">
        <f>[1]!EM_S_VAL_PE_TTM(Y$2,$A123)*Y$4</f>
        <v>0.14412377232173168</v>
      </c>
      <c r="Z123" s="2">
        <f>[1]!EM_S_VAL_PE_TTM(Z$2,$A123)*Z$4</f>
        <v>4.5029848566185668</v>
      </c>
      <c r="AA123" s="2">
        <f>[1]!EM_S_VAL_PE_TTM(AA$2,$A123)*AA$4</f>
        <v>0.66764317846866406</v>
      </c>
      <c r="AB123" s="2">
        <f>[1]!EM_S_VAL_PE_TTM(AB$2,$A123)*AB$4</f>
        <v>0.20807507598097119</v>
      </c>
      <c r="AC123" s="2">
        <f>[1]!EM_S_VAL_PE_TTM(AC$2,$A123)*AC$4</f>
        <v>0.62056976427356059</v>
      </c>
      <c r="AD123" s="2">
        <f>[1]!EM_S_VAL_PE_TTM(AD$2,$A123)*AD$4</f>
        <v>-0.40717502948085266</v>
      </c>
      <c r="AE123" s="2">
        <f>[1]!EM_S_VAL_PE_TTM(AE$2,$A123)*AE$4</f>
        <v>4.6325816979365966</v>
      </c>
    </row>
    <row r="124" spans="1:31">
      <c r="A124" s="5">
        <v>44256</v>
      </c>
      <c r="B124" s="6">
        <f>SUM(F124:AE124)</f>
        <v>52.181591123960288</v>
      </c>
      <c r="C124" s="6">
        <f t="shared" si="5"/>
        <v>45.736691876570099</v>
      </c>
      <c r="D124" s="6">
        <f t="shared" si="6"/>
        <v>54.737428122530474</v>
      </c>
      <c r="E124" s="6">
        <f t="shared" si="7"/>
        <v>36.735955630609723</v>
      </c>
      <c r="F124" s="2">
        <f>[1]!EM_S_VAL_PE_TTM(F$2,$A124)*F$4</f>
        <v>0.24094581953384822</v>
      </c>
      <c r="G124" s="2">
        <f>[1]!EM_S_VAL_PE_TTM(G$2,$A124)*G$4</f>
        <v>7.0710424673334655</v>
      </c>
      <c r="H124" s="2">
        <f>[1]!EM_S_VAL_PE_TTM(H$2,$A124)*H$4</f>
        <v>0.19315274517067502</v>
      </c>
      <c r="I124" s="2">
        <f>[1]!EM_S_VAL_PE_TTM(I$2,$A124)*I$4</f>
        <v>-4.2046874057946396E-3</v>
      </c>
      <c r="J124" s="2">
        <f>[1]!EM_S_VAL_PE_TTM(J$2,$A124)*J$4</f>
        <v>1.892756856502156</v>
      </c>
      <c r="K124" s="2">
        <f>[1]!EM_S_VAL_PE_TTM(K$2,$A124)*K$4</f>
        <v>-2.1448693513955561</v>
      </c>
      <c r="L124" s="2">
        <f>[1]!EM_S_VAL_PE_TTM(L$2,$A124)*L$4</f>
        <v>0.21209207825316756</v>
      </c>
      <c r="M124" s="2">
        <f>[1]!EM_S_VAL_PE_TTM(M$2,$A124)*M$4</f>
        <v>-1.1902946062939849E-2</v>
      </c>
      <c r="N124" s="2">
        <f>[1]!EM_S_VAL_PE_TTM(N$2,$A124)*N$4</f>
        <v>-0.23104725892896483</v>
      </c>
      <c r="O124" s="2">
        <f>[1]!EM_S_VAL_PE_TTM(O$2,$A124)*O$4</f>
        <v>-0.18094211203813002</v>
      </c>
      <c r="P124" s="2">
        <f>[1]!EM_S_VAL_PE_TTM(P$2,$A124)*P$4</f>
        <v>0.1770412478327768</v>
      </c>
      <c r="Q124" s="2">
        <f>[1]!EM_S_VAL_PE_TTM(Q$2,$A124)*Q$4</f>
        <v>10.524867075188562</v>
      </c>
      <c r="R124" s="2">
        <f>[1]!EM_S_VAL_PE_TTM(R$2,$A124)*R$4</f>
        <v>7.5235478377161658E-2</v>
      </c>
      <c r="S124" s="2">
        <f>[1]!EM_S_VAL_PE_TTM(S$2,$A124)*S$4</f>
        <v>-0.17057468010928559</v>
      </c>
      <c r="T124" s="2">
        <f>[1]!EM_S_VAL_PE_TTM(T$2,$A124)*T$4</f>
        <v>0.34767022417819526</v>
      </c>
      <c r="U124" s="2">
        <f>[1]!EM_S_VAL_PE_TTM(U$2,$A124)*U$4</f>
        <v>8.4707192046487876</v>
      </c>
      <c r="V124" s="2">
        <f>[1]!EM_S_VAL_PE_TTM(V$2,$A124)*V$4</f>
        <v>-6.1763025014807064E-2</v>
      </c>
      <c r="W124" s="2">
        <f>[1]!EM_S_VAL_PE_TTM(W$2,$A124)*W$4</f>
        <v>0.89044090748117999</v>
      </c>
      <c r="X124" s="2">
        <f>[1]!EM_S_VAL_PE_TTM(X$2,$A124)*X$4</f>
        <v>14.214703191378288</v>
      </c>
      <c r="Y124" s="2">
        <f>[1]!EM_S_VAL_PE_TTM(Y$2,$A124)*Y$4</f>
        <v>0.14610349449750454</v>
      </c>
      <c r="Z124" s="2">
        <f>[1]!EM_S_VAL_PE_TTM(Z$2,$A124)*Z$4</f>
        <v>4.6059579343141435</v>
      </c>
      <c r="AA124" s="2">
        <f>[1]!EM_S_VAL_PE_TTM(AA$2,$A124)*AA$4</f>
        <v>0.70499940386974946</v>
      </c>
      <c r="AB124" s="2">
        <f>[1]!EM_S_VAL_PE_TTM(AB$2,$A124)*AB$4</f>
        <v>0.21366098403749814</v>
      </c>
      <c r="AC124" s="2">
        <f>[1]!EM_S_VAL_PE_TTM(AC$2,$A124)*AC$4</f>
        <v>0.6445707606609673</v>
      </c>
      <c r="AD124" s="2">
        <f>[1]!EM_S_VAL_PE_TTM(AD$2,$A124)*AD$4</f>
        <v>-0.41193421813588899</v>
      </c>
      <c r="AE124" s="2">
        <f>[1]!EM_S_VAL_PE_TTM(AE$2,$A124)*AE$4</f>
        <v>4.7728695297935353</v>
      </c>
    </row>
    <row r="125" spans="1:31">
      <c r="A125" s="5">
        <v>44257</v>
      </c>
      <c r="B125" s="6">
        <f>SUM(F125:AE125)</f>
        <v>51.382344330059148</v>
      </c>
      <c r="C125" s="6">
        <f t="shared" si="5"/>
        <v>45.736691876570099</v>
      </c>
      <c r="D125" s="6">
        <f t="shared" si="6"/>
        <v>54.737428122530474</v>
      </c>
      <c r="E125" s="6">
        <f t="shared" si="7"/>
        <v>36.735955630609723</v>
      </c>
      <c r="F125" s="2">
        <f>[1]!EM_S_VAL_PE_TTM(F$2,$A125)*F$4</f>
        <v>0.25538847827733452</v>
      </c>
      <c r="G125" s="2">
        <f>[1]!EM_S_VAL_PE_TTM(G$2,$A125)*G$4</f>
        <v>7.013298245190307</v>
      </c>
      <c r="H125" s="2">
        <f>[1]!EM_S_VAL_PE_TTM(H$2,$A125)*H$4</f>
        <v>0.16916979258594586</v>
      </c>
      <c r="I125" s="2">
        <f>[1]!EM_S_VAL_PE_TTM(I$2,$A125)*I$4</f>
        <v>-4.2046874057946396E-3</v>
      </c>
      <c r="J125" s="2">
        <f>[1]!EM_S_VAL_PE_TTM(J$2,$A125)*J$4</f>
        <v>1.8268977730957492</v>
      </c>
      <c r="K125" s="2">
        <f>[1]!EM_S_VAL_PE_TTM(K$2,$A125)*K$4</f>
        <v>-2.1204958360345847</v>
      </c>
      <c r="L125" s="2">
        <f>[1]!EM_S_VAL_PE_TTM(L$2,$A125)*L$4</f>
        <v>0.21203742942077231</v>
      </c>
      <c r="M125" s="2">
        <f>[1]!EM_S_VAL_PE_TTM(M$2,$A125)*M$4</f>
        <v>-1.1950557846221142E-2</v>
      </c>
      <c r="N125" s="2">
        <f>[1]!EM_S_VAL_PE_TTM(N$2,$A125)*N$4</f>
        <v>-0.2266323431691129</v>
      </c>
      <c r="O125" s="2">
        <f>[1]!EM_S_VAL_PE_TTM(O$2,$A125)*O$4</f>
        <v>-0.17721134684187903</v>
      </c>
      <c r="P125" s="2">
        <f>[1]!EM_S_VAL_PE_TTM(P$2,$A125)*P$4</f>
        <v>0.17124421939124365</v>
      </c>
      <c r="Q125" s="2">
        <f>[1]!EM_S_VAL_PE_TTM(Q$2,$A125)*Q$4</f>
        <v>10.025929636245683</v>
      </c>
      <c r="R125" s="2">
        <f>[1]!EM_S_VAL_PE_TTM(R$2,$A125)*R$4</f>
        <v>7.386060417148621E-2</v>
      </c>
      <c r="S125" s="2">
        <f>[1]!EM_S_VAL_PE_TTM(S$2,$A125)*S$4</f>
        <v>-0.17251704189356454</v>
      </c>
      <c r="T125" s="2">
        <f>[1]!EM_S_VAL_PE_TTM(T$2,$A125)*T$4</f>
        <v>0.3381219304519093</v>
      </c>
      <c r="U125" s="2">
        <f>[1]!EM_S_VAL_PE_TTM(U$2,$A125)*U$4</f>
        <v>8.3530207902641358</v>
      </c>
      <c r="V125" s="2">
        <f>[1]!EM_S_VAL_PE_TTM(V$2,$A125)*V$4</f>
        <v>-6.1613114732718341E-2</v>
      </c>
      <c r="W125" s="2">
        <f>[1]!EM_S_VAL_PE_TTM(W$2,$A125)*W$4</f>
        <v>0.87228236942630721</v>
      </c>
      <c r="X125" s="2">
        <f>[1]!EM_S_VAL_PE_TTM(X$2,$A125)*X$4</f>
        <v>14.290057616229888</v>
      </c>
      <c r="Y125" s="2">
        <f>[1]!EM_S_VAL_PE_TTM(Y$2,$A125)*Y$4</f>
        <v>0.14333188343025383</v>
      </c>
      <c r="Z125" s="2">
        <f>[1]!EM_S_VAL_PE_TTM(Z$2,$A125)*Z$4</f>
        <v>4.5308154179431179</v>
      </c>
      <c r="AA125" s="2">
        <f>[1]!EM_S_VAL_PE_TTM(AA$2,$A125)*AA$4</f>
        <v>0.69784608414080929</v>
      </c>
      <c r="AB125" s="2">
        <f>[1]!EM_S_VAL_PE_TTM(AB$2,$A125)*AB$4</f>
        <v>0.21282309783505599</v>
      </c>
      <c r="AC125" s="2">
        <f>[1]!EM_S_VAL_PE_TTM(AC$2,$A125)*AC$4</f>
        <v>0.64034658535014155</v>
      </c>
      <c r="AD125" s="2">
        <f>[1]!EM_S_VAL_PE_TTM(AD$2,$A125)*AD$4</f>
        <v>-0.41616460803920718</v>
      </c>
      <c r="AE125" s="2">
        <f>[1]!EM_S_VAL_PE_TTM(AE$2,$A125)*AE$4</f>
        <v>4.746661912572093</v>
      </c>
    </row>
    <row r="126" spans="1:31">
      <c r="A126" s="5">
        <v>44258</v>
      </c>
      <c r="B126" s="6">
        <f>SUM(F126:AE126)</f>
        <v>50.59371343700132</v>
      </c>
      <c r="C126" s="6">
        <f t="shared" si="5"/>
        <v>45.736691876570099</v>
      </c>
      <c r="D126" s="6">
        <f t="shared" si="6"/>
        <v>54.737428122530474</v>
      </c>
      <c r="E126" s="6">
        <f t="shared" si="7"/>
        <v>36.735955630609723</v>
      </c>
      <c r="F126" s="2">
        <f>[1]!EM_S_VAL_PE_TTM(F$2,$A126)*F$4</f>
        <v>0.2560929981976644</v>
      </c>
      <c r="G126" s="2">
        <f>[1]!EM_S_VAL_PE_TTM(G$2,$A126)*G$4</f>
        <v>7.1524093251070395</v>
      </c>
      <c r="H126" s="2">
        <f>[1]!EM_S_VAL_PE_TTM(H$2,$A126)*H$4</f>
        <v>0.17030262603320573</v>
      </c>
      <c r="I126" s="2">
        <f>[1]!EM_S_VAL_PE_TTM(I$2,$A126)*I$4</f>
        <v>-4.2692330356202913E-3</v>
      </c>
      <c r="J126" s="2">
        <f>[1]!EM_S_VAL_PE_TTM(J$2,$A126)*J$4</f>
        <v>1.8357527760627919</v>
      </c>
      <c r="K126" s="2">
        <f>[1]!EM_S_VAL_PE_TTM(K$2,$A126)*K$4</f>
        <v>-2.1753362455967711</v>
      </c>
      <c r="L126" s="2">
        <f>[1]!EM_S_VAL_PE_TTM(L$2,$A126)*L$4</f>
        <v>0.21045261360911191</v>
      </c>
      <c r="M126" s="2">
        <f>[1]!EM_S_VAL_PE_TTM(M$2,$A126)*M$4</f>
        <v>-1.2974211206334799E-2</v>
      </c>
      <c r="N126" s="2">
        <f>[1]!EM_S_VAL_PE_TTM(N$2,$A126)*N$4</f>
        <v>-0.24576364487059679</v>
      </c>
      <c r="O126" s="2">
        <f>[1]!EM_S_VAL_PE_TTM(O$2,$A126)*O$4</f>
        <v>-0.17969852363937966</v>
      </c>
      <c r="P126" s="2">
        <f>[1]!EM_S_VAL_PE_TTM(P$2,$A126)*P$4</f>
        <v>0.17182392230006005</v>
      </c>
      <c r="Q126" s="2">
        <f>[1]!EM_S_VAL_PE_TTM(Q$2,$A126)*Q$4</f>
        <v>10.096700903705376</v>
      </c>
      <c r="R126" s="2">
        <f>[1]!EM_S_VAL_PE_TTM(R$2,$A126)*R$4</f>
        <v>7.5059784151640302E-2</v>
      </c>
      <c r="S126" s="2">
        <f>[1]!EM_S_VAL_PE_TTM(S$2,$A126)*S$4</f>
        <v>-0.17322335526154706</v>
      </c>
      <c r="T126" s="2">
        <f>[1]!EM_S_VAL_PE_TTM(T$2,$A126)*T$4</f>
        <v>0.34991688153593814</v>
      </c>
      <c r="U126" s="2">
        <f>[1]!EM_S_VAL_PE_TTM(U$2,$A126)*U$4</f>
        <v>7.6860631097346523</v>
      </c>
      <c r="V126" s="2">
        <f>[1]!EM_S_VAL_PE_TTM(V$2,$A126)*V$4</f>
        <v>-6.2062845513261654E-2</v>
      </c>
      <c r="W126" s="2">
        <f>[1]!EM_S_VAL_PE_TTM(W$2,$A126)*W$4</f>
        <v>0.8790077539192952</v>
      </c>
      <c r="X126" s="2">
        <f>[1]!EM_S_VAL_PE_TTM(X$2,$A126)*X$4</f>
        <v>14.031513979793276</v>
      </c>
      <c r="Y126" s="2">
        <f>[1]!EM_S_VAL_PE_TTM(Y$2,$A126)*Y$4</f>
        <v>0.14412377232173168</v>
      </c>
      <c r="Z126" s="2">
        <f>[1]!EM_S_VAL_PE_TTM(Z$2,$A126)*Z$4</f>
        <v>4.5516883392676721</v>
      </c>
      <c r="AA126" s="2">
        <f>[1]!EM_S_VAL_PE_TTM(AA$2,$A126)*AA$4</f>
        <v>0.71692160353044831</v>
      </c>
      <c r="AB126" s="2">
        <f>[1]!EM_S_VAL_PE_TTM(AB$2,$A126)*AB$4</f>
        <v>0.2142195748793719</v>
      </c>
      <c r="AC126" s="2">
        <f>[1]!EM_S_VAL_PE_TTM(AC$2,$A126)*AC$4</f>
        <v>0.64495477668320267</v>
      </c>
      <c r="AD126" s="2">
        <f>[1]!EM_S_VAL_PE_TTM(AD$2,$A126)*AD$4</f>
        <v>-0.41827980300190903</v>
      </c>
      <c r="AE126" s="2">
        <f>[1]!EM_S_VAL_PE_TTM(AE$2,$A126)*AE$4</f>
        <v>4.6783165582942576</v>
      </c>
    </row>
    <row r="127" spans="1:31">
      <c r="A127" s="5">
        <v>44259</v>
      </c>
      <c r="B127" s="6">
        <f>SUM(F127:AE127)</f>
        <v>46.04662525515301</v>
      </c>
      <c r="C127" s="6">
        <f t="shared" si="5"/>
        <v>45.736691876570099</v>
      </c>
      <c r="D127" s="6">
        <f t="shared" si="6"/>
        <v>54.737428122530474</v>
      </c>
      <c r="E127" s="6">
        <f t="shared" si="7"/>
        <v>36.735955630609723</v>
      </c>
      <c r="F127" s="2">
        <f>[1]!EM_S_VAL_PE_TTM(F$2,$A127)*F$4</f>
        <v>0.24622971906189686</v>
      </c>
      <c r="G127" s="2">
        <f>[1]!EM_S_VAL_PE_TTM(G$2,$A127)*G$4</f>
        <v>6.9870508711590462</v>
      </c>
      <c r="H127" s="2">
        <f>[1]!EM_S_VAL_PE_TTM(H$2,$A127)*H$4</f>
        <v>0.16539368114635547</v>
      </c>
      <c r="I127" s="2">
        <f>[1]!EM_S_VAL_PE_TTM(I$2,$A127)*I$4</f>
        <v>-4.3706618824891725E-3</v>
      </c>
      <c r="J127" s="2">
        <f>[1]!EM_S_VAL_PE_TTM(J$2,$A127)*J$4</f>
        <v>1.7366874316901091</v>
      </c>
      <c r="K127" s="2">
        <f>[1]!EM_S_VAL_PE_TTM(K$2,$A127)*K$4</f>
        <v>-2.2118965186382287</v>
      </c>
      <c r="L127" s="2">
        <f>[1]!EM_S_VAL_PE_TTM(L$2,$A127)*L$4</f>
        <v>0.20159950440009064</v>
      </c>
      <c r="M127" s="2">
        <f>[1]!EM_S_VAL_PE_TTM(M$2,$A127)*M$4</f>
        <v>-1.3188464235013788E-2</v>
      </c>
      <c r="N127" s="2">
        <f>[1]!EM_S_VAL_PE_TTM(N$2,$A127)*N$4</f>
        <v>-0.23987709052412753</v>
      </c>
      <c r="O127" s="2">
        <f>[1]!EM_S_VAL_PE_TTM(O$2,$A127)*O$4</f>
        <v>-0.17845493524062936</v>
      </c>
      <c r="P127" s="2">
        <f>[1]!EM_S_VAL_PE_TTM(P$2,$A127)*P$4</f>
        <v>0.16382402310678562</v>
      </c>
      <c r="Q127" s="2">
        <f>[1]!EM_S_VAL_PE_TTM(Q$2,$A127)*Q$4</f>
        <v>8.550348697420258</v>
      </c>
      <c r="R127" s="2">
        <f>[1]!EM_S_VAL_PE_TTM(R$2,$A127)*R$4</f>
        <v>7.3372049361391259E-2</v>
      </c>
      <c r="S127" s="2">
        <f>[1]!EM_S_VAL_PE_TTM(S$2,$A127)*S$4</f>
        <v>-0.17198730684525068</v>
      </c>
      <c r="T127" s="2">
        <f>[1]!EM_S_VAL_PE_TTM(T$2,$A127)*T$4</f>
        <v>0.34261524516739511</v>
      </c>
      <c r="U127" s="2">
        <f>[1]!EM_S_VAL_PE_TTM(U$2,$A127)*U$4</f>
        <v>6.9174567977284678</v>
      </c>
      <c r="V127" s="2">
        <f>[1]!EM_S_VAL_PE_TTM(V$2,$A127)*V$4</f>
        <v>-6.0863563486581874E-2</v>
      </c>
      <c r="W127" s="2">
        <f>[1]!EM_S_VAL_PE_TTM(W$2,$A127)*W$4</f>
        <v>0.84269067750476956</v>
      </c>
      <c r="X127" s="2">
        <f>[1]!EM_S_VAL_PE_TTM(X$2,$A127)*X$4</f>
        <v>12.745291866055315</v>
      </c>
      <c r="Y127" s="2">
        <f>[1]!EM_S_VAL_PE_TTM(Y$2,$A127)*Y$4</f>
        <v>0.13877852254240408</v>
      </c>
      <c r="Z127" s="2">
        <f>[1]!EM_S_VAL_PE_TTM(Z$2,$A127)*Z$4</f>
        <v>4.284514948830048</v>
      </c>
      <c r="AA127" s="2">
        <f>[1]!EM_S_VAL_PE_TTM(AA$2,$A127)*AA$4</f>
        <v>0.70658903062613432</v>
      </c>
      <c r="AB127" s="2">
        <f>[1]!EM_S_VAL_PE_TTM(AB$2,$A127)*AB$4</f>
        <v>0.21394027947855784</v>
      </c>
      <c r="AC127" s="2">
        <f>[1]!EM_S_VAL_PE_TTM(AC$2,$A127)*AC$4</f>
        <v>0.63746646578365274</v>
      </c>
      <c r="AD127" s="2">
        <f>[1]!EM_S_VAL_PE_TTM(AD$2,$A127)*AD$4</f>
        <v>-0.41404941307650539</v>
      </c>
      <c r="AE127" s="2">
        <f>[1]!EM_S_VAL_PE_TTM(AE$2,$A127)*AE$4</f>
        <v>4.3874633980191557</v>
      </c>
    </row>
    <row r="128" spans="1:31">
      <c r="A128" s="5">
        <v>44260</v>
      </c>
      <c r="B128" s="6">
        <f>SUM(F128:AE128)</f>
        <v>46.248282337605637</v>
      </c>
      <c r="C128" s="6">
        <f t="shared" si="5"/>
        <v>45.736691876570099</v>
      </c>
      <c r="D128" s="6">
        <f t="shared" si="6"/>
        <v>54.737428122530474</v>
      </c>
      <c r="E128" s="6">
        <f t="shared" si="7"/>
        <v>36.735955630609723</v>
      </c>
      <c r="F128" s="2">
        <f>[1]!EM_S_VAL_PE_TTM(F$2,$A128)*F$4</f>
        <v>0.24305937929483776</v>
      </c>
      <c r="G128" s="2">
        <f>[1]!EM_S_VAL_PE_TTM(G$2,$A128)*G$4</f>
        <v>6.9765519220907528</v>
      </c>
      <c r="H128" s="2">
        <f>[1]!EM_S_VAL_PE_TTM(H$2,$A128)*H$4</f>
        <v>0.16539368114635547</v>
      </c>
      <c r="I128" s="2">
        <f>[1]!EM_S_VAL_PE_TTM(I$2,$A128)*I$4</f>
        <v>-4.3798827168802746E-3</v>
      </c>
      <c r="J128" s="2">
        <f>[1]!EM_S_VAL_PE_TTM(J$2,$A128)*J$4</f>
        <v>1.7211911766579184</v>
      </c>
      <c r="K128" s="2">
        <f>[1]!EM_S_VAL_PE_TTM(K$2,$A128)*K$4</f>
        <v>-2.2118965186382287</v>
      </c>
      <c r="L128" s="2">
        <f>[1]!EM_S_VAL_PE_TTM(L$2,$A128)*L$4</f>
        <v>0.19853917039473148</v>
      </c>
      <c r="M128" s="2">
        <f>[1]!EM_S_VAL_PE_TTM(M$2,$A128)*M$4</f>
        <v>-1.2998017101888609E-2</v>
      </c>
      <c r="N128" s="2">
        <f>[1]!EM_S_VAL_PE_TTM(N$2,$A128)*N$4</f>
        <v>-0.24036763666936073</v>
      </c>
      <c r="O128" s="2">
        <f>[1]!EM_S_VAL_PE_TTM(O$2,$A128)*O$4</f>
        <v>-0.18467287723438094</v>
      </c>
      <c r="P128" s="2">
        <f>[1]!EM_S_VAL_PE_TTM(P$2,$A128)*P$4</f>
        <v>0.16486748814866589</v>
      </c>
      <c r="Q128" s="2">
        <f>[1]!EM_S_VAL_PE_TTM(Q$2,$A128)*Q$4</f>
        <v>9.0740560810913777</v>
      </c>
      <c r="R128" s="2">
        <f>[1]!EM_S_VAL_PE_TTM(R$2,$A128)*R$4</f>
        <v>7.5104198231710384E-2</v>
      </c>
      <c r="S128" s="2">
        <f>[1]!EM_S_VAL_PE_TTM(S$2,$A128)*S$4</f>
        <v>-0.17304677685257053</v>
      </c>
      <c r="T128" s="2">
        <f>[1]!EM_S_VAL_PE_TTM(T$2,$A128)*T$4</f>
        <v>0.34373857382861805</v>
      </c>
      <c r="U128" s="2">
        <f>[1]!EM_S_VAL_PE_TTM(U$2,$A128)*U$4</f>
        <v>6.6410438557719065</v>
      </c>
      <c r="V128" s="2">
        <f>[1]!EM_S_VAL_PE_TTM(V$2,$A128)*V$4</f>
        <v>-6.1013473735809162E-2</v>
      </c>
      <c r="W128" s="2">
        <f>[1]!EM_S_VAL_PE_TTM(W$2,$A128)*W$4</f>
        <v>0.85479636974453821</v>
      </c>
      <c r="X128" s="2">
        <f>[1]!EM_S_VAL_PE_TTM(X$2,$A128)*X$4</f>
        <v>12.919386576201095</v>
      </c>
      <c r="Y128" s="2">
        <f>[1]!EM_S_VAL_PE_TTM(Y$2,$A128)*Y$4</f>
        <v>0.13640285597381407</v>
      </c>
      <c r="Z128" s="2">
        <f>[1]!EM_S_VAL_PE_TTM(Z$2,$A128)*Z$4</f>
        <v>4.2079809041941107</v>
      </c>
      <c r="AA128" s="2">
        <f>[1]!EM_S_VAL_PE_TTM(AA$2,$A128)*AA$4</f>
        <v>0.68592388448011055</v>
      </c>
      <c r="AB128" s="2">
        <f>[1]!EM_S_VAL_PE_TTM(AB$2,$A128)*AB$4</f>
        <v>0.21617464268507036</v>
      </c>
      <c r="AC128" s="2">
        <f>[1]!EM_S_VAL_PE_TTM(AC$2,$A128)*AC$4</f>
        <v>0.62959413886186755</v>
      </c>
      <c r="AD128" s="2">
        <f>[1]!EM_S_VAL_PE_TTM(AD$2,$A128)*AD$4</f>
        <v>-0.41827980300190903</v>
      </c>
      <c r="AE128" s="2">
        <f>[1]!EM_S_VAL_PE_TTM(AE$2,$A128)*AE$4</f>
        <v>4.3011324247591789</v>
      </c>
    </row>
    <row r="129" spans="1:31">
      <c r="A129" s="5">
        <v>44263</v>
      </c>
      <c r="B129" s="6">
        <f>SUM(F129:AE129)</f>
        <v>42.36447610138103</v>
      </c>
      <c r="C129" s="6">
        <f t="shared" si="5"/>
        <v>45.736691876570099</v>
      </c>
      <c r="D129" s="6">
        <f t="shared" si="6"/>
        <v>54.737428122530474</v>
      </c>
      <c r="E129" s="6">
        <f t="shared" si="7"/>
        <v>36.735955630609723</v>
      </c>
      <c r="F129" s="2">
        <f>[1]!EM_S_VAL_PE_TTM(F$2,$A129)*F$4</f>
        <v>0.2536271784765099</v>
      </c>
      <c r="G129" s="2">
        <f>[1]!EM_S_VAL_PE_TTM(G$2,$A129)*G$4</f>
        <v>6.5513444680450359</v>
      </c>
      <c r="H129" s="2">
        <f>[1]!EM_S_VAL_PE_TTM(H$2,$A129)*H$4</f>
        <v>0.16916979258594586</v>
      </c>
      <c r="I129" s="2">
        <f>[1]!EM_S_VAL_PE_TTM(I$2,$A129)*I$4</f>
        <v>-4.3614410782283654E-3</v>
      </c>
      <c r="J129" s="2">
        <f>[1]!EM_S_VAL_PE_TTM(J$2,$A129)*J$4</f>
        <v>1.5867058210576017</v>
      </c>
      <c r="K129" s="2">
        <f>[1]!EM_S_VAL_PE_TTM(K$2,$A129)*K$4</f>
        <v>-2.169242866756528</v>
      </c>
      <c r="L129" s="2">
        <f>[1]!EM_S_VAL_PE_TTM(L$2,$A129)*L$4</f>
        <v>0.19307428818544081</v>
      </c>
      <c r="M129" s="2">
        <f>[1]!EM_S_VAL_PE_TTM(M$2,$A129)*M$4</f>
        <v>-1.2759958177655809E-2</v>
      </c>
      <c r="N129" s="2">
        <f>[1]!EM_S_VAL_PE_TTM(N$2,$A129)*N$4</f>
        <v>-0.24625419109128882</v>
      </c>
      <c r="O129" s="2">
        <f>[1]!EM_S_VAL_PE_TTM(O$2,$A129)*O$4</f>
        <v>-0.18156390623750515</v>
      </c>
      <c r="P129" s="2">
        <f>[1]!EM_S_VAL_PE_TTM(P$2,$A129)*P$4</f>
        <v>0.15988204373636697</v>
      </c>
      <c r="Q129" s="2">
        <f>[1]!EM_S_VAL_PE_TTM(Q$2,$A129)*Q$4</f>
        <v>8.2979311748276245</v>
      </c>
      <c r="R129" s="2">
        <f>[1]!EM_S_VAL_PE_TTM(R$2,$A129)*R$4</f>
        <v>7.581482340176951E-2</v>
      </c>
      <c r="S129" s="2">
        <f>[1]!EM_S_VAL_PE_TTM(S$2,$A129)*S$4</f>
        <v>-0.16315838961150719</v>
      </c>
      <c r="T129" s="2">
        <f>[1]!EM_S_VAL_PE_TTM(T$2,$A129)*T$4</f>
        <v>0.33250528711049782</v>
      </c>
      <c r="U129" s="2">
        <f>[1]!EM_S_VAL_PE_TTM(U$2,$A129)*U$4</f>
        <v>6.0240188358010451</v>
      </c>
      <c r="V129" s="2">
        <f>[1]!EM_S_VAL_PE_TTM(V$2,$A129)*V$4</f>
        <v>-6.0863563486581874E-2</v>
      </c>
      <c r="W129" s="2">
        <f>[1]!EM_S_VAL_PE_TTM(W$2,$A129)*W$4</f>
        <v>0.81108137046392081</v>
      </c>
      <c r="X129" s="2">
        <f>[1]!EM_S_VAL_PE_TTM(X$2,$A129)*X$4</f>
        <v>11.627967604899009</v>
      </c>
      <c r="Y129" s="2">
        <f>[1]!EM_S_VAL_PE_TTM(Y$2,$A129)*Y$4</f>
        <v>0.13442313379804119</v>
      </c>
      <c r="Z129" s="2">
        <f>[1]!EM_S_VAL_PE_TTM(Z$2,$A129)*Z$4</f>
        <v>3.8767972221801936</v>
      </c>
      <c r="AA129" s="2">
        <f>[1]!EM_S_VAL_PE_TTM(AA$2,$A129)*AA$4</f>
        <v>0.64300396593777198</v>
      </c>
      <c r="AB129" s="2">
        <f>[1]!EM_S_VAL_PE_TTM(AB$2,$A129)*AB$4</f>
        <v>0.2223191415834711</v>
      </c>
      <c r="AC129" s="2">
        <f>[1]!EM_S_VAL_PE_TTM(AC$2,$A129)*AC$4</f>
        <v>0.60213699894131645</v>
      </c>
      <c r="AD129" s="2">
        <f>[1]!EM_S_VAL_PE_TTM(AD$2,$A129)*AD$4</f>
        <v>-0.41616460803920718</v>
      </c>
      <c r="AE129" s="2">
        <f>[1]!EM_S_VAL_PE_TTM(AE$2,$A129)*AE$4</f>
        <v>4.0570418748279673</v>
      </c>
    </row>
    <row r="130" spans="1:31">
      <c r="A130" s="5">
        <v>44264</v>
      </c>
      <c r="B130" s="6">
        <f>SUM(F130:AE130)</f>
        <v>40.497526088625179</v>
      </c>
      <c r="C130" s="6">
        <f t="shared" si="5"/>
        <v>45.736691876570099</v>
      </c>
      <c r="D130" s="6">
        <f t="shared" si="6"/>
        <v>54.737428122530474</v>
      </c>
      <c r="E130" s="6">
        <f t="shared" si="7"/>
        <v>36.735955630609723</v>
      </c>
      <c r="F130" s="2">
        <f>[1]!EM_S_VAL_PE_TTM(F$2,$A130)*F$4</f>
        <v>0.23178706031841056</v>
      </c>
      <c r="G130" s="2">
        <f>[1]!EM_S_VAL_PE_TTM(G$2,$A130)*G$4</f>
        <v>6.3256170544600572</v>
      </c>
      <c r="H130" s="2">
        <f>[1]!EM_S_VAL_PE_TTM(H$2,$A130)*H$4</f>
        <v>0.1861622940897405</v>
      </c>
      <c r="I130" s="2">
        <f>[1]!EM_S_VAL_PE_TTM(I$2,$A130)*I$4</f>
        <v>-4.5181947807923853E-3</v>
      </c>
      <c r="J130" s="2">
        <f>[1]!EM_S_VAL_PE_TTM(J$2,$A130)*J$4</f>
        <v>1.5130986098148309</v>
      </c>
      <c r="K130" s="2">
        <f>[1]!EM_S_VAL_PE_TTM(K$2,$A130)*K$4</f>
        <v>-2.1083090783540985</v>
      </c>
      <c r="L130" s="2">
        <f>[1]!EM_S_VAL_PE_TTM(L$2,$A130)*L$4</f>
        <v>0.20602605902801566</v>
      </c>
      <c r="M130" s="2">
        <f>[1]!EM_S_VAL_PE_TTM(M$2,$A130)*M$4</f>
        <v>-1.2759958177655809E-2</v>
      </c>
      <c r="N130" s="2">
        <f>[1]!EM_S_VAL_PE_TTM(N$2,$A130)*N$4</f>
        <v>-0.24036763666936073</v>
      </c>
      <c r="O130" s="2">
        <f>[1]!EM_S_VAL_PE_TTM(O$2,$A130)*O$4</f>
        <v>-0.17845493524062936</v>
      </c>
      <c r="P130" s="2">
        <f>[1]!EM_S_VAL_PE_TTM(P$2,$A130)*P$4</f>
        <v>0.18167887056444901</v>
      </c>
      <c r="Q130" s="2">
        <f>[1]!EM_S_VAL_PE_TTM(Q$2,$A130)*Q$4</f>
        <v>8.0348979619918861</v>
      </c>
      <c r="R130" s="2">
        <f>[1]!EM_S_VAL_PE_TTM(R$2,$A130)*R$4</f>
        <v>7.1950799011176444E-2</v>
      </c>
      <c r="S130" s="2">
        <f>[1]!EM_S_VAL_PE_TTM(S$2,$A130)*S$4</f>
        <v>-0.16174576287554213</v>
      </c>
      <c r="T130" s="2">
        <f>[1]!EM_S_VAL_PE_TTM(T$2,$A130)*T$4</f>
        <v>0.31790201437341181</v>
      </c>
      <c r="U130" s="2">
        <f>[1]!EM_S_VAL_PE_TTM(U$2,$A130)*U$4</f>
        <v>5.7779221522515476</v>
      </c>
      <c r="V130" s="2">
        <f>[1]!EM_S_VAL_PE_TTM(V$2,$A130)*V$4</f>
        <v>-5.7715448121362957E-2</v>
      </c>
      <c r="W130" s="2">
        <f>[1]!EM_S_VAL_PE_TTM(W$2,$A130)*W$4</f>
        <v>0.75727829452001638</v>
      </c>
      <c r="X130" s="2">
        <f>[1]!EM_S_VAL_PE_TTM(X$2,$A130)*X$4</f>
        <v>10.913399761437425</v>
      </c>
      <c r="Y130" s="2">
        <f>[1]!EM_S_VAL_PE_TTM(Y$2,$A130)*Y$4</f>
        <v>0.13303732826441586</v>
      </c>
      <c r="Z130" s="2">
        <f>[1]!EM_S_VAL_PE_TTM(Z$2,$A130)*Z$4</f>
        <v>3.6708510667890395</v>
      </c>
      <c r="AA130" s="2">
        <f>[1]!EM_S_VAL_PE_TTM(AA$2,$A130)*AA$4</f>
        <v>0.61359587347512123</v>
      </c>
      <c r="AB130" s="2">
        <f>[1]!EM_S_VAL_PE_TTM(AB$2,$A130)*AB$4</f>
        <v>0.22678786803674178</v>
      </c>
      <c r="AC130" s="2">
        <f>[1]!EM_S_VAL_PE_TTM(AC$2,$A130)*AC$4</f>
        <v>0.57410383518750441</v>
      </c>
      <c r="AD130" s="2">
        <f>[1]!EM_S_VAL_PE_TTM(AD$2,$A130)*AD$4</f>
        <v>-0.41457821182822358</v>
      </c>
      <c r="AE130" s="2">
        <f>[1]!EM_S_VAL_PE_TTM(AE$2,$A130)*AE$4</f>
        <v>3.9398784110590506</v>
      </c>
    </row>
    <row r="131" spans="1:31">
      <c r="A131" s="5">
        <v>44265</v>
      </c>
      <c r="B131" s="6">
        <f>SUM(F131:AE131)</f>
        <v>41.142750756039419</v>
      </c>
      <c r="C131" s="6">
        <f t="shared" si="5"/>
        <v>45.736691876570099</v>
      </c>
      <c r="D131" s="6">
        <f t="shared" si="6"/>
        <v>54.737428122530474</v>
      </c>
      <c r="E131" s="6">
        <f t="shared" si="7"/>
        <v>36.735955630609723</v>
      </c>
      <c r="F131" s="2">
        <f>[1]!EM_S_VAL_PE_TTM(F$2,$A131)*F$4</f>
        <v>0.23108254039808071</v>
      </c>
      <c r="G131" s="2">
        <f>[1]!EM_S_VAL_PE_TTM(G$2,$A131)*G$4</f>
        <v>6.427981812184254</v>
      </c>
      <c r="H131" s="2">
        <f>[1]!EM_S_VAL_PE_TTM(H$2,$A131)*H$4</f>
        <v>0.18125334920289027</v>
      </c>
      <c r="I131" s="2">
        <f>[1]!EM_S_VAL_PE_TTM(I$2,$A131)*I$4</f>
        <v>-4.1954666015338324E-3</v>
      </c>
      <c r="J131" s="2">
        <f>[1]!EM_S_VAL_PE_TTM(J$2,$A131)*J$4</f>
        <v>1.5147589228311178</v>
      </c>
      <c r="K131" s="2">
        <f>[1]!EM_S_VAL_PE_TTM(K$2,$A131)*K$4</f>
        <v>-2.0900289418333697</v>
      </c>
      <c r="L131" s="2">
        <f>[1]!EM_S_VAL_PE_TTM(L$2,$A131)*L$4</f>
        <v>0.19837522394437454</v>
      </c>
      <c r="M131" s="2">
        <f>[1]!EM_S_VAL_PE_TTM(M$2,$A131)*M$4</f>
        <v>-1.2617122827811925E-2</v>
      </c>
      <c r="N131" s="2">
        <f>[1]!EM_S_VAL_PE_TTM(N$2,$A131)*N$4</f>
        <v>-0.23153780514965688</v>
      </c>
      <c r="O131" s="2">
        <f>[1]!EM_S_VAL_PE_TTM(O$2,$A131)*O$4</f>
        <v>-0.17223699324687777</v>
      </c>
      <c r="P131" s="2">
        <f>[1]!EM_S_VAL_PE_TTM(P$2,$A131)*P$4</f>
        <v>0.18028758373417017</v>
      </c>
      <c r="Q131" s="2">
        <f>[1]!EM_S_VAL_PE_TTM(Q$2,$A131)*Q$4</f>
        <v>8.1481319916654922</v>
      </c>
      <c r="R131" s="2">
        <f>[1]!EM_S_VAL_PE_TTM(R$2,$A131)*R$4</f>
        <v>7.0085407920840198E-2</v>
      </c>
      <c r="S131" s="2">
        <f>[1]!EM_S_VAL_PE_TTM(S$2,$A131)*S$4</f>
        <v>-0.15892050940361199</v>
      </c>
      <c r="T131" s="2">
        <f>[1]!EM_S_VAL_PE_TTM(T$2,$A131)*T$4</f>
        <v>0.31565535701566888</v>
      </c>
      <c r="U131" s="2">
        <f>[1]!EM_S_VAL_PE_TTM(U$2,$A131)*U$4</f>
        <v>5.899187184404493</v>
      </c>
      <c r="V131" s="2">
        <f>[1]!EM_S_VAL_PE_TTM(V$2,$A131)*V$4</f>
        <v>-5.6066435314139851E-2</v>
      </c>
      <c r="W131" s="2">
        <f>[1]!EM_S_VAL_PE_TTM(W$2,$A131)*W$4</f>
        <v>0.76467621738610814</v>
      </c>
      <c r="X131" s="2">
        <f>[1]!EM_S_VAL_PE_TTM(X$2,$A131)*X$4</f>
        <v>11.043321189308294</v>
      </c>
      <c r="Y131" s="2">
        <f>[1]!EM_S_VAL_PE_TTM(Y$2,$A131)*Y$4</f>
        <v>0.13323530051374619</v>
      </c>
      <c r="Z131" s="2">
        <f>[1]!EM_S_VAL_PE_TTM(Z$2,$A131)*Z$4</f>
        <v>3.7487766390276076</v>
      </c>
      <c r="AA131" s="2">
        <f>[1]!EM_S_VAL_PE_TTM(AA$2,$A131)*AA$4</f>
        <v>0.62074919337275913</v>
      </c>
      <c r="AB131" s="2">
        <f>[1]!EM_S_VAL_PE_TTM(AB$2,$A131)*AB$4</f>
        <v>0.21645393808588445</v>
      </c>
      <c r="AC131" s="2">
        <f>[1]!EM_S_VAL_PE_TTM(AC$2,$A131)*AC$4</f>
        <v>0.56603950032129891</v>
      </c>
      <c r="AD131" s="2">
        <f>[1]!EM_S_VAL_PE_TTM(AD$2,$A131)*AD$4</f>
        <v>-0.40505983451815081</v>
      </c>
      <c r="AE131" s="2">
        <f>[1]!EM_S_VAL_PE_TTM(AE$2,$A131)*AE$4</f>
        <v>4.0133625136174977</v>
      </c>
    </row>
    <row r="132" spans="1:31">
      <c r="A132" s="5">
        <v>44266</v>
      </c>
      <c r="B132" s="6">
        <f>SUM(F132:AE132)</f>
        <v>42.77461536387429</v>
      </c>
      <c r="C132" s="6">
        <f t="shared" si="5"/>
        <v>45.736691876570099</v>
      </c>
      <c r="D132" s="6">
        <f t="shared" si="6"/>
        <v>54.737428122530474</v>
      </c>
      <c r="E132" s="6">
        <f t="shared" si="7"/>
        <v>36.735955630609723</v>
      </c>
      <c r="F132" s="2">
        <f>[1]!EM_S_VAL_PE_TTM(F$2,$A132)*F$4</f>
        <v>0.23707095984645921</v>
      </c>
      <c r="G132" s="2">
        <f>[1]!EM_S_VAL_PE_TTM(G$2,$A132)*G$4</f>
        <v>6.3531631266548665</v>
      </c>
      <c r="H132" s="2">
        <f>[1]!EM_S_VAL_PE_TTM(H$2,$A132)*H$4</f>
        <v>0.18465184954466987</v>
      </c>
      <c r="I132" s="2">
        <f>[1]!EM_S_VAL_PE_TTM(I$2,$A132)*I$4</f>
        <v>-4.3798827168802746E-3</v>
      </c>
      <c r="J132" s="2">
        <f>[1]!EM_S_VAL_PE_TTM(J$2,$A132)*J$4</f>
        <v>1.5601408127970109</v>
      </c>
      <c r="K132" s="2">
        <f>[1]!EM_S_VAL_PE_TTM(K$2,$A132)*K$4</f>
        <v>-2.1083090783540985</v>
      </c>
      <c r="L132" s="2">
        <f>[1]!EM_S_VAL_PE_TTM(L$2,$A132)*L$4</f>
        <v>0.19646251513834265</v>
      </c>
      <c r="M132" s="2">
        <f>[1]!EM_S_VAL_PE_TTM(M$2,$A132)*M$4</f>
        <v>-1.2617122827811925E-2</v>
      </c>
      <c r="N132" s="2">
        <f>[1]!EM_S_VAL_PE_TTM(N$2,$A132)*N$4</f>
        <v>-0.23742435949612611</v>
      </c>
      <c r="O132" s="2">
        <f>[1]!EM_S_VAL_PE_TTM(O$2,$A132)*O$4</f>
        <v>-0.17534596424375357</v>
      </c>
      <c r="P132" s="2">
        <f>[1]!EM_S_VAL_PE_TTM(P$2,$A132)*P$4</f>
        <v>0.18631649329612118</v>
      </c>
      <c r="Q132" s="2">
        <f>[1]!EM_S_VAL_PE_TTM(Q$2,$A132)*Q$4</f>
        <v>8.6635827270938659</v>
      </c>
      <c r="R132" s="2">
        <f>[1]!EM_S_VAL_PE_TTM(R$2,$A132)*R$4</f>
        <v>7.1639900501168682E-2</v>
      </c>
      <c r="S132" s="2">
        <f>[1]!EM_S_VAL_PE_TTM(S$2,$A132)*S$4</f>
        <v>-0.16050971445924569</v>
      </c>
      <c r="T132" s="2">
        <f>[1]!EM_S_VAL_PE_TTM(T$2,$A132)*T$4</f>
        <v>0.32239532905360047</v>
      </c>
      <c r="U132" s="2">
        <f>[1]!EM_S_VAL_PE_TTM(U$2,$A132)*U$4</f>
        <v>6.1666835804650066</v>
      </c>
      <c r="V132" s="2">
        <f>[1]!EM_S_VAL_PE_TTM(V$2,$A132)*V$4</f>
        <v>-5.9514371177813351E-2</v>
      </c>
      <c r="W132" s="2">
        <f>[1]!EM_S_VAL_PE_TTM(W$2,$A132)*W$4</f>
        <v>0.78081714016927939</v>
      </c>
      <c r="X132" s="2">
        <f>[1]!EM_S_VAL_PE_TTM(X$2,$A132)*X$4</f>
        <v>11.561707675870531</v>
      </c>
      <c r="Y132" s="2">
        <f>[1]!EM_S_VAL_PE_TTM(Y$2,$A132)*Y$4</f>
        <v>0.13481907819085837</v>
      </c>
      <c r="Z132" s="2">
        <f>[1]!EM_S_VAL_PE_TTM(Z$2,$A132)*Z$4</f>
        <v>3.8921040311073813</v>
      </c>
      <c r="AA132" s="2">
        <f>[1]!EM_S_VAL_PE_TTM(AA$2,$A132)*AA$4</f>
        <v>0.74781532013855545</v>
      </c>
      <c r="AB132" s="2">
        <f>[1]!EM_S_VAL_PE_TTM(AB$2,$A132)*AB$4</f>
        <v>0.21952618753508479</v>
      </c>
      <c r="AC132" s="2">
        <f>[1]!EM_S_VAL_PE_TTM(AC$2,$A132)*AC$4</f>
        <v>0.58389624168688736</v>
      </c>
      <c r="AD132" s="2">
        <f>[1]!EM_S_VAL_PE_TTM(AD$2,$A132)*AD$4</f>
        <v>-0.40664623072913447</v>
      </c>
      <c r="AE132" s="2">
        <f>[1]!EM_S_VAL_PE_TTM(AE$2,$A132)*AE$4</f>
        <v>4.0765691187894539</v>
      </c>
    </row>
    <row r="133" spans="1:31">
      <c r="A133" s="5">
        <v>44267</v>
      </c>
      <c r="B133" s="6">
        <f>SUM(F133:AE133)</f>
        <v>43.768257956119776</v>
      </c>
      <c r="C133" s="6">
        <f t="shared" si="5"/>
        <v>45.736691876570099</v>
      </c>
      <c r="D133" s="6">
        <f t="shared" si="6"/>
        <v>54.737428122530474</v>
      </c>
      <c r="E133" s="6">
        <f t="shared" si="7"/>
        <v>36.735955630609723</v>
      </c>
      <c r="F133" s="2">
        <f>[1]!EM_S_VAL_PE_TTM(F$2,$A133)*F$4</f>
        <v>0.26067237780538322</v>
      </c>
      <c r="G133" s="2">
        <f>[1]!EM_S_VAL_PE_TTM(G$2,$A133)*G$4</f>
        <v>6.6689267020359981</v>
      </c>
      <c r="H133" s="2">
        <f>[1]!EM_S_VAL_PE_TTM(H$2,$A133)*H$4</f>
        <v>0.19144885012567739</v>
      </c>
      <c r="I133" s="2">
        <f>[1]!EM_S_VAL_PE_TTM(I$2,$A133)*I$4</f>
        <v>-4.3798827168802746E-3</v>
      </c>
      <c r="J133" s="2">
        <f>[1]!EM_S_VAL_PE_TTM(J$2,$A133)*J$4</f>
        <v>1.55515987374815</v>
      </c>
      <c r="K133" s="2">
        <f>[1]!EM_S_VAL_PE_TTM(K$2,$A133)*K$4</f>
        <v>-2.1022156995138559</v>
      </c>
      <c r="L133" s="2">
        <f>[1]!EM_S_VAL_PE_TTM(L$2,$A133)*L$4</f>
        <v>0.190451144745586</v>
      </c>
      <c r="M133" s="2">
        <f>[1]!EM_S_VAL_PE_TTM(M$2,$A133)*M$4</f>
        <v>-1.2498093365695524E-2</v>
      </c>
      <c r="N133" s="2">
        <f>[1]!EM_S_VAL_PE_TTM(N$2,$A133)*N$4</f>
        <v>-0.23644326713020086</v>
      </c>
      <c r="O133" s="2">
        <f>[1]!EM_S_VAL_PE_TTM(O$2,$A133)*O$4</f>
        <v>-0.1734805816456281</v>
      </c>
      <c r="P133" s="2">
        <f>[1]!EM_S_VAL_PE_TTM(P$2,$A133)*P$4</f>
        <v>0.18805560180702677</v>
      </c>
      <c r="Q133" s="2">
        <f>[1]!EM_S_VAL_PE_TTM(Q$2,$A133)*Q$4</f>
        <v>9.2781132377107074</v>
      </c>
      <c r="R133" s="2">
        <f>[1]!EM_S_VAL_PE_TTM(R$2,$A133)*R$4</f>
        <v>6.9952165700823077E-2</v>
      </c>
      <c r="S133" s="2">
        <f>[1]!EM_S_VAL_PE_TTM(S$2,$A133)*S$4</f>
        <v>-0.16015655781990837</v>
      </c>
      <c r="T133" s="2">
        <f>[1]!EM_S_VAL_PE_TTM(T$2,$A133)*T$4</f>
        <v>0.32351865771482335</v>
      </c>
      <c r="U133" s="2">
        <f>[1]!EM_S_VAL_PE_TTM(U$2,$A133)*U$4</f>
        <v>6.0079690528930954</v>
      </c>
      <c r="V133" s="2">
        <f>[1]!EM_S_VAL_PE_TTM(V$2,$A133)*V$4</f>
        <v>-6.2062845513261654E-2</v>
      </c>
      <c r="W133" s="2">
        <f>[1]!EM_S_VAL_PE_TTM(W$2,$A133)*W$4</f>
        <v>0.77274667877769376</v>
      </c>
      <c r="X133" s="2">
        <f>[1]!EM_S_VAL_PE_TTM(X$2,$A133)*X$4</f>
        <v>11.833243457621476</v>
      </c>
      <c r="Y133" s="2">
        <f>[1]!EM_S_VAL_PE_TTM(Y$2,$A133)*Y$4</f>
        <v>0.14174810575314165</v>
      </c>
      <c r="Z133" s="2">
        <f>[1]!EM_S_VAL_PE_TTM(Z$2,$A133)*Z$4</f>
        <v>3.8712311097828271</v>
      </c>
      <c r="AA133" s="2">
        <f>[1]!EM_S_VAL_PE_TTM(AA$2,$A133)*AA$4</f>
        <v>0.77280419843493986</v>
      </c>
      <c r="AB133" s="2">
        <f>[1]!EM_S_VAL_PE_TTM(AB$2,$A133)*AB$4</f>
        <v>0.22483280023104332</v>
      </c>
      <c r="AC133" s="2">
        <f>[1]!EM_S_VAL_PE_TTM(AC$2,$A133)*AC$4</f>
        <v>0.59234459244193349</v>
      </c>
      <c r="AD133" s="2">
        <f>[1]!EM_S_VAL_PE_TTM(AD$2,$A133)*AD$4</f>
        <v>-0.44736373368384535</v>
      </c>
      <c r="AE133" s="2">
        <f>[1]!EM_S_VAL_PE_TTM(AE$2,$A133)*AE$4</f>
        <v>4.0236400101787213</v>
      </c>
    </row>
    <row r="134" spans="1:31">
      <c r="A134" s="5">
        <v>44270</v>
      </c>
      <c r="B134" s="6">
        <f>SUM(F134:AE134)</f>
        <v>40.959153697415729</v>
      </c>
      <c r="C134" s="6">
        <f t="shared" ref="C134:C197" si="8">$D$4</f>
        <v>45.736691876570099</v>
      </c>
      <c r="D134" s="6">
        <f t="shared" ref="D134:D197" si="9">$D$4+$E$4</f>
        <v>54.737428122530474</v>
      </c>
      <c r="E134" s="6">
        <f t="shared" ref="E134:E197" si="10">$D$4-$E$4</f>
        <v>36.735955630609723</v>
      </c>
      <c r="F134" s="2">
        <f>[1]!EM_S_VAL_PE_TTM(F$2,$A134)*F$4</f>
        <v>0.25855881804439368</v>
      </c>
      <c r="G134" s="2">
        <f>[1]!EM_S_VAL_PE_TTM(G$2,$A134)*G$4</f>
        <v>6.7093444393437434</v>
      </c>
      <c r="H134" s="2">
        <f>[1]!EM_S_VAL_PE_TTM(H$2,$A134)*H$4</f>
        <v>0.18805034983517366</v>
      </c>
      <c r="I134" s="2">
        <f>[1]!EM_S_VAL_PE_TTM(I$2,$A134)*I$4</f>
        <v>-4.5089739765315773E-3</v>
      </c>
      <c r="J134" s="2">
        <f>[1]!EM_S_VAL_PE_TTM(J$2,$A134)*J$4</f>
        <v>1.5169726737330129</v>
      </c>
      <c r="K134" s="2">
        <f>[1]!EM_S_VAL_PE_TTM(K$2,$A134)*K$4</f>
        <v>-2.0717488053126409</v>
      </c>
      <c r="L134" s="2">
        <f>[1]!EM_S_VAL_PE_TTM(L$2,$A134)*L$4</f>
        <v>0.18154338675099829</v>
      </c>
      <c r="M134" s="2">
        <f>[1]!EM_S_VAL_PE_TTM(M$2,$A134)*M$4</f>
        <v>-1.2569511044530629E-2</v>
      </c>
      <c r="N134" s="2">
        <f>[1]!EM_S_VAL_PE_TTM(N$2,$A134)*N$4</f>
        <v>-0.24723528345721407</v>
      </c>
      <c r="O134" s="2">
        <f>[1]!EM_S_VAL_PE_TTM(O$2,$A134)*O$4</f>
        <v>-0.18778184823125674</v>
      </c>
      <c r="P134" s="2">
        <f>[1]!EM_S_VAL_PE_TTM(P$2,$A134)*P$4</f>
        <v>0.18086728664298657</v>
      </c>
      <c r="Q134" s="2">
        <f>[1]!EM_S_VAL_PE_TTM(Q$2,$A134)*Q$4</f>
        <v>8.4052675982588401</v>
      </c>
      <c r="R134" s="2">
        <f>[1]!EM_S_VAL_PE_TTM(R$2,$A134)*R$4</f>
        <v>6.9063884240773296E-2</v>
      </c>
      <c r="S134" s="2">
        <f>[1]!EM_S_VAL_PE_TTM(S$2,$A134)*S$4</f>
        <v>-0.17163415011660549</v>
      </c>
      <c r="T134" s="2">
        <f>[1]!EM_S_VAL_PE_TTM(T$2,$A134)*T$4</f>
        <v>0.32295699338421191</v>
      </c>
      <c r="U134" s="2">
        <f>[1]!EM_S_VAL_PE_TTM(U$2,$A134)*U$4</f>
        <v>5.5460919412505385</v>
      </c>
      <c r="V134" s="2">
        <f>[1]!EM_S_VAL_PE_TTM(V$2,$A134)*V$4</f>
        <v>-6.1013473735809162E-2</v>
      </c>
      <c r="W134" s="2">
        <f>[1]!EM_S_VAL_PE_TTM(W$2,$A134)*W$4</f>
        <v>0.76602129428470567</v>
      </c>
      <c r="X134" s="2">
        <f>[1]!EM_S_VAL_PE_TTM(X$2,$A134)*X$4</f>
        <v>10.649659267436693</v>
      </c>
      <c r="Y134" s="2">
        <f>[1]!EM_S_VAL_PE_TTM(Y$2,$A134)*Y$4</f>
        <v>0.14056027246884661</v>
      </c>
      <c r="Z134" s="2">
        <f>[1]!EM_S_VAL_PE_TTM(Z$2,$A134)*Z$4</f>
        <v>3.7988716499416251</v>
      </c>
      <c r="AA134" s="2">
        <f>[1]!EM_S_VAL_PE_TTM(AA$2,$A134)*AA$4</f>
        <v>0.75244289024967403</v>
      </c>
      <c r="AB134" s="2">
        <f>[1]!EM_S_VAL_PE_TTM(AB$2,$A134)*AB$4</f>
        <v>0.22203984618265704</v>
      </c>
      <c r="AC134" s="2">
        <f>[1]!EM_S_VAL_PE_TTM(AC$2,$A134)*AC$4</f>
        <v>0.57775198653167437</v>
      </c>
      <c r="AD134" s="2">
        <f>[1]!EM_S_VAL_PE_TTM(AD$2,$A134)*AD$4</f>
        <v>-0.49231162654187444</v>
      </c>
      <c r="AE134" s="2">
        <f>[1]!EM_S_VAL_PE_TTM(AE$2,$A134)*AE$4</f>
        <v>3.9218927912516404</v>
      </c>
    </row>
    <row r="135" spans="1:31">
      <c r="A135" s="5">
        <v>44271</v>
      </c>
      <c r="B135" s="6">
        <f>SUM(F135:AE135)</f>
        <v>40.556668024559663</v>
      </c>
      <c r="C135" s="6">
        <f t="shared" si="8"/>
        <v>45.736691876570099</v>
      </c>
      <c r="D135" s="6">
        <f t="shared" si="9"/>
        <v>54.737428122530474</v>
      </c>
      <c r="E135" s="6">
        <f t="shared" si="10"/>
        <v>36.735955630609723</v>
      </c>
      <c r="F135" s="2">
        <f>[1]!EM_S_VAL_PE_TTM(F$2,$A135)*F$4</f>
        <v>0.26912661710049107</v>
      </c>
      <c r="G135" s="2">
        <f>[1]!EM_S_VAL_PE_TTM(G$2,$A135)*G$4</f>
        <v>6.8204932180738176</v>
      </c>
      <c r="H135" s="2">
        <f>[1]!EM_S_VAL_PE_TTM(H$2,$A135)*H$4</f>
        <v>0.19333690581983468</v>
      </c>
      <c r="I135" s="2">
        <f>[1]!EM_S_VAL_PE_TTM(I$2,$A135)*I$4</f>
        <v>-4.9607934757020218E-3</v>
      </c>
      <c r="J135" s="2">
        <f>[1]!EM_S_VAL_PE_TTM(J$2,$A135)*J$4</f>
        <v>1.5097779837822571</v>
      </c>
      <c r="K135" s="2">
        <f>[1]!EM_S_VAL_PE_TTM(K$2,$A135)*K$4</f>
        <v>-2.0900289418333697</v>
      </c>
      <c r="L135" s="2">
        <f>[1]!EM_S_VAL_PE_TTM(L$2,$A135)*L$4</f>
        <v>0.18290960727990654</v>
      </c>
      <c r="M135" s="2">
        <f>[1]!EM_S_VAL_PE_TTM(M$2,$A135)*M$4</f>
        <v>-1.2688540498820702E-2</v>
      </c>
      <c r="N135" s="2">
        <f>[1]!EM_S_VAL_PE_TTM(N$2,$A135)*N$4</f>
        <v>-0.24723528345721407</v>
      </c>
      <c r="O135" s="2">
        <f>[1]!EM_S_VAL_PE_TTM(O$2,$A135)*O$4</f>
        <v>-0.18902543663000704</v>
      </c>
      <c r="P135" s="2">
        <f>[1]!EM_S_VAL_PE_TTM(P$2,$A135)*P$4</f>
        <v>0.18283827627430999</v>
      </c>
      <c r="Q135" s="2">
        <f>[1]!EM_S_VAL_PE_TTM(Q$2,$A135)*Q$4</f>
        <v>8.3168035133134754</v>
      </c>
      <c r="R135" s="2">
        <f>[1]!EM_S_VAL_PE_TTM(R$2,$A135)*R$4</f>
        <v>7.0573962730935164E-2</v>
      </c>
      <c r="S135" s="2">
        <f>[1]!EM_S_VAL_PE_TTM(S$2,$A135)*S$4</f>
        <v>-0.17022152338064039</v>
      </c>
      <c r="T135" s="2">
        <f>[1]!EM_S_VAL_PE_TTM(T$2,$A135)*T$4</f>
        <v>0.32688864373378912</v>
      </c>
      <c r="U135" s="2">
        <f>[1]!EM_S_VAL_PE_TTM(U$2,$A135)*U$4</f>
        <v>5.5621417256338006</v>
      </c>
      <c r="V135" s="2">
        <f>[1]!EM_S_VAL_PE_TTM(V$2,$A135)*V$4</f>
        <v>-6.1313294234263752E-2</v>
      </c>
      <c r="W135" s="2">
        <f>[1]!EM_S_VAL_PE_TTM(W$2,$A135)*W$4</f>
        <v>0.464632399167687</v>
      </c>
      <c r="X135" s="2">
        <f>[1]!EM_S_VAL_PE_TTM(X$2,$A135)*X$4</f>
        <v>10.601588341286673</v>
      </c>
      <c r="Y135" s="2">
        <f>[1]!EM_S_VAL_PE_TTM(Y$2,$A135)*Y$4</f>
        <v>0.14451971671454883</v>
      </c>
      <c r="Z135" s="2">
        <f>[1]!EM_S_VAL_PE_TTM(Z$2,$A135)*Z$4</f>
        <v>3.7599088638223406</v>
      </c>
      <c r="AA135" s="2">
        <f>[1]!EM_S_VAL_PE_TTM(AA$2,$A135)*AA$4</f>
        <v>0.73948569403976061</v>
      </c>
      <c r="AB135" s="2">
        <f>[1]!EM_S_VAL_PE_TTM(AB$2,$A135)*AB$4</f>
        <v>0.22567068643348548</v>
      </c>
      <c r="AC135" s="2">
        <f>[1]!EM_S_VAL_PE_TTM(AC$2,$A135)*AC$4</f>
        <v>0.51068471949621264</v>
      </c>
      <c r="AD135" s="2">
        <f>[1]!EM_S_VAL_PE_TTM(AD$2,$A135)*AD$4</f>
        <v>-0.50658919250698353</v>
      </c>
      <c r="AE135" s="2">
        <f>[1]!EM_S_VAL_PE_TTM(AE$2,$A135)*AE$4</f>
        <v>3.9573501558733453</v>
      </c>
    </row>
    <row r="136" spans="1:31">
      <c r="A136" s="5">
        <v>44272</v>
      </c>
      <c r="B136" s="6">
        <f>SUM(F136:AE136)</f>
        <v>40.946444460874773</v>
      </c>
      <c r="C136" s="6">
        <f t="shared" si="8"/>
        <v>45.736691876570099</v>
      </c>
      <c r="D136" s="6">
        <f t="shared" si="9"/>
        <v>54.737428122530474</v>
      </c>
      <c r="E136" s="6">
        <f t="shared" si="10"/>
        <v>36.735955630609723</v>
      </c>
      <c r="F136" s="2">
        <f>[1]!EM_S_VAL_PE_TTM(F$2,$A136)*F$4</f>
        <v>0.2613768977257131</v>
      </c>
      <c r="G136" s="2">
        <f>[1]!EM_S_VAL_PE_TTM(G$2,$A136)*G$4</f>
        <v>6.893750366887418</v>
      </c>
      <c r="H136" s="2">
        <f>[1]!EM_S_VAL_PE_TTM(H$2,$A136)*H$4</f>
        <v>0.18578468294065389</v>
      </c>
      <c r="I136" s="2">
        <f>[1]!EM_S_VAL_PE_TTM(I$2,$A136)*I$4</f>
        <v>-5.4587169660462098E-3</v>
      </c>
      <c r="J136" s="2">
        <f>[1]!EM_S_VAL_PE_TTM(J$2,$A136)*J$4</f>
        <v>1.5186329867493</v>
      </c>
      <c r="K136" s="2">
        <f>[1]!EM_S_VAL_PE_TTM(K$2,$A136)*K$4</f>
        <v>-2.077842184152884</v>
      </c>
      <c r="L136" s="2">
        <f>[1]!EM_S_VAL_PE_TTM(L$2,$A136)*L$4</f>
        <v>0.18618853661484669</v>
      </c>
      <c r="M136" s="2">
        <f>[1]!EM_S_VAL_PE_TTM(M$2,$A136)*M$4</f>
        <v>-1.2617122827811925E-2</v>
      </c>
      <c r="N136" s="2">
        <f>[1]!EM_S_VAL_PE_TTM(N$2,$A136)*N$4</f>
        <v>-0.2609705769574619</v>
      </c>
      <c r="O136" s="2">
        <f>[1]!EM_S_VAL_PE_TTM(O$2,$A136)*O$4</f>
        <v>-0.18591646563313127</v>
      </c>
      <c r="P136" s="2">
        <f>[1]!EM_S_VAL_PE_TTM(P$2,$A136)*P$4</f>
        <v>0.18098322720319548</v>
      </c>
      <c r="Q136" s="2">
        <f>[1]!EM_S_VAL_PE_TTM(Q$2,$A136)*Q$4</f>
        <v>8.3510096260431421</v>
      </c>
      <c r="R136" s="2">
        <f>[1]!EM_S_VAL_PE_TTM(R$2,$A136)*R$4</f>
        <v>7.208404123119358E-2</v>
      </c>
      <c r="S136" s="2">
        <f>[1]!EM_S_VAL_PE_TTM(S$2,$A136)*S$4</f>
        <v>-0.17534229536549467</v>
      </c>
      <c r="T136" s="2">
        <f>[1]!EM_S_VAL_PE_TTM(T$2,$A136)*T$4</f>
        <v>0.32688864373378912</v>
      </c>
      <c r="U136" s="2">
        <f>[1]!EM_S_VAL_PE_TTM(U$2,$A136)*U$4</f>
        <v>5.6637903556351894</v>
      </c>
      <c r="V136" s="2">
        <f>[1]!EM_S_VAL_PE_TTM(V$2,$A136)*V$4</f>
        <v>-6.0863563486581874E-2</v>
      </c>
      <c r="W136" s="2">
        <f>[1]!EM_S_VAL_PE_TTM(W$2,$A136)*W$4</f>
        <v>0.47233774567182912</v>
      </c>
      <c r="X136" s="2">
        <f>[1]!EM_S_VAL_PE_TTM(X$2,$A136)*X$4</f>
        <v>10.739305051291645</v>
      </c>
      <c r="Y136" s="2">
        <f>[1]!EM_S_VAL_PE_TTM(Y$2,$A136)*Y$4</f>
        <v>0.14056027246884661</v>
      </c>
      <c r="Z136" s="2">
        <f>[1]!EM_S_VAL_PE_TTM(Z$2,$A136)*Z$4</f>
        <v>3.8239191553986336</v>
      </c>
      <c r="AA136" s="2">
        <f>[1]!EM_S_VAL_PE_TTM(AA$2,$A136)*AA$4</f>
        <v>0.74596429206036841</v>
      </c>
      <c r="AB136" s="2">
        <f>[1]!EM_S_VAL_PE_TTM(AB$2,$A136)*AB$4</f>
        <v>0.22315702778591329</v>
      </c>
      <c r="AC136" s="2">
        <f>[1]!EM_S_VAL_PE_TTM(AC$2,$A136)*AC$4</f>
        <v>0.52076852080440472</v>
      </c>
      <c r="AD136" s="2">
        <f>[1]!EM_S_VAL_PE_TTM(AD$2,$A136)*AD$4</f>
        <v>-0.48649484040548718</v>
      </c>
      <c r="AE136" s="2">
        <f>[1]!EM_S_VAL_PE_TTM(AE$2,$A136)*AE$4</f>
        <v>3.9054487964235753</v>
      </c>
    </row>
    <row r="137" spans="1:31">
      <c r="A137" s="5">
        <v>44273</v>
      </c>
      <c r="B137" s="6">
        <f>SUM(F137:AE137)</f>
        <v>42.070918915879489</v>
      </c>
      <c r="C137" s="6">
        <f t="shared" si="8"/>
        <v>45.736691876570099</v>
      </c>
      <c r="D137" s="6">
        <f t="shared" si="9"/>
        <v>54.737428122530474</v>
      </c>
      <c r="E137" s="6">
        <f t="shared" si="10"/>
        <v>36.735955630609723</v>
      </c>
      <c r="F137" s="2">
        <f>[1]!EM_S_VAL_PE_TTM(F$2,$A137)*F$4</f>
        <v>0.25574073823749949</v>
      </c>
      <c r="G137" s="2">
        <f>[1]!EM_S_VAL_PE_TTM(G$2,$A137)*G$4</f>
        <v>7.5833780148594983</v>
      </c>
      <c r="H137" s="2">
        <f>[1]!EM_S_VAL_PE_TTM(H$2,$A137)*H$4</f>
        <v>0.18993840552933089</v>
      </c>
      <c r="I137" s="2">
        <f>[1]!EM_S_VAL_PE_TTM(I$2,$A137)*I$4</f>
        <v>-5.0437807140492888E-3</v>
      </c>
      <c r="J137" s="2">
        <f>[1]!EM_S_VAL_PE_TTM(J$2,$A137)*J$4</f>
        <v>1.5219536127818738</v>
      </c>
      <c r="K137" s="2">
        <f>[1]!EM_S_VAL_PE_TTM(K$2,$A137)*K$4</f>
        <v>-2.0534686687919121</v>
      </c>
      <c r="L137" s="2">
        <f>[1]!EM_S_VAL_PE_TTM(L$2,$A137)*L$4</f>
        <v>0.18750010835818853</v>
      </c>
      <c r="M137" s="2">
        <f>[1]!EM_S_VAL_PE_TTM(M$2,$A137)*M$4</f>
        <v>-1.2831375856490917E-2</v>
      </c>
      <c r="N137" s="2">
        <f>[1]!EM_S_VAL_PE_TTM(N$2,$A137)*N$4</f>
        <v>-0.2624422155440792</v>
      </c>
      <c r="O137" s="2">
        <f>[1]!EM_S_VAL_PE_TTM(O$2,$A137)*O$4</f>
        <v>-0.18094211203813002</v>
      </c>
      <c r="P137" s="2">
        <f>[1]!EM_S_VAL_PE_TTM(P$2,$A137)*P$4</f>
        <v>0.17646154503173223</v>
      </c>
      <c r="Q137" s="2">
        <f>[1]!EM_S_VAL_PE_TTM(Q$2,$A137)*Q$4</f>
        <v>8.503167852447131</v>
      </c>
      <c r="R137" s="2">
        <f>[1]!EM_S_VAL_PE_TTM(R$2,$A137)*R$4</f>
        <v>7.1018103471056596E-2</v>
      </c>
      <c r="S137" s="2">
        <f>[1]!EM_S_VAL_PE_TTM(S$2,$A137)*S$4</f>
        <v>-0.18169911576664535</v>
      </c>
      <c r="T137" s="2">
        <f>[1]!EM_S_VAL_PE_TTM(T$2,$A137)*T$4</f>
        <v>0.32857363676092055</v>
      </c>
      <c r="U137" s="2">
        <f>[1]!EM_S_VAL_PE_TTM(U$2,$A137)*U$4</f>
        <v>5.8135883373110522</v>
      </c>
      <c r="V137" s="2">
        <f>[1]!EM_S_VAL_PE_TTM(V$2,$A137)*V$4</f>
        <v>-5.891473014804275E-2</v>
      </c>
      <c r="W137" s="2">
        <f>[1]!EM_S_VAL_PE_TTM(W$2,$A137)*W$4</f>
        <v>0.47773148828568462</v>
      </c>
      <c r="X137" s="2">
        <f>[1]!EM_S_VAL_PE_TTM(X$2,$A137)*X$4</f>
        <v>10.763990122615191</v>
      </c>
      <c r="Y137" s="2">
        <f>[1]!EM_S_VAL_PE_TTM(Y$2,$A137)*Y$4</f>
        <v>0.14174810575314165</v>
      </c>
      <c r="Z137" s="2">
        <f>[1]!EM_S_VAL_PE_TTM(Z$2,$A137)*Z$4</f>
        <v>3.8336598519284548</v>
      </c>
      <c r="AA137" s="2">
        <f>[1]!EM_S_VAL_PE_TTM(AA$2,$A137)*AA$4</f>
        <v>0.7570704601920949</v>
      </c>
      <c r="AB137" s="2">
        <f>[1]!EM_S_VAL_PE_TTM(AB$2,$A137)*AB$4</f>
        <v>0.21980548293589885</v>
      </c>
      <c r="AC137" s="2">
        <f>[1]!EM_S_VAL_PE_TTM(AC$2,$A137)*AC$4</f>
        <v>0.5404233878175736</v>
      </c>
      <c r="AD137" s="2">
        <f>[1]!EM_S_VAL_PE_TTM(AD$2,$A137)*AD$4</f>
        <v>-0.47063087822939448</v>
      </c>
      <c r="AE137" s="2">
        <f>[1]!EM_S_VAL_PE_TTM(AE$2,$A137)*AE$4</f>
        <v>3.9311425386519026</v>
      </c>
    </row>
    <row r="138" spans="1:31">
      <c r="A138" s="5">
        <v>44274</v>
      </c>
      <c r="B138" s="6">
        <f>SUM(F138:AE138)</f>
        <v>40.124791070671584</v>
      </c>
      <c r="C138" s="6">
        <f t="shared" si="8"/>
        <v>45.736691876570099</v>
      </c>
      <c r="D138" s="6">
        <f t="shared" si="9"/>
        <v>54.737428122530474</v>
      </c>
      <c r="E138" s="6">
        <f t="shared" si="10"/>
        <v>36.735955630609723</v>
      </c>
      <c r="F138" s="2">
        <f>[1]!EM_S_VAL_PE_TTM(F$2,$A138)*F$4</f>
        <v>0.26701305733950148</v>
      </c>
      <c r="G138" s="2">
        <f>[1]!EM_S_VAL_PE_TTM(G$2,$A138)*G$4</f>
        <v>7.3737110007048416</v>
      </c>
      <c r="H138" s="2">
        <f>[1]!EM_S_VAL_PE_TTM(H$2,$A138)*H$4</f>
        <v>0.18729512753700039</v>
      </c>
      <c r="I138" s="2">
        <f>[1]!EM_S_VAL_PE_TTM(I$2,$A138)*I$4</f>
        <v>-4.9515726413109206E-3</v>
      </c>
      <c r="J138" s="2">
        <f>[1]!EM_S_VAL_PE_TTM(J$2,$A138)*J$4</f>
        <v>1.5092245458966489</v>
      </c>
      <c r="K138" s="2">
        <f>[1]!EM_S_VAL_PE_TTM(K$2,$A138)*K$4</f>
        <v>-2.0169083957504546</v>
      </c>
      <c r="L138" s="2">
        <f>[1]!EM_S_VAL_PE_TTM(L$2,$A138)*L$4</f>
        <v>0.18788265009129759</v>
      </c>
      <c r="M138" s="2">
        <f>[1]!EM_S_VAL_PE_TTM(M$2,$A138)*M$4</f>
        <v>-1.2831375856490917E-2</v>
      </c>
      <c r="N138" s="2">
        <f>[1]!EM_S_VAL_PE_TTM(N$2,$A138)*N$4</f>
        <v>-0.25263129165845011</v>
      </c>
      <c r="O138" s="2">
        <f>[1]!EM_S_VAL_PE_TTM(O$2,$A138)*O$4</f>
        <v>-0.1790767294400045</v>
      </c>
      <c r="P138" s="2">
        <f>[1]!EM_S_VAL_PE_TTM(P$2,$A138)*P$4</f>
        <v>0.16985293266873663</v>
      </c>
      <c r="Q138" s="2">
        <f>[1]!EM_S_VAL_PE_TTM(Q$2,$A138)*Q$4</f>
        <v>7.7482743266695833</v>
      </c>
      <c r="R138" s="2">
        <f>[1]!EM_S_VAL_PE_TTM(R$2,$A138)*R$4</f>
        <v>7.1551072351125081E-2</v>
      </c>
      <c r="S138" s="2">
        <f>[1]!EM_S_VAL_PE_TTM(S$2,$A138)*S$4</f>
        <v>-0.17357651190088441</v>
      </c>
      <c r="T138" s="2">
        <f>[1]!EM_S_VAL_PE_TTM(T$2,$A138)*T$4</f>
        <v>0.31677868567689182</v>
      </c>
      <c r="U138" s="2">
        <f>[1]!EM_S_VAL_PE_TTM(U$2,$A138)*U$4</f>
        <v>5.4979425910513768</v>
      </c>
      <c r="V138" s="2">
        <f>[1]!EM_S_VAL_PE_TTM(V$2,$A138)*V$4</f>
        <v>-5.891473014804275E-2</v>
      </c>
      <c r="W138" s="2">
        <f>[1]!EM_S_VAL_PE_TTM(W$2,$A138)*W$4</f>
        <v>0.46809980515550703</v>
      </c>
      <c r="X138" s="2">
        <f>[1]!EM_S_VAL_PE_TTM(X$2,$A138)*X$4</f>
        <v>10.25859577575118</v>
      </c>
      <c r="Y138" s="2">
        <f>[1]!EM_S_VAL_PE_TTM(Y$2,$A138)*Y$4</f>
        <v>0.14333188343025383</v>
      </c>
      <c r="Z138" s="2">
        <f>[1]!EM_S_VAL_PE_TTM(Z$2,$A138)*Z$4</f>
        <v>3.7195545494381443</v>
      </c>
      <c r="AA138" s="2">
        <f>[1]!EM_S_VAL_PE_TTM(AA$2,$A138)*AA$4</f>
        <v>0.7450387781056238</v>
      </c>
      <c r="AB138" s="2">
        <f>[1]!EM_S_VAL_PE_TTM(AB$2,$A138)*AB$4</f>
        <v>0.22902223128349991</v>
      </c>
      <c r="AC138" s="2">
        <f>[1]!EM_S_VAL_PE_TTM(AC$2,$A138)*AC$4</f>
        <v>0.55683092898799247</v>
      </c>
      <c r="AD138" s="2">
        <f>[1]!EM_S_VAL_PE_TTM(AD$2,$A138)*AD$4</f>
        <v>-0.47010207947767629</v>
      </c>
      <c r="AE138" s="2">
        <f>[1]!EM_S_VAL_PE_TTM(AE$2,$A138)*AE$4</f>
        <v>3.843783815405696</v>
      </c>
    </row>
    <row r="139" spans="1:31">
      <c r="A139" s="5">
        <v>44277</v>
      </c>
      <c r="B139" s="6">
        <f>SUM(F139:AE139)</f>
        <v>40.706952882310368</v>
      </c>
      <c r="C139" s="6">
        <f t="shared" si="8"/>
        <v>45.736691876570099</v>
      </c>
      <c r="D139" s="6">
        <f t="shared" si="9"/>
        <v>54.737428122530474</v>
      </c>
      <c r="E139" s="6">
        <f t="shared" si="10"/>
        <v>36.735955630609723</v>
      </c>
      <c r="F139" s="2">
        <f>[1]!EM_S_VAL_PE_TTM(F$2,$A139)*F$4</f>
        <v>0.28744413553136638</v>
      </c>
      <c r="G139" s="2">
        <f>[1]!EM_S_VAL_PE_TTM(G$2,$A139)*G$4</f>
        <v>7.436863716325278</v>
      </c>
      <c r="H139" s="2">
        <f>[1]!EM_S_VAL_PE_TTM(H$2,$A139)*H$4</f>
        <v>0.19824585070668491</v>
      </c>
      <c r="I139" s="2">
        <f>[1]!EM_S_VAL_PE_TTM(I$2,$A139)*I$4</f>
        <v>-4.9331310327893054E-3</v>
      </c>
      <c r="J139" s="2">
        <f>[1]!EM_S_VAL_PE_TTM(J$2,$A139)*J$4</f>
        <v>1.4915145406031007</v>
      </c>
      <c r="K139" s="2">
        <f>[1]!EM_S_VAL_PE_TTM(K$2,$A139)*K$4</f>
        <v>-2.1265892148748273</v>
      </c>
      <c r="L139" s="2">
        <f>[1]!EM_S_VAL_PE_TTM(L$2,$A139)*L$4</f>
        <v>0.18903027533745367</v>
      </c>
      <c r="M139" s="2">
        <f>[1]!EM_S_VAL_PE_TTM(M$2,$A139)*M$4</f>
        <v>-1.3259881913848894E-2</v>
      </c>
      <c r="N139" s="2">
        <f>[1]!EM_S_VAL_PE_TTM(N$2,$A139)*N$4</f>
        <v>-0.25263129165845011</v>
      </c>
      <c r="O139" s="2">
        <f>[1]!EM_S_VAL_PE_TTM(O$2,$A139)*O$4</f>
        <v>-0.18156390623750515</v>
      </c>
      <c r="P139" s="2">
        <f>[1]!EM_S_VAL_PE_TTM(P$2,$A139)*P$4</f>
        <v>0.17205580342047791</v>
      </c>
      <c r="Q139" s="2">
        <f>[1]!EM_S_VAL_PE_TTM(Q$2,$A139)*Q$4</f>
        <v>7.8827397355878972</v>
      </c>
      <c r="R139" s="2">
        <f>[1]!EM_S_VAL_PE_TTM(R$2,$A139)*R$4</f>
        <v>7.2306111601254289E-2</v>
      </c>
      <c r="S139" s="2">
        <f>[1]!EM_S_VAL_PE_TTM(S$2,$A139)*S$4</f>
        <v>-0.1783441271570935</v>
      </c>
      <c r="T139" s="2">
        <f>[1]!EM_S_VAL_PE_TTM(T$2,$A139)*T$4</f>
        <v>0.32969696542214344</v>
      </c>
      <c r="U139" s="2">
        <f>[1]!EM_S_VAL_PE_TTM(U$2,$A139)*U$4</f>
        <v>5.6031578402963742</v>
      </c>
      <c r="V139" s="2">
        <f>[1]!EM_S_VAL_PE_TTM(V$2,$A139)*V$4</f>
        <v>-5.9964101958356671E-2</v>
      </c>
      <c r="W139" s="2">
        <f>[1]!EM_S_VAL_PE_TTM(W$2,$A139)*W$4</f>
        <v>0.47387881503361357</v>
      </c>
      <c r="X139" s="2">
        <f>[1]!EM_S_VAL_PE_TTM(X$2,$A139)*X$4</f>
        <v>10.400210129631258</v>
      </c>
      <c r="Y139" s="2">
        <f>[1]!EM_S_VAL_PE_TTM(Y$2,$A139)*Y$4</f>
        <v>0.1546162997369</v>
      </c>
      <c r="Z139" s="2">
        <f>[1]!EM_S_VAL_PE_TTM(Z$2,$A139)*Z$4</f>
        <v>3.71537996530569</v>
      </c>
      <c r="AA139" s="2">
        <f>[1]!EM_S_VAL_PE_TTM(AA$2,$A139)*AA$4</f>
        <v>0.82000541299477725</v>
      </c>
      <c r="AB139" s="2">
        <f>[1]!EM_S_VAL_PE_TTM(AB$2,$A139)*AB$4</f>
        <v>0.23684250258678505</v>
      </c>
      <c r="AC139" s="2">
        <f>[1]!EM_S_VAL_PE_TTM(AC$2,$A139)*AC$4</f>
        <v>0.54486709695681756</v>
      </c>
      <c r="AD139" s="2">
        <f>[1]!EM_S_VAL_PE_TTM(AD$2,$A139)*AD$4</f>
        <v>-0.49284042527150718</v>
      </c>
      <c r="AE139" s="2">
        <f>[1]!EM_S_VAL_PE_TTM(AE$2,$A139)*AE$4</f>
        <v>4.0082237653368855</v>
      </c>
    </row>
    <row r="140" spans="1:31">
      <c r="A140" s="5">
        <v>44278</v>
      </c>
      <c r="B140" s="6">
        <f>SUM(F140:AE140)</f>
        <v>40.088451900326461</v>
      </c>
      <c r="C140" s="6">
        <f t="shared" si="8"/>
        <v>45.736691876570099</v>
      </c>
      <c r="D140" s="6">
        <f t="shared" si="9"/>
        <v>54.737428122530474</v>
      </c>
      <c r="E140" s="6">
        <f t="shared" si="10"/>
        <v>36.735955630609723</v>
      </c>
      <c r="F140" s="2">
        <f>[1]!EM_S_VAL_PE_TTM(F$2,$A140)*F$4</f>
        <v>0.26525175741310203</v>
      </c>
      <c r="G140" s="2">
        <f>[1]!EM_S_VAL_PE_TTM(G$2,$A140)*G$4</f>
        <v>7.3004538518912403</v>
      </c>
      <c r="H140" s="2">
        <f>[1]!EM_S_VAL_PE_TTM(H$2,$A140)*H$4</f>
        <v>0.18842796098426026</v>
      </c>
      <c r="I140" s="2">
        <f>[1]!EM_S_VAL_PE_TTM(I$2,$A140)*I$4</f>
        <v>-4.6288444620523677E-3</v>
      </c>
      <c r="J140" s="2">
        <f>[1]!EM_S_VAL_PE_TTM(J$2,$A140)*J$4</f>
        <v>1.4500067145553899</v>
      </c>
      <c r="K140" s="2">
        <f>[1]!EM_S_VAL_PE_TTM(K$2,$A140)*K$4</f>
        <v>-2.077842184152884</v>
      </c>
      <c r="L140" s="2">
        <f>[1]!EM_S_VAL_PE_TTM(L$2,$A140)*L$4</f>
        <v>0.18618853661484669</v>
      </c>
      <c r="M140" s="2">
        <f>[1]!EM_S_VAL_PE_TTM(M$2,$A140)*M$4</f>
        <v>-1.3259881913848894E-2</v>
      </c>
      <c r="N140" s="2">
        <f>[1]!EM_S_VAL_PE_TTM(N$2,$A140)*N$4</f>
        <v>-0.23938654430343548</v>
      </c>
      <c r="O140" s="2">
        <f>[1]!EM_S_VAL_PE_TTM(O$2,$A140)*O$4</f>
        <v>-0.17969852363937966</v>
      </c>
      <c r="P140" s="2">
        <f>[1]!EM_S_VAL_PE_TTM(P$2,$A140)*P$4</f>
        <v>0.1678819429296414</v>
      </c>
      <c r="Q140" s="2">
        <f>[1]!EM_S_VAL_PE_TTM(Q$2,$A140)*Q$4</f>
        <v>7.7919166086421763</v>
      </c>
      <c r="R140" s="2">
        <f>[1]!EM_S_VAL_PE_TTM(R$2,$A140)*R$4</f>
        <v>7.1018103471056596E-2</v>
      </c>
      <c r="S140" s="2">
        <f>[1]!EM_S_VAL_PE_TTM(S$2,$A140)*S$4</f>
        <v>-0.16492417307611748</v>
      </c>
      <c r="T140" s="2">
        <f>[1]!EM_S_VAL_PE_TTM(T$2,$A140)*T$4</f>
        <v>0.33643693746007503</v>
      </c>
      <c r="U140" s="2">
        <f>[1]!EM_S_VAL_PE_TTM(U$2,$A140)*U$4</f>
        <v>5.531825467226736</v>
      </c>
      <c r="V140" s="2">
        <f>[1]!EM_S_VAL_PE_TTM(V$2,$A140)*V$4</f>
        <v>-5.8315089151133565E-2</v>
      </c>
      <c r="W140" s="2">
        <f>[1]!EM_S_VAL_PE_TTM(W$2,$A140)*W$4</f>
        <v>0.47002614178154251</v>
      </c>
      <c r="X140" s="2">
        <f>[1]!EM_S_VAL_PE_TTM(X$2,$A140)*X$4</f>
        <v>10.207926419415072</v>
      </c>
      <c r="Y140" s="2">
        <f>[1]!EM_S_VAL_PE_TTM(Y$2,$A140)*Y$4</f>
        <v>0.1486771332095814</v>
      </c>
      <c r="Z140" s="2">
        <f>[1]!EM_S_VAL_PE_TTM(Z$2,$A140)*Z$4</f>
        <v>3.6096238310802895</v>
      </c>
      <c r="AA140" s="2">
        <f>[1]!EM_S_VAL_PE_TTM(AA$2,$A140)*AA$4</f>
        <v>0.81352681480547151</v>
      </c>
      <c r="AB140" s="2">
        <f>[1]!EM_S_VAL_PE_TTM(AB$2,$A140)*AB$4</f>
        <v>0.22986011748594212</v>
      </c>
      <c r="AC140" s="2">
        <f>[1]!EM_S_VAL_PE_TTM(AC$2,$A140)*AC$4</f>
        <v>0.53803062135798074</v>
      </c>
      <c r="AD140" s="2">
        <f>[1]!EM_S_VAL_PE_TTM(AD$2,$A140)*AD$4</f>
        <v>-0.47697646309541442</v>
      </c>
      <c r="AE140" s="2">
        <f>[1]!EM_S_VAL_PE_TTM(AE$2,$A140)*AE$4</f>
        <v>3.9964046437963177</v>
      </c>
    </row>
    <row r="141" spans="1:31">
      <c r="A141" s="5">
        <v>44279</v>
      </c>
      <c r="B141" s="6">
        <f>SUM(F141:AE141)</f>
        <v>39.100696816521058</v>
      </c>
      <c r="C141" s="6">
        <f t="shared" si="8"/>
        <v>45.736691876570099</v>
      </c>
      <c r="D141" s="6">
        <f t="shared" si="9"/>
        <v>54.737428122530474</v>
      </c>
      <c r="E141" s="6">
        <f t="shared" si="10"/>
        <v>36.735955630609723</v>
      </c>
      <c r="F141" s="2">
        <f>[1]!EM_S_VAL_PE_TTM(F$2,$A141)*F$4</f>
        <v>0.28392153580414231</v>
      </c>
      <c r="G141" s="2">
        <f>[1]!EM_S_VAL_PE_TTM(G$2,$A141)*G$4</f>
        <v>7.1968833989630578</v>
      </c>
      <c r="H141" s="2">
        <f>[1]!EM_S_VAL_PE_TTM(H$2,$A141)*H$4</f>
        <v>0.18956079438024429</v>
      </c>
      <c r="I141" s="2">
        <f>[1]!EM_S_VAL_PE_TTM(I$2,$A141)*I$4</f>
        <v>-4.7487149174428632E-3</v>
      </c>
      <c r="J141" s="2">
        <f>[1]!EM_S_VAL_PE_TTM(J$2,$A141)*J$4</f>
        <v>1.4206745181478333</v>
      </c>
      <c r="K141" s="2">
        <f>[1]!EM_S_VAL_PE_TTM(K$2,$A141)*K$4</f>
        <v>-2.0839355629931271</v>
      </c>
      <c r="L141" s="2">
        <f>[1]!EM_S_VAL_PE_TTM(L$2,$A141)*L$4</f>
        <v>0.18170733320135521</v>
      </c>
      <c r="M141" s="2">
        <f>[1]!EM_S_VAL_PE_TTM(M$2,$A141)*M$4</f>
        <v>-1.3093240668451201E-2</v>
      </c>
      <c r="N141" s="2">
        <f>[1]!EM_S_VAL_PE_TTM(N$2,$A141)*N$4</f>
        <v>-0.23840545193751023</v>
      </c>
      <c r="O141" s="2">
        <f>[1]!EM_S_VAL_PE_TTM(O$2,$A141)*O$4</f>
        <v>-0.17845493524062936</v>
      </c>
      <c r="P141" s="2">
        <f>[1]!EM_S_VAL_PE_TTM(P$2,$A141)*P$4</f>
        <v>0.16544719105748229</v>
      </c>
      <c r="Q141" s="2">
        <f>[1]!EM_S_VAL_PE_TTM(Q$2,$A141)*Q$4</f>
        <v>7.4699073395900291</v>
      </c>
      <c r="R141" s="2">
        <f>[1]!EM_S_VAL_PE_TTM(R$2,$A141)*R$4</f>
        <v>7.0040993850866679E-2</v>
      </c>
      <c r="S141" s="2">
        <f>[1]!EM_S_VAL_PE_TTM(S$2,$A141)*S$4</f>
        <v>-0.14850238711423475</v>
      </c>
      <c r="T141" s="2">
        <f>[1]!EM_S_VAL_PE_TTM(T$2,$A141)*T$4</f>
        <v>0.33025862975275488</v>
      </c>
      <c r="U141" s="2">
        <f>[1]!EM_S_VAL_PE_TTM(U$2,$A141)*U$4</f>
        <v>5.3713276292953642</v>
      </c>
      <c r="V141" s="2">
        <f>[1]!EM_S_VAL_PE_TTM(V$2,$A141)*V$4</f>
        <v>-5.7115807091592342E-2</v>
      </c>
      <c r="W141" s="2">
        <f>[1]!EM_S_VAL_PE_TTM(W$2,$A141)*W$4</f>
        <v>0.47272301308847031</v>
      </c>
      <c r="X141" s="2">
        <f>[1]!EM_S_VAL_PE_TTM(X$2,$A141)*X$4</f>
        <v>9.9766662816800409</v>
      </c>
      <c r="Y141" s="2">
        <f>[1]!EM_S_VAL_PE_TTM(Y$2,$A141)*Y$4</f>
        <v>0.15085482763468461</v>
      </c>
      <c r="Z141" s="2">
        <f>[1]!EM_S_VAL_PE_TTM(Z$2,$A141)*Z$4</f>
        <v>3.553962708431186</v>
      </c>
      <c r="AA141" s="2">
        <f>[1]!EM_S_VAL_PE_TTM(AA$2,$A141)*AA$4</f>
        <v>0.85332391722125867</v>
      </c>
      <c r="AB141" s="2">
        <f>[1]!EM_S_VAL_PE_TTM(AB$2,$A141)*AB$4</f>
        <v>0.23377025313758468</v>
      </c>
      <c r="AC141" s="2">
        <f>[1]!EM_S_VAL_PE_TTM(AC$2,$A141)*AC$4</f>
        <v>0.5277759082265151</v>
      </c>
      <c r="AD141" s="2">
        <f>[1]!EM_S_VAL_PE_TTM(AD$2,$A141)*AD$4</f>
        <v>-0.4738036706513617</v>
      </c>
      <c r="AE141" s="2">
        <f>[1]!EM_S_VAL_PE_TTM(AE$2,$A141)*AE$4</f>
        <v>3.8499503136725375</v>
      </c>
    </row>
    <row r="142" spans="1:31">
      <c r="A142" s="5">
        <v>44280</v>
      </c>
      <c r="B142" s="6">
        <f>SUM(F142:AE142)</f>
        <v>39.468735100625246</v>
      </c>
      <c r="C142" s="6">
        <f t="shared" si="8"/>
        <v>45.736691876570099</v>
      </c>
      <c r="D142" s="6">
        <f t="shared" si="9"/>
        <v>54.737428122530474</v>
      </c>
      <c r="E142" s="6">
        <f t="shared" si="10"/>
        <v>36.735955630609723</v>
      </c>
      <c r="F142" s="2">
        <f>[1]!EM_S_VAL_PE_TTM(F$2,$A142)*F$4</f>
        <v>0.25538847827733452</v>
      </c>
      <c r="G142" s="2">
        <f>[1]!EM_S_VAL_PE_TTM(G$2,$A142)*G$4</f>
        <v>7.2979277426859319</v>
      </c>
      <c r="H142" s="2">
        <f>[1]!EM_S_VAL_PE_TTM(H$2,$A142)*H$4</f>
        <v>0.17936529350873298</v>
      </c>
      <c r="I142" s="2">
        <f>[1]!EM_S_VAL_PE_TTM(I$2,$A142)*I$4</f>
        <v>-4.4997531722707701E-3</v>
      </c>
      <c r="J142" s="2">
        <f>[1]!EM_S_VAL_PE_TTM(J$2,$A142)*J$4</f>
        <v>1.4511135903266064</v>
      </c>
      <c r="K142" s="2">
        <f>[1]!EM_S_VAL_PE_TTM(K$2,$A142)*K$4</f>
        <v>-2.0595620476321548</v>
      </c>
      <c r="L142" s="2">
        <f>[1]!EM_S_VAL_PE_TTM(L$2,$A142)*L$4</f>
        <v>0.18181663086614569</v>
      </c>
      <c r="M142" s="2">
        <f>[1]!EM_S_VAL_PE_TTM(M$2,$A142)*M$4</f>
        <v>-1.2878987639772209E-2</v>
      </c>
      <c r="N142" s="2">
        <f>[1]!EM_S_VAL_PE_TTM(N$2,$A142)*N$4</f>
        <v>-0.23349998995696625</v>
      </c>
      <c r="O142" s="2">
        <f>[1]!EM_S_VAL_PE_TTM(O$2,$A142)*O$4</f>
        <v>-0.17783314104125419</v>
      </c>
      <c r="P142" s="2">
        <f>[1]!EM_S_VAL_PE_TTM(P$2,$A142)*P$4</f>
        <v>0.16498342870887484</v>
      </c>
      <c r="Q142" s="2">
        <f>[1]!EM_S_VAL_PE_TTM(Q$2,$A142)*Q$4</f>
        <v>7.4038541561310502</v>
      </c>
      <c r="R142" s="2">
        <f>[1]!EM_S_VAL_PE_TTM(R$2,$A142)*R$4</f>
        <v>6.9907751630849557E-2</v>
      </c>
      <c r="S142" s="2">
        <f>[1]!EM_S_VAL_PE_TTM(S$2,$A142)*S$4</f>
        <v>-0.13384638452765446</v>
      </c>
      <c r="T142" s="2">
        <f>[1]!EM_S_VAL_PE_TTM(T$2,$A142)*T$4</f>
        <v>0.32520365074195479</v>
      </c>
      <c r="U142" s="2">
        <f>[1]!EM_S_VAL_PE_TTM(U$2,$A142)*U$4</f>
        <v>5.4676263326443131</v>
      </c>
      <c r="V142" s="2">
        <f>[1]!EM_S_VAL_PE_TTM(V$2,$A142)*V$4</f>
        <v>-5.6666076343910451E-2</v>
      </c>
      <c r="W142" s="2">
        <f>[1]!EM_S_VAL_PE_TTM(W$2,$A142)*W$4</f>
        <v>0.48428103299707359</v>
      </c>
      <c r="X142" s="2">
        <f>[1]!EM_S_VAL_PE_TTM(X$2,$A142)*X$4</f>
        <v>10.003949783189677</v>
      </c>
      <c r="Y142" s="2">
        <f>[1]!EM_S_VAL_PE_TTM(Y$2,$A142)*Y$4</f>
        <v>0.14333188343025383</v>
      </c>
      <c r="Z142" s="2">
        <f>[1]!EM_S_VAL_PE_TTM(Z$2,$A142)*Z$4</f>
        <v>3.5859678538881927</v>
      </c>
      <c r="AA142" s="2">
        <f>[1]!EM_S_VAL_PE_TTM(AA$2,$A142)*AA$4</f>
        <v>0.81630335683840316</v>
      </c>
      <c r="AB142" s="2">
        <f>[1]!EM_S_VAL_PE_TTM(AB$2,$A142)*AB$4</f>
        <v>0.2273464588383699</v>
      </c>
      <c r="AC142" s="2">
        <f>[1]!EM_S_VAL_PE_TTM(AC$2,$A142)*AC$4</f>
        <v>0.51564116423867201</v>
      </c>
      <c r="AD142" s="2">
        <f>[1]!EM_S_VAL_PE_TTM(AD$2,$A142)*AD$4</f>
        <v>-0.45423811730158353</v>
      </c>
      <c r="AE142" s="2">
        <f>[1]!EM_S_VAL_PE_TTM(AE$2,$A142)*AE$4</f>
        <v>4.0277510092983722</v>
      </c>
    </row>
    <row r="143" spans="1:31">
      <c r="A143" s="5">
        <v>44281</v>
      </c>
      <c r="B143" s="6">
        <f>SUM(F143:AE143)</f>
        <v>40.208977425038249</v>
      </c>
      <c r="C143" s="6">
        <f t="shared" si="8"/>
        <v>45.736691876570099</v>
      </c>
      <c r="D143" s="6">
        <f t="shared" si="9"/>
        <v>54.737428122530474</v>
      </c>
      <c r="E143" s="6">
        <f t="shared" si="10"/>
        <v>36.735955630609723</v>
      </c>
      <c r="F143" s="2">
        <f>[1]!EM_S_VAL_PE_TTM(F$2,$A143)*F$4</f>
        <v>0.25785429799848902</v>
      </c>
      <c r="G143" s="2">
        <f>[1]!EM_S_VAL_PE_TTM(G$2,$A143)*G$4</f>
        <v>7.5303297342462612</v>
      </c>
      <c r="H143" s="2">
        <f>[1]!EM_S_VAL_PE_TTM(H$2,$A143)*H$4</f>
        <v>0.19220407242385065</v>
      </c>
      <c r="I143" s="2">
        <f>[1]!EM_S_VAL_PE_TTM(I$2,$A143)*I$4</f>
        <v>-4.4997531722707701E-3</v>
      </c>
      <c r="J143" s="2">
        <f>[1]!EM_S_VAL_PE_TTM(J$2,$A143)*J$4</f>
        <v>1.4948351666356747</v>
      </c>
      <c r="K143" s="2">
        <f>[1]!EM_S_VAL_PE_TTM(K$2,$A143)*K$4</f>
        <v>-2.077842184152884</v>
      </c>
      <c r="L143" s="2">
        <f>[1]!EM_S_VAL_PE_TTM(L$2,$A143)*L$4</f>
        <v>0.18908492416984896</v>
      </c>
      <c r="M143" s="2">
        <f>[1]!EM_S_VAL_PE_TTM(M$2,$A143)*M$4</f>
        <v>-1.3259881913848894E-2</v>
      </c>
      <c r="N143" s="2">
        <f>[1]!EM_S_VAL_PE_TTM(N$2,$A143)*N$4</f>
        <v>-0.23644326713020086</v>
      </c>
      <c r="O143" s="2">
        <f>[1]!EM_S_VAL_PE_TTM(O$2,$A143)*O$4</f>
        <v>-0.17969852363937966</v>
      </c>
      <c r="P143" s="2">
        <f>[1]!EM_S_VAL_PE_TTM(P$2,$A143)*P$4</f>
        <v>0.16927322975992024</v>
      </c>
      <c r="Q143" s="2">
        <f>[1]!EM_S_VAL_PE_TTM(Q$2,$A143)*Q$4</f>
        <v>7.8214046373711321</v>
      </c>
      <c r="R143" s="2">
        <f>[1]!EM_S_VAL_PE_TTM(R$2,$A143)*R$4</f>
        <v>7.0396306440944523E-2</v>
      </c>
      <c r="S143" s="2">
        <f>[1]!EM_S_VAL_PE_TTM(S$2,$A143)*S$4</f>
        <v>-0.13119770937539299</v>
      </c>
      <c r="T143" s="2">
        <f>[1]!EM_S_VAL_PE_TTM(T$2,$A143)*T$4</f>
        <v>0.33531360879885214</v>
      </c>
      <c r="U143" s="2">
        <f>[1]!EM_S_VAL_PE_TTM(U$2,$A143)*U$4</f>
        <v>5.7119397073096634</v>
      </c>
      <c r="V143" s="2">
        <f>[1]!EM_S_VAL_PE_TTM(V$2,$A143)*V$4</f>
        <v>-5.7715448121362957E-2</v>
      </c>
      <c r="W143" s="2">
        <f>[1]!EM_S_VAL_PE_TTM(W$2,$A143)*W$4</f>
        <v>0.47927255764746912</v>
      </c>
      <c r="X143" s="2">
        <f>[1]!EM_S_VAL_PE_TTM(X$2,$A143)*X$4</f>
        <v>10.44828105858933</v>
      </c>
      <c r="Y143" s="2">
        <f>[1]!EM_S_VAL_PE_TTM(Y$2,$A143)*Y$4</f>
        <v>0.14748929992528637</v>
      </c>
      <c r="Z143" s="2">
        <f>[1]!EM_S_VAL_PE_TTM(Z$2,$A143)*Z$4</f>
        <v>3.7404274707626985</v>
      </c>
      <c r="AA143" s="2">
        <f>[1]!EM_S_VAL_PE_TTM(AA$2,$A143)*AA$4</f>
        <v>0.81352681480547151</v>
      </c>
      <c r="AB143" s="2">
        <f>[1]!EM_S_VAL_PE_TTM(AB$2,$A143)*AB$4</f>
        <v>0.23460813934002686</v>
      </c>
      <c r="AC143" s="2">
        <f>[1]!EM_S_VAL_PE_TTM(AC$2,$A143)*AC$4</f>
        <v>0.54247433049722471</v>
      </c>
      <c r="AD143" s="2">
        <f>[1]!EM_S_VAL_PE_TTM(AD$2,$A143)*AD$4</f>
        <v>-0.47168847568865996</v>
      </c>
      <c r="AE143" s="2">
        <f>[1]!EM_S_VAL_PE_TTM(AE$2,$A143)*AE$4</f>
        <v>3.2026073115101044</v>
      </c>
    </row>
    <row r="144" spans="1:31">
      <c r="A144" s="5">
        <v>44284</v>
      </c>
      <c r="B144" s="6">
        <f>SUM(F144:AE144)</f>
        <v>39.491108823493519</v>
      </c>
      <c r="C144" s="6">
        <f t="shared" si="8"/>
        <v>45.736691876570099</v>
      </c>
      <c r="D144" s="6">
        <f t="shared" si="9"/>
        <v>54.737428122530474</v>
      </c>
      <c r="E144" s="6">
        <f t="shared" si="10"/>
        <v>36.735955630609723</v>
      </c>
      <c r="F144" s="2">
        <f>[1]!EM_S_VAL_PE_TTM(F$2,$A144)*F$4</f>
        <v>0.2529226584306053</v>
      </c>
      <c r="G144" s="2">
        <f>[1]!EM_S_VAL_PE_TTM(G$2,$A144)*G$4</f>
        <v>7.2701405486836768</v>
      </c>
      <c r="H144" s="2">
        <f>[1]!EM_S_VAL_PE_TTM(H$2,$A144)*H$4</f>
        <v>0.19333690581983468</v>
      </c>
      <c r="I144" s="2">
        <f>[1]!EM_S_VAL_PE_TTM(I$2,$A144)*I$4</f>
        <v>-4.5181947807923853E-3</v>
      </c>
      <c r="J144" s="2">
        <f>[1]!EM_S_VAL_PE_TTM(J$2,$A144)*J$4</f>
        <v>1.5020298565864305</v>
      </c>
      <c r="K144" s="2">
        <f>[1]!EM_S_VAL_PE_TTM(K$2,$A144)*K$4</f>
        <v>-2.0656554264723979</v>
      </c>
      <c r="L144" s="2">
        <f>[1]!EM_S_VAL_PE_TTM(L$2,$A144)*L$4</f>
        <v>0.18892097771949201</v>
      </c>
      <c r="M144" s="2">
        <f>[1]!EM_S_VAL_PE_TTM(M$2,$A144)*M$4</f>
        <v>-1.3164658347286307E-2</v>
      </c>
      <c r="N144" s="2">
        <f>[1]!EM_S_VAL_PE_TTM(N$2,$A144)*N$4</f>
        <v>-0.24674473723652199</v>
      </c>
      <c r="O144" s="2">
        <f>[1]!EM_S_VAL_PE_TTM(O$2,$A144)*O$4</f>
        <v>-0.17783314104125419</v>
      </c>
      <c r="P144" s="2">
        <f>[1]!EM_S_VAL_PE_TTM(P$2,$A144)*P$4</f>
        <v>0.16741818068880571</v>
      </c>
      <c r="Q144" s="2">
        <f>[1]!EM_S_VAL_PE_TTM(Q$2,$A144)*Q$4</f>
        <v>7.6904777914533522</v>
      </c>
      <c r="R144" s="2">
        <f>[1]!EM_S_VAL_PE_TTM(R$2,$A144)*R$4</f>
        <v>6.9730095340858916E-2</v>
      </c>
      <c r="S144" s="2">
        <f>[1]!EM_S_VAL_PE_TTM(S$2,$A144)*S$4</f>
        <v>-0.13208060115235204</v>
      </c>
      <c r="T144" s="2">
        <f>[1]!EM_S_VAL_PE_TTM(T$2,$A144)*T$4</f>
        <v>0.16752627902808789</v>
      </c>
      <c r="U144" s="2">
        <f>[1]!EM_S_VAL_PE_TTM(U$2,$A144)*U$4</f>
        <v>5.5871080559131112</v>
      </c>
      <c r="V144" s="2">
        <f>[1]!EM_S_VAL_PE_TTM(V$2,$A144)*V$4</f>
        <v>-5.7715448121362957E-2</v>
      </c>
      <c r="W144" s="2">
        <f>[1]!EM_S_VAL_PE_TTM(W$2,$A144)*W$4</f>
        <v>0.45808285460868819</v>
      </c>
      <c r="X144" s="2">
        <f>[1]!EM_S_VAL_PE_TTM(X$2,$A144)*X$4</f>
        <v>10.41969834339068</v>
      </c>
      <c r="Y144" s="2">
        <f>[1]!EM_S_VAL_PE_TTM(Y$2,$A144)*Y$4</f>
        <v>0.14412377232173168</v>
      </c>
      <c r="Z144" s="2">
        <f>[1]!EM_S_VAL_PE_TTM(Z$2,$A144)*Z$4</f>
        <v>3.6875494039811385</v>
      </c>
      <c r="AA144" s="2">
        <f>[1]!EM_S_VAL_PE_TTM(AA$2,$A144)*AA$4</f>
        <v>0.79594204865313734</v>
      </c>
      <c r="AB144" s="2">
        <f>[1]!EM_S_VAL_PE_TTM(AB$2,$A144)*AB$4</f>
        <v>0.2326530715343284</v>
      </c>
      <c r="AC144" s="2">
        <f>[1]!EM_S_VAL_PE_TTM(AC$2,$A144)*AC$4</f>
        <v>0.52863046760967236</v>
      </c>
      <c r="AD144" s="2">
        <f>[1]!EM_S_VAL_PE_TTM(AD$2,$A144)*AD$4</f>
        <v>-0.47274607317001077</v>
      </c>
      <c r="AE144" s="2">
        <f>[1]!EM_S_VAL_PE_TTM(AE$2,$A144)*AE$4</f>
        <v>3.3052757920518565</v>
      </c>
    </row>
    <row r="145" spans="1:31">
      <c r="A145" s="5">
        <v>44285</v>
      </c>
      <c r="B145" s="6">
        <f>SUM(F145:AE145)</f>
        <v>41.306252864016798</v>
      </c>
      <c r="C145" s="6">
        <f t="shared" si="8"/>
        <v>45.736691876570099</v>
      </c>
      <c r="D145" s="6">
        <f t="shared" si="9"/>
        <v>54.737428122530474</v>
      </c>
      <c r="E145" s="6">
        <f t="shared" si="10"/>
        <v>36.735955630609723</v>
      </c>
      <c r="F145" s="2">
        <f>[1]!EM_S_VAL_PE_TTM(F$2,$A145)*F$4</f>
        <v>0.24763875890255657</v>
      </c>
      <c r="G145" s="2">
        <f>[1]!EM_S_VAL_PE_TTM(G$2,$A145)*G$4</f>
        <v>7.4065504131177153</v>
      </c>
      <c r="H145" s="2">
        <f>[1]!EM_S_VAL_PE_TTM(H$2,$A145)*H$4</f>
        <v>0.18729512753700039</v>
      </c>
      <c r="I145" s="2">
        <f>[1]!EM_S_VAL_PE_TTM(I$2,$A145)*I$4</f>
        <v>-4.3522202739675582E-3</v>
      </c>
      <c r="J145" s="2">
        <f>[1]!EM_S_VAL_PE_TTM(J$2,$A145)*J$4</f>
        <v>1.8713467355079381</v>
      </c>
      <c r="K145" s="2">
        <f>[1]!EM_S_VAL_PE_TTM(K$2,$A145)*K$4</f>
        <v>-2.0473752899516691</v>
      </c>
      <c r="L145" s="2">
        <f>[1]!EM_S_VAL_PE_TTM(L$2,$A145)*L$4</f>
        <v>0.18985000768289592</v>
      </c>
      <c r="M145" s="2">
        <f>[1]!EM_S_VAL_PE_TTM(M$2,$A145)*M$4</f>
        <v>-1.2926599423053504E-2</v>
      </c>
      <c r="N145" s="2">
        <f>[1]!EM_S_VAL_PE_TTM(N$2,$A145)*N$4</f>
        <v>-0.22957562034234752</v>
      </c>
      <c r="O145" s="2">
        <f>[1]!EM_S_VAL_PE_TTM(O$2,$A145)*O$4</f>
        <v>-0.17285878744625294</v>
      </c>
      <c r="P145" s="2">
        <f>[1]!EM_S_VAL_PE_TTM(P$2,$A145)*P$4</f>
        <v>0.17669342615215008</v>
      </c>
      <c r="Q145" s="2">
        <f>[1]!EM_S_VAL_PE_TTM(Q$2,$A145)*Q$4</f>
        <v>8.5102449796897002</v>
      </c>
      <c r="R145" s="2">
        <f>[1]!EM_S_VAL_PE_TTM(R$2,$A145)*R$4</f>
        <v>6.82200168406005E-2</v>
      </c>
      <c r="S145" s="2">
        <f>[1]!EM_S_VAL_PE_TTM(S$2,$A145)*S$4</f>
        <v>-0.13419954125629965</v>
      </c>
      <c r="T145" s="2">
        <f>[1]!EM_S_VAL_PE_TTM(T$2,$A145)*T$4</f>
        <v>0.16396189010809065</v>
      </c>
      <c r="U145" s="2">
        <f>[1]!EM_S_VAL_PE_TTM(U$2,$A145)*U$4</f>
        <v>5.899187184404493</v>
      </c>
      <c r="V145" s="2">
        <f>[1]!EM_S_VAL_PE_TTM(V$2,$A145)*V$4</f>
        <v>-5.6965896842365041E-2</v>
      </c>
      <c r="W145" s="2">
        <f>[1]!EM_S_VAL_PE_TTM(W$2,$A145)*W$4</f>
        <v>0.46925560710065028</v>
      </c>
      <c r="X145" s="2">
        <f>[1]!EM_S_VAL_PE_TTM(X$2,$A145)*X$4</f>
        <v>11.669309228426538</v>
      </c>
      <c r="Y145" s="2">
        <f>[1]!EM_S_VAL_PE_TTM(Y$2,$A145)*Y$4</f>
        <v>0.14214405014595882</v>
      </c>
      <c r="Z145" s="2">
        <f>[1]!EM_S_VAL_PE_TTM(Z$2,$A145)*Z$4</f>
        <v>2.4225159490908226</v>
      </c>
      <c r="AA145" s="2">
        <f>[1]!EM_S_VAL_PE_TTM(AA$2,$A145)*AA$4</f>
        <v>0.78483588052141096</v>
      </c>
      <c r="AB145" s="2">
        <f>[1]!EM_S_VAL_PE_TTM(AB$2,$A145)*AB$4</f>
        <v>0.22874293588268585</v>
      </c>
      <c r="AC145" s="2">
        <f>[1]!EM_S_VAL_PE_TTM(AC$2,$A145)*AC$4</f>
        <v>0.54572165633997483</v>
      </c>
      <c r="AD145" s="2">
        <f>[1]!EM_S_VAL_PE_TTM(AD$2,$A145)*AD$4</f>
        <v>-0.46428529334128904</v>
      </c>
      <c r="AE145" s="2">
        <f>[1]!EM_S_VAL_PE_TTM(AE$2,$A145)*AE$4</f>
        <v>3.4452782654428584</v>
      </c>
    </row>
    <row r="146" spans="1:31">
      <c r="A146" s="5">
        <v>44286</v>
      </c>
      <c r="B146" s="6">
        <f>SUM(F146:AE146)</f>
        <v>41.032355049188716</v>
      </c>
      <c r="C146" s="6">
        <f t="shared" si="8"/>
        <v>45.736691876570099</v>
      </c>
      <c r="D146" s="6">
        <f t="shared" si="9"/>
        <v>54.737428122530474</v>
      </c>
      <c r="E146" s="6">
        <f t="shared" si="10"/>
        <v>36.735955630609723</v>
      </c>
      <c r="F146" s="2">
        <f>[1]!EM_S_VAL_PE_TTM(F$2,$A146)*F$4</f>
        <v>0.24129807949401313</v>
      </c>
      <c r="G146" s="2">
        <f>[1]!EM_S_VAL_PE_TTM(G$2,$A146)*G$4</f>
        <v>7.1463612275551291</v>
      </c>
      <c r="H146" s="2">
        <f>[1]!EM_S_VAL_PE_TTM(H$2,$A146)*H$4</f>
        <v>0.18389662724649661</v>
      </c>
      <c r="I146" s="2">
        <f>[1]!EM_S_VAL_PE_TTM(I$2,$A146)*I$4</f>
        <v>-4.3891035211410818E-3</v>
      </c>
      <c r="J146" s="2">
        <f>[1]!EM_S_VAL_PE_TTM(J$2,$A146)*J$4</f>
        <v>1.958843556204378</v>
      </c>
      <c r="K146" s="2">
        <f>[1]!EM_S_VAL_PE_TTM(K$2,$A146)*K$4</f>
        <v>-2.0108150169102115</v>
      </c>
      <c r="L146" s="2">
        <f>[1]!EM_S_VAL_PE_TTM(L$2,$A146)*L$4</f>
        <v>0.18613388778245143</v>
      </c>
      <c r="M146" s="2">
        <f>[1]!EM_S_VAL_PE_TTM(M$2,$A146)*M$4</f>
        <v>-1.2902793535326022E-2</v>
      </c>
      <c r="N146" s="2">
        <f>[1]!EM_S_VAL_PE_TTM(N$2,$A146)*N$4</f>
        <v>-0.22172688118856893</v>
      </c>
      <c r="O146" s="2">
        <f>[1]!EM_S_VAL_PE_TTM(O$2,$A146)*O$4</f>
        <v>-0.17410237584500324</v>
      </c>
      <c r="P146" s="2">
        <f>[1]!EM_S_VAL_PE_TTM(P$2,$A146)*P$4</f>
        <v>0.17124421939124365</v>
      </c>
      <c r="Q146" s="2">
        <f>[1]!EM_S_VAL_PE_TTM(Q$2,$A146)*Q$4</f>
        <v>8.4666026977171054</v>
      </c>
      <c r="R146" s="2">
        <f>[1]!EM_S_VAL_PE_TTM(R$2,$A146)*R$4</f>
        <v>6.8935701952094849E-2</v>
      </c>
      <c r="S146" s="2">
        <f>[1]!EM_S_VAL_PE_TTM(S$2,$A146)*S$4</f>
        <v>-0.13402296293663099</v>
      </c>
      <c r="T146" s="2">
        <f>[1]!EM_S_VAL_PE_TTM(T$2,$A146)*T$4</f>
        <v>0.16012331744673799</v>
      </c>
      <c r="U146" s="2">
        <f>[1]!EM_S_VAL_PE_TTM(U$2,$A146)*U$4</f>
        <v>5.8385546675903628</v>
      </c>
      <c r="V146" s="2">
        <f>[1]!EM_S_VAL_PE_TTM(V$2,$A146)*V$4</f>
        <v>-5.6965896842365041E-2</v>
      </c>
      <c r="W146" s="2">
        <f>[1]!EM_S_VAL_PE_TTM(W$2,$A146)*W$4</f>
        <v>0.46655873579372253</v>
      </c>
      <c r="X146" s="2">
        <f>[1]!EM_S_VAL_PE_TTM(X$2,$A146)*X$4</f>
        <v>11.719917964487639</v>
      </c>
      <c r="Y146" s="2">
        <f>[1]!EM_S_VAL_PE_TTM(Y$2,$A146)*Y$4</f>
        <v>0.14036251624612889</v>
      </c>
      <c r="Z146" s="2">
        <f>[1]!EM_S_VAL_PE_TTM(Z$2,$A146)*Z$4</f>
        <v>2.3483394876560344</v>
      </c>
      <c r="AA146" s="2">
        <f>[1]!EM_S_VAL_PE_TTM(AA$2,$A146)*AA$4</f>
        <v>0.77372971238968447</v>
      </c>
      <c r="AB146" s="2">
        <f>[1]!EM_S_VAL_PE_TTM(AB$2,$A146)*AB$4</f>
        <v>0.22790504963999805</v>
      </c>
      <c r="AC146" s="2">
        <f>[1]!EM_S_VAL_PE_TTM(AC$2,$A146)*AC$4</f>
        <v>0.53495420747189892</v>
      </c>
      <c r="AD146" s="2">
        <f>[1]!EM_S_VAL_PE_TTM(AD$2,$A146)*AD$4</f>
        <v>-0.47274607317001077</v>
      </c>
      <c r="AE146" s="2">
        <f>[1]!EM_S_VAL_PE_TTM(AE$2,$A146)*AE$4</f>
        <v>3.4862644970728547</v>
      </c>
    </row>
    <row r="147" spans="1:31">
      <c r="A147" s="5">
        <v>44287</v>
      </c>
      <c r="B147" s="6">
        <f>SUM(F147:AE147)</f>
        <v>41.831914761317066</v>
      </c>
      <c r="C147" s="6">
        <f t="shared" si="8"/>
        <v>45.736691876570099</v>
      </c>
      <c r="D147" s="6">
        <f t="shared" si="9"/>
        <v>54.737428122530474</v>
      </c>
      <c r="E147" s="6">
        <f t="shared" si="10"/>
        <v>36.735955630609723</v>
      </c>
      <c r="F147" s="2">
        <f>[1]!EM_S_VAL_PE_TTM(F$2,$A147)*F$4</f>
        <v>0.25257039847044033</v>
      </c>
      <c r="G147" s="2">
        <f>[1]!EM_S_VAL_PE_TTM(G$2,$A147)*G$4</f>
        <v>7.2347750279725132</v>
      </c>
      <c r="H147" s="2">
        <f>[1]!EM_S_VAL_PE_TTM(H$2,$A147)*H$4</f>
        <v>0.18540707179156726</v>
      </c>
      <c r="I147" s="2">
        <f>[1]!EM_S_VAL_PE_TTM(I$2,$A147)*I$4</f>
        <v>-4.3798827168802746E-3</v>
      </c>
      <c r="J147" s="2">
        <f>[1]!EM_S_VAL_PE_TTM(J$2,$A147)*J$4</f>
        <v>2.0415924878277218</v>
      </c>
      <c r="K147" s="2">
        <f>[1]!EM_S_VAL_PE_TTM(K$2,$A147)*K$4</f>
        <v>-2.0290951534309403</v>
      </c>
      <c r="L147" s="2">
        <f>[1]!EM_S_VAL_PE_TTM(L$2,$A147)*L$4</f>
        <v>0.18810124537404976</v>
      </c>
      <c r="M147" s="2">
        <f>[1]!EM_S_VAL_PE_TTM(M$2,$A147)*M$4</f>
        <v>-1.2878987639772209E-2</v>
      </c>
      <c r="N147" s="2">
        <f>[1]!EM_S_VAL_PE_TTM(N$2,$A147)*N$4</f>
        <v>-0.22270797355449415</v>
      </c>
      <c r="O147" s="2">
        <f>[1]!EM_S_VAL_PE_TTM(O$2,$A147)*O$4</f>
        <v>-0.17410237584500324</v>
      </c>
      <c r="P147" s="2">
        <f>[1]!EM_S_VAL_PE_TTM(P$2,$A147)*P$4</f>
        <v>0.17124421939124365</v>
      </c>
      <c r="Q147" s="2">
        <f>[1]!EM_S_VAL_PE_TTM(Q$2,$A147)*Q$4</f>
        <v>8.5456306134195454</v>
      </c>
      <c r="R147" s="2">
        <f>[1]!EM_S_VAL_PE_TTM(R$2,$A147)*R$4</f>
        <v>6.8402693947857071E-2</v>
      </c>
      <c r="S147" s="2">
        <f>[1]!EM_S_VAL_PE_TTM(S$2,$A147)*S$4</f>
        <v>-0.13243375779168939</v>
      </c>
      <c r="T147" s="2">
        <f>[1]!EM_S_VAL_PE_TTM(T$2,$A147)*T$4</f>
        <v>0.15710729604474868</v>
      </c>
      <c r="U147" s="2">
        <f>[1]!EM_S_VAL_PE_TTM(U$2,$A147)*U$4</f>
        <v>5.9045371125322461</v>
      </c>
      <c r="V147" s="2">
        <f>[1]!EM_S_VAL_PE_TTM(V$2,$A147)*V$4</f>
        <v>-5.6516166094683164E-2</v>
      </c>
      <c r="W147" s="2">
        <f>[1]!EM_S_VAL_PE_TTM(W$2,$A147)*W$4</f>
        <v>0.47156721099093685</v>
      </c>
      <c r="X147" s="2">
        <f>[1]!EM_S_VAL_PE_TTM(X$2,$A147)*X$4</f>
        <v>11.935670998942685</v>
      </c>
      <c r="Y147" s="2">
        <f>[1]!EM_S_VAL_PE_TTM(Y$2,$A147)*Y$4</f>
        <v>0.14036251624612889</v>
      </c>
      <c r="Z147" s="2">
        <f>[1]!EM_S_VAL_PE_TTM(Z$2,$A147)*Z$4</f>
        <v>2.4076806565389526</v>
      </c>
      <c r="AA147" s="2">
        <f>[1]!EM_S_VAL_PE_TTM(AA$2,$A147)*AA$4</f>
        <v>0.7811338245337347</v>
      </c>
      <c r="AB147" s="2">
        <f>[1]!EM_S_VAL_PE_TTM(AB$2,$A147)*AB$4</f>
        <v>0.23237377613351434</v>
      </c>
      <c r="AC147" s="2">
        <f>[1]!EM_S_VAL_PE_TTM(AC$2,$A147)*AC$4</f>
        <v>0.52743408444657325</v>
      </c>
      <c r="AD147" s="2">
        <f>[1]!EM_S_VAL_PE_TTM(AD$2,$A147)*AD$4</f>
        <v>-0.46058370216760358</v>
      </c>
      <c r="AE147" s="2">
        <f>[1]!EM_S_VAL_PE_TTM(AE$2,$A147)*AE$4</f>
        <v>3.6790215259536785</v>
      </c>
    </row>
    <row r="148" spans="1:31">
      <c r="A148" s="5">
        <v>44288</v>
      </c>
      <c r="B148" s="6">
        <f>SUM(F148:AE148)</f>
        <v>41.852615778902532</v>
      </c>
      <c r="C148" s="6">
        <f t="shared" si="8"/>
        <v>45.736691876570099</v>
      </c>
      <c r="D148" s="6">
        <f t="shared" si="9"/>
        <v>54.737428122530474</v>
      </c>
      <c r="E148" s="6">
        <f t="shared" si="10"/>
        <v>36.735955630609723</v>
      </c>
      <c r="F148" s="2">
        <f>[1]!EM_S_VAL_PE_TTM(F$2,$A148)*F$4</f>
        <v>0.24517293918140209</v>
      </c>
      <c r="G148" s="2">
        <f>[1]!EM_S_VAL_PE_TTM(G$2,$A148)*G$4</f>
        <v>7.3610804583063683</v>
      </c>
      <c r="H148" s="2">
        <f>[1]!EM_S_VAL_PE_TTM(H$2,$A148)*H$4</f>
        <v>0.18087573805380364</v>
      </c>
      <c r="I148" s="2">
        <f>[1]!EM_S_VAL_PE_TTM(I$2,$A148)*I$4</f>
        <v>-4.3706618824891725E-3</v>
      </c>
      <c r="J148" s="2">
        <f>[1]!EM_S_VAL_PE_TTM(J$2,$A148)*J$4</f>
        <v>2.0185313102252036</v>
      </c>
      <c r="K148" s="2">
        <f>[1]!EM_S_VAL_PE_TTM(K$2,$A148)*K$4</f>
        <v>-2.0351885322711833</v>
      </c>
      <c r="L148" s="2">
        <f>[1]!EM_S_VAL_PE_TTM(L$2,$A148)*L$4</f>
        <v>0.18864773360434459</v>
      </c>
      <c r="M148" s="2">
        <f>[1]!EM_S_VAL_PE_TTM(M$2,$A148)*M$4</f>
        <v>-1.2902793535326022E-2</v>
      </c>
      <c r="N148" s="2">
        <f>[1]!EM_S_VAL_PE_TTM(N$2,$A148)*N$4</f>
        <v>-0.21927415023602637</v>
      </c>
      <c r="O148" s="2">
        <f>[1]!EM_S_VAL_PE_TTM(O$2,$A148)*O$4</f>
        <v>-0.17534596424375357</v>
      </c>
      <c r="P148" s="2">
        <f>[1]!EM_S_VAL_PE_TTM(P$2,$A148)*P$4</f>
        <v>0.1684616458384578</v>
      </c>
      <c r="Q148" s="2">
        <f>[1]!EM_S_VAL_PE_TTM(Q$2,$A148)*Q$4</f>
        <v>8.6517875158505841</v>
      </c>
      <c r="R148" s="2">
        <f>[1]!EM_S_VAL_PE_TTM(R$2,$A148)*R$4</f>
        <v>6.8802449948511271E-2</v>
      </c>
      <c r="S148" s="2">
        <f>[1]!EM_S_VAL_PE_TTM(S$2,$A148)*S$4</f>
        <v>-0.13066797441638697</v>
      </c>
      <c r="T148" s="2">
        <f>[1]!EM_S_VAL_PE_TTM(T$2,$A148)*T$4</f>
        <v>0.15710729604474868</v>
      </c>
      <c r="U148" s="2">
        <f>[1]!EM_S_VAL_PE_TTM(U$2,$A148)*U$4</f>
        <v>5.9740861752424239</v>
      </c>
      <c r="V148" s="2">
        <f>[1]!EM_S_VAL_PE_TTM(V$2,$A148)*V$4</f>
        <v>-5.6516166094683164E-2</v>
      </c>
      <c r="W148" s="2">
        <f>[1]!EM_S_VAL_PE_TTM(W$2,$A148)*W$4</f>
        <v>0.46694400305797357</v>
      </c>
      <c r="X148" s="2">
        <f>[1]!EM_S_VAL_PE_TTM(X$2,$A148)*X$4</f>
        <v>11.838448952760452</v>
      </c>
      <c r="Y148" s="2">
        <f>[1]!EM_S_VAL_PE_TTM(Y$2,$A148)*Y$4</f>
        <v>0.13719495602310286</v>
      </c>
      <c r="Z148" s="2">
        <f>[1]!EM_S_VAL_PE_TTM(Z$2,$A148)*Z$4</f>
        <v>2.3928453646493635</v>
      </c>
      <c r="AA148" s="2">
        <f>[1]!EM_S_VAL_PE_TTM(AA$2,$A148)*AA$4</f>
        <v>0.75984700222502655</v>
      </c>
      <c r="AB148" s="2">
        <f>[1]!EM_S_VAL_PE_TTM(AB$2,$A148)*AB$4</f>
        <v>0.22902223128349991</v>
      </c>
      <c r="AC148" s="2">
        <f>[1]!EM_S_VAL_PE_TTM(AC$2,$A148)*AC$4</f>
        <v>0.52042669702446298</v>
      </c>
      <c r="AD148" s="2">
        <f>[1]!EM_S_VAL_PE_TTM(AD$2,$A148)*AD$4</f>
        <v>-0.45159412358716355</v>
      </c>
      <c r="AE148" s="2">
        <f>[1]!EM_S_VAL_PE_TTM(AE$2,$A148)*AE$4</f>
        <v>3.579193675849818</v>
      </c>
    </row>
    <row r="149" spans="1:31">
      <c r="A149" s="5">
        <v>44292</v>
      </c>
      <c r="B149" s="6">
        <f>SUM(F149:AE149)</f>
        <v>43.135279129818358</v>
      </c>
      <c r="C149" s="6">
        <f t="shared" si="8"/>
        <v>45.736691876570099</v>
      </c>
      <c r="D149" s="6">
        <f t="shared" si="9"/>
        <v>54.737428122530474</v>
      </c>
      <c r="E149" s="6">
        <f t="shared" si="10"/>
        <v>36.735955630609723</v>
      </c>
      <c r="F149" s="2">
        <f>[1]!EM_S_VAL_PE_TTM(F$2,$A149)*F$4</f>
        <v>0.24728649894239166</v>
      </c>
      <c r="G149" s="2">
        <f>[1]!EM_S_VAL_PE_TTM(G$2,$A149)*G$4</f>
        <v>7.411602629714297</v>
      </c>
      <c r="H149" s="2">
        <f>[1]!EM_S_VAL_PE_TTM(H$2,$A149)*H$4</f>
        <v>0.18351901609741</v>
      </c>
      <c r="I149" s="2">
        <f>[1]!EM_S_VAL_PE_TTM(I$2,$A149)*I$4</f>
        <v>-4.5274155850531924E-3</v>
      </c>
      <c r="J149" s="2">
        <f>[1]!EM_S_VAL_PE_TTM(J$2,$A149)*J$4</f>
        <v>2.0259922793176726</v>
      </c>
      <c r="K149" s="2">
        <f>[1]!EM_S_VAL_PE_TTM(K$2,$A149)*K$4</f>
        <v>-2.0595620476321548</v>
      </c>
      <c r="L149" s="2">
        <f>[1]!EM_S_VAL_PE_TTM(L$2,$A149)*L$4</f>
        <v>0.19072438886073342</v>
      </c>
      <c r="M149" s="2">
        <f>[1]!EM_S_VAL_PE_TTM(M$2,$A149)*M$4</f>
        <v>-1.3188464235013788E-2</v>
      </c>
      <c r="N149" s="2">
        <f>[1]!EM_S_VAL_PE_TTM(N$2,$A149)*N$4</f>
        <v>-0.2251607045824956</v>
      </c>
      <c r="O149" s="2">
        <f>[1]!EM_S_VAL_PE_TTM(O$2,$A149)*O$4</f>
        <v>-0.17596775844312873</v>
      </c>
      <c r="P149" s="2">
        <f>[1]!EM_S_VAL_PE_TTM(P$2,$A149)*P$4</f>
        <v>0.1727514467817314</v>
      </c>
      <c r="Q149" s="2">
        <f>[1]!EM_S_VAL_PE_TTM(Q$2,$A149)*Q$4</f>
        <v>8.7945095730116449</v>
      </c>
      <c r="R149" s="2">
        <f>[1]!EM_S_VAL_PE_TTM(R$2,$A149)*R$4</f>
        <v>7.0401473961224592E-2</v>
      </c>
      <c r="S149" s="2">
        <f>[1]!EM_S_VAL_PE_TTM(S$2,$A149)*S$4</f>
        <v>-0.13119770937539299</v>
      </c>
      <c r="T149" s="2">
        <f>[1]!EM_S_VAL_PE_TTM(T$2,$A149)*T$4</f>
        <v>0.15710729604474868</v>
      </c>
      <c r="U149" s="2">
        <f>[1]!EM_S_VAL_PE_TTM(U$2,$A149)*U$4</f>
        <v>6.2823947341914952</v>
      </c>
      <c r="V149" s="2">
        <f>[1]!EM_S_VAL_PE_TTM(V$2,$A149)*V$4</f>
        <v>-5.7565537872135655E-2</v>
      </c>
      <c r="W149" s="2">
        <f>[1]!EM_S_VAL_PE_TTM(W$2,$A149)*W$4</f>
        <v>0.47272301308847031</v>
      </c>
      <c r="X149" s="2">
        <f>[1]!EM_S_VAL_PE_TTM(X$2,$A149)*X$4</f>
        <v>12.411126761616611</v>
      </c>
      <c r="Y149" s="2">
        <f>[1]!EM_S_VAL_PE_TTM(Y$2,$A149)*Y$4</f>
        <v>0.13996657121825065</v>
      </c>
      <c r="Z149" s="2">
        <f>[1]!EM_S_VAL_PE_TTM(Z$2,$A149)*Z$4</f>
        <v>2.4364785768295283</v>
      </c>
      <c r="AA149" s="2">
        <f>[1]!EM_S_VAL_PE_TTM(AA$2,$A149)*AA$4</f>
        <v>0.77002765640200832</v>
      </c>
      <c r="AB149" s="2">
        <f>[1]!EM_S_VAL_PE_TTM(AB$2,$A149)*AB$4</f>
        <v>0.25192445439172712</v>
      </c>
      <c r="AC149" s="2">
        <f>[1]!EM_S_VAL_PE_TTM(AC$2,$A149)*AC$4</f>
        <v>0.54691803950307383</v>
      </c>
      <c r="AD149" s="2">
        <f>[1]!EM_S_VAL_PE_TTM(AD$2,$A149)*AD$4</f>
        <v>-0.4558245135125672</v>
      </c>
      <c r="AE149" s="2">
        <f>[1]!EM_S_VAL_PE_TTM(AE$2,$A149)*AE$4</f>
        <v>3.6928188710832743</v>
      </c>
    </row>
    <row r="150" spans="1:31">
      <c r="A150" s="5">
        <v>44293</v>
      </c>
      <c r="B150" s="6">
        <f>SUM(F150:AE150)</f>
        <v>41.54584397273257</v>
      </c>
      <c r="C150" s="6">
        <f t="shared" si="8"/>
        <v>45.736691876570099</v>
      </c>
      <c r="D150" s="6">
        <f t="shared" si="9"/>
        <v>54.737428122530474</v>
      </c>
      <c r="E150" s="6">
        <f t="shared" si="10"/>
        <v>36.735955630609723</v>
      </c>
      <c r="F150" s="2">
        <f>[1]!EM_S_VAL_PE_TTM(F$2,$A150)*F$4</f>
        <v>0.25151361858994559</v>
      </c>
      <c r="G150" s="2">
        <f>[1]!EM_S_VAL_PE_TTM(G$2,$A150)*G$4</f>
        <v>7.3636065666046591</v>
      </c>
      <c r="H150" s="2">
        <f>[1]!EM_S_VAL_PE_TTM(H$2,$A150)*H$4</f>
        <v>0.18465184954466987</v>
      </c>
      <c r="I150" s="2">
        <f>[1]!EM_S_VAL_PE_TTM(I$2,$A150)*I$4</f>
        <v>-4.5089739765315773E-3</v>
      </c>
      <c r="J150" s="2">
        <f>[1]!EM_S_VAL_PE_TTM(J$2,$A150)*J$4</f>
        <v>2.0660102054399268</v>
      </c>
      <c r="K150" s="2">
        <f>[1]!EM_S_VAL_PE_TTM(K$2,$A150)*K$4</f>
        <v>-2.1204958360345847</v>
      </c>
      <c r="L150" s="2">
        <f>[1]!EM_S_VAL_PE_TTM(L$2,$A150)*L$4</f>
        <v>0.18766405480854545</v>
      </c>
      <c r="M150" s="2">
        <f>[1]!EM_S_VAL_PE_TTM(M$2,$A150)*M$4</f>
        <v>-1.330749369713019E-2</v>
      </c>
      <c r="N150" s="2">
        <f>[1]!EM_S_VAL_PE_TTM(N$2,$A150)*N$4</f>
        <v>-0.22614179694842082</v>
      </c>
      <c r="O150" s="2">
        <f>[1]!EM_S_VAL_PE_TTM(O$2,$A150)*O$4</f>
        <v>-0.17658955264250387</v>
      </c>
      <c r="P150" s="2">
        <f>[1]!EM_S_VAL_PE_TTM(P$2,$A150)*P$4</f>
        <v>0.17124421939124365</v>
      </c>
      <c r="Q150" s="2">
        <f>[1]!EM_S_VAL_PE_TTM(Q$2,$A150)*Q$4</f>
        <v>8.3061878230703723</v>
      </c>
      <c r="R150" s="2">
        <f>[1]!EM_S_VAL_PE_TTM(R$2,$A150)*R$4</f>
        <v>7.0934481965462357E-2</v>
      </c>
      <c r="S150" s="2">
        <f>[1]!EM_S_VAL_PE_TTM(S$2,$A150)*S$4</f>
        <v>-0.12660667243885257</v>
      </c>
      <c r="T150" s="2">
        <f>[1]!EM_S_VAL_PE_TTM(T$2,$A150)*T$4</f>
        <v>0.15765566356275662</v>
      </c>
      <c r="U150" s="2">
        <f>[1]!EM_S_VAL_PE_TTM(U$2,$A150)*U$4</f>
        <v>6.0743927980563228</v>
      </c>
      <c r="V150" s="2">
        <f>[1]!EM_S_VAL_PE_TTM(V$2,$A150)*V$4</f>
        <v>-5.8315089151133565E-2</v>
      </c>
      <c r="W150" s="2">
        <f>[1]!EM_S_VAL_PE_TTM(W$2,$A150)*W$4</f>
        <v>0.45962392381808254</v>
      </c>
      <c r="X150" s="2">
        <f>[1]!EM_S_VAL_PE_TTM(X$2,$A150)*X$4</f>
        <v>11.869080556313648</v>
      </c>
      <c r="Y150" s="2">
        <f>[1]!EM_S_VAL_PE_TTM(Y$2,$A150)*Y$4</f>
        <v>0.13937265372935503</v>
      </c>
      <c r="Z150" s="2">
        <f>[1]!EM_S_VAL_PE_TTM(Z$2,$A150)*Z$4</f>
        <v>2.3762647437957254</v>
      </c>
      <c r="AA150" s="2">
        <f>[1]!EM_S_VAL_PE_TTM(AA$2,$A150)*AA$4</f>
        <v>0.77928279645554777</v>
      </c>
      <c r="AB150" s="2">
        <f>[1]!EM_S_VAL_PE_TTM(AB$2,$A150)*AB$4</f>
        <v>0.2466178417360142</v>
      </c>
      <c r="AC150" s="2">
        <f>[1]!EM_S_VAL_PE_TTM(AC$2,$A150)*AC$4</f>
        <v>0.56024916678741088</v>
      </c>
      <c r="AD150" s="2">
        <f>[1]!EM_S_VAL_PE_TTM(AD$2,$A150)*AD$4</f>
        <v>-0.46217009837858719</v>
      </c>
      <c r="AE150" s="2">
        <f>[1]!EM_S_VAL_PE_TTM(AE$2,$A150)*AE$4</f>
        <v>3.4696265223306333</v>
      </c>
    </row>
    <row r="151" spans="1:31">
      <c r="A151" s="5">
        <v>44294</v>
      </c>
      <c r="B151" s="6">
        <f>SUM(F151:AE151)</f>
        <v>40.937610392897852</v>
      </c>
      <c r="C151" s="6">
        <f t="shared" si="8"/>
        <v>45.736691876570099</v>
      </c>
      <c r="D151" s="6">
        <f t="shared" si="9"/>
        <v>54.737428122530474</v>
      </c>
      <c r="E151" s="6">
        <f t="shared" si="10"/>
        <v>36.735955630609723</v>
      </c>
      <c r="F151" s="2">
        <f>[1]!EM_S_VAL_PE_TTM(F$2,$A151)*F$4</f>
        <v>0.24129807949401313</v>
      </c>
      <c r="G151" s="2">
        <f>[1]!EM_S_VAL_PE_TTM(G$2,$A151)*G$4</f>
        <v>7.249931679576294</v>
      </c>
      <c r="H151" s="2">
        <f>[1]!EM_S_VAL_PE_TTM(H$2,$A151)*H$4</f>
        <v>0.17974290465781964</v>
      </c>
      <c r="I151" s="2">
        <f>[1]!EM_S_VAL_PE_TTM(I$2,$A151)*I$4</f>
        <v>-4.3983243254018889E-3</v>
      </c>
      <c r="J151" s="2">
        <f>[1]!EM_S_VAL_PE_TTM(J$2,$A151)*J$4</f>
        <v>1.9920787829187379</v>
      </c>
      <c r="K151" s="2">
        <f>[1]!EM_S_VAL_PE_TTM(K$2,$A151)*K$4</f>
        <v>-2.0717488053126409</v>
      </c>
      <c r="L151" s="2">
        <f>[1]!EM_S_VAL_PE_TTM(L$2,$A151)*L$4</f>
        <v>0.18881168005470153</v>
      </c>
      <c r="M151" s="2">
        <f>[1]!EM_S_VAL_PE_TTM(M$2,$A151)*M$4</f>
        <v>-1.3426523159246591E-2</v>
      </c>
      <c r="N151" s="2">
        <f>[1]!EM_S_VAL_PE_TTM(N$2,$A151)*N$4</f>
        <v>-0.25410293024506742</v>
      </c>
      <c r="O151" s="2">
        <f>[1]!EM_S_VAL_PE_TTM(O$2,$A151)*O$4</f>
        <v>-0.17410237584500324</v>
      </c>
      <c r="P151" s="2">
        <f>[1]!EM_S_VAL_PE_TTM(P$2,$A151)*P$4</f>
        <v>0.16567907217790012</v>
      </c>
      <c r="Q151" s="2">
        <f>[1]!EM_S_VAL_PE_TTM(Q$2,$A151)*Q$4</f>
        <v>8.2955721328272674</v>
      </c>
      <c r="R151" s="2">
        <f>[1]!EM_S_VAL_PE_TTM(R$2,$A151)*R$4</f>
        <v>6.920220595926202E-2</v>
      </c>
      <c r="S151" s="2">
        <f>[1]!EM_S_VAL_PE_TTM(S$2,$A151)*S$4</f>
        <v>-0.13049139600741044</v>
      </c>
      <c r="T151" s="2">
        <f>[1]!EM_S_VAL_PE_TTM(T$2,$A151)*T$4</f>
        <v>0.15436545841941191</v>
      </c>
      <c r="U151" s="2">
        <f>[1]!EM_S_VAL_PE_TTM(U$2,$A151)*U$4</f>
        <v>6.0338968465020395</v>
      </c>
      <c r="V151" s="2">
        <f>[1]!EM_S_VAL_PE_TTM(V$2,$A151)*V$4</f>
        <v>-5.6366255812594447E-2</v>
      </c>
      <c r="W151" s="2">
        <f>[1]!EM_S_VAL_PE_TTM(W$2,$A151)*W$4</f>
        <v>0.45153330989729923</v>
      </c>
      <c r="X151" s="2">
        <f>[1]!EM_S_VAL_PE_TTM(X$2,$A151)*X$4</f>
        <v>11.681295506246448</v>
      </c>
      <c r="Y151" s="2">
        <f>[1]!EM_S_VAL_PE_TTM(Y$2,$A151)*Y$4</f>
        <v>0.13759090105098112</v>
      </c>
      <c r="Z151" s="2">
        <f>[1]!EM_S_VAL_PE_TTM(Z$2,$A151)*Z$4</f>
        <v>2.3492121524691987</v>
      </c>
      <c r="AA151" s="2">
        <f>[1]!EM_S_VAL_PE_TTM(AA$2,$A151)*AA$4</f>
        <v>0.74874083409330006</v>
      </c>
      <c r="AB151" s="2">
        <f>[1]!EM_S_VAL_PE_TTM(AB$2,$A151)*AB$4</f>
        <v>0.23963545663517133</v>
      </c>
      <c r="AC151" s="2">
        <f>[1]!EM_S_VAL_PE_TTM(AC$2,$A151)*AC$4</f>
        <v>0.54179068293734101</v>
      </c>
      <c r="AD151" s="2">
        <f>[1]!EM_S_VAL_PE_TTM(AD$2,$A151)*AD$4</f>
        <v>-0.44630613620249443</v>
      </c>
      <c r="AE151" s="2">
        <f>[1]!EM_S_VAL_PE_TTM(AE$2,$A151)*AE$4</f>
        <v>3.3681754538905291</v>
      </c>
    </row>
    <row r="152" spans="1:31">
      <c r="A152" s="5">
        <v>44295</v>
      </c>
      <c r="B152" s="6">
        <f>SUM(F152:AE152)</f>
        <v>39.953974953130057</v>
      </c>
      <c r="C152" s="6">
        <f t="shared" si="8"/>
        <v>45.736691876570099</v>
      </c>
      <c r="D152" s="6">
        <f t="shared" si="9"/>
        <v>54.737428122530474</v>
      </c>
      <c r="E152" s="6">
        <f t="shared" si="10"/>
        <v>36.735955630609723</v>
      </c>
      <c r="F152" s="2">
        <f>[1]!EM_S_VAL_PE_TTM(F$2,$A152)*F$4</f>
        <v>0.23847999968711892</v>
      </c>
      <c r="G152" s="2">
        <f>[1]!EM_S_VAL_PE_TTM(G$2,$A152)*G$4</f>
        <v>7.2246705938723306</v>
      </c>
      <c r="H152" s="2">
        <f>[1]!EM_S_VAL_PE_TTM(H$2,$A152)*H$4</f>
        <v>0.17483395977096935</v>
      </c>
      <c r="I152" s="2">
        <f>[1]!EM_S_VAL_PE_TTM(I$2,$A152)*I$4</f>
        <v>-4.4075451296626961E-3</v>
      </c>
      <c r="J152" s="2">
        <f>[1]!EM_S_VAL_PE_TTM(J$2,$A152)*J$4</f>
        <v>1.940530268315493</v>
      </c>
      <c r="K152" s="2">
        <f>[1]!EM_S_VAL_PE_TTM(K$2,$A152)*K$4</f>
        <v>-2.0595620476321548</v>
      </c>
      <c r="L152" s="2">
        <f>[1]!EM_S_VAL_PE_TTM(L$2,$A152)*L$4</f>
        <v>0.18536880426940444</v>
      </c>
      <c r="M152" s="2">
        <f>[1]!EM_S_VAL_PE_TTM(M$2,$A152)*M$4</f>
        <v>-1.3569358509090475E-2</v>
      </c>
      <c r="N152" s="2">
        <f>[1]!EM_S_VAL_PE_TTM(N$2,$A152)*N$4</f>
        <v>-0.24576364487059679</v>
      </c>
      <c r="O152" s="2">
        <f>[1]!EM_S_VAL_PE_TTM(O$2,$A152)*O$4</f>
        <v>-0.1734805816456281</v>
      </c>
      <c r="P152" s="2">
        <f>[1]!EM_S_VAL_PE_TTM(P$2,$A152)*P$4</f>
        <v>0.16382402310678562</v>
      </c>
      <c r="Q152" s="2">
        <f>[1]!EM_S_VAL_PE_TTM(Q$2,$A152)*Q$4</f>
        <v>8.0632064697206616</v>
      </c>
      <c r="R152" s="2">
        <f>[1]!EM_S_VAL_PE_TTM(R$2,$A152)*R$4</f>
        <v>7.0046135291732745E-2</v>
      </c>
      <c r="S152" s="2">
        <f>[1]!EM_S_VAL_PE_TTM(S$2,$A152)*S$4</f>
        <v>-0.12960850431975923</v>
      </c>
      <c r="T152" s="2">
        <f>[1]!EM_S_VAL_PE_TTM(T$2,$A152)*T$4</f>
        <v>0.15244617208873557</v>
      </c>
      <c r="U152" s="2">
        <f>[1]!EM_S_VAL_PE_TTM(U$2,$A152)*U$4</f>
        <v>5.9252940663278375</v>
      </c>
      <c r="V152" s="2">
        <f>[1]!EM_S_VAL_PE_TTM(V$2,$A152)*V$4</f>
        <v>-5.6366255812594447E-2</v>
      </c>
      <c r="W152" s="2">
        <f>[1]!EM_S_VAL_PE_TTM(W$2,$A152)*W$4</f>
        <v>0.43766368609840939</v>
      </c>
      <c r="X152" s="2">
        <f>[1]!EM_S_VAL_PE_TTM(X$2,$A152)*X$4</f>
        <v>11.156562817094096</v>
      </c>
      <c r="Y152" s="2">
        <f>[1]!EM_S_VAL_PE_TTM(Y$2,$A152)*Y$4</f>
        <v>0.13798684607885939</v>
      </c>
      <c r="Z152" s="2">
        <f>[1]!EM_S_VAL_PE_TTM(Z$2,$A152)*Z$4</f>
        <v>2.3753920796448416</v>
      </c>
      <c r="AA152" s="2">
        <f>[1]!EM_S_VAL_PE_TTM(AA$2,$A152)*AA$4</f>
        <v>0.72004989980923939</v>
      </c>
      <c r="AB152" s="2">
        <f>[1]!EM_S_VAL_PE_TTM(AB$2,$A152)*AB$4</f>
        <v>0.23935616123435724</v>
      </c>
      <c r="AC152" s="2">
        <f>[1]!EM_S_VAL_PE_TTM(AC$2,$A152)*AC$4</f>
        <v>0.53033958650938151</v>
      </c>
      <c r="AD152" s="2">
        <f>[1]!EM_S_VAL_PE_TTM(AD$2,$A152)*AD$4</f>
        <v>-0.44842133116519628</v>
      </c>
      <c r="AE152" s="2">
        <f>[1]!EM_S_VAL_PE_TTM(AE$2,$A152)*AE$4</f>
        <v>3.3491026532944774</v>
      </c>
    </row>
    <row r="153" spans="1:31">
      <c r="A153" s="5">
        <v>44298</v>
      </c>
      <c r="B153" s="6">
        <f>SUM(F153:AE153)</f>
        <v>38.373217533950687</v>
      </c>
      <c r="C153" s="6">
        <f t="shared" si="8"/>
        <v>45.736691876570099</v>
      </c>
      <c r="D153" s="6">
        <f t="shared" si="9"/>
        <v>54.737428122530474</v>
      </c>
      <c r="E153" s="6">
        <f t="shared" si="10"/>
        <v>36.735955630609723</v>
      </c>
      <c r="F153" s="2">
        <f>[1]!EM_S_VAL_PE_TTM(F$2,$A153)*F$4</f>
        <v>0.23636643992612935</v>
      </c>
      <c r="G153" s="2">
        <f>[1]!EM_S_VAL_PE_TTM(G$2,$A153)*G$4</f>
        <v>7.1034173810420747</v>
      </c>
      <c r="H153" s="2">
        <f>[1]!EM_S_VAL_PE_TTM(H$2,$A153)*H$4</f>
        <v>0.17596679321822925</v>
      </c>
      <c r="I153" s="2">
        <f>[1]!EM_S_VAL_PE_TTM(I$2,$A153)*I$4</f>
        <v>-4.3522202739675582E-3</v>
      </c>
      <c r="J153" s="2">
        <f>[1]!EM_S_VAL_PE_TTM(J$2,$A153)*J$4</f>
        <v>1.8204764905892676</v>
      </c>
      <c r="K153" s="2">
        <f>[1]!EM_S_VAL_PE_TTM(K$2,$A153)*K$4</f>
        <v>-2.041281911111426</v>
      </c>
      <c r="L153" s="2">
        <f>[1]!EM_S_VAL_PE_TTM(L$2,$A153)*L$4</f>
        <v>0.18803856745641978</v>
      </c>
      <c r="M153" s="2">
        <f>[1]!EM_S_VAL_PE_TTM(M$2,$A153)*M$4</f>
        <v>-1.3212270130567602E-2</v>
      </c>
      <c r="N153" s="2">
        <f>[1]!EM_S_VAL_PE_TTM(N$2,$A153)*N$4</f>
        <v>-0.23595272090950881</v>
      </c>
      <c r="O153" s="2">
        <f>[1]!EM_S_VAL_PE_TTM(O$2,$A153)*O$4</f>
        <v>-0.17037161064875228</v>
      </c>
      <c r="P153" s="2">
        <f>[1]!EM_S_VAL_PE_TTM(P$2,$A153)*P$4</f>
        <v>0.15420095585504273</v>
      </c>
      <c r="Q153" s="2">
        <f>[1]!EM_S_VAL_PE_TTM(Q$2,$A153)*Q$4</f>
        <v>7.5878594532643486</v>
      </c>
      <c r="R153" s="2">
        <f>[1]!EM_S_VAL_PE_TTM(R$2,$A153)*R$4</f>
        <v>7.5352973820749694E-2</v>
      </c>
      <c r="S153" s="2">
        <f>[1]!EM_S_VAL_PE_TTM(S$2,$A153)*S$4</f>
        <v>-0.1267832508478291</v>
      </c>
      <c r="T153" s="2">
        <f>[1]!EM_S_VAL_PE_TTM(T$2,$A153)*T$4</f>
        <v>0.15244617208873557</v>
      </c>
      <c r="U153" s="2">
        <f>[1]!EM_S_VAL_PE_TTM(U$2,$A153)*U$4</f>
        <v>5.7209735819433982</v>
      </c>
      <c r="V153" s="2">
        <f>[1]!EM_S_VAL_PE_TTM(V$2,$A153)*V$4</f>
        <v>-5.5316884035141942E-2</v>
      </c>
      <c r="W153" s="2">
        <f>[1]!EM_S_VAL_PE_TTM(W$2,$A153)*W$4</f>
        <v>0.42533513150891383</v>
      </c>
      <c r="X153" s="2">
        <f>[1]!EM_S_VAL_PE_TTM(X$2,$A153)*X$4</f>
        <v>10.85291039511138</v>
      </c>
      <c r="Y153" s="2">
        <f>[1]!EM_S_VAL_PE_TTM(Y$2,$A153)*Y$4</f>
        <v>0.13323550563847683</v>
      </c>
      <c r="Z153" s="2">
        <f>[1]!EM_S_VAL_PE_TTM(Z$2,$A153)*Z$4</f>
        <v>2.2235485008340077</v>
      </c>
      <c r="AA153" s="2">
        <f>[1]!EM_S_VAL_PE_TTM(AA$2,$A153)*AA$4</f>
        <v>0.69968859162397357</v>
      </c>
      <c r="AB153" s="2">
        <f>[1]!EM_S_VAL_PE_TTM(AB$2,$A153)*AB$4</f>
        <v>0.24186981984168385</v>
      </c>
      <c r="AC153" s="2">
        <f>[1]!EM_S_VAL_PE_TTM(AC$2,$A153)*AC$4</f>
        <v>0.50931742437644523</v>
      </c>
      <c r="AD153" s="2">
        <f>[1]!EM_S_VAL_PE_TTM(AD$2,$A153)*AD$4</f>
        <v>-0.433614966448369</v>
      </c>
      <c r="AE153" s="2">
        <f>[1]!EM_S_VAL_PE_TTM(AE$2,$A153)*AE$4</f>
        <v>3.1530991902169676</v>
      </c>
    </row>
    <row r="154" spans="1:31">
      <c r="A154" s="5">
        <v>44299</v>
      </c>
      <c r="B154" s="6">
        <f>SUM(F154:AE154)</f>
        <v>37.782734351541556</v>
      </c>
      <c r="C154" s="6">
        <f t="shared" si="8"/>
        <v>45.736691876570099</v>
      </c>
      <c r="D154" s="6">
        <f t="shared" si="9"/>
        <v>54.737428122530474</v>
      </c>
      <c r="E154" s="6">
        <f t="shared" si="10"/>
        <v>36.735955630609723</v>
      </c>
      <c r="F154" s="2">
        <f>[1]!EM_S_VAL_PE_TTM(F$2,$A154)*F$4</f>
        <v>0.2254463807842923</v>
      </c>
      <c r="G154" s="2">
        <f>[1]!EM_S_VAL_PE_TTM(G$2,$A154)*G$4</f>
        <v>7.0402646663286559</v>
      </c>
      <c r="H154" s="2">
        <f>[1]!EM_S_VAL_PE_TTM(H$2,$A154)*H$4</f>
        <v>0.17030262603320573</v>
      </c>
      <c r="I154" s="2">
        <f>[1]!EM_S_VAL_PE_TTM(I$2,$A154)*I$4</f>
        <v>-4.3337786654459431E-3</v>
      </c>
      <c r="J154" s="2">
        <f>[1]!EM_S_VAL_PE_TTM(J$2,$A154)*J$4</f>
        <v>1.7892760742097058</v>
      </c>
      <c r="K154" s="2">
        <f>[1]!EM_S_VAL_PE_TTM(K$2,$A154)*K$4</f>
        <v>-2.0230017745906972</v>
      </c>
      <c r="L154" s="2">
        <f>[1]!EM_S_VAL_PE_TTM(L$2,$A154)*L$4</f>
        <v>0.19184611724440151</v>
      </c>
      <c r="M154" s="2">
        <f>[1]!EM_S_VAL_PE_TTM(M$2,$A154)*M$4</f>
        <v>-1.1926751950667331E-2</v>
      </c>
      <c r="N154" s="2">
        <f>[1]!EM_S_VAL_PE_TTM(N$2,$A154)*N$4</f>
        <v>-0.23006616656303958</v>
      </c>
      <c r="O154" s="2">
        <f>[1]!EM_S_VAL_PE_TTM(O$2,$A154)*O$4</f>
        <v>-0.17223699324687777</v>
      </c>
      <c r="P154" s="2">
        <f>[1]!EM_S_VAL_PE_TTM(P$2,$A154)*P$4</f>
        <v>0.15443283708323233</v>
      </c>
      <c r="Q154" s="2">
        <f>[1]!EM_S_VAL_PE_TTM(Q$2,$A154)*Q$4</f>
        <v>7.8909963838306449</v>
      </c>
      <c r="R154" s="2">
        <f>[1]!EM_S_VAL_PE_TTM(R$2,$A154)*R$4</f>
        <v>7.2993769884379653E-2</v>
      </c>
      <c r="S154" s="2">
        <f>[1]!EM_S_VAL_PE_TTM(S$2,$A154)*S$4</f>
        <v>-0.1255472024315327</v>
      </c>
      <c r="T154" s="2">
        <f>[1]!EM_S_VAL_PE_TTM(T$2,$A154)*T$4</f>
        <v>0.14997851824005129</v>
      </c>
      <c r="U154" s="2">
        <f>[1]!EM_S_VAL_PE_TTM(U$2,$A154)*U$4</f>
        <v>5.0017048878472412</v>
      </c>
      <c r="V154" s="2">
        <f>[1]!EM_S_VAL_PE_TTM(V$2,$A154)*V$4</f>
        <v>-5.4117602008462148E-2</v>
      </c>
      <c r="W154" s="2">
        <f>[1]!EM_S_VAL_PE_TTM(W$2,$A154)*W$4</f>
        <v>0.41685925032387955</v>
      </c>
      <c r="X154" s="2">
        <f>[1]!EM_S_VAL_PE_TTM(X$2,$A154)*X$4</f>
        <v>10.867560294904694</v>
      </c>
      <c r="Y154" s="2">
        <f>[1]!EM_S_VAL_PE_TTM(Y$2,$A154)*Y$4</f>
        <v>0.1324436154768768</v>
      </c>
      <c r="Z154" s="2">
        <f>[1]!EM_S_VAL_PE_TTM(Z$2,$A154)*Z$4</f>
        <v>2.181660616955611</v>
      </c>
      <c r="AA154" s="2">
        <f>[1]!EM_S_VAL_PE_TTM(AA$2,$A154)*AA$4</f>
        <v>0.66451905915060727</v>
      </c>
      <c r="AB154" s="2">
        <f>[1]!EM_S_VAL_PE_TTM(AB$2,$A154)*AB$4</f>
        <v>0.23125659449001246</v>
      </c>
      <c r="AC154" s="2">
        <f>[1]!EM_S_VAL_PE_TTM(AC$2,$A154)*AC$4</f>
        <v>0.50384824389737581</v>
      </c>
      <c r="AD154" s="2">
        <f>[1]!EM_S_VAL_PE_TTM(AD$2,$A154)*AD$4</f>
        <v>-0.42356779038657816</v>
      </c>
      <c r="AE154" s="2">
        <f>[1]!EM_S_VAL_PE_TTM(AE$2,$A154)*AE$4</f>
        <v>3.1421424746999955</v>
      </c>
    </row>
    <row r="155" spans="1:31">
      <c r="A155" s="5">
        <v>44300</v>
      </c>
      <c r="B155" s="6">
        <f>SUM(F155:AE155)</f>
        <v>38.562211185740729</v>
      </c>
      <c r="C155" s="6">
        <f t="shared" si="8"/>
        <v>45.736691876570099</v>
      </c>
      <c r="D155" s="6">
        <f t="shared" si="9"/>
        <v>54.737428122530474</v>
      </c>
      <c r="E155" s="6">
        <f t="shared" si="10"/>
        <v>36.735955630609723</v>
      </c>
      <c r="F155" s="2">
        <f>[1]!EM_S_VAL_PE_TTM(F$2,$A155)*F$4</f>
        <v>0.24134206219861953</v>
      </c>
      <c r="G155" s="2">
        <f>[1]!EM_S_VAL_PE_TTM(G$2,$A155)*G$4</f>
        <v>7.2474055712780032</v>
      </c>
      <c r="H155" s="2">
        <f>[1]!EM_S_VAL_PE_TTM(H$2,$A155)*H$4</f>
        <v>0.17105784833137896</v>
      </c>
      <c r="I155" s="2">
        <f>[1]!EM_S_VAL_PE_TTM(I$2,$A155)*I$4</f>
        <v>-4.4075451296626961E-3</v>
      </c>
      <c r="J155" s="2">
        <f>[1]!EM_S_VAL_PE_TTM(J$2,$A155)*J$4</f>
        <v>1.8530334476190531</v>
      </c>
      <c r="K155" s="2">
        <f>[1]!EM_S_VAL_PE_TTM(K$2,$A155)*K$4</f>
        <v>-2.0290951534309403</v>
      </c>
      <c r="L155" s="2">
        <f>[1]!EM_S_VAL_PE_TTM(L$2,$A155)*L$4</f>
        <v>0.18972476807681171</v>
      </c>
      <c r="M155" s="2">
        <f>[1]!EM_S_VAL_PE_TTM(M$2,$A155)*M$4</f>
        <v>-1.2212422658181428E-2</v>
      </c>
      <c r="N155" s="2">
        <f>[1]!EM_S_VAL_PE_TTM(N$2,$A155)*N$4</f>
        <v>-0.2344810823228915</v>
      </c>
      <c r="O155" s="2">
        <f>[1]!EM_S_VAL_PE_TTM(O$2,$A155)*O$4</f>
        <v>-0.17285878744625294</v>
      </c>
      <c r="P155" s="2">
        <f>[1]!EM_S_VAL_PE_TTM(P$2,$A155)*P$4</f>
        <v>0.15605600503392902</v>
      </c>
      <c r="Q155" s="2">
        <f>[1]!EM_S_VAL_PE_TTM(Q$2,$A155)*Q$4</f>
        <v>7.9865375960185796</v>
      </c>
      <c r="R155" s="2">
        <f>[1]!EM_S_VAL_PE_TTM(R$2,$A155)*R$4</f>
        <v>7.3512794748967533E-2</v>
      </c>
      <c r="S155" s="2">
        <f>[1]!EM_S_VAL_PE_TTM(S$2,$A155)*S$4</f>
        <v>-0.12607693747984655</v>
      </c>
      <c r="T155" s="2">
        <f>[1]!EM_S_VAL_PE_TTM(T$2,$A155)*T$4</f>
        <v>0.15299453960674347</v>
      </c>
      <c r="U155" s="2">
        <f>[1]!EM_S_VAL_PE_TTM(U$2,$A155)*U$4</f>
        <v>5.1535654375625066</v>
      </c>
      <c r="V155" s="2">
        <f>[1]!EM_S_VAL_PE_TTM(V$2,$A155)*V$4</f>
        <v>-5.4867153287460058E-2</v>
      </c>
      <c r="W155" s="2">
        <f>[1]!EM_S_VAL_PE_TTM(W$2,$A155)*W$4</f>
        <v>0.41608871564298727</v>
      </c>
      <c r="X155" s="2">
        <f>[1]!EM_S_VAL_PE_TTM(X$2,$A155)*X$4</f>
        <v>10.938146163473702</v>
      </c>
      <c r="Y155" s="2">
        <f>[1]!EM_S_VAL_PE_TTM(Y$2,$A155)*Y$4</f>
        <v>0.13343347809949421</v>
      </c>
      <c r="Z155" s="2">
        <f>[1]!EM_S_VAL_PE_TTM(Z$2,$A155)*Z$4</f>
        <v>2.2479830997078825</v>
      </c>
      <c r="AA155" s="2">
        <f>[1]!EM_S_VAL_PE_TTM(AA$2,$A155)*AA$4</f>
        <v>0.67469971332758916</v>
      </c>
      <c r="AB155" s="2">
        <f>[1]!EM_S_VAL_PE_TTM(AB$2,$A155)*AB$4</f>
        <v>0.23125659449001246</v>
      </c>
      <c r="AC155" s="2">
        <f>[1]!EM_S_VAL_PE_TTM(AC$2,$A155)*AC$4</f>
        <v>0.50863377681656152</v>
      </c>
      <c r="AD155" s="2">
        <f>[1]!EM_S_VAL_PE_TTM(AD$2,$A155)*AD$4</f>
        <v>-0.43097097275603441</v>
      </c>
      <c r="AE155" s="2">
        <f>[1]!EM_S_VAL_PE_TTM(AE$2,$A155)*AE$4</f>
        <v>3.2517096282191797</v>
      </c>
    </row>
    <row r="156" spans="1:31">
      <c r="A156" s="5">
        <v>44301</v>
      </c>
      <c r="B156" s="6">
        <f>SUM(F156:AE156)</f>
        <v>41.28134133541235</v>
      </c>
      <c r="C156" s="6">
        <f t="shared" si="8"/>
        <v>45.736691876570099</v>
      </c>
      <c r="D156" s="6">
        <f t="shared" si="9"/>
        <v>54.737428122530474</v>
      </c>
      <c r="E156" s="6">
        <f t="shared" si="10"/>
        <v>36.735955630609723</v>
      </c>
      <c r="F156" s="2">
        <f>[1]!EM_S_VAL_PE_TTM(F$2,$A156)*F$4</f>
        <v>0.23840334605726135</v>
      </c>
      <c r="G156" s="2">
        <f>[1]!EM_S_VAL_PE_TTM(G$2,$A156)*G$4</f>
        <v>7.2676144394783666</v>
      </c>
      <c r="H156" s="2">
        <f>[1]!EM_S_VAL_PE_TTM(H$2,$A156)*H$4</f>
        <v>0.16954740373503246</v>
      </c>
      <c r="I156" s="2">
        <f>[1]!EM_S_VAL_PE_TTM(I$2,$A156)*I$4</f>
        <v>-4.3983243254018889E-3</v>
      </c>
      <c r="J156" s="2">
        <f>[1]!EM_S_VAL_PE_TTM(J$2,$A156)*J$4</f>
        <v>1.9161125507032883</v>
      </c>
      <c r="K156" s="2">
        <f>[1]!EM_S_VAL_PE_TTM(K$2,$A156)*K$4</f>
        <v>-0.1296480553021169</v>
      </c>
      <c r="L156" s="2">
        <f>[1]!EM_S_VAL_PE_TTM(L$2,$A156)*L$4</f>
        <v>0.14381063386564374</v>
      </c>
      <c r="M156" s="2">
        <f>[1]!EM_S_VAL_PE_TTM(M$2,$A156)*M$4</f>
        <v>-1.1902946062939849E-2</v>
      </c>
      <c r="N156" s="2">
        <f>[1]!EM_S_VAL_PE_TTM(N$2,$A156)*N$4</f>
        <v>-0.22957562034234752</v>
      </c>
      <c r="O156" s="2">
        <f>[1]!EM_S_VAL_PE_TTM(O$2,$A156)*O$4</f>
        <v>-0.17037161064875228</v>
      </c>
      <c r="P156" s="2">
        <f>[1]!EM_S_VAL_PE_TTM(P$2,$A156)*P$4</f>
        <v>0.15512848044448585</v>
      </c>
      <c r="Q156" s="2">
        <f>[1]!EM_S_VAL_PE_TTM(Q$2,$A156)*Q$4</f>
        <v>8.1386958224225676</v>
      </c>
      <c r="R156" s="2">
        <f>[1]!EM_S_VAL_PE_TTM(R$2,$A156)*R$4</f>
        <v>7.2663481325008661E-2</v>
      </c>
      <c r="S156" s="2">
        <f>[1]!EM_S_VAL_PE_TTM(S$2,$A156)*S$4</f>
        <v>-0.1251940457028875</v>
      </c>
      <c r="T156" s="2">
        <f>[1]!EM_S_VAL_PE_TTM(T$2,$A156)*T$4</f>
        <v>0.1516236207940751</v>
      </c>
      <c r="U156" s="2">
        <f>[1]!EM_S_VAL_PE_TTM(U$2,$A156)*U$4</f>
        <v>5.2149558716434843</v>
      </c>
      <c r="V156" s="2">
        <f>[1]!EM_S_VAL_PE_TTM(V$2,$A156)*V$4</f>
        <v>-5.3967691759234861E-2</v>
      </c>
      <c r="W156" s="2">
        <f>[1]!EM_S_VAL_PE_TTM(W$2,$A156)*W$4</f>
        <v>0.41724451758813058</v>
      </c>
      <c r="X156" s="2">
        <f>[1]!EM_S_VAL_PE_TTM(X$2,$A156)*X$4</f>
        <v>11.557437282450991</v>
      </c>
      <c r="Y156" s="2">
        <f>[1]!EM_S_VAL_PE_TTM(Y$2,$A156)*Y$4</f>
        <v>0.13402739569423336</v>
      </c>
      <c r="Z156" s="2">
        <f>[1]!EM_S_VAL_PE_TTM(Z$2,$A156)*Z$4</f>
        <v>2.2270391574375443</v>
      </c>
      <c r="AA156" s="2">
        <f>[1]!EM_S_VAL_PE_TTM(AA$2,$A156)*AA$4</f>
        <v>0.66359354519586267</v>
      </c>
      <c r="AB156" s="2">
        <f>[1]!EM_S_VAL_PE_TTM(AB$2,$A156)*AB$4</f>
        <v>0.22650857263592769</v>
      </c>
      <c r="AC156" s="2">
        <f>[1]!EM_S_VAL_PE_TTM(AC$2,$A156)*AC$4</f>
        <v>0.48709887894701515</v>
      </c>
      <c r="AD156" s="2">
        <f>[1]!EM_S_VAL_PE_TTM(AD$2,$A156)*AD$4</f>
        <v>-0.44101814879573992</v>
      </c>
      <c r="AE156" s="2">
        <f>[1]!EM_S_VAL_PE_TTM(AE$2,$A156)*AE$4</f>
        <v>3.2659127779328374</v>
      </c>
    </row>
    <row r="157" spans="1:31">
      <c r="A157" s="5">
        <v>44302</v>
      </c>
      <c r="B157" s="6">
        <f>SUM(F157:AE157)</f>
        <v>40.458784622568601</v>
      </c>
      <c r="C157" s="6">
        <f t="shared" si="8"/>
        <v>45.736691876570099</v>
      </c>
      <c r="D157" s="6">
        <f t="shared" si="9"/>
        <v>54.737428122530474</v>
      </c>
      <c r="E157" s="6">
        <f t="shared" si="10"/>
        <v>36.735955630609723</v>
      </c>
      <c r="F157" s="2">
        <f>[1]!EM_S_VAL_PE_TTM(F$2,$A157)*F$4</f>
        <v>0.23987270412794046</v>
      </c>
      <c r="G157" s="2">
        <f>[1]!EM_S_VAL_PE_TTM(G$2,$A157)*G$4</f>
        <v>7.0907868377365837</v>
      </c>
      <c r="H157" s="2">
        <f>[1]!EM_S_VAL_PE_TTM(H$2,$A157)*H$4</f>
        <v>0.1744108681739476</v>
      </c>
      <c r="I157" s="2">
        <f>[1]!EM_S_VAL_PE_TTM(I$2,$A157)*I$4</f>
        <v>-4.5181947807923853E-3</v>
      </c>
      <c r="J157" s="2">
        <f>[1]!EM_S_VAL_PE_TTM(J$2,$A157)*J$4</f>
        <v>1.9825830041320083</v>
      </c>
      <c r="K157" s="2">
        <f>[1]!EM_S_VAL_PE_TTM(K$2,$A157)*K$4</f>
        <v>-0.13122912908410045</v>
      </c>
      <c r="L157" s="2">
        <f>[1]!EM_S_VAL_PE_TTM(L$2,$A157)*L$4</f>
        <v>0.14367877814085139</v>
      </c>
      <c r="M157" s="2">
        <f>[1]!EM_S_VAL_PE_TTM(M$2,$A157)*M$4</f>
        <v>-1.2283840337016533E-2</v>
      </c>
      <c r="N157" s="2">
        <f>[1]!EM_S_VAL_PE_TTM(N$2,$A157)*N$4</f>
        <v>-0.23399053610219944</v>
      </c>
      <c r="O157" s="2">
        <f>[1]!EM_S_VAL_PE_TTM(O$2,$A157)*O$4</f>
        <v>-0.17285878744625294</v>
      </c>
      <c r="P157" s="2">
        <f>[1]!EM_S_VAL_PE_TTM(P$2,$A157)*P$4</f>
        <v>0.15594006447372008</v>
      </c>
      <c r="Q157" s="2">
        <f>[1]!EM_S_VAL_PE_TTM(Q$2,$A157)*Q$4</f>
        <v>7.7919166086421763</v>
      </c>
      <c r="R157" s="2">
        <f>[1]!EM_S_VAL_PE_TTM(R$2,$A157)*R$4</f>
        <v>7.4928317108770265E-2</v>
      </c>
      <c r="S157" s="2">
        <f>[1]!EM_S_VAL_PE_TTM(S$2,$A157)*S$4</f>
        <v>-0.13208060115235204</v>
      </c>
      <c r="T157" s="2">
        <f>[1]!EM_S_VAL_PE_TTM(T$2,$A157)*T$4</f>
        <v>0.15381709090140394</v>
      </c>
      <c r="U157" s="2">
        <f>[1]!EM_S_VAL_PE_TTM(U$2,$A157)*U$4</f>
        <v>5.1164080689837652</v>
      </c>
      <c r="V157" s="2">
        <f>[1]!EM_S_VAL_PE_TTM(V$2,$A157)*V$4</f>
        <v>-5.5166973785914654E-2</v>
      </c>
      <c r="W157" s="2">
        <f>[1]!EM_S_VAL_PE_TTM(W$2,$A157)*W$4</f>
        <v>0.43458154737484039</v>
      </c>
      <c r="X157" s="2">
        <f>[1]!EM_S_VAL_PE_TTM(X$2,$A157)*X$4</f>
        <v>11.366988616026497</v>
      </c>
      <c r="Y157" s="2">
        <f>[1]!EM_S_VAL_PE_TTM(Y$2,$A157)*Y$4</f>
        <v>0.13640306586150286</v>
      </c>
      <c r="Z157" s="2">
        <f>[1]!EM_S_VAL_PE_TTM(Z$2,$A157)*Z$4</f>
        <v>2.1868966025231957</v>
      </c>
      <c r="AA157" s="2">
        <f>[1]!EM_S_VAL_PE_TTM(AA$2,$A157)*AA$4</f>
        <v>0.67284868524940211</v>
      </c>
      <c r="AB157" s="2">
        <f>[1]!EM_S_VAL_PE_TTM(AB$2,$A157)*AB$4</f>
        <v>0.22762575423918399</v>
      </c>
      <c r="AC157" s="2">
        <f>[1]!EM_S_VAL_PE_TTM(AC$2,$A157)*AC$4</f>
        <v>0.49820815172842758</v>
      </c>
      <c r="AD157" s="2">
        <f>[1]!EM_S_VAL_PE_TTM(AD$2,$A157)*AD$4</f>
        <v>-0.44471973996942538</v>
      </c>
      <c r="AE157" s="2">
        <f>[1]!EM_S_VAL_PE_TTM(AE$2,$A157)*AE$4</f>
        <v>3.1977376598024425</v>
      </c>
    </row>
    <row r="158" spans="1:31">
      <c r="A158" s="5">
        <v>44305</v>
      </c>
      <c r="B158" s="6">
        <f>SUM(F158:AE158)</f>
        <v>42.09819255043476</v>
      </c>
      <c r="C158" s="6">
        <f t="shared" si="8"/>
        <v>45.736691876570099</v>
      </c>
      <c r="D158" s="6">
        <f t="shared" si="9"/>
        <v>54.737428122530474</v>
      </c>
      <c r="E158" s="6">
        <f t="shared" si="10"/>
        <v>36.735955630609723</v>
      </c>
      <c r="F158" s="2">
        <f>[1]!EM_S_VAL_PE_TTM(F$2,$A158)*F$4</f>
        <v>0.2450154574381046</v>
      </c>
      <c r="G158" s="2">
        <f>[1]!EM_S_VAL_PE_TTM(G$2,$A158)*G$4</f>
        <v>7.3535021325044774</v>
      </c>
      <c r="H158" s="2">
        <f>[1]!EM_S_VAL_PE_TTM(H$2,$A158)*H$4</f>
        <v>0.17670574804802769</v>
      </c>
      <c r="I158" s="2">
        <f>[1]!EM_S_VAL_PE_TTM(I$2,$A158)*I$4</f>
        <v>-4.490532368009963E-3</v>
      </c>
      <c r="J158" s="2">
        <f>[1]!EM_S_VAL_PE_TTM(J$2,$A158)*J$4</f>
        <v>1.9696958756413314</v>
      </c>
      <c r="K158" s="2">
        <f>[1]!EM_S_VAL_PE_TTM(K$2,$A158)*K$4</f>
        <v>-0.13122912908410045</v>
      </c>
      <c r="L158" s="2">
        <f>[1]!EM_S_VAL_PE_TTM(L$2,$A158)*L$4</f>
        <v>0.14811792059455406</v>
      </c>
      <c r="M158" s="2">
        <f>[1]!EM_S_VAL_PE_TTM(M$2,$A158)*M$4</f>
        <v>-1.2379063903579122E-2</v>
      </c>
      <c r="N158" s="2">
        <f>[1]!EM_S_VAL_PE_TTM(N$2,$A158)*N$4</f>
        <v>-0.23791490571681817</v>
      </c>
      <c r="O158" s="2">
        <f>[1]!EM_S_VAL_PE_TTM(O$2,$A158)*O$4</f>
        <v>-0.17534596424375357</v>
      </c>
      <c r="P158" s="2">
        <f>[1]!EM_S_VAL_PE_TTM(P$2,$A158)*P$4</f>
        <v>0.15907045981490453</v>
      </c>
      <c r="Q158" s="2">
        <f>[1]!EM_S_VAL_PE_TTM(Q$2,$A158)*Q$4</f>
        <v>8.1504910336658494</v>
      </c>
      <c r="R158" s="2">
        <f>[1]!EM_S_VAL_PE_TTM(R$2,$A158)*R$4</f>
        <v>7.6815680261904926E-2</v>
      </c>
      <c r="S158" s="2">
        <f>[1]!EM_S_VAL_PE_TTM(S$2,$A158)*S$4</f>
        <v>-0.13437611957596832</v>
      </c>
      <c r="T158" s="2">
        <f>[1]!EM_S_VAL_PE_TTM(T$2,$A158)*T$4</f>
        <v>0.15436545841941191</v>
      </c>
      <c r="U158" s="2">
        <f>[1]!EM_S_VAL_PE_TTM(U$2,$A158)*U$4</f>
        <v>5.4088204015626262</v>
      </c>
      <c r="V158" s="2">
        <f>[1]!EM_S_VAL_PE_TTM(V$2,$A158)*V$4</f>
        <v>-5.5466794284369243E-2</v>
      </c>
      <c r="W158" s="2">
        <f>[1]!EM_S_VAL_PE_TTM(W$2,$A158)*W$4</f>
        <v>0.43881948804355264</v>
      </c>
      <c r="X158" s="2">
        <f>[1]!EM_S_VAL_PE_TTM(X$2,$A158)*X$4</f>
        <v>11.93433918936001</v>
      </c>
      <c r="Y158" s="2">
        <f>[1]!EM_S_VAL_PE_TTM(Y$2,$A158)*Y$4</f>
        <v>0.13739292848412024</v>
      </c>
      <c r="Z158" s="2">
        <f>[1]!EM_S_VAL_PE_TTM(Z$2,$A158)*Z$4</f>
        <v>2.2575824060298877</v>
      </c>
      <c r="AA158" s="2">
        <f>[1]!EM_S_VAL_PE_TTM(AA$2,$A158)*AA$4</f>
        <v>0.69135896552517873</v>
      </c>
      <c r="AB158" s="2">
        <f>[1]!EM_S_VAL_PE_TTM(AB$2,$A158)*AB$4</f>
        <v>0.2309772990891984</v>
      </c>
      <c r="AC158" s="2">
        <f>[1]!EM_S_VAL_PE_TTM(AC$2,$A158)*AC$4</f>
        <v>0.51871757812475361</v>
      </c>
      <c r="AD158" s="2">
        <f>[1]!EM_S_VAL_PE_TTM(AD$2,$A158)*AD$4</f>
        <v>-0.44842133116519628</v>
      </c>
      <c r="AE158" s="2">
        <f>[1]!EM_S_VAL_PE_TTM(AE$2,$A158)*AE$4</f>
        <v>3.2460283681686635</v>
      </c>
    </row>
    <row r="159" spans="1:31">
      <c r="A159" s="5">
        <v>44306</v>
      </c>
      <c r="B159" s="6">
        <f>SUM(F159:AE159)</f>
        <v>42.806193762940779</v>
      </c>
      <c r="C159" s="6">
        <f t="shared" si="8"/>
        <v>45.736691876570099</v>
      </c>
      <c r="D159" s="6">
        <f t="shared" si="9"/>
        <v>54.737428122530474</v>
      </c>
      <c r="E159" s="6">
        <f t="shared" si="10"/>
        <v>36.735955630609723</v>
      </c>
      <c r="F159" s="2">
        <f>[1]!EM_S_VAL_PE_TTM(F$2,$A159)*F$4</f>
        <v>0.25162756869337299</v>
      </c>
      <c r="G159" s="2">
        <f>[1]!EM_S_VAL_PE_TTM(G$2,$A159)*G$4</f>
        <v>7.3383454809006956</v>
      </c>
      <c r="H159" s="2">
        <f>[1]!EM_S_VAL_PE_TTM(H$2,$A159)*H$4</f>
        <v>0.17555830811098766</v>
      </c>
      <c r="I159" s="2">
        <f>[1]!EM_S_VAL_PE_TTM(I$2,$A159)*I$4</f>
        <v>-4.4813115637491558E-3</v>
      </c>
      <c r="J159" s="2">
        <f>[1]!EM_S_VAL_PE_TTM(J$2,$A159)*J$4</f>
        <v>2.1229848794413795</v>
      </c>
      <c r="K159" s="2">
        <f>[1]!EM_S_VAL_PE_TTM(K$2,$A159)*K$4</f>
        <v>-0.13122912908410045</v>
      </c>
      <c r="L159" s="2">
        <f>[1]!EM_S_VAL_PE_TTM(L$2,$A159)*L$4</f>
        <v>0.1450412872033813</v>
      </c>
      <c r="M159" s="2">
        <f>[1]!EM_S_VAL_PE_TTM(M$2,$A159)*M$4</f>
        <v>-1.2331452120297829E-2</v>
      </c>
      <c r="N159" s="2">
        <f>[1]!EM_S_VAL_PE_TTM(N$2,$A159)*N$4</f>
        <v>-0.23840545193751023</v>
      </c>
      <c r="O159" s="2">
        <f>[1]!EM_S_VAL_PE_TTM(O$2,$A159)*O$4</f>
        <v>-0.1747241700443784</v>
      </c>
      <c r="P159" s="2">
        <f>[1]!EM_S_VAL_PE_TTM(P$2,$A159)*P$4</f>
        <v>0.16220085515608892</v>
      </c>
      <c r="Q159" s="2">
        <f>[1]!EM_S_VAL_PE_TTM(Q$2,$A159)*Q$4</f>
        <v>8.5833752891497479</v>
      </c>
      <c r="R159" s="2">
        <f>[1]!EM_S_VAL_PE_TTM(R$2,$A159)*R$4</f>
        <v>7.5400157902102208E-2</v>
      </c>
      <c r="S159" s="2">
        <f>[1]!EM_S_VAL_PE_TTM(S$2,$A159)*S$4</f>
        <v>-0.13790768650518884</v>
      </c>
      <c r="T159" s="2">
        <f>[1]!EM_S_VAL_PE_TTM(T$2,$A159)*T$4</f>
        <v>0.15299453960674347</v>
      </c>
      <c r="U159" s="2">
        <f>[1]!EM_S_VAL_PE_TTM(U$2,$A159)*U$4</f>
        <v>5.4944439026211533</v>
      </c>
      <c r="V159" s="2">
        <f>[1]!EM_S_VAL_PE_TTM(V$2,$A159)*V$4</f>
        <v>-5.6216345563367145E-2</v>
      </c>
      <c r="W159" s="2">
        <f>[1]!EM_S_VAL_PE_TTM(W$2,$A159)*W$4</f>
        <v>0.44382796339315711</v>
      </c>
      <c r="X159" s="2">
        <f>[1]!EM_S_VAL_PE_TTM(X$2,$A159)*X$4</f>
        <v>12.305913863554437</v>
      </c>
      <c r="Y159" s="2">
        <f>[1]!EM_S_VAL_PE_TTM(Y$2,$A159)*Y$4</f>
        <v>0.1360071208336246</v>
      </c>
      <c r="Z159" s="2">
        <f>[1]!EM_S_VAL_PE_TTM(Z$2,$A159)*Z$4</f>
        <v>2.2802716766019944</v>
      </c>
      <c r="AA159" s="2">
        <f>[1]!EM_S_VAL_PE_TTM(AA$2,$A159)*AA$4</f>
        <v>0.72652849782984719</v>
      </c>
      <c r="AB159" s="2">
        <f>[1]!EM_S_VAL_PE_TTM(AB$2,$A159)*AB$4</f>
        <v>0.19798308641581419</v>
      </c>
      <c r="AC159" s="2">
        <f>[1]!EM_S_VAL_PE_TTM(AC$2,$A159)*AC$4</f>
        <v>0.51478660472212001</v>
      </c>
      <c r="AD159" s="2">
        <f>[1]!EM_S_VAL_PE_TTM(AD$2,$A159)*AD$4</f>
        <v>-0.44789253241347809</v>
      </c>
      <c r="AE159" s="2">
        <f>[1]!EM_S_VAL_PE_TTM(AE$2,$A159)*AE$4</f>
        <v>2.902090760036192</v>
      </c>
    </row>
    <row r="160" spans="1:31">
      <c r="A160" s="5">
        <v>44307</v>
      </c>
      <c r="B160" s="6">
        <f>SUM(F160:AE160)</f>
        <v>41.09667251663484</v>
      </c>
      <c r="C160" s="6">
        <f t="shared" si="8"/>
        <v>45.736691876570099</v>
      </c>
      <c r="D160" s="6">
        <f t="shared" si="9"/>
        <v>54.737428122530474</v>
      </c>
      <c r="E160" s="6">
        <f t="shared" si="10"/>
        <v>36.735955630609723</v>
      </c>
      <c r="F160" s="2">
        <f>[1]!EM_S_VAL_PE_TTM(F$2,$A160)*F$4</f>
        <v>0.24685215499505972</v>
      </c>
      <c r="G160" s="2">
        <f>[1]!EM_S_VAL_PE_TTM(G$2,$A160)*G$4</f>
        <v>7.3332932633970955</v>
      </c>
      <c r="H160" s="2">
        <f>[1]!EM_S_VAL_PE_TTM(H$2,$A160)*H$4</f>
        <v>0.17135102841020863</v>
      </c>
      <c r="I160" s="2">
        <f>[1]!EM_S_VAL_PE_TTM(I$2,$A160)*I$4</f>
        <v>-4.4167659339235041E-3</v>
      </c>
      <c r="J160" s="2">
        <f>[1]!EM_S_VAL_PE_TTM(J$2,$A160)*J$4</f>
        <v>2.0124268811424209</v>
      </c>
      <c r="K160" s="2">
        <f>[1]!EM_S_VAL_PE_TTM(K$2,$A160)*K$4</f>
        <v>-0.1320196660675827</v>
      </c>
      <c r="L160" s="2">
        <f>[1]!EM_S_VAL_PE_TTM(L$2,$A160)*L$4</f>
        <v>0.14099771192405572</v>
      </c>
      <c r="M160" s="2">
        <f>[1]!EM_S_VAL_PE_TTM(M$2,$A160)*M$4</f>
        <v>-1.183152838410474E-2</v>
      </c>
      <c r="N160" s="2">
        <f>[1]!EM_S_VAL_PE_TTM(N$2,$A160)*N$4</f>
        <v>-0.23300944373627419</v>
      </c>
      <c r="O160" s="2">
        <f>[1]!EM_S_VAL_PE_TTM(O$2,$A160)*O$4</f>
        <v>-0.17658955264250387</v>
      </c>
      <c r="P160" s="2">
        <f>[1]!EM_S_VAL_PE_TTM(P$2,$A160)*P$4</f>
        <v>0.15918640037511345</v>
      </c>
      <c r="Q160" s="2">
        <f>[1]!EM_S_VAL_PE_TTM(Q$2,$A160)*Q$4</f>
        <v>8.5267582749336945</v>
      </c>
      <c r="R160" s="2">
        <f>[1]!EM_S_VAL_PE_TTM(R$2,$A160)*R$4</f>
        <v>7.5400157902102208E-2</v>
      </c>
      <c r="S160" s="2">
        <f>[1]!EM_S_VAL_PE_TTM(S$2,$A160)*S$4</f>
        <v>-0.14214556671308406</v>
      </c>
      <c r="T160" s="2">
        <f>[1]!EM_S_VAL_PE_TTM(T$2,$A160)*T$4</f>
        <v>0.14943015068674625</v>
      </c>
      <c r="U160" s="2">
        <f>[1]!EM_S_VAL_PE_TTM(U$2,$A160)*U$4</f>
        <v>5.4847506764202594</v>
      </c>
      <c r="V160" s="2">
        <f>[1]!EM_S_VAL_PE_TTM(V$2,$A160)*V$4</f>
        <v>-5.6216345563367145E-2</v>
      </c>
      <c r="W160" s="2">
        <f>[1]!EM_S_VAL_PE_TTM(W$2,$A160)*W$4</f>
        <v>0.43689315141751717</v>
      </c>
      <c r="X160" s="2">
        <f>[1]!EM_S_VAL_PE_TTM(X$2,$A160)*X$4</f>
        <v>10.920065708740076</v>
      </c>
      <c r="Y160" s="2">
        <f>[1]!EM_S_VAL_PE_TTM(Y$2,$A160)*Y$4</f>
        <v>0.13303753307161595</v>
      </c>
      <c r="Z160" s="2">
        <f>[1]!EM_S_VAL_PE_TTM(Z$2,$A160)*Z$4</f>
        <v>2.2427471141402977</v>
      </c>
      <c r="AA160" s="2">
        <f>[1]!EM_S_VAL_PE_TTM(AA$2,$A160)*AA$4</f>
        <v>0.71079475975570006</v>
      </c>
      <c r="AB160" s="2">
        <f>[1]!EM_S_VAL_PE_TTM(AB$2,$A160)*AB$4</f>
        <v>0.19310064283508444</v>
      </c>
      <c r="AC160" s="2">
        <f>[1]!EM_S_VAL_PE_TTM(AC$2,$A160)*AC$4</f>
        <v>0.49991727049474205</v>
      </c>
      <c r="AD160" s="2">
        <f>[1]!EM_S_VAL_PE_TTM(AD$2,$A160)*AD$4</f>
        <v>-0.44419094123979264</v>
      </c>
      <c r="AE160" s="2">
        <f>[1]!EM_S_VAL_PE_TTM(AE$2,$A160)*AE$4</f>
        <v>2.8600894462736766</v>
      </c>
    </row>
    <row r="161" spans="1:31">
      <c r="A161" s="5">
        <v>44308</v>
      </c>
      <c r="B161" s="6">
        <f>SUM(F161:AE161)</f>
        <v>41.172502833130828</v>
      </c>
      <c r="C161" s="6">
        <f t="shared" si="8"/>
        <v>45.736691876570099</v>
      </c>
      <c r="D161" s="6">
        <f t="shared" si="9"/>
        <v>54.737428122530474</v>
      </c>
      <c r="E161" s="6">
        <f t="shared" si="10"/>
        <v>36.735955630609723</v>
      </c>
      <c r="F161" s="2">
        <f>[1]!EM_S_VAL_PE_TTM(F$2,$A161)*F$4</f>
        <v>0.24611747589693281</v>
      </c>
      <c r="G161" s="2">
        <f>[1]!EM_S_VAL_PE_TTM(G$2,$A161)*G$4</f>
        <v>7.3636065666046591</v>
      </c>
      <c r="H161" s="2">
        <f>[1]!EM_S_VAL_PE_TTM(H$2,$A161)*H$4</f>
        <v>0.16982110847706333</v>
      </c>
      <c r="I161" s="2">
        <f>[1]!EM_S_VAL_PE_TTM(I$2,$A161)*I$4</f>
        <v>-4.4259867381843112E-3</v>
      </c>
      <c r="J161" s="2">
        <f>[1]!EM_S_VAL_PE_TTM(J$2,$A161)*J$4</f>
        <v>1.9771568447338004</v>
      </c>
      <c r="K161" s="2">
        <f>[1]!EM_S_VAL_PE_TTM(K$2,$A161)*K$4</f>
        <v>-0.130043323793858</v>
      </c>
      <c r="L161" s="2">
        <f>[1]!EM_S_VAL_PE_TTM(L$2,$A161)*L$4</f>
        <v>0.14038238525518693</v>
      </c>
      <c r="M161" s="2">
        <f>[1]!EM_S_VAL_PE_TTM(M$2,$A161)*M$4</f>
        <v>-1.1141157514786476E-2</v>
      </c>
      <c r="N161" s="2">
        <f>[1]!EM_S_VAL_PE_TTM(N$2,$A161)*N$4</f>
        <v>-0.23644326713020086</v>
      </c>
      <c r="O161" s="2">
        <f>[1]!EM_S_VAL_PE_TTM(O$2,$A161)*O$4</f>
        <v>-0.17534596424375357</v>
      </c>
      <c r="P161" s="2">
        <f>[1]!EM_S_VAL_PE_TTM(P$2,$A161)*P$4</f>
        <v>0.15791105410504352</v>
      </c>
      <c r="Q161" s="2">
        <f>[1]!EM_S_VAL_PE_TTM(Q$2,$A161)*Q$4</f>
        <v>8.7402516007959488</v>
      </c>
      <c r="R161" s="2">
        <f>[1]!EM_S_VAL_PE_TTM(R$2,$A161)*R$4</f>
        <v>7.5588894217415672E-2</v>
      </c>
      <c r="S161" s="2">
        <f>[1]!EM_S_VAL_PE_TTM(S$2,$A161)*S$4</f>
        <v>-0.14179241007374674</v>
      </c>
      <c r="T161" s="2">
        <f>[1]!EM_S_VAL_PE_TTM(T$2,$A161)*T$4</f>
        <v>0.15244617208873557</v>
      </c>
      <c r="U161" s="2">
        <f>[1]!EM_S_VAL_PE_TTM(U$2,$A161)*U$4</f>
        <v>5.5235235826991511</v>
      </c>
      <c r="V161" s="2">
        <f>[1]!EM_S_VAL_PE_TTM(V$2,$A161)*V$4</f>
        <v>-5.8015268619817546E-2</v>
      </c>
      <c r="W161" s="2">
        <f>[1]!EM_S_VAL_PE_TTM(W$2,$A161)*W$4</f>
        <v>0.44960697327126375</v>
      </c>
      <c r="X161" s="2">
        <f>[1]!EM_S_VAL_PE_TTM(X$2,$A161)*X$4</f>
        <v>10.703885263156694</v>
      </c>
      <c r="Y161" s="2">
        <f>[1]!EM_S_VAL_PE_TTM(Y$2,$A161)*Y$4</f>
        <v>0.13620509340048548</v>
      </c>
      <c r="Z161" s="2">
        <f>[1]!EM_S_VAL_PE_TTM(Z$2,$A161)*Z$4</f>
        <v>2.3195415680277387</v>
      </c>
      <c r="AA161" s="2">
        <f>[1]!EM_S_VAL_PE_TTM(AA$2,$A161)*AA$4</f>
        <v>0.70339064761164982</v>
      </c>
      <c r="AB161" s="2">
        <f>[1]!EM_S_VAL_PE_TTM(AB$2,$A161)*AB$4</f>
        <v>0.19383300937823075</v>
      </c>
      <c r="AC161" s="2">
        <f>[1]!EM_S_VAL_PE_TTM(AC$2,$A161)*AC$4</f>
        <v>0.50572827475375326</v>
      </c>
      <c r="AD161" s="2">
        <f>[1]!EM_S_VAL_PE_TTM(AD$2,$A161)*AD$4</f>
        <v>-0.43837415510340538</v>
      </c>
      <c r="AE161" s="2">
        <f>[1]!EM_S_VAL_PE_TTM(AE$2,$A161)*AE$4</f>
        <v>2.8090878518748368</v>
      </c>
    </row>
    <row r="162" spans="1:31">
      <c r="A162" s="5">
        <v>44309</v>
      </c>
      <c r="B162" s="6">
        <f>SUM(F162:AE162)</f>
        <v>42.087002218391042</v>
      </c>
      <c r="C162" s="6">
        <f t="shared" si="8"/>
        <v>45.736691876570099</v>
      </c>
      <c r="D162" s="6">
        <f t="shared" si="9"/>
        <v>54.737428122530474</v>
      </c>
      <c r="E162" s="6">
        <f t="shared" si="10"/>
        <v>36.735955630609723</v>
      </c>
      <c r="F162" s="2">
        <f>[1]!EM_S_VAL_PE_TTM(F$2,$A162)*F$4</f>
        <v>0.24428077833997766</v>
      </c>
      <c r="G162" s="2">
        <f>[1]!EM_S_VAL_PE_TTM(G$2,$A162)*G$4</f>
        <v>7.244879462072694</v>
      </c>
      <c r="H162" s="2">
        <f>[1]!EM_S_VAL_PE_TTM(H$2,$A162)*H$4</f>
        <v>0.16714374865815385</v>
      </c>
      <c r="I162" s="2">
        <f>[1]!EM_S_VAL_PE_TTM(I$2,$A162)*I$4</f>
        <v>-4.3245578611851359E-3</v>
      </c>
      <c r="J162" s="2">
        <f>[1]!EM_S_VAL_PE_TTM(J$2,$A162)*J$4</f>
        <v>1.9764785744086883</v>
      </c>
      <c r="K162" s="2">
        <f>[1]!EM_S_VAL_PE_TTM(K$2,$A162)*K$4</f>
        <v>-0.12846224982689355</v>
      </c>
      <c r="L162" s="2">
        <f>[1]!EM_S_VAL_PE_TTM(L$2,$A162)*L$4</f>
        <v>0.13800898239624004</v>
      </c>
      <c r="M162" s="2">
        <f>[1]!EM_S_VAL_PE_TTM(M$2,$A162)*M$4</f>
        <v>-2.302380579542648E-2</v>
      </c>
      <c r="N162" s="2">
        <f>[1]!EM_S_VAL_PE_TTM(N$2,$A162)*N$4</f>
        <v>-0.22859452797642227</v>
      </c>
      <c r="O162" s="2">
        <f>[1]!EM_S_VAL_PE_TTM(O$2,$A162)*O$4</f>
        <v>-0.1734805816456281</v>
      </c>
      <c r="P162" s="2">
        <f>[1]!EM_S_VAL_PE_TTM(P$2,$A162)*P$4</f>
        <v>0.15965016261594911</v>
      </c>
      <c r="Q162" s="2">
        <f>[1]!EM_S_VAL_PE_TTM(Q$2,$A162)*Q$4</f>
        <v>9.3111398294401972</v>
      </c>
      <c r="R162" s="2">
        <f>[1]!EM_S_VAL_PE_TTM(R$2,$A162)*R$4</f>
        <v>7.4409292244182357E-2</v>
      </c>
      <c r="S162" s="2">
        <f>[1]!EM_S_VAL_PE_TTM(S$2,$A162)*S$4</f>
        <v>-0.14479424186534554</v>
      </c>
      <c r="T162" s="2">
        <f>[1]!EM_S_VAL_PE_TTM(T$2,$A162)*T$4</f>
        <v>0.15025270198140669</v>
      </c>
      <c r="U162" s="2">
        <f>[1]!EM_S_VAL_PE_TTM(U$2,$A162)*U$4</f>
        <v>5.7190036517937548</v>
      </c>
      <c r="V162" s="2">
        <f>[1]!EM_S_VAL_PE_TTM(V$2,$A162)*V$4</f>
        <v>-6.0413832706038548E-2</v>
      </c>
      <c r="W162" s="2">
        <f>[1]!EM_S_VAL_PE_TTM(W$2,$A162)*W$4</f>
        <v>0.47041140904579359</v>
      </c>
      <c r="X162" s="2">
        <f>[1]!EM_S_VAL_PE_TTM(X$2,$A162)*X$4</f>
        <v>10.866906582684882</v>
      </c>
      <c r="Y162" s="2">
        <f>[1]!EM_S_VAL_PE_TTM(Y$2,$A162)*Y$4</f>
        <v>0.1166402494906785</v>
      </c>
      <c r="Z162" s="2">
        <f>[1]!EM_S_VAL_PE_TTM(Z$2,$A162)*Z$4</f>
        <v>2.3439761669016139</v>
      </c>
      <c r="AA162" s="2">
        <f>[1]!EM_S_VAL_PE_TTM(AA$2,$A162)*AA$4</f>
        <v>0.71079475975570006</v>
      </c>
      <c r="AB162" s="2">
        <f>[1]!EM_S_VAL_PE_TTM(AB$2,$A162)*AB$4</f>
        <v>0.18943881015959854</v>
      </c>
      <c r="AC162" s="2">
        <f>[1]!EM_S_VAL_PE_TTM(AC$2,$A162)*AC$4</f>
        <v>0.50760830547673608</v>
      </c>
      <c r="AD162" s="2">
        <f>[1]!EM_S_VAL_PE_TTM(AD$2,$A162)*AD$4</f>
        <v>-0.44101814879573992</v>
      </c>
      <c r="AE162" s="2">
        <f>[1]!EM_S_VAL_PE_TTM(AE$2,$A162)*AE$4</f>
        <v>2.9000906973974754</v>
      </c>
    </row>
    <row r="163" spans="1:31">
      <c r="A163" s="5">
        <v>44312</v>
      </c>
      <c r="B163" s="6">
        <f>SUM(F163:AE163)</f>
        <v>41.547177143925232</v>
      </c>
      <c r="C163" s="6">
        <f t="shared" si="8"/>
        <v>45.736691876570099</v>
      </c>
      <c r="D163" s="6">
        <f t="shared" si="9"/>
        <v>54.737428122530474</v>
      </c>
      <c r="E163" s="6">
        <f t="shared" si="10"/>
        <v>36.735955630609723</v>
      </c>
      <c r="F163" s="2">
        <f>[1]!EM_S_VAL_PE_TTM(F$2,$A163)*F$4</f>
        <v>0.23913802515538835</v>
      </c>
      <c r="G163" s="2">
        <f>[1]!EM_S_VAL_PE_TTM(G$2,$A163)*G$4</f>
        <v>6.9341681051021817</v>
      </c>
      <c r="H163" s="2">
        <f>[1]!EM_S_VAL_PE_TTM(H$2,$A163)*H$4</f>
        <v>0.16829118859519385</v>
      </c>
      <c r="I163" s="2">
        <f>[1]!EM_S_VAL_PE_TTM(I$2,$A163)*I$4</f>
        <v>-4.2507914270986762E-3</v>
      </c>
      <c r="J163" s="2">
        <f>[1]!EM_S_VAL_PE_TTM(J$2,$A163)*J$4</f>
        <v>1.8788077046004066</v>
      </c>
      <c r="K163" s="2">
        <f>[1]!EM_S_VAL_PE_TTM(K$2,$A163)*K$4</f>
        <v>-0.12411429678770308</v>
      </c>
      <c r="L163" s="2">
        <f>[1]!EM_S_VAL_PE_TTM(L$2,$A163)*L$4</f>
        <v>0.13563557949046431</v>
      </c>
      <c r="M163" s="2">
        <f>[1]!EM_S_VAL_PE_TTM(M$2,$A163)*M$4</f>
        <v>-2.4155317611732525E-2</v>
      </c>
      <c r="N163" s="2">
        <f>[1]!EM_S_VAL_PE_TTM(N$2,$A163)*N$4</f>
        <v>-0.2266323431691129</v>
      </c>
      <c r="O163" s="2">
        <f>[1]!EM_S_VAL_PE_TTM(O$2,$A163)*O$4</f>
        <v>-0.18032031783875485</v>
      </c>
      <c r="P163" s="2">
        <f>[1]!EM_S_VAL_PE_TTM(P$2,$A163)*P$4</f>
        <v>0.1582588757856703</v>
      </c>
      <c r="Q163" s="2">
        <f>[1]!EM_S_VAL_PE_TTM(Q$2,$A163)*Q$4</f>
        <v>9.5576597457904384</v>
      </c>
      <c r="R163" s="2">
        <f>[1]!EM_S_VAL_PE_TTM(R$2,$A163)*R$4</f>
        <v>6.2916501402412769E-2</v>
      </c>
      <c r="S163" s="2">
        <f>[1]!EM_S_VAL_PE_TTM(S$2,$A163)*S$4</f>
        <v>-0.14126267502543285</v>
      </c>
      <c r="T163" s="2">
        <f>[1]!EM_S_VAL_PE_TTM(T$2,$A163)*T$4</f>
        <v>0.15107525327606716</v>
      </c>
      <c r="U163" s="2">
        <f>[1]!EM_S_VAL_PE_TTM(U$2,$A163)*U$4</f>
        <v>5.5719897151789359</v>
      </c>
      <c r="V163" s="2">
        <f>[1]!EM_S_VAL_PE_TTM(V$2,$A163)*V$4</f>
        <v>-6.1313294234263752E-2</v>
      </c>
      <c r="W163" s="2">
        <f>[1]!EM_S_VAL_PE_TTM(W$2,$A163)*W$4</f>
        <v>0.45268328703414629</v>
      </c>
      <c r="X163" s="2">
        <f>[1]!EM_S_VAL_PE_TTM(X$2,$A163)*X$4</f>
        <v>10.806659573904478</v>
      </c>
      <c r="Y163" s="2">
        <f>[1]!EM_S_VAL_PE_TTM(Y$2,$A163)*Y$4</f>
        <v>0.11646190052304986</v>
      </c>
      <c r="Z163" s="2">
        <f>[1]!EM_S_VAL_PE_TTM(Z$2,$A163)*Z$4</f>
        <v>2.277653684149342</v>
      </c>
      <c r="AA163" s="2">
        <f>[1]!EM_S_VAL_PE_TTM(AA$2,$A163)*AA$4</f>
        <v>0.71079475975570006</v>
      </c>
      <c r="AB163" s="2">
        <f>[1]!EM_S_VAL_PE_TTM(AB$2,$A163)*AB$4</f>
        <v>0.18577697748411262</v>
      </c>
      <c r="AC163" s="2">
        <f>[1]!EM_S_VAL_PE_TTM(AC$2,$A163)*AC$4</f>
        <v>0.4995754467148002</v>
      </c>
      <c r="AD163" s="2">
        <f>[1]!EM_S_VAL_PE_TTM(AD$2,$A163)*AD$4</f>
        <v>-0.44207574627709084</v>
      </c>
      <c r="AE163" s="2">
        <f>[1]!EM_S_VAL_PE_TTM(AE$2,$A163)*AE$4</f>
        <v>2.8437556023536357</v>
      </c>
    </row>
    <row r="164" spans="1:31">
      <c r="A164" s="5">
        <v>44313</v>
      </c>
      <c r="B164" s="6">
        <f>SUM(F164:AE164)</f>
        <v>39.285916197829614</v>
      </c>
      <c r="C164" s="6">
        <f t="shared" si="8"/>
        <v>45.736691876570099</v>
      </c>
      <c r="D164" s="6">
        <f t="shared" si="9"/>
        <v>54.737428122530474</v>
      </c>
      <c r="E164" s="6">
        <f t="shared" si="10"/>
        <v>36.735955630609723</v>
      </c>
      <c r="F164" s="2">
        <f>[1]!EM_S_VAL_PE_TTM(F$2,$A164)*F$4</f>
        <v>0.23215857428826905</v>
      </c>
      <c r="G164" s="2">
        <f>[1]!EM_S_VAL_PE_TTM(G$2,$A164)*G$4</f>
        <v>7.020055797221274</v>
      </c>
      <c r="H164" s="2">
        <f>[1]!EM_S_VAL_PE_TTM(H$2,$A164)*H$4</f>
        <v>0.16637878871721909</v>
      </c>
      <c r="I164" s="2">
        <f>[1]!EM_S_VAL_PE_TTM(I$2,$A164)*I$4</f>
        <v>-4.1124793330562714E-3</v>
      </c>
      <c r="J164" s="2">
        <f>[1]!EM_S_VAL_PE_TTM(J$2,$A164)*J$4</f>
        <v>1.8733815452021987</v>
      </c>
      <c r="K164" s="2">
        <f>[1]!EM_S_VAL_PE_TTM(K$2,$A164)*K$4</f>
        <v>-0.1213474175304962</v>
      </c>
      <c r="L164" s="2">
        <f>[1]!EM_S_VAL_PE_TTM(L$2,$A164)*L$4</f>
        <v>0.1322073308800075</v>
      </c>
      <c r="M164" s="2">
        <f>[1]!EM_S_VAL_PE_TTM(M$2,$A164)*M$4</f>
        <v>-2.4499690779001652E-2</v>
      </c>
      <c r="N164" s="2">
        <f>[1]!EM_S_VAL_PE_TTM(N$2,$A164)*N$4</f>
        <v>-1.339480930123923</v>
      </c>
      <c r="O164" s="2">
        <f>[1]!EM_S_VAL_PE_TTM(O$2,$A164)*O$4</f>
        <v>-0.17969852363937966</v>
      </c>
      <c r="P164" s="2">
        <f>[1]!EM_S_VAL_PE_TTM(P$2,$A164)*P$4</f>
        <v>0.78609677627844765</v>
      </c>
      <c r="Q164" s="2">
        <f>[1]!EM_S_VAL_PE_TTM(Q$2,$A164)*Q$4</f>
        <v>7.7171622237245163</v>
      </c>
      <c r="R164" s="2">
        <f>[1]!EM_S_VAL_PE_TTM(R$2,$A164)*R$4</f>
        <v>6.0767935309587705E-2</v>
      </c>
      <c r="S164" s="2">
        <f>[1]!EM_S_VAL_PE_TTM(S$2,$A164)*S$4</f>
        <v>-0.14090951829678766</v>
      </c>
      <c r="T164" s="2">
        <f>[1]!EM_S_VAL_PE_TTM(T$2,$A164)*T$4</f>
        <v>0.14970433446339879</v>
      </c>
      <c r="U164" s="2">
        <f>[1]!EM_S_VAL_PE_TTM(U$2,$A164)*U$4</f>
        <v>5.5251391203992997</v>
      </c>
      <c r="V164" s="2">
        <f>[1]!EM_S_VAL_PE_TTM(V$2,$A164)*V$4</f>
        <v>-2.2442496992212822E-2</v>
      </c>
      <c r="W164" s="2">
        <f>[1]!EM_S_VAL_PE_TTM(W$2,$A164)*W$4</f>
        <v>0.4440428592435694</v>
      </c>
      <c r="X164" s="2">
        <f>[1]!EM_S_VAL_PE_TTM(X$2,$A164)*X$4</f>
        <v>10.853912129149959</v>
      </c>
      <c r="Y164" s="2">
        <f>[1]!EM_S_VAL_PE_TTM(Y$2,$A164)*Y$4</f>
        <v>0.11735364557288015</v>
      </c>
      <c r="Z164" s="2">
        <f>[1]!EM_S_VAL_PE_TTM(Z$2,$A164)*Z$4</f>
        <v>2.2095858724330224</v>
      </c>
      <c r="AA164" s="2">
        <f>[1]!EM_S_VAL_PE_TTM(AA$2,$A164)*AA$4</f>
        <v>0.70153961970216061</v>
      </c>
      <c r="AB164" s="2">
        <f>[1]!EM_S_VAL_PE_TTM(AB$2,$A164)*AB$4</f>
        <v>0.18187102262757793</v>
      </c>
      <c r="AC164" s="2">
        <f>[1]!EM_S_VAL_PE_TTM(AC$2,$A164)*AC$4</f>
        <v>0.49581538526883473</v>
      </c>
      <c r="AD164" s="2">
        <f>[1]!EM_S_VAL_PE_TTM(AD$2,$A164)*AD$4</f>
        <v>-0.42885577779333262</v>
      </c>
      <c r="AE164" s="2">
        <f>[1]!EM_S_VAL_PE_TTM(AE$2,$A164)*AE$4</f>
        <v>2.8800900718355757</v>
      </c>
    </row>
    <row r="165" spans="1:31">
      <c r="A165" s="5">
        <v>44314</v>
      </c>
      <c r="B165" s="6">
        <f>SUM(F165:AE165)</f>
        <v>40.90737733186112</v>
      </c>
      <c r="C165" s="6">
        <f t="shared" si="8"/>
        <v>45.736691876570099</v>
      </c>
      <c r="D165" s="6">
        <f t="shared" si="9"/>
        <v>54.737428122530474</v>
      </c>
      <c r="E165" s="6">
        <f t="shared" si="10"/>
        <v>36.735955630609723</v>
      </c>
      <c r="F165" s="2">
        <f>[1]!EM_S_VAL_PE_TTM(F$2,$A165)*F$4</f>
        <v>0.20882748751281457</v>
      </c>
      <c r="G165" s="2">
        <f>[1]!EM_S_VAL_PE_TTM(G$2,$A165)*G$4</f>
        <v>5.5093494504849208</v>
      </c>
      <c r="H165" s="2">
        <f>[1]!EM_S_VAL_PE_TTM(H$2,$A165)*H$4</f>
        <v>0.16752622865425912</v>
      </c>
      <c r="I165" s="2">
        <f>[1]!EM_S_VAL_PE_TTM(I$2,$A165)*I$4</f>
        <v>-4.0385002694791122E-3</v>
      </c>
      <c r="J165" s="2">
        <f>[1]!EM_S_VAL_PE_TTM(J$2,$A165)*J$4</f>
        <v>1.897120993129829</v>
      </c>
      <c r="K165" s="2">
        <f>[1]!EM_S_VAL_PE_TTM(K$2,$A165)*K$4</f>
        <v>-0.12727644453665113</v>
      </c>
      <c r="L165" s="2">
        <f>[1]!EM_S_VAL_PE_TTM(L$2,$A165)*L$4</f>
        <v>0.13365774375906564</v>
      </c>
      <c r="M165" s="2">
        <f>[1]!EM_S_VAL_PE_TTM(M$2,$A165)*M$4</f>
        <v>-2.602477193156565E-2</v>
      </c>
      <c r="N165" s="2">
        <f>[1]!EM_S_VAL_PE_TTM(N$2,$A165)*N$4</f>
        <v>-1.3573804525890805</v>
      </c>
      <c r="O165" s="2">
        <f>[1]!EM_S_VAL_PE_TTM(O$2,$A165)*O$4</f>
        <v>0.11361323801825199</v>
      </c>
      <c r="P165" s="2">
        <f>[1]!EM_S_VAL_PE_TTM(P$2,$A165)*P$4</f>
        <v>2.7582034464997256</v>
      </c>
      <c r="Q165" s="2">
        <f>[1]!EM_S_VAL_PE_TTM(Q$2,$A165)*Q$4</f>
        <v>7.8115674233404953</v>
      </c>
      <c r="R165" s="2">
        <f>[1]!EM_S_VAL_PE_TTM(R$2,$A165)*R$4</f>
        <v>6.0281467508889776E-2</v>
      </c>
      <c r="S165" s="2">
        <f>[1]!EM_S_VAL_PE_TTM(S$2,$A165)*S$4</f>
        <v>-0.14867896543390344</v>
      </c>
      <c r="T165" s="2">
        <f>[1]!EM_S_VAL_PE_TTM(T$2,$A165)*T$4</f>
        <v>0.15025270198140669</v>
      </c>
      <c r="U165" s="2">
        <f>[1]!EM_S_VAL_PE_TTM(U$2,$A165)*U$4</f>
        <v>5.5558343381774451</v>
      </c>
      <c r="V165" s="2">
        <f>[1]!EM_S_VAL_PE_TTM(V$2,$A165)*V$4</f>
        <v>-2.3129512219337661E-2</v>
      </c>
      <c r="W165" s="2">
        <f>[1]!EM_S_VAL_PE_TTM(W$2,$A165)*W$4</f>
        <v>0.44329151764355745</v>
      </c>
      <c r="X165" s="2">
        <f>[1]!EM_S_VAL_PE_TTM(X$2,$A165)*X$4</f>
        <v>11.166960314671408</v>
      </c>
      <c r="Y165" s="2">
        <f>[1]!EM_S_VAL_PE_TTM(Y$2,$A165)*Y$4</f>
        <v>0.12163402164271594</v>
      </c>
      <c r="Z165" s="2">
        <f>[1]!EM_S_VAL_PE_TTM(Z$2,$A165)*Z$4</f>
        <v>2.2645637205615206</v>
      </c>
      <c r="AA165" s="2">
        <f>[1]!EM_S_VAL_PE_TTM(AA$2,$A165)*AA$4</f>
        <v>0.55167768013198548</v>
      </c>
      <c r="AB165" s="2">
        <f>[1]!EM_S_VAL_PE_TTM(AB$2,$A165)*AB$4</f>
        <v>0.18260338917072425</v>
      </c>
      <c r="AC165" s="2">
        <f>[1]!EM_S_VAL_PE_TTM(AC$2,$A165)*AC$4</f>
        <v>0.49769541599181744</v>
      </c>
      <c r="AD165" s="2">
        <f>[1]!EM_S_VAL_PE_TTM(AD$2,$A165)*AD$4</f>
        <v>6.5486982990752771E-2</v>
      </c>
      <c r="AE165" s="2">
        <f>[1]!EM_S_VAL_PE_TTM(AE$2,$A165)*AE$4</f>
        <v>2.9337584169695492</v>
      </c>
    </row>
    <row r="166" spans="1:31">
      <c r="A166" s="5">
        <v>44315</v>
      </c>
      <c r="B166" s="6">
        <f>SUM(F166:AE166)</f>
        <v>39.299459706037823</v>
      </c>
      <c r="C166" s="6">
        <f t="shared" si="8"/>
        <v>45.736691876570099</v>
      </c>
      <c r="D166" s="6">
        <f t="shared" si="9"/>
        <v>54.737428122530474</v>
      </c>
      <c r="E166" s="6">
        <f t="shared" si="10"/>
        <v>36.735955630609723</v>
      </c>
      <c r="F166" s="2">
        <f>[1]!EM_S_VAL_PE_TTM(F$2,$A166)*F$4</f>
        <v>0.20686050960116129</v>
      </c>
      <c r="G166" s="2">
        <f>[1]!EM_S_VAL_PE_TTM(G$2,$A166)*G$4</f>
        <v>5.4215192421195351</v>
      </c>
      <c r="H166" s="2">
        <f>[1]!EM_S_VAL_PE_TTM(H$2,$A166)*H$4</f>
        <v>0.16832306422706989</v>
      </c>
      <c r="I166" s="2">
        <f>[1]!EM_S_VAL_PE_TTM(I$2,$A166)*I$4</f>
        <v>-4.1644223343280445E-3</v>
      </c>
      <c r="J166" s="2">
        <f>[1]!EM_S_VAL_PE_TTM(J$2,$A166)*J$4</f>
        <v>2.0197441161731264</v>
      </c>
      <c r="K166" s="2">
        <f>[1]!EM_S_VAL_PE_TTM(K$2,$A166)*K$4</f>
        <v>-0.12450956527944421</v>
      </c>
      <c r="L166" s="2">
        <f>[1]!EM_S_VAL_PE_TTM(L$2,$A166)*L$4</f>
        <v>0.13286660945714038</v>
      </c>
      <c r="M166" s="2">
        <f>[1]!EM_S_VAL_PE_TTM(M$2,$A166)*M$4</f>
        <v>-2.1648472786438104E-2</v>
      </c>
      <c r="N166" s="2">
        <f>[1]!EM_S_VAL_PE_TTM(N$2,$A166)*N$4</f>
        <v>-1.3752799750542379</v>
      </c>
      <c r="O166" s="2">
        <f>[1]!EM_S_VAL_PE_TTM(O$2,$A166)*O$4</f>
        <v>0.11789941839027587</v>
      </c>
      <c r="P166" s="2">
        <f>[1]!EM_S_VAL_PE_TTM(P$2,$A166)*P$4</f>
        <v>2.7323048226152404</v>
      </c>
      <c r="Q166" s="2">
        <f>[1]!EM_S_VAL_PE_TTM(Q$2,$A166)*Q$4</f>
        <v>6.8221760259960638</v>
      </c>
      <c r="R166" s="2">
        <f>[1]!EM_S_VAL_PE_TTM(R$2,$A166)*R$4</f>
        <v>6.0200389548837829E-2</v>
      </c>
      <c r="S166" s="2">
        <f>[1]!EM_S_VAL_PE_TTM(S$2,$A166)*S$4</f>
        <v>-0.15115106226649622</v>
      </c>
      <c r="T166" s="2">
        <f>[1]!EM_S_VAL_PE_TTM(T$2,$A166)*T$4</f>
        <v>0.153268723383396</v>
      </c>
      <c r="U166" s="2">
        <f>[1]!EM_S_VAL_PE_TTM(U$2,$A166)*U$4</f>
        <v>5.5041371302973614</v>
      </c>
      <c r="V166" s="2">
        <f>[1]!EM_S_VAL_PE_TTM(V$2,$A166)*V$4</f>
        <v>-2.2843255866486951E-2</v>
      </c>
      <c r="W166" s="2">
        <f>[1]!EM_S_VAL_PE_TTM(W$2,$A166)*W$4</f>
        <v>0.4369051145006263</v>
      </c>
      <c r="X166" s="2">
        <f>[1]!EM_S_VAL_PE_TTM(X$2,$A166)*X$4</f>
        <v>11.116163815255268</v>
      </c>
      <c r="Y166" s="2">
        <f>[1]!EM_S_VAL_PE_TTM(Y$2,$A166)*Y$4</f>
        <v>0.12038557865762835</v>
      </c>
      <c r="Z166" s="2">
        <f>[1]!EM_S_VAL_PE_TTM(Z$2,$A166)*Z$4</f>
        <v>1.7897993540797545</v>
      </c>
      <c r="AA166" s="2">
        <f>[1]!EM_S_VAL_PE_TTM(AA$2,$A166)*AA$4</f>
        <v>0.56020877828792182</v>
      </c>
      <c r="AB166" s="2">
        <f>[1]!EM_S_VAL_PE_TTM(AB$2,$A166)*AB$4</f>
        <v>0.18675346620830771</v>
      </c>
      <c r="AC166" s="2">
        <f>[1]!EM_S_VAL_PE_TTM(AC$2,$A166)*AC$4</f>
        <v>0.50504462719386967</v>
      </c>
      <c r="AD166" s="2">
        <f>[1]!EM_S_VAL_PE_TTM(AD$2,$A166)*AD$4</f>
        <v>6.5405632703819883E-2</v>
      </c>
      <c r="AE166" s="2">
        <f>[1]!EM_S_VAL_PE_TTM(AE$2,$A166)*AE$4</f>
        <v>2.8790900409288511</v>
      </c>
    </row>
    <row r="167" spans="1:31">
      <c r="A167" s="5">
        <v>44316</v>
      </c>
      <c r="B167" s="6">
        <f>SUM(F167:AE167)</f>
        <v>41.406823728166216</v>
      </c>
      <c r="C167" s="6">
        <f t="shared" si="8"/>
        <v>45.736691876570099</v>
      </c>
      <c r="D167" s="6">
        <f t="shared" si="9"/>
        <v>54.737428122530474</v>
      </c>
      <c r="E167" s="6">
        <f t="shared" si="10"/>
        <v>36.735955630609723</v>
      </c>
      <c r="F167" s="2">
        <f>[1]!EM_S_VAL_PE_TTM(F$2,$A167)*F$4</f>
        <v>0.20227089451582847</v>
      </c>
      <c r="G167" s="2">
        <f>[1]!EM_S_VAL_PE_TTM(G$2,$A167)*G$4</f>
        <v>5.5153378734733502</v>
      </c>
      <c r="H167" s="2">
        <f>[1]!EM_S_VAL_PE_TTM(H$2,$A167)*H$4</f>
        <v>0.16519873821155132</v>
      </c>
      <c r="I167" s="2">
        <f>[1]!EM_S_VAL_PE_TTM(I$2,$A167)*I$4</f>
        <v>-4.4346322345954047E-3</v>
      </c>
      <c r="J167" s="2">
        <f>[1]!EM_S_VAL_PE_TTM(J$2,$A167)*J$4</f>
        <v>1.9322193987857563</v>
      </c>
      <c r="K167" s="2">
        <f>[1]!EM_S_VAL_PE_TTM(K$2,$A167)*K$4</f>
        <v>-0.13011353107641485</v>
      </c>
      <c r="L167" s="2">
        <f>[1]!EM_S_VAL_PE_TTM(L$2,$A167)*L$4</f>
        <v>0.12970207229626823</v>
      </c>
      <c r="M167" s="2">
        <f>[1]!EM_S_VAL_PE_TTM(M$2,$A167)*M$4</f>
        <v>-2.12155033339964E-2</v>
      </c>
      <c r="N167" s="2">
        <f>[1]!EM_S_VAL_PE_TTM(N$2,$A167)*N$4</f>
        <v>-1.360363706295544</v>
      </c>
      <c r="O167" s="2">
        <f>[1]!EM_S_VAL_PE_TTM(O$2,$A167)*O$4</f>
        <v>0.11617195438543484</v>
      </c>
      <c r="P167" s="2">
        <f>[1]!EM_S_VAL_PE_TTM(P$2,$A167)*P$4</f>
        <v>2.7323048226152404</v>
      </c>
      <c r="Q167" s="2">
        <f>[1]!EM_S_VAL_PE_TTM(Q$2,$A167)*Q$4</f>
        <v>7.4539818271338634</v>
      </c>
      <c r="R167" s="2">
        <f>[1]!EM_S_VAL_PE_TTM(R$2,$A167)*R$4</f>
        <v>5.776805057563783E-2</v>
      </c>
      <c r="S167" s="2">
        <f>[1]!EM_S_VAL_PE_TTM(S$2,$A167)*S$4</f>
        <v>0.44752707270529879</v>
      </c>
      <c r="T167" s="2">
        <f>[1]!EM_S_VAL_PE_TTM(T$2,$A167)*T$4</f>
        <v>7.7463920029027258E-2</v>
      </c>
      <c r="U167" s="2">
        <f>[1]!EM_S_VAL_PE_TTM(U$2,$A167)*U$4</f>
        <v>5.6915395094159065</v>
      </c>
      <c r="V167" s="2">
        <f>[1]!EM_S_VAL_PE_TTM(V$2,$A167)*V$4</f>
        <v>-2.3244014740761085E-2</v>
      </c>
      <c r="W167" s="2">
        <f>[1]!EM_S_VAL_PE_TTM(W$2,$A167)*W$4</f>
        <v>0.43314840665295667</v>
      </c>
      <c r="X167" s="2">
        <f>[1]!EM_S_VAL_PE_TTM(X$2,$A167)*X$4</f>
        <v>11.742260183490115</v>
      </c>
      <c r="Y167" s="2">
        <f>[1]!EM_S_VAL_PE_TTM(Y$2,$A167)*Y$4</f>
        <v>0.11735364557288015</v>
      </c>
      <c r="Z167" s="2">
        <f>[1]!EM_S_VAL_PE_TTM(Z$2,$A167)*Z$4</f>
        <v>1.7954812569046525</v>
      </c>
      <c r="AA167" s="2">
        <f>[1]!EM_S_VAL_PE_TTM(AA$2,$A167)*AA$4</f>
        <v>0.57229450056303288</v>
      </c>
      <c r="AB167" s="2">
        <f>[1]!EM_S_VAL_PE_TTM(AB$2,$A167)*AB$4</f>
        <v>0.18333575571387056</v>
      </c>
      <c r="AC167" s="2">
        <f>[1]!EM_S_VAL_PE_TTM(AC$2,$A167)*AC$4</f>
        <v>0.46764379025887787</v>
      </c>
      <c r="AD167" s="2">
        <f>[1]!EM_S_VAL_PE_TTM(AD$2,$A167)*AD$4</f>
        <v>6.4429429216454309E-2</v>
      </c>
      <c r="AE167" s="2">
        <f>[1]!EM_S_VAL_PE_TTM(AE$2,$A167)*AE$4</f>
        <v>3.0487620133315203</v>
      </c>
    </row>
    <row r="168" spans="1:31">
      <c r="A168" s="5">
        <v>44322</v>
      </c>
      <c r="B168" s="6">
        <f>SUM(F168:AE168)</f>
        <v>41.199934674938575</v>
      </c>
      <c r="C168" s="6">
        <f t="shared" si="8"/>
        <v>45.736691876570099</v>
      </c>
      <c r="D168" s="6">
        <f t="shared" si="9"/>
        <v>54.737428122530474</v>
      </c>
      <c r="E168" s="6">
        <f t="shared" si="10"/>
        <v>36.735955630609723</v>
      </c>
      <c r="F168" s="2">
        <f>[1]!EM_S_VAL_PE_TTM(F$2,$A168)*F$4</f>
        <v>0.20784399861977532</v>
      </c>
      <c r="G168" s="2">
        <f>[1]!EM_S_VAL_PE_TTM(G$2,$A168)*G$4</f>
        <v>5.5512684132179624</v>
      </c>
      <c r="H168" s="2">
        <f>[1]!EM_S_VAL_PE_TTM(H$2,$A168)*H$4</f>
        <v>0.16715144198406939</v>
      </c>
      <c r="I168" s="2">
        <f>[1]!EM_S_VAL_PE_TTM(I$2,$A168)*I$4</f>
        <v>-4.6874840720042598E-3</v>
      </c>
      <c r="J168" s="2">
        <f>[1]!EM_S_VAL_PE_TTM(J$2,$A168)*J$4</f>
        <v>1.9878495159538161</v>
      </c>
      <c r="K168" s="2">
        <f>[1]!EM_S_VAL_PE_TTM(K$2,$A168)*K$4</f>
        <v>-0.13429724585979269</v>
      </c>
      <c r="L168" s="2">
        <f>[1]!EM_S_VAL_PE_TTM(L$2,$A168)*L$4</f>
        <v>0.13141619657808223</v>
      </c>
      <c r="M168" s="2">
        <f>[1]!EM_S_VAL_PE_TTM(M$2,$A168)*M$4</f>
        <v>-2.1258800281588469E-2</v>
      </c>
      <c r="N168" s="2">
        <f>[1]!EM_S_VAL_PE_TTM(N$2,$A168)*N$4</f>
        <v>-1.3663302137839297</v>
      </c>
      <c r="O168" s="2">
        <f>[1]!EM_S_VAL_PE_TTM(O$2,$A168)*O$4</f>
        <v>0.11746755238906562</v>
      </c>
      <c r="P168" s="2">
        <f>[1]!EM_S_VAL_PE_TTM(P$2,$A168)*P$4</f>
        <v>2.7430959159184045</v>
      </c>
      <c r="Q168" s="2">
        <f>[1]!EM_S_VAL_PE_TTM(Q$2,$A168)*Q$4</f>
        <v>7.1140338239328331</v>
      </c>
      <c r="R168" s="2">
        <f>[1]!EM_S_VAL_PE_TTM(R$2,$A168)*R$4</f>
        <v>5.8578830236736677E-2</v>
      </c>
      <c r="S168" s="2">
        <f>[1]!EM_S_VAL_PE_TTM(S$2,$A168)*S$4</f>
        <v>0.44123126394414131</v>
      </c>
      <c r="T168" s="2">
        <f>[1]!EM_S_VAL_PE_TTM(T$2,$A168)*T$4</f>
        <v>7.7463920029027258E-2</v>
      </c>
      <c r="U168" s="2">
        <f>[1]!EM_S_VAL_PE_TTM(U$2,$A168)*U$4</f>
        <v>5.9080215686124484</v>
      </c>
      <c r="V168" s="2">
        <f>[1]!EM_S_VAL_PE_TTM(V$2,$A168)*V$4</f>
        <v>-2.3129512219337661E-2</v>
      </c>
      <c r="W168" s="2">
        <f>[1]!EM_S_VAL_PE_TTM(W$2,$A168)*W$4</f>
        <v>0.42713767415764131</v>
      </c>
      <c r="X168" s="2">
        <f>[1]!EM_S_VAL_PE_TTM(X$2,$A168)*X$4</f>
        <v>11.813139019166391</v>
      </c>
      <c r="Y168" s="2">
        <f>[1]!EM_S_VAL_PE_TTM(Y$2,$A168)*Y$4</f>
        <v>0.12270411576601843</v>
      </c>
      <c r="Z168" s="2">
        <f>[1]!EM_S_VAL_PE_TTM(Z$2,$A168)*Z$4</f>
        <v>1.6174483054774349</v>
      </c>
      <c r="AA168" s="2">
        <f>[1]!EM_S_VAL_PE_TTM(AA$2,$A168)*AA$4</f>
        <v>0.57229450056303288</v>
      </c>
      <c r="AB168" s="2">
        <f>[1]!EM_S_VAL_PE_TTM(AB$2,$A168)*AB$4</f>
        <v>0.18480048880016317</v>
      </c>
      <c r="AC168" s="2">
        <f>[1]!EM_S_VAL_PE_TTM(AC$2,$A168)*AC$4</f>
        <v>0.514438262204994</v>
      </c>
      <c r="AD168" s="2">
        <f>[1]!EM_S_VAL_PE_TTM(AD$2,$A168)*AD$4</f>
        <v>6.5161581820935774E-2</v>
      </c>
      <c r="AE168" s="2">
        <f>[1]!EM_S_VAL_PE_TTM(AE$2,$A168)*AE$4</f>
        <v>2.9270915417822492</v>
      </c>
    </row>
    <row r="169" spans="1:31">
      <c r="A169" s="5">
        <v>44323</v>
      </c>
      <c r="B169" s="6">
        <f>SUM(F169:AE169)</f>
        <v>40.017546894794968</v>
      </c>
      <c r="C169" s="6">
        <f t="shared" si="8"/>
        <v>45.736691876570099</v>
      </c>
      <c r="D169" s="6">
        <f t="shared" si="9"/>
        <v>54.737428122530474</v>
      </c>
      <c r="E169" s="6">
        <f t="shared" si="10"/>
        <v>36.735955630609723</v>
      </c>
      <c r="F169" s="2">
        <f>[1]!EM_S_VAL_PE_TTM(F$2,$A169)*F$4</f>
        <v>0.20981097653142863</v>
      </c>
      <c r="G169" s="2">
        <f>[1]!EM_S_VAL_PE_TTM(G$2,$A169)*G$4</f>
        <v>5.3296967508548443</v>
      </c>
      <c r="H169" s="2">
        <f>[1]!EM_S_VAL_PE_TTM(H$2,$A169)*H$4</f>
        <v>0.16832306422706989</v>
      </c>
      <c r="I169" s="2">
        <f>[1]!EM_S_VAL_PE_TTM(I$2,$A169)*I$4</f>
        <v>-4.7166592666301119E-3</v>
      </c>
      <c r="J169" s="2">
        <f>[1]!EM_S_VAL_PE_TTM(J$2,$A169)*J$4</f>
        <v>1.9225768453055623</v>
      </c>
      <c r="K169" s="2">
        <f>[1]!EM_S_VAL_PE_TTM(K$2,$A169)*K$4</f>
        <v>-0.13304213136928505</v>
      </c>
      <c r="L169" s="2">
        <f>[1]!EM_S_VAL_PE_TTM(L$2,$A169)*L$4</f>
        <v>0.1358553390317849</v>
      </c>
      <c r="M169" s="2">
        <f>[1]!EM_S_VAL_PE_TTM(M$2,$A169)*M$4</f>
        <v>-2.1605175846672365E-2</v>
      </c>
      <c r="N169" s="2">
        <f>[1]!EM_S_VAL_PE_TTM(N$2,$A169)*N$4</f>
        <v>-1.4110790199090941</v>
      </c>
      <c r="O169" s="2">
        <f>[1]!EM_S_VAL_PE_TTM(O$2,$A169)*O$4</f>
        <v>0.11789941839027587</v>
      </c>
      <c r="P169" s="2">
        <f>[1]!EM_S_VAL_PE_TTM(P$2,$A169)*P$4</f>
        <v>2.8143171316546245</v>
      </c>
      <c r="Q169" s="2">
        <f>[1]!EM_S_VAL_PE_TTM(Q$2,$A169)*Q$4</f>
        <v>6.8346131482612176</v>
      </c>
      <c r="R169" s="2">
        <f>[1]!EM_S_VAL_PE_TTM(R$2,$A169)*R$4</f>
        <v>5.8173440406187257E-2</v>
      </c>
      <c r="S169" s="2">
        <f>[1]!EM_S_VAL_PE_TTM(S$2,$A169)*S$4</f>
        <v>0.45906938872276692</v>
      </c>
      <c r="T169" s="2">
        <f>[1]!EM_S_VAL_PE_TTM(T$2,$A169)*T$4</f>
        <v>7.847158077593748E-2</v>
      </c>
      <c r="U169" s="2">
        <f>[1]!EM_S_VAL_PE_TTM(U$2,$A169)*U$4</f>
        <v>5.8159359167533253</v>
      </c>
      <c r="V169" s="2">
        <f>[1]!EM_S_VAL_PE_TTM(V$2,$A169)*V$4</f>
        <v>-2.2843255866486951E-2</v>
      </c>
      <c r="W169" s="2">
        <f>[1]!EM_S_VAL_PE_TTM(W$2,$A169)*W$4</f>
        <v>0.41624322171941874</v>
      </c>
      <c r="X169" s="2">
        <f>[1]!EM_S_VAL_PE_TTM(X$2,$A169)*X$4</f>
        <v>11.426849371329611</v>
      </c>
      <c r="Y169" s="2">
        <f>[1]!EM_S_VAL_PE_TTM(Y$2,$A169)*Y$4</f>
        <v>0.12127732370745864</v>
      </c>
      <c r="Z169" s="2">
        <f>[1]!EM_S_VAL_PE_TTM(Z$2,$A169)*Z$4</f>
        <v>1.5909327591820039</v>
      </c>
      <c r="AA169" s="2">
        <f>[1]!EM_S_VAL_PE_TTM(AA$2,$A169)*AA$4</f>
        <v>0.5467012060952241</v>
      </c>
      <c r="AB169" s="2">
        <f>[1]!EM_S_VAL_PE_TTM(AB$2,$A169)*AB$4</f>
        <v>0.18309163353282179</v>
      </c>
      <c r="AC169" s="2">
        <f>[1]!EM_S_VAL_PE_TTM(AC$2,$A169)*AC$4</f>
        <v>0.53249400700520921</v>
      </c>
      <c r="AD169" s="2">
        <f>[1]!EM_S_VAL_PE_TTM(AD$2,$A169)*AD$4</f>
        <v>6.5080231534002886E-2</v>
      </c>
      <c r="AE169" s="2">
        <f>[1]!EM_S_VAL_PE_TTM(AE$2,$A169)*AE$4</f>
        <v>2.7834203820323626</v>
      </c>
    </row>
    <row r="170" spans="1:31">
      <c r="A170" s="5">
        <v>44326</v>
      </c>
      <c r="B170" s="6">
        <f>SUM(F170:AE170)</f>
        <v>40.684514603510877</v>
      </c>
      <c r="C170" s="6">
        <f t="shared" si="8"/>
        <v>45.736691876570099</v>
      </c>
      <c r="D170" s="6">
        <f t="shared" si="9"/>
        <v>54.737428122530474</v>
      </c>
      <c r="E170" s="6">
        <f t="shared" si="10"/>
        <v>36.735955630609723</v>
      </c>
      <c r="F170" s="2">
        <f>[1]!EM_S_VAL_PE_TTM(F$2,$A170)*F$4</f>
        <v>0.2124336137051081</v>
      </c>
      <c r="G170" s="2">
        <f>[1]!EM_S_VAL_PE_TTM(G$2,$A170)*G$4</f>
        <v>5.4494652169725564</v>
      </c>
      <c r="H170" s="2">
        <f>[1]!EM_S_VAL_PE_TTM(H$2,$A170)*H$4</f>
        <v>0.17027576799958791</v>
      </c>
      <c r="I170" s="2">
        <f>[1]!EM_S_VAL_PE_TTM(I$2,$A170)*I$4</f>
        <v>-4.7750097161424051E-3</v>
      </c>
      <c r="J170" s="2">
        <f>[1]!EM_S_VAL_PE_TTM(J$2,$A170)*J$4</f>
        <v>1.8936491842244425</v>
      </c>
      <c r="K170" s="2">
        <f>[1]!EM_S_VAL_PE_TTM(K$2,$A170)*K$4</f>
        <v>-0.13095027407008661</v>
      </c>
      <c r="L170" s="2">
        <f>[1]!EM_S_VAL_PE_TTM(L$2,$A170)*L$4</f>
        <v>0.13233918660479982</v>
      </c>
      <c r="M170" s="2">
        <f>[1]!EM_S_VAL_PE_TTM(M$2,$A170)*M$4</f>
        <v>-2.2341223916605892E-2</v>
      </c>
      <c r="N170" s="2">
        <f>[1]!EM_S_VAL_PE_TTM(N$2,$A170)*N$4</f>
        <v>-1.4409115573510232</v>
      </c>
      <c r="O170" s="2">
        <f>[1]!EM_S_VAL_PE_TTM(O$2,$A170)*O$4</f>
        <v>0.11876315039269637</v>
      </c>
      <c r="P170" s="2">
        <f>[1]!EM_S_VAL_PE_TTM(P$2,$A170)*P$4</f>
        <v>2.74957057183564</v>
      </c>
      <c r="Q170" s="2">
        <f>[1]!EM_S_VAL_PE_TTM(Q$2,$A170)*Q$4</f>
        <v>6.8362714308160699</v>
      </c>
      <c r="R170" s="2">
        <f>[1]!EM_S_VAL_PE_TTM(R$2,$A170)*R$4</f>
        <v>5.8781525146963116E-2</v>
      </c>
      <c r="S170" s="2">
        <f>[1]!EM_S_VAL_PE_TTM(S$2,$A170)*S$4</f>
        <v>0.46116799164315281</v>
      </c>
      <c r="T170" s="2">
        <f>[1]!EM_S_VAL_PE_TTM(T$2,$A170)*T$4</f>
        <v>7.8723495953840761E-2</v>
      </c>
      <c r="U170" s="2">
        <f>[1]!EM_S_VAL_PE_TTM(U$2,$A170)*U$4</f>
        <v>6.2327446566696061</v>
      </c>
      <c r="V170" s="2">
        <f>[1]!EM_S_VAL_PE_TTM(V$2,$A170)*V$4</f>
        <v>-2.2614250790778674E-2</v>
      </c>
      <c r="W170" s="2">
        <f>[1]!EM_S_VAL_PE_TTM(W$2,$A170)*W$4</f>
        <v>0.41661889251942469</v>
      </c>
      <c r="X170" s="2">
        <f>[1]!EM_S_VAL_PE_TTM(X$2,$A170)*X$4</f>
        <v>11.529623682077393</v>
      </c>
      <c r="Y170" s="2">
        <f>[1]!EM_S_VAL_PE_TTM(Y$2,$A170)*Y$4</f>
        <v>0.11985053164889888</v>
      </c>
      <c r="Z170" s="2">
        <f>[1]!EM_S_VAL_PE_TTM(Z$2,$A170)*Z$4</f>
        <v>1.6035592093888928</v>
      </c>
      <c r="AA170" s="2">
        <f>[1]!EM_S_VAL_PE_TTM(AA$2,$A170)*AA$4</f>
        <v>0.5374591831491925</v>
      </c>
      <c r="AB170" s="2">
        <f>[1]!EM_S_VAL_PE_TTM(AB$2,$A170)*AB$4</f>
        <v>0.1823592669896755</v>
      </c>
      <c r="AC170" s="2">
        <f>[1]!EM_S_VAL_PE_TTM(AC$2,$A170)*AC$4</f>
        <v>0.51865126930281169</v>
      </c>
      <c r="AD170" s="2">
        <f>[1]!EM_S_VAL_PE_TTM(AD$2,$A170)*AD$4</f>
        <v>6.6707237338917022E-2</v>
      </c>
      <c r="AE170" s="2">
        <f>[1]!EM_S_VAL_PE_TTM(AE$2,$A170)*AE$4</f>
        <v>2.9370918549758329</v>
      </c>
    </row>
    <row r="171" spans="1:31">
      <c r="A171" s="5">
        <v>44327</v>
      </c>
      <c r="B171" s="6">
        <f>SUM(F171:AE171)</f>
        <v>40.146003533738593</v>
      </c>
      <c r="C171" s="6">
        <f t="shared" si="8"/>
        <v>45.736691876570099</v>
      </c>
      <c r="D171" s="6">
        <f t="shared" si="9"/>
        <v>54.737428122530474</v>
      </c>
      <c r="E171" s="6">
        <f t="shared" si="10"/>
        <v>36.735955630609723</v>
      </c>
      <c r="F171" s="2">
        <f>[1]!EM_S_VAL_PE_TTM(F$2,$A171)*F$4</f>
        <v>0.22095718461374747</v>
      </c>
      <c r="G171" s="2">
        <f>[1]!EM_S_VAL_PE_TTM(G$2,$A171)*G$4</f>
        <v>5.583206670970287</v>
      </c>
      <c r="H171" s="2">
        <f>[1]!EM_S_VAL_PE_TTM(H$2,$A171)*H$4</f>
        <v>0.16949468647007035</v>
      </c>
      <c r="I171" s="2">
        <f>[1]!EM_S_VAL_PE_TTM(I$2,$A171)*I$4</f>
        <v>-4.7263843616356903E-3</v>
      </c>
      <c r="J171" s="2">
        <f>[1]!EM_S_VAL_PE_TTM(J$2,$A171)*J$4</f>
        <v>1.8543372348785807</v>
      </c>
      <c r="K171" s="2">
        <f>[1]!EM_S_VAL_PE_TTM(K$2,$A171)*K$4</f>
        <v>-0.13136864556692249</v>
      </c>
      <c r="L171" s="2">
        <f>[1]!EM_S_VAL_PE_TTM(L$2,$A171)*L$4</f>
        <v>0.13739365572737125</v>
      </c>
      <c r="M171" s="2">
        <f>[1]!EM_S_VAL_PE_TTM(M$2,$A171)*M$4</f>
        <v>-2.2124739194298207E-2</v>
      </c>
      <c r="N171" s="2">
        <f>[1]!EM_S_VAL_PE_TTM(N$2,$A171)*N$4</f>
        <v>-1.4170455273974798</v>
      </c>
      <c r="O171" s="2">
        <f>[1]!EM_S_VAL_PE_TTM(O$2,$A171)*O$4</f>
        <v>0.11919501639390664</v>
      </c>
      <c r="P171" s="2">
        <f>[1]!EM_S_VAL_PE_TTM(P$2,$A171)*P$4</f>
        <v>2.6675582627962564</v>
      </c>
      <c r="Q171" s="2">
        <f>[1]!EM_S_VAL_PE_TTM(Q$2,$A171)*Q$4</f>
        <v>6.5850415647844684</v>
      </c>
      <c r="R171" s="2">
        <f>[1]!EM_S_VAL_PE_TTM(R$2,$A171)*R$4</f>
        <v>6.0322006499012308E-2</v>
      </c>
      <c r="S171" s="2">
        <f>[1]!EM_S_VAL_PE_TTM(S$2,$A171)*S$4</f>
        <v>0.46536519748392446</v>
      </c>
      <c r="T171" s="2">
        <f>[1]!EM_S_VAL_PE_TTM(T$2,$A171)*T$4</f>
        <v>8.0486902269757937E-2</v>
      </c>
      <c r="U171" s="2">
        <f>[1]!EM_S_VAL_PE_TTM(U$2,$A171)*U$4</f>
        <v>6.205280515767071</v>
      </c>
      <c r="V171" s="2">
        <f>[1]!EM_S_VAL_PE_TTM(V$2,$A171)*V$4</f>
        <v>-2.2556999513636246E-2</v>
      </c>
      <c r="W171" s="2">
        <f>[1]!EM_S_VAL_PE_TTM(W$2,$A171)*W$4</f>
        <v>0.40196773208114228</v>
      </c>
      <c r="X171" s="2">
        <f>[1]!EM_S_VAL_PE_TTM(X$2,$A171)*X$4</f>
        <v>11.364239735910154</v>
      </c>
      <c r="Y171" s="2">
        <f>[1]!EM_S_VAL_PE_TTM(Y$2,$A171)*Y$4</f>
        <v>0.120563927625257</v>
      </c>
      <c r="Z171" s="2">
        <f>[1]!EM_S_VAL_PE_TTM(Z$2,$A171)*Z$4</f>
        <v>1.555578697675523</v>
      </c>
      <c r="AA171" s="2">
        <f>[1]!EM_S_VAL_PE_TTM(AA$2,$A171)*AA$4</f>
        <v>0.53390455903001766</v>
      </c>
      <c r="AB171" s="2">
        <f>[1]!EM_S_VAL_PE_TTM(AB$2,$A171)*AB$4</f>
        <v>0.18284751135177302</v>
      </c>
      <c r="AC171" s="2">
        <f>[1]!EM_S_VAL_PE_TTM(AC$2,$A171)*AC$4</f>
        <v>0.49352369111695404</v>
      </c>
      <c r="AD171" s="2">
        <f>[1]!EM_S_VAL_PE_TTM(AD$2,$A171)*AD$4</f>
        <v>6.6137785308301347E-2</v>
      </c>
      <c r="AE171" s="2">
        <f>[1]!EM_S_VAL_PE_TTM(AE$2,$A171)*AE$4</f>
        <v>2.8764232910189849</v>
      </c>
    </row>
    <row r="172" spans="1:31">
      <c r="A172" s="5">
        <v>44328</v>
      </c>
      <c r="B172" s="6">
        <f>SUM(F172:AE172)</f>
        <v>40.607036010166183</v>
      </c>
      <c r="C172" s="6">
        <f t="shared" si="8"/>
        <v>45.736691876570099</v>
      </c>
      <c r="D172" s="6">
        <f t="shared" si="9"/>
        <v>54.737428122530474</v>
      </c>
      <c r="E172" s="6">
        <f t="shared" si="10"/>
        <v>36.735955630609723</v>
      </c>
      <c r="F172" s="2">
        <f>[1]!EM_S_VAL_PE_TTM(F$2,$A172)*F$4</f>
        <v>0.21767888817804185</v>
      </c>
      <c r="G172" s="2">
        <f>[1]!EM_S_VAL_PE_TTM(G$2,$A172)*G$4</f>
        <v>5.6011719417496115</v>
      </c>
      <c r="H172" s="2">
        <f>[1]!EM_S_VAL_PE_TTM(H$2,$A172)*H$4</f>
        <v>0.17027576799958791</v>
      </c>
      <c r="I172" s="2">
        <f>[1]!EM_S_VAL_PE_TTM(I$2,$A172)*I$4</f>
        <v>-4.6972091368795441E-3</v>
      </c>
      <c r="J172" s="2">
        <f>[1]!EM_S_VAL_PE_TTM(J$2,$A172)*J$4</f>
        <v>1.879556221396425</v>
      </c>
      <c r="K172" s="2">
        <f>[1]!EM_S_VAL_PE_TTM(K$2,$A172)*K$4</f>
        <v>-0.13011353107641485</v>
      </c>
      <c r="L172" s="2">
        <f>[1]!EM_S_VAL_PE_TTM(L$2,$A172)*L$4</f>
        <v>0.14090980810752748</v>
      </c>
      <c r="M172" s="2">
        <f>[1]!EM_S_VAL_PE_TTM(M$2,$A172)*M$4</f>
        <v>-2.2427817811790034E-2</v>
      </c>
      <c r="N172" s="2">
        <f>[1]!EM_S_VAL_PE_TTM(N$2,$A172)*N$4</f>
        <v>-1.4230120348858657</v>
      </c>
      <c r="O172" s="2">
        <f>[1]!EM_S_VAL_PE_TTM(O$2,$A172)*O$4</f>
        <v>0.1204906143975374</v>
      </c>
      <c r="P172" s="2">
        <f>[1]!EM_S_VAL_PE_TTM(P$2,$A172)*P$4</f>
        <v>2.6869822307635056</v>
      </c>
      <c r="Q172" s="2">
        <f>[1]!EM_S_VAL_PE_TTM(Q$2,$A172)*Q$4</f>
        <v>6.7989600640206094</v>
      </c>
      <c r="R172" s="2">
        <f>[1]!EM_S_VAL_PE_TTM(R$2,$A172)*R$4</f>
        <v>5.9876077688436911E-2</v>
      </c>
      <c r="S172" s="2">
        <f>[1]!EM_S_VAL_PE_TTM(S$2,$A172)*S$4</f>
        <v>0.47375960916546783</v>
      </c>
      <c r="T172" s="2">
        <f>[1]!EM_S_VAL_PE_TTM(T$2,$A172)*T$4</f>
        <v>8.0234987091854656E-2</v>
      </c>
      <c r="U172" s="2">
        <f>[1]!EM_S_VAL_PE_TTM(U$2,$A172)*U$4</f>
        <v>6.2537466482468567</v>
      </c>
      <c r="V172" s="2">
        <f>[1]!EM_S_VAL_PE_TTM(V$2,$A172)*V$4</f>
        <v>-2.2614250790778674E-2</v>
      </c>
      <c r="W172" s="2">
        <f>[1]!EM_S_VAL_PE_TTM(W$2,$A172)*W$4</f>
        <v>0.40497309832879996</v>
      </c>
      <c r="X172" s="2">
        <f>[1]!EM_S_VAL_PE_TTM(X$2,$A172)*X$4</f>
        <v>11.409129664516582</v>
      </c>
      <c r="Y172" s="2">
        <f>[1]!EM_S_VAL_PE_TTM(Y$2,$A172)*Y$4</f>
        <v>0.11985053164889888</v>
      </c>
      <c r="Z172" s="2">
        <f>[1]!EM_S_VAL_PE_TTM(Z$2,$A172)*Z$4</f>
        <v>1.6515397217645431</v>
      </c>
      <c r="AA172" s="2">
        <f>[1]!EM_S_VAL_PE_TTM(AA$2,$A172)*AA$4</f>
        <v>0.54030288247827196</v>
      </c>
      <c r="AB172" s="2">
        <f>[1]!EM_S_VAL_PE_TTM(AB$2,$A172)*AB$4</f>
        <v>0.18284751135177302</v>
      </c>
      <c r="AC172" s="2">
        <f>[1]!EM_S_VAL_PE_TTM(AC$2,$A172)*AC$4</f>
        <v>0.51112804231383824</v>
      </c>
      <c r="AD172" s="2">
        <f>[1]!EM_S_VAL_PE_TTM(AD$2,$A172)*AD$4</f>
        <v>6.5731033851551449E-2</v>
      </c>
      <c r="AE172" s="2">
        <f>[1]!EM_S_VAL_PE_TTM(AE$2,$A172)*AE$4</f>
        <v>2.8407555088081939</v>
      </c>
    </row>
    <row r="173" spans="1:31">
      <c r="A173" s="5">
        <v>44329</v>
      </c>
      <c r="B173" s="6">
        <f>SUM(F173:AE173)</f>
        <v>39.813615778688707</v>
      </c>
      <c r="C173" s="6">
        <f t="shared" si="8"/>
        <v>45.736691876570099</v>
      </c>
      <c r="D173" s="6">
        <f t="shared" si="9"/>
        <v>54.737428122530474</v>
      </c>
      <c r="E173" s="6">
        <f t="shared" si="10"/>
        <v>36.735955630609723</v>
      </c>
      <c r="F173" s="2">
        <f>[1]!EM_S_VAL_PE_TTM(F$2,$A173)*F$4</f>
        <v>0.21079446542446786</v>
      </c>
      <c r="G173" s="2">
        <f>[1]!EM_S_VAL_PE_TTM(G$2,$A173)*G$4</f>
        <v>5.4374883709956983</v>
      </c>
      <c r="H173" s="2">
        <f>[1]!EM_S_VAL_PE_TTM(H$2,$A173)*H$4</f>
        <v>0.16676090121931061</v>
      </c>
      <c r="I173" s="2">
        <f>[1]!EM_S_VAL_PE_TTM(I$2,$A173)*I$4</f>
        <v>-4.6291336526222615E-3</v>
      </c>
      <c r="J173" s="2">
        <f>[1]!EM_S_VAL_PE_TTM(J$2,$A173)*J$4</f>
        <v>1.9208984953926944</v>
      </c>
      <c r="K173" s="2">
        <f>[1]!EM_S_VAL_PE_TTM(K$2,$A173)*K$4</f>
        <v>-0.13011353107641485</v>
      </c>
      <c r="L173" s="2">
        <f>[1]!EM_S_VAL_PE_TTM(L$2,$A173)*L$4</f>
        <v>0.13959125095326169</v>
      </c>
      <c r="M173" s="2">
        <f>[1]!EM_S_VAL_PE_TTM(M$2,$A173)*M$4</f>
        <v>-2.1735066681622242E-2</v>
      </c>
      <c r="N173" s="2">
        <f>[1]!EM_S_VAL_PE_TTM(N$2,$A173)*N$4</f>
        <v>-1.3991460049323223</v>
      </c>
      <c r="O173" s="2">
        <f>[1]!EM_S_VAL_PE_TTM(O$2,$A173)*O$4</f>
        <v>0.12351367640600919</v>
      </c>
      <c r="P173" s="2">
        <f>[1]!EM_S_VAL_PE_TTM(P$2,$A173)*P$4</f>
        <v>2.6351849828867637</v>
      </c>
      <c r="Q173" s="2">
        <f>[1]!EM_S_VAL_PE_TTM(Q$2,$A173)*Q$4</f>
        <v>6.6273277804859916</v>
      </c>
      <c r="R173" s="2">
        <f>[1]!EM_S_VAL_PE_TTM(R$2,$A173)*R$4</f>
        <v>5.9389609887738976E-2</v>
      </c>
      <c r="S173" s="2">
        <f>[1]!EM_S_VAL_PE_TTM(S$2,$A173)*S$4</f>
        <v>0.47480891067031461</v>
      </c>
      <c r="T173" s="2">
        <f>[1]!EM_S_VAL_PE_TTM(T$2,$A173)*T$4</f>
        <v>8.036094468080629E-2</v>
      </c>
      <c r="U173" s="2">
        <f>[1]!EM_S_VAL_PE_TTM(U$2,$A173)*U$4</f>
        <v>6.0728064199289076</v>
      </c>
      <c r="V173" s="2">
        <f>[1]!EM_S_VAL_PE_TTM(V$2,$A173)*V$4</f>
        <v>-2.2556999513636246E-2</v>
      </c>
      <c r="W173" s="2">
        <f>[1]!EM_S_VAL_PE_TTM(W$2,$A173)*W$4</f>
        <v>0.4000893782335026</v>
      </c>
      <c r="X173" s="2">
        <f>[1]!EM_S_VAL_PE_TTM(X$2,$A173)*X$4</f>
        <v>11.163416373308802</v>
      </c>
      <c r="Y173" s="2">
        <f>[1]!EM_S_VAL_PE_TTM(Y$2,$A173)*Y$4</f>
        <v>0.11646190052304986</v>
      </c>
      <c r="Z173" s="2">
        <f>[1]!EM_S_VAL_PE_TTM(Z$2,$A173)*Z$4</f>
        <v>1.6843684928322782</v>
      </c>
      <c r="AA173" s="2">
        <f>[1]!EM_S_VAL_PE_TTM(AA$2,$A173)*AA$4</f>
        <v>0.52395161112519273</v>
      </c>
      <c r="AB173" s="2">
        <f>[1]!EM_S_VAL_PE_TTM(AB$2,$A173)*AB$4</f>
        <v>0.18333575571387056</v>
      </c>
      <c r="AC173" s="2">
        <f>[1]!EM_S_VAL_PE_TTM(AC$2,$A173)*AC$4</f>
        <v>0.49006300669135461</v>
      </c>
      <c r="AD173" s="2">
        <f>[1]!EM_S_VAL_PE_TTM(AD$2,$A173)*AD$4</f>
        <v>6.4429429216454309E-2</v>
      </c>
      <c r="AE173" s="2">
        <f>[1]!EM_S_VAL_PE_TTM(AE$2,$A173)*AE$4</f>
        <v>2.8167547579688614</v>
      </c>
    </row>
    <row r="174" spans="1:31">
      <c r="A174" s="5">
        <v>44330</v>
      </c>
      <c r="B174" s="6">
        <f>SUM(F174:AE174)</f>
        <v>40.283731585681842</v>
      </c>
      <c r="C174" s="6">
        <f t="shared" si="8"/>
        <v>45.736691876570099</v>
      </c>
      <c r="D174" s="6">
        <f t="shared" si="9"/>
        <v>54.737428122530474</v>
      </c>
      <c r="E174" s="6">
        <f t="shared" si="10"/>
        <v>36.735955630609723</v>
      </c>
      <c r="F174" s="2">
        <f>[1]!EM_S_VAL_PE_TTM(F$2,$A174)*F$4</f>
        <v>0.21407276198574832</v>
      </c>
      <c r="G174" s="2">
        <f>[1]!EM_S_VAL_PE_TTM(G$2,$A174)*G$4</f>
        <v>5.4634382048525758</v>
      </c>
      <c r="H174" s="2">
        <f>[1]!EM_S_VAL_PE_TTM(H$2,$A174)*H$4</f>
        <v>0.17027576799958791</v>
      </c>
      <c r="I174" s="2">
        <f>[1]!EM_S_VAL_PE_TTM(I$2,$A174)*I$4</f>
        <v>-4.7847347810176886E-3</v>
      </c>
      <c r="J174" s="2">
        <f>[1]!EM_S_VAL_PE_TTM(J$2,$A174)*J$4</f>
        <v>1.9275760108501159</v>
      </c>
      <c r="K174" s="2">
        <f>[1]!EM_S_VAL_PE_TTM(K$2,$A174)*K$4</f>
        <v>-0.13178701706375834</v>
      </c>
      <c r="L174" s="2">
        <f>[1]!EM_S_VAL_PE_TTM(L$2,$A174)*L$4</f>
        <v>0.14284369193066204</v>
      </c>
      <c r="M174" s="2">
        <f>[1]!EM_S_VAL_PE_TTM(M$2,$A174)*M$4</f>
        <v>-2.1864957516572123E-2</v>
      </c>
      <c r="N174" s="2">
        <f>[1]!EM_S_VAL_PE_TTM(N$2,$A174)*N$4</f>
        <v>-1.4230120348858657</v>
      </c>
      <c r="O174" s="2">
        <f>[1]!EM_S_VAL_PE_TTM(O$2,$A174)*O$4</f>
        <v>0.12351367640600919</v>
      </c>
      <c r="P174" s="2">
        <f>[1]!EM_S_VAL_PE_TTM(P$2,$A174)*P$4</f>
        <v>2.7064061986229837</v>
      </c>
      <c r="Q174" s="2">
        <f>[1]!EM_S_VAL_PE_TTM(Q$2,$A174)*Q$4</f>
        <v>6.7740858207318029</v>
      </c>
      <c r="R174" s="2">
        <f>[1]!EM_S_VAL_PE_TTM(R$2,$A174)*R$4</f>
        <v>5.9916616668462881E-2</v>
      </c>
      <c r="S174" s="2">
        <f>[1]!EM_S_VAL_PE_TTM(S$2,$A174)*S$4</f>
        <v>0.48058006867904873</v>
      </c>
      <c r="T174" s="2">
        <f>[1]!EM_S_VAL_PE_TTM(T$2,$A174)*T$4</f>
        <v>7.9731156700750982E-2</v>
      </c>
      <c r="U174" s="2">
        <f>[1]!EM_S_VAL_PE_TTM(U$2,$A174)*U$4</f>
        <v>6.0421112021507621</v>
      </c>
      <c r="V174" s="2">
        <f>[1]!EM_S_VAL_PE_TTM(V$2,$A174)*V$4</f>
        <v>-2.2671502067921099E-2</v>
      </c>
      <c r="W174" s="2">
        <f>[1]!EM_S_VAL_PE_TTM(W$2,$A174)*W$4</f>
        <v>0.40910547682408549</v>
      </c>
      <c r="X174" s="2">
        <f>[1]!EM_S_VAL_PE_TTM(X$2,$A174)*X$4</f>
        <v>11.316987177856618</v>
      </c>
      <c r="Y174" s="2">
        <f>[1]!EM_S_VAL_PE_TTM(Y$2,$A174)*Y$4</f>
        <v>0.12430925679220685</v>
      </c>
      <c r="Z174" s="2">
        <f>[1]!EM_S_VAL_PE_TTM(Z$2,$A174)*Z$4</f>
        <v>1.6629035267520589</v>
      </c>
      <c r="AA174" s="2">
        <f>[1]!EM_S_VAL_PE_TTM(AA$2,$A174)*AA$4</f>
        <v>0.54030288247827196</v>
      </c>
      <c r="AB174" s="2">
        <f>[1]!EM_S_VAL_PE_TTM(AB$2,$A174)*AB$4</f>
        <v>0.18699758838935646</v>
      </c>
      <c r="AC174" s="2">
        <f>[1]!EM_S_VAL_PE_TTM(AC$2,$A174)*AC$4</f>
        <v>0.49352369111695404</v>
      </c>
      <c r="AD174" s="2">
        <f>[1]!EM_S_VAL_PE_TTM(AD$2,$A174)*AD$4</f>
        <v>6.5080231534002886E-2</v>
      </c>
      <c r="AE174" s="2">
        <f>[1]!EM_S_VAL_PE_TTM(AE$2,$A174)*AE$4</f>
        <v>2.9040908226749087</v>
      </c>
    </row>
    <row r="175" spans="1:31">
      <c r="A175" s="5">
        <v>44333</v>
      </c>
      <c r="B175" s="6">
        <f>SUM(F175:AE175)</f>
        <v>41.807510097529452</v>
      </c>
      <c r="C175" s="6">
        <f t="shared" si="8"/>
        <v>45.736691876570099</v>
      </c>
      <c r="D175" s="6">
        <f t="shared" si="9"/>
        <v>54.737428122530474</v>
      </c>
      <c r="E175" s="6">
        <f t="shared" si="10"/>
        <v>36.735955630609723</v>
      </c>
      <c r="F175" s="2">
        <f>[1]!EM_S_VAL_PE_TTM(F$2,$A175)*F$4</f>
        <v>0.21571191026638856</v>
      </c>
      <c r="G175" s="2">
        <f>[1]!EM_S_VAL_PE_TTM(G$2,$A175)*G$4</f>
        <v>5.5213262973687982</v>
      </c>
      <c r="H175" s="2">
        <f>[1]!EM_S_VAL_PE_TTM(H$2,$A175)*H$4</f>
        <v>0.1691041457053116</v>
      </c>
      <c r="I175" s="2">
        <f>[1]!EM_S_VAL_PE_TTM(I$2,$A175)*I$4</f>
        <v>-4.6583088472481136E-3</v>
      </c>
      <c r="J175" s="2">
        <f>[1]!EM_S_VAL_PE_TTM(J$2,$A175)*J$4</f>
        <v>2.0321904132776782</v>
      </c>
      <c r="K175" s="2">
        <f>[1]!EM_S_VAL_PE_TTM(K$2,$A175)*K$4</f>
        <v>-0.13178701706375834</v>
      </c>
      <c r="L175" s="2">
        <f>[1]!EM_S_VAL_PE_TTM(L$2,$A175)*L$4</f>
        <v>0.14104166383231984</v>
      </c>
      <c r="M175" s="2">
        <f>[1]!EM_S_VAL_PE_TTM(M$2,$A175)*M$4</f>
        <v>-2.0349564421286662E-2</v>
      </c>
      <c r="N175" s="2">
        <f>[1]!EM_S_VAL_PE_TTM(N$2,$A175)*N$4</f>
        <v>-1.3991460049323223</v>
      </c>
      <c r="O175" s="2">
        <f>[1]!EM_S_VAL_PE_TTM(O$2,$A175)*O$4</f>
        <v>0.11876315039269637</v>
      </c>
      <c r="P175" s="2">
        <f>[1]!EM_S_VAL_PE_TTM(P$2,$A175)*P$4</f>
        <v>2.6740329188212635</v>
      </c>
      <c r="Q175" s="2">
        <f>[1]!EM_S_VAL_PE_TTM(Q$2,$A175)*Q$4</f>
        <v>7.1811942829231619</v>
      </c>
      <c r="R175" s="2">
        <f>[1]!EM_S_VAL_PE_TTM(R$2,$A175)*R$4</f>
        <v>7.1916155594165851E-2</v>
      </c>
      <c r="S175" s="2">
        <f>[1]!EM_S_VAL_PE_TTM(S$2,$A175)*S$4</f>
        <v>0.48162937018389562</v>
      </c>
      <c r="T175" s="2">
        <f>[1]!EM_S_VAL_PE_TTM(T$2,$A175)*T$4</f>
        <v>7.8219665562737087E-2</v>
      </c>
      <c r="U175" s="2">
        <f>[1]!EM_S_VAL_PE_TTM(U$2,$A175)*U$4</f>
        <v>6.4023761210865118</v>
      </c>
      <c r="V175" s="2">
        <f>[1]!EM_S_VAL_PE_TTM(V$2,$A175)*V$4</f>
        <v>-2.1755481765087983E-2</v>
      </c>
      <c r="W175" s="2">
        <f>[1]!EM_S_VAL_PE_TTM(W$2,$A175)*W$4</f>
        <v>0.40910547682408549</v>
      </c>
      <c r="X175" s="2">
        <f>[1]!EM_S_VAL_PE_TTM(X$2,$A175)*X$4</f>
        <v>11.736353615488456</v>
      </c>
      <c r="Y175" s="2">
        <f>[1]!EM_S_VAL_PE_TTM(Y$2,$A175)*Y$4</f>
        <v>0.12270411576601843</v>
      </c>
      <c r="Z175" s="2">
        <f>[1]!EM_S_VAL_PE_TTM(Z$2,$A175)*Z$4</f>
        <v>1.7620211632272311</v>
      </c>
      <c r="AA175" s="2">
        <f>[1]!EM_S_VAL_PE_TTM(AA$2,$A175)*AA$4</f>
        <v>0.55096675517319227</v>
      </c>
      <c r="AB175" s="2">
        <f>[1]!EM_S_VAL_PE_TTM(AB$2,$A175)*AB$4</f>
        <v>0.18480048880016317</v>
      </c>
      <c r="AC175" s="2">
        <f>[1]!EM_S_VAL_PE_TTM(AC$2,$A175)*AC$4</f>
        <v>0.48178745703016274</v>
      </c>
      <c r="AD175" s="2">
        <f>[1]!EM_S_VAL_PE_TTM(AD$2,$A175)*AD$4</f>
        <v>6.3534576038107055E-2</v>
      </c>
      <c r="AE175" s="2">
        <f>[1]!EM_S_VAL_PE_TTM(AE$2,$A175)*AE$4</f>
        <v>2.986426731196798</v>
      </c>
    </row>
    <row r="176" spans="1:31">
      <c r="A176" s="5">
        <v>44334</v>
      </c>
      <c r="B176" s="6">
        <f>SUM(F176:AE176)</f>
        <v>41.875480627521206</v>
      </c>
      <c r="C176" s="6">
        <f t="shared" si="8"/>
        <v>45.736691876570099</v>
      </c>
      <c r="D176" s="6">
        <f t="shared" si="9"/>
        <v>54.737428122530474</v>
      </c>
      <c r="E176" s="6">
        <f t="shared" si="10"/>
        <v>36.735955630609723</v>
      </c>
      <c r="F176" s="2">
        <f>[1]!EM_S_VAL_PE_TTM(F$2,$A176)*F$4</f>
        <v>0.21276144333612118</v>
      </c>
      <c r="G176" s="2">
        <f>[1]!EM_S_VAL_PE_TTM(G$2,$A176)*G$4</f>
        <v>5.441480652987984</v>
      </c>
      <c r="H176" s="2">
        <f>[1]!EM_S_VAL_PE_TTM(H$2,$A176)*H$4</f>
        <v>0.16793252346231108</v>
      </c>
      <c r="I176" s="2">
        <f>[1]!EM_S_VAL_PE_TTM(I$2,$A176)*I$4</f>
        <v>-4.7069342017548275E-3</v>
      </c>
      <c r="J176" s="2">
        <f>[1]!EM_S_VAL_PE_TTM(J$2,$A176)*J$4</f>
        <v>2.0811588567627486</v>
      </c>
      <c r="K176" s="2">
        <f>[1]!EM_S_VAL_PE_TTM(K$2,$A176)*K$4</f>
        <v>-0.13011353107641485</v>
      </c>
      <c r="L176" s="2">
        <f>[1]!EM_S_VAL_PE_TTM(L$2,$A176)*L$4</f>
        <v>0.13809688616593943</v>
      </c>
      <c r="M176" s="2">
        <f>[1]!EM_S_VAL_PE_TTM(M$2,$A176)*M$4</f>
        <v>-2.04361583164708E-2</v>
      </c>
      <c r="N176" s="2">
        <f>[1]!EM_S_VAL_PE_TTM(N$2,$A176)*N$4</f>
        <v>-1.3931794974439364</v>
      </c>
      <c r="O176" s="2">
        <f>[1]!EM_S_VAL_PE_TTM(O$2,$A176)*O$4</f>
        <v>0.1204906143975374</v>
      </c>
      <c r="P176" s="2">
        <f>[1]!EM_S_VAL_PE_TTM(P$2,$A176)*P$4</f>
        <v>2.6805075747384985</v>
      </c>
      <c r="Q176" s="2">
        <f>[1]!EM_S_VAL_PE_TTM(Q$2,$A176)*Q$4</f>
        <v>7.1936314051883166</v>
      </c>
      <c r="R176" s="2">
        <f>[1]!EM_S_VAL_PE_TTM(R$2,$A176)*R$4</f>
        <v>6.9605433571140338E-2</v>
      </c>
      <c r="S176" s="2">
        <f>[1]!EM_S_VAL_PE_TTM(S$2,$A176)*S$4</f>
        <v>0.49894284421009788</v>
      </c>
      <c r="T176" s="2">
        <f>[1]!EM_S_VAL_PE_TTM(T$2,$A176)*T$4</f>
        <v>7.8723495953840761E-2</v>
      </c>
      <c r="U176" s="2">
        <f>[1]!EM_S_VAL_PE_TTM(U$2,$A176)*U$4</f>
        <v>6.3781430555842746</v>
      </c>
      <c r="V176" s="2">
        <f>[1]!EM_S_VAL_PE_TTM(V$2,$A176)*V$4</f>
        <v>-2.1927235596515264E-2</v>
      </c>
      <c r="W176" s="2">
        <f>[1]!EM_S_VAL_PE_TTM(W$2,$A176)*W$4</f>
        <v>0.37754913160465531</v>
      </c>
      <c r="X176" s="2">
        <f>[1]!EM_S_VAL_PE_TTM(X$2,$A176)*X$4</f>
        <v>11.774155658561622</v>
      </c>
      <c r="Y176" s="2">
        <f>[1]!EM_S_VAL_PE_TTM(Y$2,$A176)*Y$4</f>
        <v>0.12074227669872917</v>
      </c>
      <c r="Z176" s="2">
        <f>[1]!EM_S_VAL_PE_TTM(Z$2,$A176)*Z$4</f>
        <v>1.8251534155862357</v>
      </c>
      <c r="AA176" s="2">
        <f>[1]!EM_S_VAL_PE_TTM(AA$2,$A176)*AA$4</f>
        <v>0.53461548382011304</v>
      </c>
      <c r="AB176" s="2">
        <f>[1]!EM_S_VAL_PE_TTM(AB$2,$A176)*AB$4</f>
        <v>0.18553285530306385</v>
      </c>
      <c r="AC176" s="2">
        <f>[1]!EM_S_VAL_PE_TTM(AC$2,$A176)*AC$4</f>
        <v>0.50616271241040733</v>
      </c>
      <c r="AD176" s="2">
        <f>[1]!EM_S_VAL_PE_TTM(AD$2,$A176)*AD$4</f>
        <v>6.3697276611972845E-2</v>
      </c>
      <c r="AE176" s="2">
        <f>[1]!EM_S_VAL_PE_TTM(AE$2,$A176)*AE$4</f>
        <v>2.9967603872006889</v>
      </c>
    </row>
    <row r="177" spans="1:31">
      <c r="A177" s="5">
        <v>44335</v>
      </c>
      <c r="B177" s="6">
        <f>SUM(F177:AE177)</f>
        <v>42.729704482395128</v>
      </c>
      <c r="C177" s="6">
        <f t="shared" si="8"/>
        <v>45.736691876570099</v>
      </c>
      <c r="D177" s="6">
        <f t="shared" si="9"/>
        <v>54.737428122530474</v>
      </c>
      <c r="E177" s="6">
        <f t="shared" si="10"/>
        <v>36.735955630609723</v>
      </c>
      <c r="F177" s="2">
        <f>[1]!EM_S_VAL_PE_TTM(F$2,$A177)*F$4</f>
        <v>0.22062935498273439</v>
      </c>
      <c r="G177" s="2">
        <f>[1]!EM_S_VAL_PE_TTM(G$2,$A177)*G$4</f>
        <v>5.5991757998464502</v>
      </c>
      <c r="H177" s="2">
        <f>[1]!EM_S_VAL_PE_TTM(H$2,$A177)*H$4</f>
        <v>0.16793252346231108</v>
      </c>
      <c r="I177" s="2">
        <f>[1]!EM_S_VAL_PE_TTM(I$2,$A177)*I$4</f>
        <v>-4.7263843616356903E-3</v>
      </c>
      <c r="J177" s="2">
        <f>[1]!EM_S_VAL_PE_TTM(J$2,$A177)*J$4</f>
        <v>2.0922880485512474</v>
      </c>
      <c r="K177" s="2">
        <f>[1]!EM_S_VAL_PE_TTM(K$2,$A177)*K$4</f>
        <v>-0.12927678808274309</v>
      </c>
      <c r="L177" s="2">
        <f>[1]!EM_S_VAL_PE_TTM(L$2,$A177)*L$4</f>
        <v>0.13822874189073178</v>
      </c>
      <c r="M177" s="2">
        <f>[1]!EM_S_VAL_PE_TTM(M$2,$A177)*M$4</f>
        <v>-2.0262970533928854E-2</v>
      </c>
      <c r="N177" s="2">
        <f>[1]!EM_S_VAL_PE_TTM(N$2,$A177)*N$4</f>
        <v>-1.3872129900310097</v>
      </c>
      <c r="O177" s="2">
        <f>[1]!EM_S_VAL_PE_TTM(O$2,$A177)*O$4</f>
        <v>0.12178621240116817</v>
      </c>
      <c r="P177" s="2">
        <f>[1]!EM_S_VAL_PE_TTM(P$2,$A177)*P$4</f>
        <v>2.7107226360089127</v>
      </c>
      <c r="Q177" s="2">
        <f>[1]!EM_S_VAL_PE_TTM(Q$2,$A177)*Q$4</f>
        <v>7.4291075826035557</v>
      </c>
      <c r="R177" s="2">
        <f>[1]!EM_S_VAL_PE_TTM(R$2,$A177)*R$4</f>
        <v>6.891627086021597E-2</v>
      </c>
      <c r="S177" s="2">
        <f>[1]!EM_S_VAL_PE_TTM(S$2,$A177)*S$4</f>
        <v>0.49369633695378717</v>
      </c>
      <c r="T177" s="2">
        <f>[1]!EM_S_VAL_PE_TTM(T$2,$A177)*T$4</f>
        <v>8.1368605427716512E-2</v>
      </c>
      <c r="U177" s="2">
        <f>[1]!EM_S_VAL_PE_TTM(U$2,$A177)*U$4</f>
        <v>6.5897785002050568</v>
      </c>
      <c r="V177" s="2">
        <f>[1]!EM_S_VAL_PE_TTM(V$2,$A177)*V$4</f>
        <v>-2.290050714362938E-2</v>
      </c>
      <c r="W177" s="2">
        <f>[1]!EM_S_VAL_PE_TTM(W$2,$A177)*W$4</f>
        <v>0.37905181465228904</v>
      </c>
      <c r="X177" s="2">
        <f>[1]!EM_S_VAL_PE_TTM(X$2,$A177)*X$4</f>
        <v>11.891105734759824</v>
      </c>
      <c r="Y177" s="2">
        <f>[1]!EM_S_VAL_PE_TTM(Y$2,$A177)*Y$4</f>
        <v>0.12092062566635783</v>
      </c>
      <c r="Z177" s="2">
        <f>[1]!EM_S_VAL_PE_TTM(Z$2,$A177)*Z$4</f>
        <v>1.8213654805903969</v>
      </c>
      <c r="AA177" s="2">
        <f>[1]!EM_S_VAL_PE_TTM(AA$2,$A177)*AA$4</f>
        <v>0.56589617694608063</v>
      </c>
      <c r="AB177" s="2">
        <f>[1]!EM_S_VAL_PE_TTM(AB$2,$A177)*AB$4</f>
        <v>0.18455636661911443</v>
      </c>
      <c r="AC177" s="2">
        <f>[1]!EM_S_VAL_PE_TTM(AC$2,$A177)*AC$4</f>
        <v>0.53083889699293396</v>
      </c>
      <c r="AD177" s="2">
        <f>[1]!EM_S_VAL_PE_TTM(AD$2,$A177)*AD$4</f>
        <v>6.3290525177308377E-2</v>
      </c>
      <c r="AE177" s="2">
        <f>[1]!EM_S_VAL_PE_TTM(AE$2,$A177)*AE$4</f>
        <v>3.0234278879498881</v>
      </c>
    </row>
    <row r="178" spans="1:31">
      <c r="A178" s="5">
        <v>44336</v>
      </c>
      <c r="B178" s="6">
        <f>SUM(F178:AE178)</f>
        <v>41.898858283600347</v>
      </c>
      <c r="C178" s="6">
        <f t="shared" si="8"/>
        <v>45.736691876570099</v>
      </c>
      <c r="D178" s="6">
        <f t="shared" si="9"/>
        <v>54.737428122530474</v>
      </c>
      <c r="E178" s="6">
        <f t="shared" si="10"/>
        <v>36.735955630609723</v>
      </c>
      <c r="F178" s="2">
        <f>[1]!EM_S_VAL_PE_TTM(F$2,$A178)*F$4</f>
        <v>0.21735105854702877</v>
      </c>
      <c r="G178" s="2">
        <f>[1]!EM_S_VAL_PE_TTM(G$2,$A178)*G$4</f>
        <v>5.6430909044826532</v>
      </c>
      <c r="H178" s="2">
        <f>[1]!EM_S_VAL_PE_TTM(H$2,$A178)*H$4</f>
        <v>0.1714473902425884</v>
      </c>
      <c r="I178" s="2">
        <f>[1]!EM_S_VAL_PE_TTM(I$2,$A178)*I$4</f>
        <v>-4.8625353301502547E-3</v>
      </c>
      <c r="J178" s="2">
        <f>[1]!EM_S_VAL_PE_TTM(J$2,$A178)*J$4</f>
        <v>2.1115786474805009</v>
      </c>
      <c r="K178" s="2">
        <f>[1]!EM_S_VAL_PE_TTM(K$2,$A178)*K$4</f>
        <v>-0.12927678808274309</v>
      </c>
      <c r="L178" s="2">
        <f>[1]!EM_S_VAL_PE_TTM(L$2,$A178)*L$4</f>
        <v>0.13770131903839122</v>
      </c>
      <c r="M178" s="2">
        <f>[1]!EM_S_VAL_PE_TTM(M$2,$A178)*M$4</f>
        <v>-2.0219673586336785E-2</v>
      </c>
      <c r="N178" s="2">
        <f>[1]!EM_S_VAL_PE_TTM(N$2,$A178)*N$4</f>
        <v>-1.4140622736910164</v>
      </c>
      <c r="O178" s="2">
        <f>[1]!EM_S_VAL_PE_TTM(O$2,$A178)*O$4</f>
        <v>0.11919501639390664</v>
      </c>
      <c r="P178" s="2">
        <f>[1]!EM_S_VAL_PE_TTM(P$2,$A178)*P$4</f>
        <v>2.6546089508540138</v>
      </c>
      <c r="Q178" s="2">
        <f>[1]!EM_S_VAL_PE_TTM(Q$2,$A178)*Q$4</f>
        <v>7.127300086854663</v>
      </c>
      <c r="R178" s="2">
        <f>[1]!EM_S_VAL_PE_TTM(R$2,$A178)*R$4</f>
        <v>6.6889321717565398E-2</v>
      </c>
      <c r="S178" s="2">
        <f>[1]!EM_S_VAL_PE_TTM(S$2,$A178)*S$4</f>
        <v>0.48425262376739703</v>
      </c>
      <c r="T178" s="2">
        <f>[1]!EM_S_VAL_PE_TTM(T$2,$A178)*T$4</f>
        <v>8.1872435783523073E-2</v>
      </c>
      <c r="U178" s="2">
        <f>[1]!EM_S_VAL_PE_TTM(U$2,$A178)*U$4</f>
        <v>6.4120693472874057</v>
      </c>
      <c r="V178" s="2">
        <f>[1]!EM_S_VAL_PE_TTM(V$2,$A178)*V$4</f>
        <v>-2.2385245715070393E-2</v>
      </c>
      <c r="W178" s="2">
        <f>[1]!EM_S_VAL_PE_TTM(W$2,$A178)*W$4</f>
        <v>0.37341675295697974</v>
      </c>
      <c r="X178" s="2">
        <f>[1]!EM_S_VAL_PE_TTM(X$2,$A178)*X$4</f>
        <v>11.657205582363416</v>
      </c>
      <c r="Y178" s="2">
        <f>[1]!EM_S_VAL_PE_TTM(Y$2,$A178)*Y$4</f>
        <v>0.11895878659906858</v>
      </c>
      <c r="Z178" s="2">
        <f>[1]!EM_S_VAL_PE_TTM(Z$2,$A178)*Z$4</f>
        <v>1.7942186116852796</v>
      </c>
      <c r="AA178" s="2">
        <f>[1]!EM_S_VAL_PE_TTM(AA$2,$A178)*AA$4</f>
        <v>0.56945080123395342</v>
      </c>
      <c r="AB178" s="2">
        <f>[1]!EM_S_VAL_PE_TTM(AB$2,$A178)*AB$4</f>
        <v>0.18357987789491931</v>
      </c>
      <c r="AC178" s="2">
        <f>[1]!EM_S_VAL_PE_TTM(AC$2,$A178)*AC$4</f>
        <v>0.5160933720838744</v>
      </c>
      <c r="AD178" s="2">
        <f>[1]!EM_S_VAL_PE_TTM(AD$2,$A178)*AD$4</f>
        <v>6.3290525177308377E-2</v>
      </c>
      <c r="AE178" s="2">
        <f>[1]!EM_S_VAL_PE_TTM(AE$2,$A178)*AE$4</f>
        <v>2.986093387561223</v>
      </c>
    </row>
    <row r="179" spans="1:31">
      <c r="A179" s="5">
        <v>44337</v>
      </c>
      <c r="B179" s="6">
        <f>SUM(F179:AE179)</f>
        <v>42.441841217302951</v>
      </c>
      <c r="C179" s="6">
        <f t="shared" si="8"/>
        <v>45.736691876570099</v>
      </c>
      <c r="D179" s="6">
        <f t="shared" si="9"/>
        <v>54.737428122530474</v>
      </c>
      <c r="E179" s="6">
        <f t="shared" si="10"/>
        <v>36.735955630609723</v>
      </c>
      <c r="F179" s="2">
        <f>[1]!EM_S_VAL_PE_TTM(F$2,$A179)*F$4</f>
        <v>0.22620245908668121</v>
      </c>
      <c r="G179" s="2">
        <f>[1]!EM_S_VAL_PE_TTM(G$2,$A179)*G$4</f>
        <v>5.5013648855933308</v>
      </c>
      <c r="H179" s="2">
        <f>[1]!EM_S_VAL_PE_TTM(H$2,$A179)*H$4</f>
        <v>0.17183793100734721</v>
      </c>
      <c r="I179" s="2">
        <f>[1]!EM_S_VAL_PE_TTM(I$2,$A179)*I$4</f>
        <v>-4.9792361990445462E-3</v>
      </c>
      <c r="J179" s="2">
        <f>[1]!EM_S_VAL_PE_TTM(J$2,$A179)*J$4</f>
        <v>2.2466128406258155</v>
      </c>
      <c r="K179" s="2">
        <f>[1]!EM_S_VAL_PE_TTM(K$2,$A179)*K$4</f>
        <v>-0.12927678808274309</v>
      </c>
      <c r="L179" s="2">
        <f>[1]!EM_S_VAL_PE_TTM(L$2,$A179)*L$4</f>
        <v>0.13809688616593943</v>
      </c>
      <c r="M179" s="2">
        <f>[1]!EM_S_VAL_PE_TTM(M$2,$A179)*M$4</f>
        <v>-2.0782533881554696E-2</v>
      </c>
      <c r="N179" s="2">
        <f>[1]!EM_S_VAL_PE_TTM(N$2,$A179)*N$4</f>
        <v>-1.4289785423742516</v>
      </c>
      <c r="O179" s="2">
        <f>[1]!EM_S_VAL_PE_TTM(O$2,$A179)*O$4</f>
        <v>0.1196268823951169</v>
      </c>
      <c r="P179" s="2">
        <f>[1]!EM_S_VAL_PE_TTM(P$2,$A179)*P$4</f>
        <v>2.8143171316546245</v>
      </c>
      <c r="Q179" s="2">
        <f>[1]!EM_S_VAL_PE_TTM(Q$2,$A179)*Q$4</f>
        <v>7.3926253577062724</v>
      </c>
      <c r="R179" s="2">
        <f>[1]!EM_S_VAL_PE_TTM(R$2,$A179)*R$4</f>
        <v>6.8024413239065162E-2</v>
      </c>
      <c r="S179" s="2">
        <f>[1]!EM_S_VAL_PE_TTM(S$2,$A179)*S$4</f>
        <v>0.47795681500623949</v>
      </c>
      <c r="T179" s="2">
        <f>[1]!EM_S_VAL_PE_TTM(T$2,$A179)*T$4</f>
        <v>8.0486902269757937E-2</v>
      </c>
      <c r="U179" s="2">
        <f>[1]!EM_S_VAL_PE_TTM(U$2,$A179)*U$4</f>
        <v>6.3490633755062786</v>
      </c>
      <c r="V179" s="2">
        <f>[1]!EM_S_VAL_PE_TTM(V$2,$A179)*V$4</f>
        <v>-2.2327994470789397E-2</v>
      </c>
      <c r="W179" s="2">
        <f>[1]!EM_S_VAL_PE_TTM(W$2,$A179)*W$4</f>
        <v>0.37567077760462542</v>
      </c>
      <c r="X179" s="2">
        <f>[1]!EM_S_VAL_PE_TTM(X$2,$A179)*X$4</f>
        <v>11.644211128828491</v>
      </c>
      <c r="Y179" s="2">
        <f>[1]!EM_S_VAL_PE_TTM(Y$2,$A179)*Y$4</f>
        <v>0.12038557865762835</v>
      </c>
      <c r="Z179" s="2">
        <f>[1]!EM_S_VAL_PE_TTM(Z$2,$A179)*Z$4</f>
        <v>1.8491436714429206</v>
      </c>
      <c r="AA179" s="2">
        <f>[1]!EM_S_VAL_PE_TTM(AA$2,$A179)*AA$4</f>
        <v>0.57513820006081029</v>
      </c>
      <c r="AB179" s="2">
        <f>[1]!EM_S_VAL_PE_TTM(AB$2,$A179)*AB$4</f>
        <v>0.18455636661911443</v>
      </c>
      <c r="AC179" s="2">
        <f>[1]!EM_S_VAL_PE_TTM(AC$2,$A179)*AC$4</f>
        <v>0.50541038973818886</v>
      </c>
      <c r="AD179" s="2">
        <f>[1]!EM_S_VAL_PE_TTM(AD$2,$A179)*AD$4</f>
        <v>6.4022677781789841E-2</v>
      </c>
      <c r="AE179" s="2">
        <f>[1]!EM_S_VAL_PE_TTM(AE$2,$A179)*AE$4</f>
        <v>3.1434316413212846</v>
      </c>
    </row>
    <row r="180" spans="1:31">
      <c r="A180" s="5">
        <v>44340</v>
      </c>
      <c r="B180" s="6">
        <f>SUM(F180:AE180)</f>
        <v>42.041341657661391</v>
      </c>
      <c r="C180" s="6">
        <f t="shared" si="8"/>
        <v>45.736691876570099</v>
      </c>
      <c r="D180" s="6">
        <f t="shared" si="9"/>
        <v>54.737428122530474</v>
      </c>
      <c r="E180" s="6">
        <f t="shared" si="10"/>
        <v>36.735955630609723</v>
      </c>
      <c r="F180" s="2">
        <f>[1]!EM_S_VAL_PE_TTM(F$2,$A180)*F$4</f>
        <v>0.22685811834870739</v>
      </c>
      <c r="G180" s="2">
        <f>[1]!EM_S_VAL_PE_TTM(G$2,$A180)*G$4</f>
        <v>5.4334960880963932</v>
      </c>
      <c r="H180" s="2">
        <f>[1]!EM_S_VAL_PE_TTM(H$2,$A180)*H$4</f>
        <v>0.1714473902425884</v>
      </c>
      <c r="I180" s="2">
        <f>[1]!EM_S_VAL_PE_TTM(I$2,$A180)*I$4</f>
        <v>-4.9597860391636835E-3</v>
      </c>
      <c r="J180" s="2">
        <f>[1]!EM_S_VAL_PE_TTM(J$2,$A180)*J$4</f>
        <v>2.2236125108868827</v>
      </c>
      <c r="K180" s="2">
        <f>[1]!EM_S_VAL_PE_TTM(K$2,$A180)*K$4</f>
        <v>-0.12885841658590724</v>
      </c>
      <c r="L180" s="2">
        <f>[1]!EM_S_VAL_PE_TTM(L$2,$A180)*L$4</f>
        <v>0.13928358764224172</v>
      </c>
      <c r="M180" s="2">
        <f>[1]!EM_S_VAL_PE_TTM(M$2,$A180)*M$4</f>
        <v>-2.0609346099012747E-2</v>
      </c>
      <c r="N180" s="2">
        <f>[1]!EM_S_VAL_PE_TTM(N$2,$A180)*N$4</f>
        <v>-1.4319617961561739</v>
      </c>
      <c r="O180" s="2">
        <f>[1]!EM_S_VAL_PE_TTM(O$2,$A180)*O$4</f>
        <v>0.12005874839632714</v>
      </c>
      <c r="P180" s="2">
        <f>[1]!EM_S_VAL_PE_TTM(P$2,$A180)*P$4</f>
        <v>2.8013678197123824</v>
      </c>
      <c r="Q180" s="2">
        <f>[1]!EM_S_VAL_PE_TTM(Q$2,$A180)*Q$4</f>
        <v>7.3254648987159428</v>
      </c>
      <c r="R180" s="2">
        <f>[1]!EM_S_VAL_PE_TTM(R$2,$A180)*R$4</f>
        <v>6.8917255910881423E-2</v>
      </c>
      <c r="S180" s="2">
        <f>[1]!EM_S_VAL_PE_TTM(S$2,$A180)*S$4</f>
        <v>0.47271030774992884</v>
      </c>
      <c r="T180" s="2">
        <f>[1]!EM_S_VAL_PE_TTM(T$2,$A180)*T$4</f>
        <v>7.985711428970263E-2</v>
      </c>
      <c r="U180" s="2">
        <f>[1]!EM_S_VAL_PE_TTM(U$2,$A180)*U$4</f>
        <v>6.5186948399231843</v>
      </c>
      <c r="V180" s="2">
        <f>[1]!EM_S_VAL_PE_TTM(V$2,$A180)*V$4</f>
        <v>-2.2041738117938688E-2</v>
      </c>
      <c r="W180" s="2">
        <f>[1]!EM_S_VAL_PE_TTM(W$2,$A180)*W$4</f>
        <v>0.37116272830933394</v>
      </c>
      <c r="X180" s="2">
        <f>[1]!EM_S_VAL_PE_TTM(X$2,$A180)*X$4</f>
        <v>11.371327618635366</v>
      </c>
      <c r="Y180" s="2">
        <f>[1]!EM_S_VAL_PE_TTM(Y$2,$A180)*Y$4</f>
        <v>0.11985053164889888</v>
      </c>
      <c r="Z180" s="2">
        <f>[1]!EM_S_VAL_PE_TTM(Z$2,$A180)*Z$4</f>
        <v>1.8036884495060161</v>
      </c>
      <c r="AA180" s="2">
        <f>[1]!EM_S_VAL_PE_TTM(AA$2,$A180)*AA$4</f>
        <v>0.55878692853903311</v>
      </c>
      <c r="AB180" s="2">
        <f>[1]!EM_S_VAL_PE_TTM(AB$2,$A180)*AB$4</f>
        <v>0.18138277830572602</v>
      </c>
      <c r="AC180" s="2">
        <f>[1]!EM_S_VAL_PE_TTM(AC$2,$A180)*AC$4</f>
        <v>0.50977386137045033</v>
      </c>
      <c r="AD180" s="2">
        <f>[1]!EM_S_VAL_PE_TTM(AD$2,$A180)*AD$4</f>
        <v>6.3534576038107055E-2</v>
      </c>
      <c r="AE180" s="2">
        <f>[1]!EM_S_VAL_PE_TTM(AE$2,$A180)*AE$4</f>
        <v>3.088496588391485</v>
      </c>
    </row>
    <row r="181" spans="1:31">
      <c r="A181" s="5">
        <v>44341</v>
      </c>
      <c r="B181" s="6">
        <f>SUM(F181:AE181)</f>
        <v>42.347547334151095</v>
      </c>
      <c r="C181" s="6">
        <f t="shared" si="8"/>
        <v>45.736691876570099</v>
      </c>
      <c r="D181" s="6">
        <f t="shared" si="9"/>
        <v>54.737428122530474</v>
      </c>
      <c r="E181" s="6">
        <f t="shared" si="10"/>
        <v>36.735955630609723</v>
      </c>
      <c r="F181" s="2">
        <f>[1]!EM_S_VAL_PE_TTM(F$2,$A181)*F$4</f>
        <v>0.22226850326337463</v>
      </c>
      <c r="G181" s="2">
        <f>[1]!EM_S_VAL_PE_TTM(G$2,$A181)*G$4</f>
        <v>5.4334960880963932</v>
      </c>
      <c r="H181" s="2">
        <f>[1]!EM_S_VAL_PE_TTM(H$2,$A181)*H$4</f>
        <v>0.17183793100734721</v>
      </c>
      <c r="I181" s="2">
        <f>[1]!EM_S_VAL_PE_TTM(I$2,$A181)*I$4</f>
        <v>-4.9500609742884E-3</v>
      </c>
      <c r="J181" s="2">
        <f>[1]!EM_S_VAL_PE_TTM(J$2,$A181)*J$4</f>
        <v>2.2317739186681762</v>
      </c>
      <c r="K181" s="2">
        <f>[1]!EM_S_VAL_PE_TTM(K$2,$A181)*K$4</f>
        <v>-0.12969515957957897</v>
      </c>
      <c r="L181" s="2">
        <f>[1]!EM_S_VAL_PE_TTM(L$2,$A181)*L$4</f>
        <v>0.14205255767556565</v>
      </c>
      <c r="M181" s="2">
        <f>[1]!EM_S_VAL_PE_TTM(M$2,$A181)*M$4</f>
        <v>-2.0392861368878731E-2</v>
      </c>
      <c r="N181" s="2">
        <f>[1]!EM_S_VAL_PE_TTM(N$2,$A181)*N$4</f>
        <v>-1.4230120348858657</v>
      </c>
      <c r="O181" s="2">
        <f>[1]!EM_S_VAL_PE_TTM(O$2,$A181)*O$4</f>
        <v>0.1204906143975374</v>
      </c>
      <c r="P181" s="2">
        <f>[1]!EM_S_VAL_PE_TTM(P$2,$A181)*P$4</f>
        <v>2.8035260383514604</v>
      </c>
      <c r="Q181" s="2">
        <f>[1]!EM_S_VAL_PE_TTM(Q$2,$A181)*Q$4</f>
        <v>7.4672480900556941</v>
      </c>
      <c r="R181" s="2">
        <f>[1]!EM_S_VAL_PE_TTM(R$2,$A181)*R$4</f>
        <v>6.9119953728917077E-2</v>
      </c>
      <c r="S181" s="2">
        <f>[1]!EM_S_VAL_PE_TTM(S$2,$A181)*S$4</f>
        <v>0.49054843252855451</v>
      </c>
      <c r="T181" s="2">
        <f>[1]!EM_S_VAL_PE_TTM(T$2,$A181)*T$4</f>
        <v>8.1368605427716512E-2</v>
      </c>
      <c r="U181" s="2">
        <f>[1]!EM_S_VAL_PE_TTM(U$2,$A181)*U$4</f>
        <v>6.458919942067042</v>
      </c>
      <c r="V181" s="2">
        <f>[1]!EM_S_VAL_PE_TTM(V$2,$A181)*V$4</f>
        <v>-2.2156240639362116E-2</v>
      </c>
      <c r="W181" s="2">
        <f>[1]!EM_S_VAL_PE_TTM(W$2,$A181)*W$4</f>
        <v>0.37830047305227715</v>
      </c>
      <c r="X181" s="2">
        <f>[1]!EM_S_VAL_PE_TTM(X$2,$A181)*X$4</f>
        <v>11.576876237322875</v>
      </c>
      <c r="Y181" s="2">
        <f>[1]!EM_S_VAL_PE_TTM(Y$2,$A181)*Y$4</f>
        <v>0.11985053164889888</v>
      </c>
      <c r="Z181" s="2">
        <f>[1]!EM_S_VAL_PE_TTM(Z$2,$A181)*Z$4</f>
        <v>1.8030571268963298</v>
      </c>
      <c r="AA181" s="2">
        <f>[1]!EM_S_VAL_PE_TTM(AA$2,$A181)*AA$4</f>
        <v>0.5623415528269059</v>
      </c>
      <c r="AB181" s="2">
        <f>[1]!EM_S_VAL_PE_TTM(AB$2,$A181)*AB$4</f>
        <v>0.18211514480862673</v>
      </c>
      <c r="AC181" s="2">
        <f>[1]!EM_S_VAL_PE_TTM(AC$2,$A181)*AC$4</f>
        <v>0.51428779767055022</v>
      </c>
      <c r="AD181" s="2">
        <f>[1]!EM_S_VAL_PE_TTM(AD$2,$A181)*AD$4</f>
        <v>6.3778626920991163E-2</v>
      </c>
      <c r="AE181" s="2">
        <f>[1]!EM_S_VAL_PE_TTM(AE$2,$A181)*AE$4</f>
        <v>3.0544955251838362</v>
      </c>
    </row>
    <row r="182" spans="1:31">
      <c r="A182" s="5">
        <v>44342</v>
      </c>
      <c r="B182" s="6">
        <f>SUM(F182:AE182)</f>
        <v>41.533205362305665</v>
      </c>
      <c r="C182" s="6">
        <f t="shared" si="8"/>
        <v>45.736691876570099</v>
      </c>
      <c r="D182" s="6">
        <f t="shared" si="9"/>
        <v>54.737428122530474</v>
      </c>
      <c r="E182" s="6">
        <f t="shared" si="10"/>
        <v>36.735955630609723</v>
      </c>
      <c r="F182" s="2">
        <f>[1]!EM_S_VAL_PE_TTM(F$2,$A182)*F$4</f>
        <v>0.22357982191300174</v>
      </c>
      <c r="G182" s="2">
        <f>[1]!EM_S_VAL_PE_TTM(G$2,$A182)*G$4</f>
        <v>5.3556465856187412</v>
      </c>
      <c r="H182" s="2">
        <f>[1]!EM_S_VAL_PE_TTM(H$2,$A182)*H$4</f>
        <v>0.17300955325034767</v>
      </c>
      <c r="I182" s="2">
        <f>[1]!EM_S_VAL_PE_TTM(I$2,$A182)*I$4</f>
        <v>-5.0084113936703974E-3</v>
      </c>
      <c r="J182" s="2">
        <f>[1]!EM_S_VAL_PE_TTM(J$2,$A182)*J$4</f>
        <v>2.2384514334850603</v>
      </c>
      <c r="K182" s="2">
        <f>[1]!EM_S_VAL_PE_TTM(K$2,$A182)*K$4</f>
        <v>-0.12927678808274309</v>
      </c>
      <c r="L182" s="2">
        <f>[1]!EM_S_VAL_PE_TTM(L$2,$A182)*L$4</f>
        <v>0.14007472194416695</v>
      </c>
      <c r="M182" s="2">
        <f>[1]!EM_S_VAL_PE_TTM(M$2,$A182)*M$4</f>
        <v>-2.0133079691152647E-2</v>
      </c>
      <c r="N182" s="2">
        <f>[1]!EM_S_VAL_PE_TTM(N$2,$A182)*N$4</f>
        <v>-1.4349450498626373</v>
      </c>
      <c r="O182" s="2">
        <f>[1]!EM_S_VAL_PE_TTM(O$2,$A182)*O$4</f>
        <v>0.12264994440358867</v>
      </c>
      <c r="P182" s="2">
        <f>[1]!EM_S_VAL_PE_TTM(P$2,$A182)*P$4</f>
        <v>2.8294246622359456</v>
      </c>
      <c r="Q182" s="2">
        <f>[1]!EM_S_VAL_PE_TTM(Q$2,$A182)*Q$4</f>
        <v>7.2185056484771222</v>
      </c>
      <c r="R182" s="2">
        <f>[1]!EM_S_VAL_PE_TTM(R$2,$A182)*R$4</f>
        <v>7.1633406585728851E-2</v>
      </c>
      <c r="S182" s="2">
        <f>[1]!EM_S_VAL_PE_TTM(S$2,$A182)*S$4</f>
        <v>0.48792517894505305</v>
      </c>
      <c r="T182" s="2">
        <f>[1]!EM_S_VAL_PE_TTM(T$2,$A182)*T$4</f>
        <v>8.2376266174626747E-2</v>
      </c>
      <c r="U182" s="2">
        <f>[1]!EM_S_VAL_PE_TTM(U$2,$A182)*U$4</f>
        <v>6.2779797137490929</v>
      </c>
      <c r="V182" s="2">
        <f>[1]!EM_S_VAL_PE_TTM(V$2,$A182)*V$4</f>
        <v>-2.2213491916504541E-2</v>
      </c>
      <c r="W182" s="2">
        <f>[1]!EM_S_VAL_PE_TTM(W$2,$A182)*W$4</f>
        <v>0.37491943615700357</v>
      </c>
      <c r="X182" s="2">
        <f>[1]!EM_S_VAL_PE_TTM(X$2,$A182)*X$4</f>
        <v>11.335888202201255</v>
      </c>
      <c r="Y182" s="2">
        <f>[1]!EM_S_VAL_PE_TTM(Y$2,$A182)*Y$4</f>
        <v>0.11913713556669722</v>
      </c>
      <c r="Z182" s="2">
        <f>[1]!EM_S_VAL_PE_TTM(Z$2,$A182)*Z$4</f>
        <v>1.791693321908814</v>
      </c>
      <c r="AA182" s="2">
        <f>[1]!EM_S_VAL_PE_TTM(AA$2,$A182)*AA$4</f>
        <v>0.55807600374893773</v>
      </c>
      <c r="AB182" s="2">
        <f>[1]!EM_S_VAL_PE_TTM(AB$2,$A182)*AB$4</f>
        <v>0.18577697748411262</v>
      </c>
      <c r="AC182" s="2">
        <f>[1]!EM_S_VAL_PE_TTM(AC$2,$A182)*AC$4</f>
        <v>0.50375527985930846</v>
      </c>
      <c r="AD182" s="2">
        <f>[1]!EM_S_VAL_PE_TTM(AD$2,$A182)*AD$4</f>
        <v>6.4185378355655631E-2</v>
      </c>
      <c r="AE182" s="2">
        <f>[1]!EM_S_VAL_PE_TTM(AE$2,$A182)*AE$4</f>
        <v>2.9900935111881215</v>
      </c>
    </row>
    <row r="183" spans="1:31">
      <c r="A183" s="5">
        <v>44343</v>
      </c>
      <c r="B183" s="6">
        <f>SUM(F183:AE183)</f>
        <v>41.784398759988683</v>
      </c>
      <c r="C183" s="6">
        <f t="shared" si="8"/>
        <v>45.736691876570099</v>
      </c>
      <c r="D183" s="6">
        <f t="shared" si="9"/>
        <v>54.737428122530474</v>
      </c>
      <c r="E183" s="6">
        <f t="shared" si="10"/>
        <v>36.735955630609723</v>
      </c>
      <c r="F183" s="2">
        <f>[1]!EM_S_VAL_PE_TTM(F$2,$A183)*F$4</f>
        <v>0.22259633289438771</v>
      </c>
      <c r="G183" s="2">
        <f>[1]!EM_S_VAL_PE_TTM(G$2,$A183)*G$4</f>
        <v>5.415530818224088</v>
      </c>
      <c r="H183" s="2">
        <f>[1]!EM_S_VAL_PE_TTM(H$2,$A183)*H$4</f>
        <v>0.1714473902425884</v>
      </c>
      <c r="I183" s="2">
        <f>[1]!EM_S_VAL_PE_TTM(I$2,$A183)*I$4</f>
        <v>-5.1056621026838262E-3</v>
      </c>
      <c r="J183" s="2">
        <f>[1]!EM_S_VAL_PE_TTM(J$2,$A183)*J$4</f>
        <v>2.2302900263443046</v>
      </c>
      <c r="K183" s="2">
        <f>[1]!EM_S_VAL_PE_TTM(K$2,$A183)*K$4</f>
        <v>-0.12885841658590724</v>
      </c>
      <c r="L183" s="2">
        <f>[1]!EM_S_VAL_PE_TTM(L$2,$A183)*L$4</f>
        <v>0.14073400052129986</v>
      </c>
      <c r="M183" s="2">
        <f>[1]!EM_S_VAL_PE_TTM(M$2,$A183)*M$4</f>
        <v>-2.0046485803794836E-2</v>
      </c>
      <c r="N183" s="2">
        <f>[1]!EM_S_VAL_PE_TTM(N$2,$A183)*N$4</f>
        <v>-1.4230120348858657</v>
      </c>
      <c r="O183" s="2">
        <f>[1]!EM_S_VAL_PE_TTM(O$2,$A183)*O$4</f>
        <v>0.12178621240116817</v>
      </c>
      <c r="P183" s="2">
        <f>[1]!EM_S_VAL_PE_TTM(P$2,$A183)*P$4</f>
        <v>2.8574815048672813</v>
      </c>
      <c r="Q183" s="2">
        <f>[1]!EM_S_VAL_PE_TTM(Q$2,$A183)*Q$4</f>
        <v>7.3379020209810975</v>
      </c>
      <c r="R183" s="2">
        <f>[1]!EM_S_VAL_PE_TTM(R$2,$A183)*R$4</f>
        <v>7.0579377970310359E-2</v>
      </c>
      <c r="S183" s="2">
        <f>[1]!EM_S_VAL_PE_TTM(S$2,$A183)*S$4</f>
        <v>0.48372797310428139</v>
      </c>
      <c r="T183" s="2">
        <f>[1]!EM_S_VAL_PE_TTM(T$2,$A183)*T$4</f>
        <v>8.1620520605619792E-2</v>
      </c>
      <c r="U183" s="2">
        <f>[1]!EM_S_VAL_PE_TTM(U$2,$A183)*U$4</f>
        <v>6.2101271288675184</v>
      </c>
      <c r="V183" s="2">
        <f>[1]!EM_S_VAL_PE_TTM(V$2,$A183)*V$4</f>
        <v>-2.2213491916504541E-2</v>
      </c>
      <c r="W183" s="2">
        <f>[1]!EM_S_VAL_PE_TTM(W$2,$A183)*W$4</f>
        <v>0.37679779000464336</v>
      </c>
      <c r="X183" s="2">
        <f>[1]!EM_S_VAL_PE_TTM(X$2,$A183)*X$4</f>
        <v>11.236657832816078</v>
      </c>
      <c r="Y183" s="2">
        <f>[1]!EM_S_VAL_PE_TTM(Y$2,$A183)*Y$4</f>
        <v>0.12002888061652751</v>
      </c>
      <c r="Z183" s="2">
        <f>[1]!EM_S_VAL_PE_TTM(Z$2,$A183)*Z$4</f>
        <v>1.8182088675419645</v>
      </c>
      <c r="AA183" s="2">
        <f>[1]!EM_S_VAL_PE_TTM(AA$2,$A183)*AA$4</f>
        <v>0.56873987644385804</v>
      </c>
      <c r="AB183" s="2">
        <f>[1]!EM_S_VAL_PE_TTM(AB$2,$A183)*AB$4</f>
        <v>0.18626522184621017</v>
      </c>
      <c r="AC183" s="2">
        <f>[1]!EM_S_VAL_PE_TTM(AC$2,$A183)*AC$4</f>
        <v>0.50947293230156299</v>
      </c>
      <c r="AD183" s="2">
        <f>[1]!EM_S_VAL_PE_TTM(AD$2,$A183)*AD$4</f>
        <v>6.3941327494856939E-2</v>
      </c>
      <c r="AE183" s="2">
        <f>[1]!EM_S_VAL_PE_TTM(AE$2,$A183)*AE$4</f>
        <v>3.1596988151937828</v>
      </c>
    </row>
    <row r="184" spans="1:31">
      <c r="A184" s="5">
        <v>44344</v>
      </c>
      <c r="B184" s="6">
        <f>SUM(F184:AE184)</f>
        <v>42.315867240108069</v>
      </c>
      <c r="C184" s="6">
        <f t="shared" si="8"/>
        <v>45.736691876570099</v>
      </c>
      <c r="D184" s="6">
        <f t="shared" si="9"/>
        <v>54.737428122530474</v>
      </c>
      <c r="E184" s="6">
        <f t="shared" si="10"/>
        <v>36.735955630609723</v>
      </c>
      <c r="F184" s="2">
        <f>[1]!EM_S_VAL_PE_TTM(F$2,$A184)*F$4</f>
        <v>0.21735105854702877</v>
      </c>
      <c r="G184" s="2">
        <f>[1]!EM_S_VAL_PE_TTM(G$2,$A184)*G$4</f>
        <v>5.3955694073556391</v>
      </c>
      <c r="H184" s="2">
        <f>[1]!EM_S_VAL_PE_TTM(H$2,$A184)*H$4</f>
        <v>0.16871360499182864</v>
      </c>
      <c r="I184" s="2">
        <f>[1]!EM_S_VAL_PE_TTM(I$2,$A184)*I$4</f>
        <v>-5.047311683301828E-3</v>
      </c>
      <c r="J184" s="2">
        <f>[1]!EM_S_VAL_PE_TTM(J$2,$A184)*J$4</f>
        <v>2.3074524220613202</v>
      </c>
      <c r="K184" s="2">
        <f>[1]!EM_S_VAL_PE_TTM(K$2,$A184)*K$4</f>
        <v>-0.12592981629303704</v>
      </c>
      <c r="L184" s="2">
        <f>[1]!EM_S_VAL_PE_TTM(L$2,$A184)*L$4</f>
        <v>0.14108561574058395</v>
      </c>
      <c r="M184" s="2">
        <f>[1]!EM_S_VAL_PE_TTM(M$2,$A184)*M$4</f>
        <v>-1.9786704126068751E-2</v>
      </c>
      <c r="N184" s="2">
        <f>[1]!EM_S_VAL_PE_TTM(N$2,$A184)*N$4</f>
        <v>-1.4528445723277947</v>
      </c>
      <c r="O184" s="2">
        <f>[1]!EM_S_VAL_PE_TTM(O$2,$A184)*O$4</f>
        <v>0.12135434639995792</v>
      </c>
      <c r="P184" s="2">
        <f>[1]!EM_S_VAL_PE_TTM(P$2,$A184)*P$4</f>
        <v>2.9135951899144081</v>
      </c>
      <c r="Q184" s="2">
        <f>[1]!EM_S_VAL_PE_TTM(Q$2,$A184)*Q$4</f>
        <v>7.5103634464138915</v>
      </c>
      <c r="R184" s="2">
        <f>[1]!EM_S_VAL_PE_TTM(R$2,$A184)*R$4</f>
        <v>6.7782148174306583E-2</v>
      </c>
      <c r="S184" s="2">
        <f>[1]!EM_S_VAL_PE_TTM(S$2,$A184)*S$4</f>
        <v>0.48582657602466728</v>
      </c>
      <c r="T184" s="2">
        <f>[1]!EM_S_VAL_PE_TTM(T$2,$A184)*T$4</f>
        <v>8.3006054119384942E-2</v>
      </c>
      <c r="U184" s="2">
        <f>[1]!EM_S_VAL_PE_TTM(U$2,$A184)*U$4</f>
        <v>6.198818364966475</v>
      </c>
      <c r="V184" s="2">
        <f>[1]!EM_S_VAL_PE_TTM(V$2,$A184)*V$4</f>
        <v>-2.2098989395081117E-2</v>
      </c>
      <c r="W184" s="2">
        <f>[1]!EM_S_VAL_PE_TTM(W$2,$A184)*W$4</f>
        <v>0.41436486771938885</v>
      </c>
      <c r="X184" s="2">
        <f>[1]!EM_S_VAL_PE_TTM(X$2,$A184)*X$4</f>
        <v>11.48827769483357</v>
      </c>
      <c r="Y184" s="2">
        <f>[1]!EM_S_VAL_PE_TTM(Y$2,$A184)*Y$4</f>
        <v>0.11895878659906858</v>
      </c>
      <c r="Z184" s="2">
        <f>[1]!EM_S_VAL_PE_TTM(Z$2,$A184)*Z$4</f>
        <v>1.7866427416936024</v>
      </c>
      <c r="AA184" s="2">
        <f>[1]!EM_S_VAL_PE_TTM(AA$2,$A184)*AA$4</f>
        <v>0.5715835757729375</v>
      </c>
      <c r="AB184" s="2">
        <f>[1]!EM_S_VAL_PE_TTM(AB$2,$A184)*AB$4</f>
        <v>0.18528873312201508</v>
      </c>
      <c r="AC184" s="2">
        <f>[1]!EM_S_VAL_PE_TTM(AC$2,$A184)*AC$4</f>
        <v>0.5428760602820073</v>
      </c>
      <c r="AD184" s="2">
        <f>[1]!EM_S_VAL_PE_TTM(AD$2,$A184)*AD$4</f>
        <v>6.296512400749138E-2</v>
      </c>
      <c r="AE184" s="2">
        <f>[1]!EM_S_VAL_PE_TTM(AE$2,$A184)*AE$4</f>
        <v>3.1596988151937828</v>
      </c>
    </row>
    <row r="185" spans="1:31">
      <c r="A185" s="5">
        <v>44347</v>
      </c>
      <c r="B185" s="6">
        <f>SUM(F185:AE185)</f>
        <v>44.824556054582317</v>
      </c>
      <c r="C185" s="6">
        <f t="shared" si="8"/>
        <v>45.736691876570099</v>
      </c>
      <c r="D185" s="6">
        <f t="shared" si="9"/>
        <v>54.737428122530474</v>
      </c>
      <c r="E185" s="6">
        <f t="shared" si="10"/>
        <v>36.735955630609723</v>
      </c>
      <c r="F185" s="2">
        <f>[1]!EM_S_VAL_PE_TTM(F$2,$A185)*F$4</f>
        <v>0.22226850326337463</v>
      </c>
      <c r="G185" s="2">
        <f>[1]!EM_S_VAL_PE_TTM(G$2,$A185)*G$4</f>
        <v>5.7488863827203449</v>
      </c>
      <c r="H185" s="2">
        <f>[1]!EM_S_VAL_PE_TTM(H$2,$A185)*H$4</f>
        <v>0.1714473902425884</v>
      </c>
      <c r="I185" s="2">
        <f>[1]!EM_S_VAL_PE_TTM(I$2,$A185)*I$4</f>
        <v>-5.0375866184265445E-3</v>
      </c>
      <c r="J185" s="2">
        <f>[1]!EM_S_VAL_PE_TTM(J$2,$A185)*J$4</f>
        <v>2.5381976643315056</v>
      </c>
      <c r="K185" s="2">
        <f>[1]!EM_S_VAL_PE_TTM(K$2,$A185)*K$4</f>
        <v>-0.12258284431835004</v>
      </c>
      <c r="L185" s="2">
        <f>[1]!EM_S_VAL_PE_TTM(L$2,$A185)*L$4</f>
        <v>0.14025052953039457</v>
      </c>
      <c r="M185" s="2">
        <f>[1]!EM_S_VAL_PE_TTM(M$2,$A185)*M$4</f>
        <v>-1.9613516343526805E-2</v>
      </c>
      <c r="N185" s="2">
        <f>[1]!EM_S_VAL_PE_TTM(N$2,$A185)*N$4</f>
        <v>-1.4468780648394091</v>
      </c>
      <c r="O185" s="2">
        <f>[1]!EM_S_VAL_PE_TTM(O$2,$A185)*O$4</f>
        <v>0.12135434639995792</v>
      </c>
      <c r="P185" s="2">
        <f>[1]!EM_S_VAL_PE_TTM(P$2,$A185)*P$4</f>
        <v>3.0862526826572614</v>
      </c>
      <c r="Q185" s="2">
        <f>[1]!EM_S_VAL_PE_TTM(Q$2,$A185)*Q$4</f>
        <v>8.0343808566561972</v>
      </c>
      <c r="R185" s="2">
        <f>[1]!EM_S_VAL_PE_TTM(R$2,$A185)*R$4</f>
        <v>6.8471320729376769E-2</v>
      </c>
      <c r="S185" s="2">
        <f>[1]!EM_S_VAL_PE_TTM(S$2,$A185)*S$4</f>
        <v>0.49159773403340135</v>
      </c>
      <c r="T185" s="2">
        <f>[1]!EM_S_VAL_PE_TTM(T$2,$A185)*T$4</f>
        <v>8.539924841535744E-2</v>
      </c>
      <c r="U185" s="2">
        <f>[1]!EM_S_VAL_PE_TTM(U$2,$A185)*U$4</f>
        <v>6.4831530090445915</v>
      </c>
      <c r="V185" s="2">
        <f>[1]!EM_S_VAL_PE_TTM(V$2,$A185)*V$4</f>
        <v>-2.2213491916504541E-2</v>
      </c>
      <c r="W185" s="2">
        <f>[1]!EM_S_VAL_PE_TTM(W$2,$A185)*W$4</f>
        <v>0.42939169895767715</v>
      </c>
      <c r="X185" s="2">
        <f>[1]!EM_S_VAL_PE_TTM(X$2,$A185)*X$4</f>
        <v>12.061214937013224</v>
      </c>
      <c r="Y185" s="2">
        <f>[1]!EM_S_VAL_PE_TTM(Y$2,$A185)*Y$4</f>
        <v>0.11824539062271044</v>
      </c>
      <c r="Z185" s="2">
        <f>[1]!EM_S_VAL_PE_TTM(Z$2,$A185)*Z$4</f>
        <v>1.9173265040171366</v>
      </c>
      <c r="AA185" s="2">
        <f>[1]!EM_S_VAL_PE_TTM(AA$2,$A185)*AA$4</f>
        <v>0.60926259251585735</v>
      </c>
      <c r="AB185" s="2">
        <f>[1]!EM_S_VAL_PE_TTM(AB$2,$A185)*AB$4</f>
        <v>0.18821819929460032</v>
      </c>
      <c r="AC185" s="2">
        <f>[1]!EM_S_VAL_PE_TTM(AC$2,$A185)*AC$4</f>
        <v>0.59719375921709672</v>
      </c>
      <c r="AD185" s="2">
        <f>[1]!EM_S_VAL_PE_TTM(AD$2,$A185)*AD$4</f>
        <v>6.4266728642588519E-2</v>
      </c>
      <c r="AE185" s="2">
        <f>[1]!EM_S_VAL_PE_TTM(AE$2,$A185)*AE$4</f>
        <v>3.2641020803132963</v>
      </c>
    </row>
    <row r="186" spans="1:31">
      <c r="A186" s="5">
        <v>44348</v>
      </c>
      <c r="B186" s="6">
        <f>SUM(F186:AE186)</f>
        <v>44.68230179040804</v>
      </c>
      <c r="C186" s="6">
        <f t="shared" si="8"/>
        <v>45.736691876570099</v>
      </c>
      <c r="D186" s="6">
        <f t="shared" si="9"/>
        <v>54.737428122530474</v>
      </c>
      <c r="E186" s="6">
        <f t="shared" si="10"/>
        <v>36.735955630609723</v>
      </c>
      <c r="F186" s="2">
        <f>[1]!EM_S_VAL_PE_TTM(F$2,$A186)*F$4</f>
        <v>0.21800671780905492</v>
      </c>
      <c r="G186" s="2">
        <f>[1]!EM_S_VAL_PE_TTM(G$2,$A186)*G$4</f>
        <v>5.7768323584803838</v>
      </c>
      <c r="H186" s="2">
        <f>[1]!EM_S_VAL_PE_TTM(H$2,$A186)*H$4</f>
        <v>0.16949468647007035</v>
      </c>
      <c r="I186" s="2">
        <f>[1]!EM_S_VAL_PE_TTM(I$2,$A186)*I$4</f>
        <v>-5.0862119729332585E-3</v>
      </c>
      <c r="J186" s="2">
        <f>[1]!EM_S_VAL_PE_TTM(J$2,$A186)*J$4</f>
        <v>2.5886500001404475</v>
      </c>
      <c r="K186" s="2">
        <f>[1]!EM_S_VAL_PE_TTM(K$2,$A186)*K$4</f>
        <v>-0.12341958731202179</v>
      </c>
      <c r="L186" s="2">
        <f>[1]!EM_S_VAL_PE_TTM(L$2,$A186)*L$4</f>
        <v>0.14020657762213046</v>
      </c>
      <c r="M186" s="2">
        <f>[1]!EM_S_VAL_PE_TTM(M$2,$A186)*M$4</f>
        <v>-2.0046485803794836E-2</v>
      </c>
      <c r="N186" s="2">
        <f>[1]!EM_S_VAL_PE_TTM(N$2,$A186)*N$4</f>
        <v>-1.461794333522644</v>
      </c>
      <c r="O186" s="2">
        <f>[1]!EM_S_VAL_PE_TTM(O$2,$A186)*O$4</f>
        <v>0.12394554240721946</v>
      </c>
      <c r="P186" s="2">
        <f>[1]!EM_S_VAL_PE_TTM(P$2,$A186)*P$4</f>
        <v>3.1380499305340033</v>
      </c>
      <c r="Q186" s="2">
        <f>[1]!EM_S_VAL_PE_TTM(Q$2,$A186)*Q$4</f>
        <v>7.9639038313146582</v>
      </c>
      <c r="R186" s="2">
        <f>[1]!EM_S_VAL_PE_TTM(R$2,$A186)*R$4</f>
        <v>6.871455810294233E-2</v>
      </c>
      <c r="S186" s="2">
        <f>[1]!EM_S_VAL_PE_TTM(S$2,$A186)*S$4</f>
        <v>0.49894284421009788</v>
      </c>
      <c r="T186" s="2">
        <f>[1]!EM_S_VAL_PE_TTM(T$2,$A186)*T$4</f>
        <v>8.388775727734353E-2</v>
      </c>
      <c r="U186" s="2">
        <f>[1]!EM_S_VAL_PE_TTM(U$2,$A186)*U$4</f>
        <v>6.3878362817851695</v>
      </c>
      <c r="V186" s="2">
        <f>[1]!EM_S_VAL_PE_TTM(V$2,$A186)*V$4</f>
        <v>-2.2098989395081117E-2</v>
      </c>
      <c r="W186" s="2">
        <f>[1]!EM_S_VAL_PE_TTM(W$2,$A186)*W$4</f>
        <v>0.44028615139589977</v>
      </c>
      <c r="X186" s="2">
        <f>[1]!EM_S_VAL_PE_TTM(X$2,$A186)*X$4</f>
        <v>11.943083546091465</v>
      </c>
      <c r="Y186" s="2">
        <f>[1]!EM_S_VAL_PE_TTM(Y$2,$A186)*Y$4</f>
        <v>0.11717529660525149</v>
      </c>
      <c r="Z186" s="2">
        <f>[1]!EM_S_VAL_PE_TTM(Z$2,$A186)*Z$4</f>
        <v>1.985509336591353</v>
      </c>
      <c r="AA186" s="2">
        <f>[1]!EM_S_VAL_PE_TTM(AA$2,$A186)*AA$4</f>
        <v>0.62561386403763453</v>
      </c>
      <c r="AB186" s="2">
        <f>[1]!EM_S_VAL_PE_TTM(AB$2,$A186)*AB$4</f>
        <v>0.18821819929460032</v>
      </c>
      <c r="AC186" s="2">
        <f>[1]!EM_S_VAL_PE_TTM(AC$2,$A186)*AC$4</f>
        <v>0.6146476457461425</v>
      </c>
      <c r="AD186" s="2">
        <f>[1]!EM_S_VAL_PE_TTM(AD$2,$A186)*AD$4</f>
        <v>6.5242932129954093E-2</v>
      </c>
      <c r="AE186" s="2">
        <f>[1]!EM_S_VAL_PE_TTM(AE$2,$A186)*AE$4</f>
        <v>3.1764993403686819</v>
      </c>
    </row>
    <row r="187" spans="1:31">
      <c r="A187" s="5">
        <v>44349</v>
      </c>
      <c r="B187" s="6">
        <f>SUM(F187:AE187)</f>
        <v>44.006481854669033</v>
      </c>
      <c r="C187" s="6">
        <f t="shared" si="8"/>
        <v>45.736691876570099</v>
      </c>
      <c r="D187" s="6">
        <f t="shared" si="9"/>
        <v>54.737428122530474</v>
      </c>
      <c r="E187" s="6">
        <f t="shared" si="10"/>
        <v>36.735955630609723</v>
      </c>
      <c r="F187" s="2">
        <f>[1]!EM_S_VAL_PE_TTM(F$2,$A187)*F$4</f>
        <v>0.21341710272372214</v>
      </c>
      <c r="G187" s="2">
        <f>[1]!EM_S_VAL_PE_TTM(G$2,$A187)*G$4</f>
        <v>5.7448941007280583</v>
      </c>
      <c r="H187" s="2">
        <f>[1]!EM_S_VAL_PE_TTM(H$2,$A187)*H$4</f>
        <v>0.17066630871307084</v>
      </c>
      <c r="I187" s="2">
        <f>[1]!EM_S_VAL_PE_TTM(I$2,$A187)*I$4</f>
        <v>-5.1445623923152568E-3</v>
      </c>
      <c r="J187" s="2">
        <f>[1]!EM_S_VAL_PE_TTM(J$2,$A187)*J$4</f>
        <v>2.587908053978512</v>
      </c>
      <c r="K187" s="2">
        <f>[1]!EM_S_VAL_PE_TTM(K$2,$A187)*K$4</f>
        <v>-0.12216447282151416</v>
      </c>
      <c r="L187" s="2">
        <f>[1]!EM_S_VAL_PE_TTM(L$2,$A187)*L$4</f>
        <v>0.14033843334692281</v>
      </c>
      <c r="M187" s="2">
        <f>[1]!EM_S_VAL_PE_TTM(M$2,$A187)*M$4</f>
        <v>-1.9700110238710943E-2</v>
      </c>
      <c r="N187" s="2">
        <f>[1]!EM_S_VAL_PE_TTM(N$2,$A187)*N$4</f>
        <v>-1.4737273484994158</v>
      </c>
      <c r="O187" s="2">
        <f>[1]!EM_S_VAL_PE_TTM(O$2,$A187)*O$4</f>
        <v>0.12264994440358867</v>
      </c>
      <c r="P187" s="2">
        <f>[1]!EM_S_VAL_PE_TTM(P$2,$A187)*P$4</f>
        <v>3.0646704960509328</v>
      </c>
      <c r="Q187" s="2">
        <f>[1]!EM_S_VAL_PE_TTM(Q$2,$A187)*Q$4</f>
        <v>7.7591058879924635</v>
      </c>
      <c r="R187" s="2">
        <f>[1]!EM_S_VAL_PE_TTM(R$2,$A187)*R$4</f>
        <v>7.0863154899405784E-2</v>
      </c>
      <c r="S187" s="2">
        <f>[1]!EM_S_VAL_PE_TTM(S$2,$A187)*S$4</f>
        <v>0.51310841398968321</v>
      </c>
      <c r="T187" s="2">
        <f>[1]!EM_S_VAL_PE_TTM(T$2,$A187)*T$4</f>
        <v>8.174647819457144E-2</v>
      </c>
      <c r="U187" s="2">
        <f>[1]!EM_S_VAL_PE_TTM(U$2,$A187)*U$4</f>
        <v>6.205280515767071</v>
      </c>
      <c r="V187" s="2">
        <f>[1]!EM_S_VAL_PE_TTM(V$2,$A187)*V$4</f>
        <v>-2.2156240639362116E-2</v>
      </c>
      <c r="W187" s="2">
        <f>[1]!EM_S_VAL_PE_TTM(W$2,$A187)*W$4</f>
        <v>0.43051871120530494</v>
      </c>
      <c r="X187" s="2">
        <f>[1]!EM_S_VAL_PE_TTM(X$2,$A187)*X$4</f>
        <v>11.965528511798707</v>
      </c>
      <c r="Y187" s="2">
        <f>[1]!EM_S_VAL_PE_TTM(Y$2,$A187)*Y$4</f>
        <v>0.11699694753177932</v>
      </c>
      <c r="Z187" s="2">
        <f>[1]!EM_S_VAL_PE_TTM(Z$2,$A187)*Z$4</f>
        <v>1.9488926298654987</v>
      </c>
      <c r="AA187" s="2">
        <f>[1]!EM_S_VAL_PE_TTM(AA$2,$A187)*AA$4</f>
        <v>0.6042861186477938</v>
      </c>
      <c r="AB187" s="2">
        <f>[1]!EM_S_VAL_PE_TTM(AB$2,$A187)*AB$4</f>
        <v>0.18577697748411262</v>
      </c>
      <c r="AC187" s="2">
        <f>[1]!EM_S_VAL_PE_TTM(AC$2,$A187)*AC$4</f>
        <v>0.61555043308619939</v>
      </c>
      <c r="AD187" s="2">
        <f>[1]!EM_S_VAL_PE_TTM(AD$2,$A187)*AD$4</f>
        <v>6.5080231534002886E-2</v>
      </c>
      <c r="AE187" s="2">
        <f>[1]!EM_S_VAL_PE_TTM(AE$2,$A187)*AE$4</f>
        <v>3.0420951373189529</v>
      </c>
    </row>
    <row r="188" spans="1:31">
      <c r="A188" s="5">
        <v>44350</v>
      </c>
      <c r="B188" s="6">
        <f>SUM(F188:AE188)</f>
        <v>42.222323117961444</v>
      </c>
      <c r="C188" s="6">
        <f t="shared" si="8"/>
        <v>45.736691876570099</v>
      </c>
      <c r="D188" s="6">
        <f t="shared" si="9"/>
        <v>54.737428122530474</v>
      </c>
      <c r="E188" s="6">
        <f t="shared" si="10"/>
        <v>36.735955630609723</v>
      </c>
      <c r="F188" s="2">
        <f>[1]!EM_S_VAL_PE_TTM(F$2,$A188)*F$4</f>
        <v>0.21013880616244168</v>
      </c>
      <c r="G188" s="2">
        <f>[1]!EM_S_VAL_PE_TTM(G$2,$A188)*G$4</f>
        <v>5.7169481249680185</v>
      </c>
      <c r="H188" s="2">
        <f>[1]!EM_S_VAL_PE_TTM(H$2,$A188)*H$4</f>
        <v>0.16793252346231108</v>
      </c>
      <c r="I188" s="2">
        <f>[1]!EM_S_VAL_PE_TTM(I$2,$A188)*I$4</f>
        <v>-5.1640125220658245E-3</v>
      </c>
      <c r="J188" s="2">
        <f>[1]!EM_S_VAL_PE_TTM(J$2,$A188)*J$4</f>
        <v>2.5389396104934416</v>
      </c>
      <c r="K188" s="2">
        <f>[1]!EM_S_VAL_PE_TTM(K$2,$A188)*K$4</f>
        <v>-0.12174610132467829</v>
      </c>
      <c r="L188" s="2">
        <f>[1]!EM_S_VAL_PE_TTM(L$2,$A188)*L$4</f>
        <v>0.14086585619926337</v>
      </c>
      <c r="M188" s="2">
        <f>[1]!EM_S_VAL_PE_TTM(M$2,$A188)*M$4</f>
        <v>-1.9916594968844962E-2</v>
      </c>
      <c r="N188" s="2">
        <f>[1]!EM_S_VAL_PE_TTM(N$2,$A188)*N$4</f>
        <v>-1.4409115573510232</v>
      </c>
      <c r="O188" s="2">
        <f>[1]!EM_S_VAL_PE_TTM(O$2,$A188)*O$4</f>
        <v>0.12264994440358867</v>
      </c>
      <c r="P188" s="2">
        <f>[1]!EM_S_VAL_PE_TTM(P$2,$A188)*P$4</f>
        <v>2.9999239363397208</v>
      </c>
      <c r="Q188" s="2">
        <f>[1]!EM_S_VAL_PE_TTM(Q$2,$A188)*Q$4</f>
        <v>7.3221483323647352</v>
      </c>
      <c r="R188" s="2">
        <f>[1]!EM_S_VAL_PE_TTM(R$2,$A188)*R$4</f>
        <v>7.5403585886091362E-2</v>
      </c>
      <c r="S188" s="2">
        <f>[1]!EM_S_VAL_PE_TTM(S$2,$A188)*S$4</f>
        <v>0.51205911248483627</v>
      </c>
      <c r="T188" s="2">
        <f>[1]!EM_S_VAL_PE_TTM(T$2,$A188)*T$4</f>
        <v>8.4013714866295164E-2</v>
      </c>
      <c r="U188" s="2">
        <f>[1]!EM_S_VAL_PE_TTM(U$2,$A188)*U$4</f>
        <v>5.8127048413530273</v>
      </c>
      <c r="V188" s="2">
        <f>[1]!EM_S_VAL_PE_TTM(V$2,$A188)*V$4</f>
        <v>-2.1812733042230407E-2</v>
      </c>
      <c r="W188" s="2">
        <f>[1]!EM_S_VAL_PE_TTM(W$2,$A188)*W$4</f>
        <v>0.42225395406234389</v>
      </c>
      <c r="X188" s="2">
        <f>[1]!EM_S_VAL_PE_TTM(X$2,$A188)*X$4</f>
        <v>11.423305429967007</v>
      </c>
      <c r="Y188" s="2">
        <f>[1]!EM_S_VAL_PE_TTM(Y$2,$A188)*Y$4</f>
        <v>0.11949383360779806</v>
      </c>
      <c r="Z188" s="2">
        <f>[1]!EM_S_VAL_PE_TTM(Z$2,$A188)*Z$4</f>
        <v>1.8737652499092921</v>
      </c>
      <c r="AA188" s="2">
        <f>[1]!EM_S_VAL_PE_TTM(AA$2,$A188)*AA$4</f>
        <v>0.59006762166500071</v>
      </c>
      <c r="AB188" s="2">
        <f>[1]!EM_S_VAL_PE_TTM(AB$2,$A188)*AB$4</f>
        <v>0.18528873312201508</v>
      </c>
      <c r="AC188" s="2">
        <f>[1]!EM_S_VAL_PE_TTM(AC$2,$A188)*AC$4</f>
        <v>0.56920735474341444</v>
      </c>
      <c r="AD188" s="2">
        <f>[1]!EM_S_VAL_PE_TTM(AD$2,$A188)*AD$4</f>
        <v>6.4673480099338404E-2</v>
      </c>
      <c r="AE188" s="2">
        <f>[1]!EM_S_VAL_PE_TTM(AE$2,$A188)*AE$4</f>
        <v>2.8800900710103083</v>
      </c>
    </row>
    <row r="189" spans="1:31">
      <c r="A189" s="5">
        <v>44351</v>
      </c>
      <c r="B189" s="6">
        <f>SUM(F189:AE189)</f>
        <v>41.71635771288441</v>
      </c>
      <c r="C189" s="6">
        <f t="shared" si="8"/>
        <v>45.736691876570099</v>
      </c>
      <c r="D189" s="6">
        <f t="shared" si="9"/>
        <v>54.737428122530474</v>
      </c>
      <c r="E189" s="6">
        <f t="shared" si="10"/>
        <v>36.735955630609723</v>
      </c>
      <c r="F189" s="2">
        <f>[1]!EM_S_VAL_PE_TTM(F$2,$A189)*F$4</f>
        <v>0.20915531726940248</v>
      </c>
      <c r="G189" s="2">
        <f>[1]!EM_S_VAL_PE_TTM(G$2,$A189)*G$4</f>
        <v>5.7448941007280583</v>
      </c>
      <c r="H189" s="2">
        <f>[1]!EM_S_VAL_PE_TTM(H$2,$A189)*H$4</f>
        <v>0.16832306422706989</v>
      </c>
      <c r="I189" s="2">
        <f>[1]!EM_S_VAL_PE_TTM(I$2,$A189)*I$4</f>
        <v>-5.0667618130523957E-3</v>
      </c>
      <c r="J189" s="2">
        <f>[1]!EM_S_VAL_PE_TTM(J$2,$A189)*J$4</f>
        <v>2.5055520351279461</v>
      </c>
      <c r="K189" s="2">
        <f>[1]!EM_S_VAL_PE_TTM(K$2,$A189)*K$4</f>
        <v>-0.1200726155223157</v>
      </c>
      <c r="L189" s="2">
        <f>[1]!EM_S_VAL_PE_TTM(L$2,$A189)*L$4</f>
        <v>0.14200860576730151</v>
      </c>
      <c r="M189" s="2">
        <f>[1]!EM_S_VAL_PE_TTM(M$2,$A189)*M$4</f>
        <v>-1.983000107366082E-2</v>
      </c>
      <c r="N189" s="2">
        <f>[1]!EM_S_VAL_PE_TTM(N$2,$A189)*N$4</f>
        <v>-1.4588110798161806</v>
      </c>
      <c r="O189" s="2">
        <f>[1]!EM_S_VAL_PE_TTM(O$2,$A189)*O$4</f>
        <v>0.12135434639995792</v>
      </c>
      <c r="P189" s="2">
        <f>[1]!EM_S_VAL_PE_TTM(P$2,$A189)*P$4</f>
        <v>3.0366136535273696</v>
      </c>
      <c r="Q189" s="2">
        <f>[1]!EM_S_VAL_PE_TTM(Q$2,$A189)*Q$4</f>
        <v>7.1140338239328331</v>
      </c>
      <c r="R189" s="2">
        <f>[1]!EM_S_VAL_PE_TTM(R$2,$A189)*R$4</f>
        <v>7.2809053898026693E-2</v>
      </c>
      <c r="S189" s="2">
        <f>[1]!EM_S_VAL_PE_TTM(S$2,$A189)*S$4</f>
        <v>0.50891120814891144</v>
      </c>
      <c r="T189" s="2">
        <f>[1]!EM_S_VAL_PE_TTM(T$2,$A189)*T$4</f>
        <v>8.5273290826405793E-2</v>
      </c>
      <c r="U189" s="2">
        <f>[1]!EM_S_VAL_PE_TTM(U$2,$A189)*U$4</f>
        <v>5.7642387088732425</v>
      </c>
      <c r="V189" s="2">
        <f>[1]!EM_S_VAL_PE_TTM(V$2,$A189)*V$4</f>
        <v>-2.1698230520806987E-2</v>
      </c>
      <c r="W189" s="2">
        <f>[1]!EM_S_VAL_PE_TTM(W$2,$A189)*W$4</f>
        <v>0.4147405385193948</v>
      </c>
      <c r="X189" s="2">
        <f>[1]!EM_S_VAL_PE_TTM(X$2,$A189)*X$4</f>
        <v>11.296904841596483</v>
      </c>
      <c r="Y189" s="2">
        <f>[1]!EM_S_VAL_PE_TTM(Y$2,$A189)*Y$4</f>
        <v>0.11735364557288015</v>
      </c>
      <c r="Z189" s="2">
        <f>[1]!EM_S_VAL_PE_TTM(Z$2,$A189)*Z$4</f>
        <v>1.81189564210738</v>
      </c>
      <c r="AA189" s="2">
        <f>[1]!EM_S_VAL_PE_TTM(AA$2,$A189)*AA$4</f>
        <v>0.58864577208481006</v>
      </c>
      <c r="AB189" s="2">
        <f>[1]!EM_S_VAL_PE_TTM(AB$2,$A189)*AB$4</f>
        <v>0.18333575571387056</v>
      </c>
      <c r="AC189" s="2">
        <f>[1]!EM_S_VAL_PE_TTM(AC$2,$A189)*AC$4</f>
        <v>0.57703151080127524</v>
      </c>
      <c r="AD189" s="2">
        <f>[1]!EM_S_VAL_PE_TTM(AD$2,$A189)*AD$4</f>
        <v>6.4673480099338404E-2</v>
      </c>
      <c r="AE189" s="2">
        <f>[1]!EM_S_VAL_PE_TTM(AE$2,$A189)*AE$4</f>
        <v>2.8140880064084599</v>
      </c>
    </row>
    <row r="190" spans="1:31">
      <c r="A190" s="5">
        <v>44354</v>
      </c>
      <c r="B190" s="6">
        <f>SUM(F190:AE190)</f>
        <v>41.196397043433308</v>
      </c>
      <c r="C190" s="6">
        <f t="shared" si="8"/>
        <v>45.736691876570099</v>
      </c>
      <c r="D190" s="6">
        <f t="shared" si="9"/>
        <v>54.737428122530474</v>
      </c>
      <c r="E190" s="6">
        <f t="shared" si="10"/>
        <v>36.735955630609723</v>
      </c>
      <c r="F190" s="2">
        <f>[1]!EM_S_VAL_PE_TTM(F$2,$A190)*F$4</f>
        <v>0.21145012481206885</v>
      </c>
      <c r="G190" s="2">
        <f>[1]!EM_S_VAL_PE_TTM(G$2,$A190)*G$4</f>
        <v>5.812762898224995</v>
      </c>
      <c r="H190" s="2">
        <f>[1]!EM_S_VAL_PE_TTM(H$2,$A190)*H$4</f>
        <v>0.16676090121931061</v>
      </c>
      <c r="I190" s="2">
        <f>[1]!EM_S_VAL_PE_TTM(I$2,$A190)*I$4</f>
        <v>-5.0375866184265445E-3</v>
      </c>
      <c r="J190" s="2">
        <f>[1]!EM_S_VAL_PE_TTM(J$2,$A190)*J$4</f>
        <v>2.4550996993190042</v>
      </c>
      <c r="K190" s="2">
        <f>[1]!EM_S_VAL_PE_TTM(K$2,$A190)*K$4</f>
        <v>-0.12174610132467829</v>
      </c>
      <c r="L190" s="2">
        <f>[1]!EM_S_VAL_PE_TTM(L$2,$A190)*L$4</f>
        <v>0.13893197237612878</v>
      </c>
      <c r="M190" s="2">
        <f>[1]!EM_S_VAL_PE_TTM(M$2,$A190)*M$4</f>
        <v>-2.0046485803794836E-2</v>
      </c>
      <c r="N190" s="2">
        <f>[1]!EM_S_VAL_PE_TTM(N$2,$A190)*N$4</f>
        <v>-1.482677109769724</v>
      </c>
      <c r="O190" s="2">
        <f>[1]!EM_S_VAL_PE_TTM(O$2,$A190)*O$4</f>
        <v>0.1204906143975374</v>
      </c>
      <c r="P190" s="2">
        <f>[1]!EM_S_VAL_PE_TTM(P$2,$A190)*P$4</f>
        <v>3.0107150296428848</v>
      </c>
      <c r="Q190" s="2">
        <f>[1]!EM_S_VAL_PE_TTM(Q$2,$A190)*Q$4</f>
        <v>6.8669496649091153</v>
      </c>
      <c r="R190" s="2">
        <f>[1]!EM_S_VAL_PE_TTM(R$2,$A190)*R$4</f>
        <v>7.0498298839057463E-2</v>
      </c>
      <c r="S190" s="2">
        <f>[1]!EM_S_VAL_PE_TTM(S$2,$A190)*S$4</f>
        <v>0.51730561983045487</v>
      </c>
      <c r="T190" s="2">
        <f>[1]!EM_S_VAL_PE_TTM(T$2,$A190)*T$4</f>
        <v>8.5147333237454159E-2</v>
      </c>
      <c r="U190" s="2">
        <f>[1]!EM_S_VAL_PE_TTM(U$2,$A190)*U$4</f>
        <v>5.6543821408371651</v>
      </c>
      <c r="V190" s="2">
        <f>[1]!EM_S_VAL_PE_TTM(V$2,$A190)*V$4</f>
        <v>-2.2957758387910379E-2</v>
      </c>
      <c r="W190" s="2">
        <f>[1]!EM_S_VAL_PE_TTM(W$2,$A190)*W$4</f>
        <v>0.42713767415764131</v>
      </c>
      <c r="X190" s="2">
        <f>[1]!EM_S_VAL_PE_TTM(X$2,$A190)*X$4</f>
        <v>11.080724398821157</v>
      </c>
      <c r="Y190" s="2">
        <f>[1]!EM_S_VAL_PE_TTM(Y$2,$A190)*Y$4</f>
        <v>0.12109897463398647</v>
      </c>
      <c r="Z190" s="2">
        <f>[1]!EM_S_VAL_PE_TTM(Z$2,$A190)*Z$4</f>
        <v>1.8036884495060161</v>
      </c>
      <c r="AA190" s="2">
        <f>[1]!EM_S_VAL_PE_TTM(AA$2,$A190)*AA$4</f>
        <v>0.58295837325795319</v>
      </c>
      <c r="AB190" s="2">
        <f>[1]!EM_S_VAL_PE_TTM(AB$2,$A190)*AB$4</f>
        <v>0.18455636661911443</v>
      </c>
      <c r="AC190" s="2">
        <f>[1]!EM_S_VAL_PE_TTM(AC$2,$A190)*AC$4</f>
        <v>0.58184637603686773</v>
      </c>
      <c r="AD190" s="2">
        <f>[1]!EM_S_VAL_PE_TTM(AD$2,$A190)*AD$4</f>
        <v>6.4266728642588519E-2</v>
      </c>
      <c r="AE190" s="2">
        <f>[1]!EM_S_VAL_PE_TTM(AE$2,$A190)*AE$4</f>
        <v>2.8920904460173413</v>
      </c>
    </row>
    <row r="191" spans="1:31">
      <c r="A191" s="5">
        <v>44355</v>
      </c>
      <c r="B191" s="6">
        <f>SUM(F191:AE191)</f>
        <v>41.490714734720946</v>
      </c>
      <c r="C191" s="6">
        <f t="shared" si="8"/>
        <v>45.736691876570099</v>
      </c>
      <c r="D191" s="6">
        <f t="shared" si="9"/>
        <v>54.737428122530474</v>
      </c>
      <c r="E191" s="6">
        <f t="shared" si="10"/>
        <v>36.735955630609723</v>
      </c>
      <c r="F191" s="2">
        <f>[1]!EM_S_VAL_PE_TTM(F$2,$A191)*F$4</f>
        <v>0.20587702070812203</v>
      </c>
      <c r="G191" s="2">
        <f>[1]!EM_S_VAL_PE_TTM(G$2,$A191)*G$4</f>
        <v>5.7868130643681184</v>
      </c>
      <c r="H191" s="2">
        <f>[1]!EM_S_VAL_PE_TTM(H$2,$A191)*H$4</f>
        <v>0.16480819744679256</v>
      </c>
      <c r="I191" s="2">
        <f>[1]!EM_S_VAL_PE_TTM(I$2,$A191)*I$4</f>
        <v>-5.3390638103421144E-3</v>
      </c>
      <c r="J191" s="2">
        <f>[1]!EM_S_VAL_PE_TTM(J$2,$A191)*J$4</f>
        <v>2.4172604476224326</v>
      </c>
      <c r="K191" s="2">
        <f>[1]!EM_S_VAL_PE_TTM(K$2,$A191)*K$4</f>
        <v>-0.1200726155223157</v>
      </c>
      <c r="L191" s="2">
        <f>[1]!EM_S_VAL_PE_TTM(L$2,$A191)*L$4</f>
        <v>0.13844850143205234</v>
      </c>
      <c r="M191" s="2">
        <f>[1]!EM_S_VAL_PE_TTM(M$2,$A191)*M$4</f>
        <v>-2.0219673586336785E-2</v>
      </c>
      <c r="N191" s="2">
        <f>[1]!EM_S_VAL_PE_TTM(N$2,$A191)*N$4</f>
        <v>-1.461794333522644</v>
      </c>
      <c r="O191" s="2">
        <f>[1]!EM_S_VAL_PE_TTM(O$2,$A191)*O$4</f>
        <v>0.1204906143975374</v>
      </c>
      <c r="P191" s="2">
        <f>[1]!EM_S_VAL_PE_TTM(P$2,$A191)*P$4</f>
        <v>3.1833725223857381</v>
      </c>
      <c r="Q191" s="2">
        <f>[1]!EM_S_VAL_PE_TTM(Q$2,$A191)*Q$4</f>
        <v>6.9108941631654917</v>
      </c>
      <c r="R191" s="2">
        <f>[1]!EM_S_VAL_PE_TTM(R$2,$A191)*R$4</f>
        <v>7.2282039585269159E-2</v>
      </c>
      <c r="S191" s="2">
        <f>[1]!EM_S_VAL_PE_TTM(S$2,$A191)*S$4</f>
        <v>0.51520701691006898</v>
      </c>
      <c r="T191" s="2">
        <f>[1]!EM_S_VAL_PE_TTM(T$2,$A191)*T$4</f>
        <v>8.4517545257398852E-2</v>
      </c>
      <c r="U191" s="2">
        <f>[1]!EM_S_VAL_PE_TTM(U$2,$A191)*U$4</f>
        <v>5.6107626214578268</v>
      </c>
      <c r="V191" s="2">
        <f>[1]!EM_S_VAL_PE_TTM(V$2,$A191)*V$4</f>
        <v>-2.2843255866486951E-2</v>
      </c>
      <c r="W191" s="2">
        <f>[1]!EM_S_VAL_PE_TTM(W$2,$A191)*W$4</f>
        <v>0.41999992941469821</v>
      </c>
      <c r="X191" s="2">
        <f>[1]!EM_S_VAL_PE_TTM(X$2,$A191)*X$4</f>
        <v>11.272097252058245</v>
      </c>
      <c r="Y191" s="2">
        <f>[1]!EM_S_VAL_PE_TTM(Y$2,$A191)*Y$4</f>
        <v>0.11895878659906858</v>
      </c>
      <c r="Z191" s="2">
        <f>[1]!EM_S_VAL_PE_TTM(Z$2,$A191)*Z$4</f>
        <v>1.7708596784382811</v>
      </c>
      <c r="AA191" s="2">
        <f>[1]!EM_S_VAL_PE_TTM(AA$2,$A191)*AA$4</f>
        <v>0.58438022300684189</v>
      </c>
      <c r="AB191" s="2">
        <f>[1]!EM_S_VAL_PE_TTM(AB$2,$A191)*AB$4</f>
        <v>0.18357987789491931</v>
      </c>
      <c r="AC191" s="2">
        <f>[1]!EM_S_VAL_PE_TTM(AC$2,$A191)*AC$4</f>
        <v>0.56785317380002653</v>
      </c>
      <c r="AD191" s="2">
        <f>[1]!EM_S_VAL_PE_TTM(AD$2,$A191)*AD$4</f>
        <v>6.4429429216454309E-2</v>
      </c>
      <c r="AE191" s="2">
        <f>[1]!EM_S_VAL_PE_TTM(AE$2,$A191)*AE$4</f>
        <v>2.9280915718637064</v>
      </c>
    </row>
    <row r="192" spans="1:31">
      <c r="A192" s="5">
        <v>44356</v>
      </c>
      <c r="B192" s="6">
        <f>SUM(F192:AE192)</f>
        <v>42.017978034473806</v>
      </c>
      <c r="C192" s="6">
        <f t="shared" si="8"/>
        <v>45.736691876570099</v>
      </c>
      <c r="D192" s="6">
        <f t="shared" si="9"/>
        <v>54.737428122530474</v>
      </c>
      <c r="E192" s="6">
        <f t="shared" si="10"/>
        <v>36.735955630609723</v>
      </c>
      <c r="F192" s="2">
        <f>[1]!EM_S_VAL_PE_TTM(F$2,$A192)*F$4</f>
        <v>0.20587702070812203</v>
      </c>
      <c r="G192" s="2">
        <f>[1]!EM_S_VAL_PE_TTM(G$2,$A192)*G$4</f>
        <v>5.8686548497450755</v>
      </c>
      <c r="H192" s="2">
        <f>[1]!EM_S_VAL_PE_TTM(H$2,$A192)*H$4</f>
        <v>0.16519873821155132</v>
      </c>
      <c r="I192" s="2">
        <f>[1]!EM_S_VAL_PE_TTM(I$2,$A192)*I$4</f>
        <v>-5.3293387454668301E-3</v>
      </c>
      <c r="J192" s="2">
        <f>[1]!EM_S_VAL_PE_TTM(J$2,$A192)*J$4</f>
        <v>2.4031634711861911</v>
      </c>
      <c r="K192" s="2">
        <f>[1]!EM_S_VAL_PE_TTM(K$2,$A192)*K$4</f>
        <v>-0.13220538837561333</v>
      </c>
      <c r="L192" s="2">
        <f>[1]!EM_S_VAL_PE_TTM(L$2,$A192)*L$4</f>
        <v>0.13682228091993776</v>
      </c>
      <c r="M192" s="2">
        <f>[1]!EM_S_VAL_PE_TTM(M$2,$A192)*M$4</f>
        <v>-2.0739236933962627E-2</v>
      </c>
      <c r="N192" s="2">
        <f>[1]!EM_S_VAL_PE_TTM(N$2,$A192)*N$4</f>
        <v>-1.4767106022813381</v>
      </c>
      <c r="O192" s="2">
        <f>[1]!EM_S_VAL_PE_TTM(O$2,$A192)*O$4</f>
        <v>0.1204906143975374</v>
      </c>
      <c r="P192" s="2">
        <f>[1]!EM_S_VAL_PE_TTM(P$2,$A192)*P$4</f>
        <v>3.1251006185917607</v>
      </c>
      <c r="Q192" s="2">
        <f>[1]!EM_S_VAL_PE_TTM(Q$2,$A192)*Q$4</f>
        <v>7.1223252379486022</v>
      </c>
      <c r="R192" s="2">
        <f>[1]!EM_S_VAL_PE_TTM(R$2,$A192)*R$4</f>
        <v>6.9809126283987277E-2</v>
      </c>
      <c r="S192" s="2">
        <f>[1]!EM_S_VAL_PE_TTM(S$2,$A192)*S$4</f>
        <v>0.50209074863533054</v>
      </c>
      <c r="T192" s="2">
        <f>[1]!EM_S_VAL_PE_TTM(T$2,$A192)*T$4</f>
        <v>8.6532866751219295E-2</v>
      </c>
      <c r="U192" s="2">
        <f>[1]!EM_S_VAL_PE_TTM(U$2,$A192)*U$4</f>
        <v>5.5736052528790854</v>
      </c>
      <c r="V192" s="2">
        <f>[1]!EM_S_VAL_PE_TTM(V$2,$A192)*V$4</f>
        <v>-2.2843255866486951E-2</v>
      </c>
      <c r="W192" s="2">
        <f>[1]!EM_S_VAL_PE_TTM(W$2,$A192)*W$4</f>
        <v>0.41962425861469221</v>
      </c>
      <c r="X192" s="2">
        <f>[1]!EM_S_VAL_PE_TTM(X$2,$A192)*X$4</f>
        <v>11.472920614659595</v>
      </c>
      <c r="Y192" s="2">
        <f>[1]!EM_S_VAL_PE_TTM(Y$2,$A192)*Y$4</f>
        <v>0.12252576669254626</v>
      </c>
      <c r="Z192" s="2">
        <f>[1]!EM_S_VAL_PE_TTM(Z$2,$A192)*Z$4</f>
        <v>1.7967439021240257</v>
      </c>
      <c r="AA192" s="2">
        <f>[1]!EM_S_VAL_PE_TTM(AA$2,$A192)*AA$4</f>
        <v>0.5936222459528735</v>
      </c>
      <c r="AB192" s="2">
        <f>[1]!EM_S_VAL_PE_TTM(AB$2,$A192)*AB$4</f>
        <v>0.18382400007596811</v>
      </c>
      <c r="AC192" s="2">
        <f>[1]!EM_S_VAL_PE_TTM(AC$2,$A192)*AC$4</f>
        <v>0.5741726845134506</v>
      </c>
      <c r="AD192" s="2">
        <f>[1]!EM_S_VAL_PE_TTM(AD$2,$A192)*AD$4</f>
        <v>6.5405632703819883E-2</v>
      </c>
      <c r="AE192" s="2">
        <f>[1]!EM_S_VAL_PE_TTM(AE$2,$A192)*AE$4</f>
        <v>3.0672959250813019</v>
      </c>
    </row>
    <row r="193" spans="1:31">
      <c r="A193" s="5">
        <v>44357</v>
      </c>
      <c r="B193" s="6">
        <f>SUM(F193:AE193)</f>
        <v>44.917354541813019</v>
      </c>
      <c r="C193" s="6">
        <f t="shared" si="8"/>
        <v>45.736691876570099</v>
      </c>
      <c r="D193" s="6">
        <f t="shared" si="9"/>
        <v>54.737428122530474</v>
      </c>
      <c r="E193" s="6">
        <f t="shared" si="10"/>
        <v>36.735955630609723</v>
      </c>
      <c r="F193" s="2">
        <f>[1]!EM_S_VAL_PE_TTM(F$2,$A193)*F$4</f>
        <v>0.21112229518105577</v>
      </c>
      <c r="G193" s="2">
        <f>[1]!EM_S_VAL_PE_TTM(G$2,$A193)*G$4</f>
        <v>6.0023963037428061</v>
      </c>
      <c r="H193" s="2">
        <f>[1]!EM_S_VAL_PE_TTM(H$2,$A193)*H$4</f>
        <v>0.17066630871307084</v>
      </c>
      <c r="I193" s="2">
        <f>[1]!EM_S_VAL_PE_TTM(I$2,$A193)*I$4</f>
        <v>-5.2709882959545377E-3</v>
      </c>
      <c r="J193" s="2">
        <f>[1]!EM_S_VAL_PE_TTM(J$2,$A193)*J$4</f>
        <v>2.6435540129210038</v>
      </c>
      <c r="K193" s="2">
        <f>[1]!EM_S_VAL_PE_TTM(K$2,$A193)*K$4</f>
        <v>-0.13806258914633465</v>
      </c>
      <c r="L193" s="2">
        <f>[1]!EM_S_VAL_PE_TTM(L$2,$A193)*L$4</f>
        <v>0.14293159574719028</v>
      </c>
      <c r="M193" s="2">
        <f>[1]!EM_S_VAL_PE_TTM(M$2,$A193)*M$4</f>
        <v>-2.0392861368878731E-2</v>
      </c>
      <c r="N193" s="2">
        <f>[1]!EM_S_VAL_PE_TTM(N$2,$A193)*N$4</f>
        <v>-1.4916268709645732</v>
      </c>
      <c r="O193" s="2">
        <f>[1]!EM_S_VAL_PE_TTM(O$2,$A193)*O$4</f>
        <v>0.12135434639995792</v>
      </c>
      <c r="P193" s="2">
        <f>[1]!EM_S_VAL_PE_TTM(P$2,$A193)*P$4</f>
        <v>3.3495553591035838</v>
      </c>
      <c r="Q193" s="2">
        <f>[1]!EM_S_VAL_PE_TTM(Q$2,$A193)*Q$4</f>
        <v>7.8776731185982616</v>
      </c>
      <c r="R193" s="2">
        <f>[1]!EM_S_VAL_PE_TTM(R$2,$A193)*R$4</f>
        <v>6.7822687729836462E-2</v>
      </c>
      <c r="S193" s="2">
        <f>[1]!EM_S_VAL_PE_TTM(S$2,$A193)*S$4</f>
        <v>0.52989723735276983</v>
      </c>
      <c r="T193" s="2">
        <f>[1]!EM_S_VAL_PE_TTM(T$2,$A193)*T$4</f>
        <v>8.6532866751219295E-2</v>
      </c>
      <c r="U193" s="2">
        <f>[1]!EM_S_VAL_PE_TTM(U$2,$A193)*U$4</f>
        <v>5.7513144057967356</v>
      </c>
      <c r="V193" s="2">
        <f>[1]!EM_S_VAL_PE_TTM(V$2,$A193)*V$4</f>
        <v>-2.3358517262184512E-2</v>
      </c>
      <c r="W193" s="2">
        <f>[1]!EM_S_VAL_PE_TTM(W$2,$A193)*W$4</f>
        <v>0.46169938577711933</v>
      </c>
      <c r="X193" s="2">
        <f>[1]!EM_S_VAL_PE_TTM(X$2,$A193)*X$4</f>
        <v>12.244318592801545</v>
      </c>
      <c r="Y193" s="2">
        <f>[1]!EM_S_VAL_PE_TTM(Y$2,$A193)*Y$4</f>
        <v>0.13019477399407461</v>
      </c>
      <c r="Z193" s="2">
        <f>[1]!EM_S_VAL_PE_TTM(Z$2,$A193)*Z$4</f>
        <v>1.9766708207180226</v>
      </c>
      <c r="AA193" s="2">
        <f>[1]!EM_S_VAL_PE_TTM(AA$2,$A193)*AA$4</f>
        <v>0.61210629201363465</v>
      </c>
      <c r="AB193" s="2">
        <f>[1]!EM_S_VAL_PE_TTM(AB$2,$A193)*AB$4</f>
        <v>0.18577697748411262</v>
      </c>
      <c r="AC193" s="2">
        <f>[1]!EM_S_VAL_PE_TTM(AC$2,$A193)*AC$4</f>
        <v>0.59072378396922909</v>
      </c>
      <c r="AD193" s="2">
        <f>[1]!EM_S_VAL_PE_TTM(AD$2,$A193)*AD$4</f>
        <v>6.5649683564618561E-2</v>
      </c>
      <c r="AE193" s="2">
        <f>[1]!EM_S_VAL_PE_TTM(AE$2,$A193)*AE$4</f>
        <v>3.3741055204911095</v>
      </c>
    </row>
    <row r="194" spans="1:31">
      <c r="A194" s="5">
        <v>44358</v>
      </c>
      <c r="B194" s="6">
        <f>SUM(F194:AE194)</f>
        <v>46.51233012997124</v>
      </c>
      <c r="C194" s="6">
        <f t="shared" si="8"/>
        <v>45.736691876570099</v>
      </c>
      <c r="D194" s="6">
        <f t="shared" si="9"/>
        <v>54.737428122530474</v>
      </c>
      <c r="E194" s="6">
        <f t="shared" si="10"/>
        <v>36.735955630609723</v>
      </c>
      <c r="F194" s="2">
        <f>[1]!EM_S_VAL_PE_TTM(F$2,$A194)*F$4</f>
        <v>0.21112229518105577</v>
      </c>
      <c r="G194" s="2">
        <f>[1]!EM_S_VAL_PE_TTM(G$2,$A194)*G$4</f>
        <v>5.9125699534742582</v>
      </c>
      <c r="H194" s="2">
        <f>[1]!EM_S_VAL_PE_TTM(H$2,$A194)*H$4</f>
        <v>0.16832306422706989</v>
      </c>
      <c r="I194" s="2">
        <f>[1]!EM_S_VAL_PE_TTM(I$2,$A194)*I$4</f>
        <v>-5.2029128116972551E-3</v>
      </c>
      <c r="J194" s="2">
        <f>[1]!EM_S_VAL_PE_TTM(J$2,$A194)*J$4</f>
        <v>2.8892271670292224</v>
      </c>
      <c r="K194" s="2">
        <f>[1]!EM_S_VAL_PE_TTM(K$2,$A194)*K$4</f>
        <v>-0.14517490440756356</v>
      </c>
      <c r="L194" s="2">
        <f>[1]!EM_S_VAL_PE_TTM(L$2,$A194)*L$4</f>
        <v>0.14411829722349256</v>
      </c>
      <c r="M194" s="2">
        <f>[1]!EM_S_VAL_PE_TTM(M$2,$A194)*M$4</f>
        <v>-2.0176376638744716E-2</v>
      </c>
      <c r="N194" s="2">
        <f>[1]!EM_S_VAL_PE_TTM(N$2,$A194)*N$4</f>
        <v>-1.5154929009181166</v>
      </c>
      <c r="O194" s="2">
        <f>[1]!EM_S_VAL_PE_TTM(O$2,$A194)*O$4</f>
        <v>0.1204906143975374</v>
      </c>
      <c r="P194" s="2">
        <f>[1]!EM_S_VAL_PE_TTM(P$2,$A194)*P$4</f>
        <v>3.375453982988069</v>
      </c>
      <c r="Q194" s="2">
        <f>[1]!EM_S_VAL_PE_TTM(Q$2,$A194)*Q$4</f>
        <v>8.114807579809856</v>
      </c>
      <c r="R194" s="2">
        <f>[1]!EM_S_VAL_PE_TTM(R$2,$A194)*R$4</f>
        <v>6.9768586718360837E-2</v>
      </c>
      <c r="S194" s="2">
        <f>[1]!EM_S_VAL_PE_TTM(S$2,$A194)*S$4</f>
        <v>0.47690751359070049</v>
      </c>
      <c r="T194" s="2">
        <f>[1]!EM_S_VAL_PE_TTM(T$2,$A194)*T$4</f>
        <v>8.942989140299834E-2</v>
      </c>
      <c r="U194" s="2">
        <f>[1]!EM_S_VAL_PE_TTM(U$2,$A194)*U$4</f>
        <v>5.8563243607323656</v>
      </c>
      <c r="V194" s="2">
        <f>[1]!EM_S_VAL_PE_TTM(V$2,$A194)*V$4</f>
        <v>-2.3072260942195232E-2</v>
      </c>
      <c r="W194" s="2">
        <f>[1]!EM_S_VAL_PE_TTM(W$2,$A194)*W$4</f>
        <v>0.49513408499657929</v>
      </c>
      <c r="X194" s="2">
        <f>[1]!EM_S_VAL_PE_TTM(X$2,$A194)*X$4</f>
        <v>12.935387225902957</v>
      </c>
      <c r="Y194" s="2">
        <f>[1]!EM_S_VAL_PE_TTM(Y$2,$A194)*Y$4</f>
        <v>0.13287000903772198</v>
      </c>
      <c r="Z194" s="2">
        <f>[1]!EM_S_VAL_PE_TTM(Z$2,$A194)*Z$4</f>
        <v>2.0606367165475601</v>
      </c>
      <c r="AA194" s="2">
        <f>[1]!EM_S_VAL_PE_TTM(AA$2,$A194)*AA$4</f>
        <v>0.61566091613280949</v>
      </c>
      <c r="AB194" s="2">
        <f>[1]!EM_S_VAL_PE_TTM(AB$2,$A194)*AB$4</f>
        <v>0.20433026304259094</v>
      </c>
      <c r="AC194" s="2">
        <f>[1]!EM_S_VAL_PE_TTM(AC$2,$A194)*AC$4</f>
        <v>0.57176525182895688</v>
      </c>
      <c r="AD194" s="2">
        <f>[1]!EM_S_VAL_PE_TTM(AD$2,$A194)*AD$4</f>
        <v>6.5405632703819883E-2</v>
      </c>
      <c r="AE194" s="2">
        <f>[1]!EM_S_VAL_PE_TTM(AE$2,$A194)*AE$4</f>
        <v>3.7117160787215653</v>
      </c>
    </row>
    <row r="195" spans="1:31">
      <c r="A195" s="5">
        <v>44362</v>
      </c>
      <c r="B195" s="6">
        <f>SUM(F195:AE195)</f>
        <v>45.75559613420792</v>
      </c>
      <c r="C195" s="6">
        <f t="shared" si="8"/>
        <v>45.736691876570099</v>
      </c>
      <c r="D195" s="6">
        <f t="shared" si="9"/>
        <v>54.737428122530474</v>
      </c>
      <c r="E195" s="6">
        <f t="shared" si="10"/>
        <v>36.735955630609723</v>
      </c>
      <c r="F195" s="2">
        <f>[1]!EM_S_VAL_PE_TTM(F$2,$A195)*F$4</f>
        <v>0.20489353181508277</v>
      </c>
      <c r="G195" s="2">
        <f>[1]!EM_S_VAL_PE_TTM(G$2,$A195)*G$4</f>
        <v>5.9045853894896858</v>
      </c>
      <c r="H195" s="2">
        <f>[1]!EM_S_VAL_PE_TTM(H$2,$A195)*H$4</f>
        <v>0.17066630871307084</v>
      </c>
      <c r="I195" s="2">
        <f>[1]!EM_S_VAL_PE_TTM(I$2,$A195)*I$4</f>
        <v>-5.0764869080579741E-3</v>
      </c>
      <c r="J195" s="2">
        <f>[1]!EM_S_VAL_PE_TTM(J$2,$A195)*J$4</f>
        <v>2.8075266563617576</v>
      </c>
      <c r="K195" s="2">
        <f>[1]!EM_S_VAL_PE_TTM(K$2,$A195)*K$4</f>
        <v>-0.13973607513367811</v>
      </c>
      <c r="L195" s="2">
        <f>[1]!EM_S_VAL_PE_TTM(L$2,$A195)*L$4</f>
        <v>0.13831664570726002</v>
      </c>
      <c r="M195" s="2">
        <f>[1]!EM_S_VAL_PE_TTM(M$2,$A195)*M$4</f>
        <v>-1.9743407186303012E-2</v>
      </c>
      <c r="N195" s="2">
        <f>[1]!EM_S_VAL_PE_TTM(N$2,$A195)*N$4</f>
        <v>-1.5065431396478086</v>
      </c>
      <c r="O195" s="2">
        <f>[1]!EM_S_VAL_PE_TTM(O$2,$A195)*O$4</f>
        <v>0.12308181040479893</v>
      </c>
      <c r="P195" s="2">
        <f>[1]!EM_S_VAL_PE_TTM(P$2,$A195)*P$4</f>
        <v>3.2092711462702233</v>
      </c>
      <c r="Q195" s="2">
        <f>[1]!EM_S_VAL_PE_TTM(Q$2,$A195)*Q$4</f>
        <v>8.1338778335359248</v>
      </c>
      <c r="R195" s="2">
        <f>[1]!EM_S_VAL_PE_TTM(R$2,$A195)*R$4</f>
        <v>6.7984845982245676E-2</v>
      </c>
      <c r="S195" s="2">
        <f>[1]!EM_S_VAL_PE_TTM(S$2,$A195)*S$4</f>
        <v>0.46011869022761381</v>
      </c>
      <c r="T195" s="2">
        <f>[1]!EM_S_VAL_PE_TTM(T$2,$A195)*T$4</f>
        <v>9.1319255307867164E-2</v>
      </c>
      <c r="U195" s="2">
        <f>[1]!EM_S_VAL_PE_TTM(U$2,$A195)*U$4</f>
        <v>5.775547472774285</v>
      </c>
      <c r="V195" s="2">
        <f>[1]!EM_S_VAL_PE_TTM(V$2,$A195)*V$4</f>
        <v>-2.2786004589344527E-2</v>
      </c>
      <c r="W195" s="2">
        <f>[1]!EM_S_VAL_PE_TTM(W$2,$A195)*W$4</f>
        <v>0.46958847212007437</v>
      </c>
      <c r="X195" s="2">
        <f>[1]!EM_S_VAL_PE_TTM(X$2,$A195)*X$4</f>
        <v>12.523108673804384</v>
      </c>
      <c r="Y195" s="2">
        <f>[1]!EM_S_VAL_PE_TTM(Y$2,$A195)*Y$4</f>
        <v>0.13411845202280959</v>
      </c>
      <c r="Z195" s="2">
        <f>[1]!EM_S_VAL_PE_TTM(Z$2,$A195)*Z$4</f>
        <v>2.0701065543682966</v>
      </c>
      <c r="AA195" s="2">
        <f>[1]!EM_S_VAL_PE_TTM(AA$2,$A195)*AA$4</f>
        <v>0.58509114779693727</v>
      </c>
      <c r="AB195" s="2">
        <f>[1]!EM_S_VAL_PE_TTM(AB$2,$A195)*AB$4</f>
        <v>0.19578598678637527</v>
      </c>
      <c r="AC195" s="2">
        <f>[1]!EM_S_VAL_PE_TTM(AC$2,$A195)*AC$4</f>
        <v>0.57537640078899999</v>
      </c>
      <c r="AD195" s="2">
        <f>[1]!EM_S_VAL_PE_TTM(AD$2,$A195)*AD$4</f>
        <v>6.4998881247069984E-2</v>
      </c>
      <c r="AE195" s="2">
        <f>[1]!EM_S_VAL_PE_TTM(AE$2,$A195)*AE$4</f>
        <v>3.7441170921483473</v>
      </c>
    </row>
    <row r="196" spans="1:31">
      <c r="A196" s="5">
        <v>44363</v>
      </c>
      <c r="B196" s="6">
        <f>SUM(F196:AE196)</f>
        <v>43.337462030056379</v>
      </c>
      <c r="C196" s="6">
        <f t="shared" si="8"/>
        <v>45.736691876570099</v>
      </c>
      <c r="D196" s="6">
        <f t="shared" si="9"/>
        <v>54.737428122530474</v>
      </c>
      <c r="E196" s="6">
        <f t="shared" si="10"/>
        <v>36.735955630609723</v>
      </c>
      <c r="F196" s="2">
        <f>[1]!EM_S_VAL_PE_TTM(F$2,$A196)*F$4</f>
        <v>0.19735344979948263</v>
      </c>
      <c r="G196" s="2">
        <f>[1]!EM_S_VAL_PE_TTM(G$2,$A196)*G$4</f>
        <v>5.7389056777396288</v>
      </c>
      <c r="H196" s="2">
        <f>[1]!EM_S_VAL_PE_TTM(H$2,$A196)*H$4</f>
        <v>0.16676090121931061</v>
      </c>
      <c r="I196" s="2">
        <f>[1]!EM_S_VAL_PE_TTM(I$2,$A196)*I$4</f>
        <v>-5.125112262564689E-3</v>
      </c>
      <c r="J196" s="2">
        <f>[1]!EM_S_VAL_PE_TTM(J$2,$A196)*J$4</f>
        <v>2.6664075916663608</v>
      </c>
      <c r="K196" s="2">
        <f>[1]!EM_S_VAL_PE_TTM(K$2,$A196)*K$4</f>
        <v>-0.1384809606431705</v>
      </c>
      <c r="L196" s="2">
        <f>[1]!EM_S_VAL_PE_TTM(L$2,$A196)*L$4</f>
        <v>0.13282265754887626</v>
      </c>
      <c r="M196" s="2">
        <f>[1]!EM_S_VAL_PE_TTM(M$2,$A196)*M$4</f>
        <v>-1.9959891908610698E-2</v>
      </c>
      <c r="N196" s="2">
        <f>[1]!EM_S_VAL_PE_TTM(N$2,$A196)*N$4</f>
        <v>-1.5483086920665092</v>
      </c>
      <c r="O196" s="2">
        <f>[1]!EM_S_VAL_PE_TTM(O$2,$A196)*O$4</f>
        <v>0.12480927440963996</v>
      </c>
      <c r="P196" s="2">
        <f>[1]!EM_S_VAL_PE_TTM(P$2,$A196)*P$4</f>
        <v>3.0495629654696117</v>
      </c>
      <c r="Q196" s="2">
        <f>[1]!EM_S_VAL_PE_TTM(Q$2,$A196)*Q$4</f>
        <v>7.6679003263700052</v>
      </c>
      <c r="R196" s="2">
        <f>[1]!EM_S_VAL_PE_TTM(R$2,$A196)*R$4</f>
        <v>6.7863227295462916E-2</v>
      </c>
      <c r="S196" s="2">
        <f>[1]!EM_S_VAL_PE_TTM(S$2,$A196)*S$4</f>
        <v>0.44647777128975979</v>
      </c>
      <c r="T196" s="2">
        <f>[1]!EM_S_VAL_PE_TTM(T$2,$A196)*T$4</f>
        <v>8.7162654731274603E-2</v>
      </c>
      <c r="U196" s="2">
        <f>[1]!EM_S_VAL_PE_TTM(U$2,$A196)*U$4</f>
        <v>5.4217447046391332</v>
      </c>
      <c r="V196" s="2">
        <f>[1]!EM_S_VAL_PE_TTM(V$2,$A196)*V$4</f>
        <v>-2.2442496992212822E-2</v>
      </c>
      <c r="W196" s="2">
        <f>[1]!EM_S_VAL_PE_TTM(W$2,$A196)*W$4</f>
        <v>0.4515562747865185</v>
      </c>
      <c r="X196" s="2">
        <f>[1]!EM_S_VAL_PE_TTM(X$2,$A196)*X$4</f>
        <v>11.88756179339722</v>
      </c>
      <c r="Y196" s="2">
        <f>[1]!EM_S_VAL_PE_TTM(Y$2,$A196)*Y$4</f>
        <v>0.12823293492678536</v>
      </c>
      <c r="Z196" s="2">
        <f>[1]!EM_S_VAL_PE_TTM(Z$2,$A196)*Z$4</f>
        <v>1.8876543453355537</v>
      </c>
      <c r="AA196" s="2">
        <f>[1]!EM_S_VAL_PE_TTM(AA$2,$A196)*AA$4</f>
        <v>0.53959195768817647</v>
      </c>
      <c r="AB196" s="2">
        <f>[1]!EM_S_VAL_PE_TTM(AB$2,$A196)*AB$4</f>
        <v>0.19773896423476542</v>
      </c>
      <c r="AC196" s="2">
        <f>[1]!EM_S_VAL_PE_TTM(AC$2,$A196)*AC$4</f>
        <v>0.58530706046246705</v>
      </c>
      <c r="AD196" s="2">
        <f>[1]!EM_S_VAL_PE_TTM(AD$2,$A196)*AD$4</f>
        <v>6.3453225751174167E-2</v>
      </c>
      <c r="AE196" s="2">
        <f>[1]!EM_S_VAL_PE_TTM(AE$2,$A196)*AE$4</f>
        <v>3.5629114251682368</v>
      </c>
    </row>
    <row r="197" spans="1:31">
      <c r="A197" s="5">
        <v>44364</v>
      </c>
      <c r="B197" s="6">
        <f>SUM(F197:AE197)</f>
        <v>44.634635638599114</v>
      </c>
      <c r="C197" s="6">
        <f t="shared" si="8"/>
        <v>45.736691876570099</v>
      </c>
      <c r="D197" s="6">
        <f t="shared" si="9"/>
        <v>54.737428122530474</v>
      </c>
      <c r="E197" s="6">
        <f t="shared" si="10"/>
        <v>36.735955630609723</v>
      </c>
      <c r="F197" s="2">
        <f>[1]!EM_S_VAL_PE_TTM(F$2,$A197)*F$4</f>
        <v>0.19768127943049571</v>
      </c>
      <c r="G197" s="2">
        <f>[1]!EM_S_VAL_PE_TTM(G$2,$A197)*G$4</f>
        <v>6.1780567204735783</v>
      </c>
      <c r="H197" s="2">
        <f>[1]!EM_S_VAL_PE_TTM(H$2,$A197)*H$4</f>
        <v>0.16715144198406939</v>
      </c>
      <c r="I197" s="2">
        <f>[1]!EM_S_VAL_PE_TTM(I$2,$A197)*I$4</f>
        <v>-5.0667618130523957E-3</v>
      </c>
      <c r="J197" s="2">
        <f>[1]!EM_S_VAL_PE_TTM(J$2,$A197)*J$4</f>
        <v>2.8142112433536175</v>
      </c>
      <c r="K197" s="2">
        <f>[1]!EM_S_VAL_PE_TTM(K$2,$A197)*K$4</f>
        <v>-0.14015444663051399</v>
      </c>
      <c r="L197" s="2">
        <f>[1]!EM_S_VAL_PE_TTM(L$2,$A197)*L$4</f>
        <v>0.13141619657808223</v>
      </c>
      <c r="M197" s="2">
        <f>[1]!EM_S_VAL_PE_TTM(M$2,$A197)*M$4</f>
        <v>-1.983000107366082E-2</v>
      </c>
      <c r="N197" s="2">
        <f>[1]!EM_S_VAL_PE_TTM(N$2,$A197)*N$4</f>
        <v>-1.5274259158948882</v>
      </c>
      <c r="O197" s="2">
        <f>[1]!EM_S_VAL_PE_TTM(O$2,$A197)*O$4</f>
        <v>0.12135434639995792</v>
      </c>
      <c r="P197" s="2">
        <f>[1]!EM_S_VAL_PE_TTM(P$2,$A197)*P$4</f>
        <v>3.0948855573213465</v>
      </c>
      <c r="Q197" s="2">
        <f>[1]!EM_S_VAL_PE_TTM(Q$2,$A197)*Q$4</f>
        <v>7.8229497818730866</v>
      </c>
      <c r="R197" s="2">
        <f>[1]!EM_S_VAL_PE_TTM(R$2,$A197)*R$4</f>
        <v>6.9322651536856184E-2</v>
      </c>
      <c r="S197" s="2">
        <f>[1]!EM_S_VAL_PE_TTM(S$2,$A197)*S$4</f>
        <v>0.46274194390042306</v>
      </c>
      <c r="T197" s="2">
        <f>[1]!EM_S_VAL_PE_TTM(T$2,$A197)*T$4</f>
        <v>9.2326916054777386E-2</v>
      </c>
      <c r="U197" s="2">
        <f>[1]!EM_S_VAL_PE_TTM(U$2,$A197)*U$4</f>
        <v>5.5703741774787865</v>
      </c>
      <c r="V197" s="2">
        <f>[1]!EM_S_VAL_PE_TTM(V$2,$A197)*V$4</f>
        <v>-2.2442496992212822E-2</v>
      </c>
      <c r="W197" s="2">
        <f>[1]!EM_S_VAL_PE_TTM(W$2,$A197)*W$4</f>
        <v>0.45418597023417018</v>
      </c>
      <c r="X197" s="2">
        <f>[1]!EM_S_VAL_PE_TTM(X$2,$A197)*X$4</f>
        <v>12.122643260517181</v>
      </c>
      <c r="Y197" s="2">
        <f>[1]!EM_S_VAL_PE_TTM(Y$2,$A197)*Y$4</f>
        <v>0.12769788791805586</v>
      </c>
      <c r="Z197" s="2">
        <f>[1]!EM_S_VAL_PE_TTM(Z$2,$A197)*Z$4</f>
        <v>1.8870230227258673</v>
      </c>
      <c r="AA197" s="2">
        <f>[1]!EM_S_VAL_PE_TTM(AA$2,$A197)*AA$4</f>
        <v>0.54599028130512872</v>
      </c>
      <c r="AB197" s="2">
        <f>[1]!EM_S_VAL_PE_TTM(AB$2,$A197)*AB$4</f>
        <v>0.1943212537403283</v>
      </c>
      <c r="AC197" s="2">
        <f>[1]!EM_S_VAL_PE_TTM(AC$2,$A197)*AC$4</f>
        <v>0.61509903934947363</v>
      </c>
      <c r="AD197" s="2">
        <f>[1]!EM_S_VAL_PE_TTM(AD$2,$A197)*AD$4</f>
        <v>6.3209174890375489E-2</v>
      </c>
      <c r="AE197" s="2">
        <f>[1]!EM_S_VAL_PE_TTM(AE$2,$A197)*AE$4</f>
        <v>3.6169131139377853</v>
      </c>
    </row>
    <row r="198" spans="1:31">
      <c r="A198" s="5">
        <v>44365</v>
      </c>
      <c r="B198" s="6">
        <f>SUM(F198:AE198)</f>
        <v>46.099215223930223</v>
      </c>
      <c r="C198" s="6">
        <f t="shared" ref="C198:C250" si="11">$D$4</f>
        <v>45.736691876570099</v>
      </c>
      <c r="D198" s="6">
        <f t="shared" ref="D198:D250" si="12">$D$4+$E$4</f>
        <v>54.737428122530474</v>
      </c>
      <c r="E198" s="6">
        <f t="shared" ref="E198:E250" si="13">$D$4-$E$4</f>
        <v>36.735955630609723</v>
      </c>
      <c r="F198" s="2">
        <f>[1]!EM_S_VAL_PE_TTM(F$2,$A198)*F$4</f>
        <v>0.20095957599177613</v>
      </c>
      <c r="G198" s="2">
        <f>[1]!EM_S_VAL_PE_TTM(G$2,$A198)*G$4</f>
        <v>6.0483075484681326</v>
      </c>
      <c r="H198" s="2">
        <f>[1]!EM_S_VAL_PE_TTM(H$2,$A198)*H$4</f>
        <v>0.16754198269755233</v>
      </c>
      <c r="I198" s="2">
        <f>[1]!EM_S_VAL_PE_TTM(I$2,$A198)*I$4</f>
        <v>-5.0764869080579741E-3</v>
      </c>
      <c r="J198" s="2">
        <f>[1]!EM_S_VAL_PE_TTM(J$2,$A198)*J$4</f>
        <v>2.9805831930945357</v>
      </c>
      <c r="K198" s="2">
        <f>[1]!EM_S_VAL_PE_TTM(K$2,$A198)*K$4</f>
        <v>-0.13471561735662854</v>
      </c>
      <c r="L198" s="2">
        <f>[1]!EM_S_VAL_PE_TTM(L$2,$A198)*L$4</f>
        <v>0.13400935902517855</v>
      </c>
      <c r="M198" s="2">
        <f>[1]!EM_S_VAL_PE_TTM(M$2,$A198)*M$4</f>
        <v>-1.9656813291118874E-2</v>
      </c>
      <c r="N198" s="2">
        <f>[1]!EM_S_VAL_PE_TTM(N$2,$A198)*N$4</f>
        <v>-1.596040751898137</v>
      </c>
      <c r="O198" s="2">
        <f>[1]!EM_S_VAL_PE_TTM(O$2,$A198)*O$4</f>
        <v>0.1243774084084297</v>
      </c>
      <c r="P198" s="2">
        <f>[1]!EM_S_VAL_PE_TTM(P$2,$A198)*P$4</f>
        <v>3.2373279887937865</v>
      </c>
      <c r="Q198" s="2">
        <f>[1]!EM_S_VAL_PE_TTM(Q$2,$A198)*Q$4</f>
        <v>8.2491284977905135</v>
      </c>
      <c r="R198" s="2">
        <f>[1]!EM_S_VAL_PE_TTM(R$2,$A198)*R$4</f>
        <v>7.1511787898946091E-2</v>
      </c>
      <c r="S198" s="2">
        <f>[1]!EM_S_VAL_PE_TTM(S$2,$A198)*S$4</f>
        <v>0.50786190664406461</v>
      </c>
      <c r="T198" s="2">
        <f>[1]!EM_S_VAL_PE_TTM(T$2,$A198)*T$4</f>
        <v>9.0059679383053662E-2</v>
      </c>
      <c r="U198" s="2">
        <f>[1]!EM_S_VAL_PE_TTM(U$2,$A198)*U$4</f>
        <v>5.6220713853588702</v>
      </c>
      <c r="V198" s="2">
        <f>[1]!EM_S_VAL_PE_TTM(V$2,$A198)*V$4</f>
        <v>-2.2327994470789397E-2</v>
      </c>
      <c r="W198" s="2">
        <f>[1]!EM_S_VAL_PE_TTM(W$2,$A198)*W$4</f>
        <v>0.46545609347239875</v>
      </c>
      <c r="X198" s="2">
        <f>[1]!EM_S_VAL_PE_TTM(X$2,$A198)*X$4</f>
        <v>12.584536994500288</v>
      </c>
      <c r="Y198" s="2">
        <f>[1]!EM_S_VAL_PE_TTM(Y$2,$A198)*Y$4</f>
        <v>0.13251331099662114</v>
      </c>
      <c r="Z198" s="2">
        <f>[1]!EM_S_VAL_PE_TTM(Z$2,$A198)*Z$4</f>
        <v>2.0757884571931946</v>
      </c>
      <c r="AA198" s="2">
        <f>[1]!EM_S_VAL_PE_TTM(AA$2,$A198)*AA$4</f>
        <v>0.55381045467096957</v>
      </c>
      <c r="AB198" s="2">
        <f>[1]!EM_S_VAL_PE_TTM(AB$2,$A198)*AB$4</f>
        <v>0.19554186460532652</v>
      </c>
      <c r="AC198" s="2">
        <f>[1]!EM_S_VAL_PE_TTM(AC$2,$A198)*AC$4</f>
        <v>0.60200862445268932</v>
      </c>
      <c r="AD198" s="2">
        <f>[1]!EM_S_VAL_PE_TTM(AD$2,$A198)*AD$4</f>
        <v>6.3371875464241278E-2</v>
      </c>
      <c r="AE198" s="2">
        <f>[1]!EM_S_VAL_PE_TTM(AE$2,$A198)*AE$4</f>
        <v>3.770264898944399</v>
      </c>
    </row>
    <row r="199" spans="1:31">
      <c r="A199" s="5">
        <v>44368</v>
      </c>
      <c r="B199" s="6">
        <f>SUM(F199:AE199)</f>
        <v>48.104035380161285</v>
      </c>
      <c r="C199" s="6">
        <f t="shared" si="11"/>
        <v>45.736691876570099</v>
      </c>
      <c r="D199" s="6">
        <f t="shared" si="12"/>
        <v>54.737428122530474</v>
      </c>
      <c r="E199" s="6">
        <f t="shared" si="13"/>
        <v>36.735955630609723</v>
      </c>
      <c r="F199" s="2">
        <f>[1]!EM_S_VAL_PE_TTM(F$2,$A199)*F$4</f>
        <v>0.20292655390342948</v>
      </c>
      <c r="G199" s="2">
        <f>[1]!EM_S_VAL_PE_TTM(G$2,$A199)*G$4</f>
        <v>6.5513351076137516</v>
      </c>
      <c r="H199" s="2">
        <f>[1]!EM_S_VAL_PE_TTM(H$2,$A199)*H$4</f>
        <v>0.16754198269755233</v>
      </c>
      <c r="I199" s="2">
        <f>[1]!EM_S_VAL_PE_TTM(I$2,$A199)*I$4</f>
        <v>-5.0181364585456818E-3</v>
      </c>
      <c r="J199" s="2">
        <f>[1]!EM_S_VAL_PE_TTM(J$2,$A199)*J$4</f>
        <v>3.1900335944736775</v>
      </c>
      <c r="K199" s="2">
        <f>[1]!EM_S_VAL_PE_TTM(K$2,$A199)*K$4</f>
        <v>-0.13680747484080794</v>
      </c>
      <c r="L199" s="2">
        <f>[1]!EM_S_VAL_PE_TTM(L$2,$A199)*L$4</f>
        <v>0.13800898239624004</v>
      </c>
      <c r="M199" s="2">
        <f>[1]!EM_S_VAL_PE_TTM(M$2,$A199)*M$4</f>
        <v>-1.9786704126068751E-2</v>
      </c>
      <c r="N199" s="2">
        <f>[1]!EM_S_VAL_PE_TTM(N$2,$A199)*N$4</f>
        <v>-1.5781412295084383</v>
      </c>
      <c r="O199" s="2">
        <f>[1]!EM_S_VAL_PE_TTM(O$2,$A199)*O$4</f>
        <v>0.1243774084084297</v>
      </c>
      <c r="P199" s="2">
        <f>[1]!EM_S_VAL_PE_TTM(P$2,$A199)*P$4</f>
        <v>3.3150238605550131</v>
      </c>
      <c r="Q199" s="2">
        <f>[1]!EM_S_VAL_PE_TTM(Q$2,$A199)*Q$4</f>
        <v>8.5235743245560691</v>
      </c>
      <c r="R199" s="2">
        <f>[1]!EM_S_VAL_PE_TTM(R$2,$A199)*R$4</f>
        <v>7.3498226453096879E-2</v>
      </c>
      <c r="S199" s="2">
        <f>[1]!EM_S_VAL_PE_TTM(S$2,$A199)*S$4</f>
        <v>0.51415771540522215</v>
      </c>
      <c r="T199" s="2">
        <f>[1]!EM_S_VAL_PE_TTM(T$2,$A199)*T$4</f>
        <v>9.0311594560956929E-2</v>
      </c>
      <c r="U199" s="2">
        <f>[1]!EM_S_VAL_PE_TTM(U$2,$A199)*U$4</f>
        <v>5.7400056418956922</v>
      </c>
      <c r="V199" s="2">
        <f>[1]!EM_S_VAL_PE_TTM(V$2,$A199)*V$4</f>
        <v>-2.2442496992212822E-2</v>
      </c>
      <c r="W199" s="2">
        <f>[1]!EM_S_VAL_PE_TTM(W$2,$A199)*W$4</f>
        <v>0.46771011827243464</v>
      </c>
      <c r="X199" s="2">
        <f>[1]!EM_S_VAL_PE_TTM(X$2,$A199)*X$4</f>
        <v>12.882228099847762</v>
      </c>
      <c r="Y199" s="2">
        <f>[1]!EM_S_VAL_PE_TTM(Y$2,$A199)*Y$4</f>
        <v>0.13304835800535064</v>
      </c>
      <c r="Z199" s="2">
        <f>[1]!EM_S_VAL_PE_TTM(Z$2,$A199)*Z$4</f>
        <v>2.2052095742973559</v>
      </c>
      <c r="AA199" s="2">
        <f>[1]!EM_S_VAL_PE_TTM(AA$2,$A199)*AA$4</f>
        <v>0.60926259251585735</v>
      </c>
      <c r="AB199" s="2">
        <f>[1]!EM_S_VAL_PE_TTM(AB$2,$A199)*AB$4</f>
        <v>0.20115667472920257</v>
      </c>
      <c r="AC199" s="2">
        <f>[1]!EM_S_VAL_PE_TTM(AC$2,$A199)*AC$4</f>
        <v>0.66219444036447694</v>
      </c>
      <c r="AD199" s="2">
        <f>[1]!EM_S_VAL_PE_TTM(AD$2,$A199)*AD$4</f>
        <v>6.3859977207924051E-2</v>
      </c>
      <c r="AE199" s="2">
        <f>[1]!EM_S_VAL_PE_TTM(AE$2,$A199)*AE$4</f>
        <v>4.0107665939278485</v>
      </c>
    </row>
    <row r="200" spans="1:31">
      <c r="A200" s="5">
        <v>44369</v>
      </c>
      <c r="B200" s="6">
        <f>SUM(F200:AE200)</f>
        <v>48.629843481760133</v>
      </c>
      <c r="C200" s="6">
        <f t="shared" si="11"/>
        <v>45.736691876570099</v>
      </c>
      <c r="D200" s="6">
        <f t="shared" si="12"/>
        <v>54.737428122530474</v>
      </c>
      <c r="E200" s="6">
        <f t="shared" si="13"/>
        <v>36.735955630609723</v>
      </c>
      <c r="F200" s="2">
        <f>[1]!EM_S_VAL_PE_TTM(F$2,$A200)*F$4</f>
        <v>0.20948314690041556</v>
      </c>
      <c r="G200" s="2">
        <f>[1]!EM_S_VAL_PE_TTM(G$2,$A200)*G$4</f>
        <v>6.625192328099117</v>
      </c>
      <c r="H200" s="2">
        <f>[1]!EM_S_VAL_PE_TTM(H$2,$A200)*H$4</f>
        <v>0.16988522723482916</v>
      </c>
      <c r="I200" s="2">
        <f>[1]!EM_S_VAL_PE_TTM(I$2,$A200)*I$4</f>
        <v>-5.2223629414478228E-3</v>
      </c>
      <c r="J200" s="2">
        <f>[1]!EM_S_VAL_PE_TTM(J$2,$A200)*J$4</f>
        <v>3.2531658077280192</v>
      </c>
      <c r="K200" s="2">
        <f>[1]!EM_S_VAL_PE_TTM(K$2,$A200)*K$4</f>
        <v>-0.14266467561152923</v>
      </c>
      <c r="L200" s="2">
        <f>[1]!EM_S_VAL_PE_TTM(L$2,$A200)*L$4</f>
        <v>0.15180988060776676</v>
      </c>
      <c r="M200" s="2">
        <f>[1]!EM_S_VAL_PE_TTM(M$2,$A200)*M$4</f>
        <v>-2.0262970533928854E-2</v>
      </c>
      <c r="N200" s="2">
        <f>[1]!EM_S_VAL_PE_TTM(N$2,$A200)*N$4</f>
        <v>-1.6020072593865229</v>
      </c>
      <c r="O200" s="2">
        <f>[1]!EM_S_VAL_PE_TTM(O$2,$A200)*O$4</f>
        <v>0.13171913042900402</v>
      </c>
      <c r="P200" s="2">
        <f>[1]!EM_S_VAL_PE_TTM(P$2,$A200)*P$4</f>
        <v>3.2804923620064428</v>
      </c>
      <c r="Q200" s="2">
        <f>[1]!EM_S_VAL_PE_TTM(Q$2,$A200)*Q$4</f>
        <v>8.4647052808230097</v>
      </c>
      <c r="R200" s="2">
        <f>[1]!EM_S_VAL_PE_TTM(R$2,$A200)*R$4</f>
        <v>7.1714485716981746E-2</v>
      </c>
      <c r="S200" s="2">
        <f>[1]!EM_S_VAL_PE_TTM(S$2,$A200)*S$4</f>
        <v>0.51258376323725974</v>
      </c>
      <c r="T200" s="2">
        <f>[1]!EM_S_VAL_PE_TTM(T$2,$A200)*T$4</f>
        <v>8.7162654731274603E-2</v>
      </c>
      <c r="U200" s="2">
        <f>[1]!EM_S_VAL_PE_TTM(U$2,$A200)*U$4</f>
        <v>5.7351590287952448</v>
      </c>
      <c r="V200" s="2">
        <f>[1]!EM_S_VAL_PE_TTM(V$2,$A200)*V$4</f>
        <v>-2.2327994470789397E-2</v>
      </c>
      <c r="W200" s="2">
        <f>[1]!EM_S_VAL_PE_TTM(W$2,$A200)*W$4</f>
        <v>0.46545609347239875</v>
      </c>
      <c r="X200" s="2">
        <f>[1]!EM_S_VAL_PE_TTM(X$2,$A200)*X$4</f>
        <v>12.959013503525698</v>
      </c>
      <c r="Y200" s="2">
        <f>[1]!EM_S_VAL_PE_TTM(Y$2,$A200)*Y$4</f>
        <v>0.13822047923086025</v>
      </c>
      <c r="Z200" s="2">
        <f>[1]!EM_S_VAL_PE_TTM(Z$2,$A200)*Z$4</f>
        <v>2.425541135275326</v>
      </c>
      <c r="AA200" s="2">
        <f>[1]!EM_S_VAL_PE_TTM(AA$2,$A200)*AA$4</f>
        <v>0.67040212935629984</v>
      </c>
      <c r="AB200" s="2">
        <f>[1]!EM_S_VAL_PE_TTM(AB$2,$A200)*AB$4</f>
        <v>0.19969194164290996</v>
      </c>
      <c r="AC200" s="2">
        <f>[1]!EM_S_VAL_PE_TTM(AC$2,$A200)*AC$4</f>
        <v>0.65527307164667292</v>
      </c>
      <c r="AD200" s="2">
        <f>[1]!EM_S_VAL_PE_TTM(AD$2,$A200)*AD$4</f>
        <v>6.4998881247069984E-2</v>
      </c>
      <c r="AE200" s="2">
        <f>[1]!EM_S_VAL_PE_TTM(AE$2,$A200)*AE$4</f>
        <v>4.1506584129977462</v>
      </c>
    </row>
    <row r="201" spans="1:31">
      <c r="A201" s="5">
        <v>44370</v>
      </c>
      <c r="B201" s="6">
        <f>SUM(F201:AE201)</f>
        <v>49.682107444377465</v>
      </c>
      <c r="C201" s="6">
        <f t="shared" si="11"/>
        <v>45.736691876570099</v>
      </c>
      <c r="D201" s="6">
        <f t="shared" si="12"/>
        <v>54.737428122530474</v>
      </c>
      <c r="E201" s="6">
        <f t="shared" si="13"/>
        <v>36.735955630609723</v>
      </c>
      <c r="F201" s="2">
        <f>[1]!EM_S_VAL_PE_TTM(F$2,$A201)*F$4</f>
        <v>0.20784399861977532</v>
      </c>
      <c r="G201" s="2">
        <f>[1]!EM_S_VAL_PE_TTM(G$2,$A201)*G$4</f>
        <v>7.1861079788539399</v>
      </c>
      <c r="H201" s="2">
        <f>[1]!EM_S_VAL_PE_TTM(H$2,$A201)*H$4</f>
        <v>0.17105684947782965</v>
      </c>
      <c r="I201" s="2">
        <f>[1]!EM_S_VAL_PE_TTM(I$2,$A201)*I$4</f>
        <v>-5.1445623923152568E-3</v>
      </c>
      <c r="J201" s="2">
        <f>[1]!EM_S_VAL_PE_TTM(J$2,$A201)*J$4</f>
        <v>3.4106249748131239</v>
      </c>
      <c r="K201" s="2">
        <f>[1]!EM_S_VAL_PE_TTM(K$2,$A201)*K$4</f>
        <v>-0.14099118962418575</v>
      </c>
      <c r="L201" s="2">
        <f>[1]!EM_S_VAL_PE_TTM(L$2,$A201)*L$4</f>
        <v>0.1542711873300707</v>
      </c>
      <c r="M201" s="2">
        <f>[1]!EM_S_VAL_PE_TTM(M$2,$A201)*M$4</f>
        <v>-2.0522752203828612E-2</v>
      </c>
      <c r="N201" s="2">
        <f>[1]!EM_S_VAL_PE_TTM(N$2,$A201)*N$4</f>
        <v>-1.5483086920665092</v>
      </c>
      <c r="O201" s="2">
        <f>[1]!EM_S_VAL_PE_TTM(O$2,$A201)*O$4</f>
        <v>0.13042353242537327</v>
      </c>
      <c r="P201" s="2">
        <f>[1]!EM_S_VAL_PE_TTM(P$2,$A201)*P$4</f>
        <v>3.379770420373998</v>
      </c>
      <c r="Q201" s="2">
        <f>[1]!EM_S_VAL_PE_TTM(Q$2,$A201)*Q$4</f>
        <v>8.4987000800257615</v>
      </c>
      <c r="R201" s="2">
        <f>[1]!EM_S_VAL_PE_TTM(R$2,$A201)*R$4</f>
        <v>7.4065780321384306E-2</v>
      </c>
      <c r="S201" s="2">
        <f>[1]!EM_S_VAL_PE_TTM(S$2,$A201)*S$4</f>
        <v>0.51258376323725974</v>
      </c>
      <c r="T201" s="2">
        <f>[1]!EM_S_VAL_PE_TTM(T$2,$A201)*T$4</f>
        <v>8.7540527498129531E-2</v>
      </c>
      <c r="U201" s="2">
        <f>[1]!EM_S_VAL_PE_TTM(U$2,$A201)*U$4</f>
        <v>5.7997805382765213</v>
      </c>
      <c r="V201" s="2">
        <f>[1]!EM_S_VAL_PE_TTM(V$2,$A201)*V$4</f>
        <v>-2.2728753345063527E-2</v>
      </c>
      <c r="W201" s="2">
        <f>[1]!EM_S_VAL_PE_TTM(W$2,$A201)*W$4</f>
        <v>0.47522353381538374</v>
      </c>
      <c r="X201" s="2">
        <f>[1]!EM_S_VAL_PE_TTM(X$2,$A201)*X$4</f>
        <v>13.194331229097482</v>
      </c>
      <c r="Y201" s="2">
        <f>[1]!EM_S_VAL_PE_TTM(Y$2,$A201)*Y$4</f>
        <v>0.13697203613992914</v>
      </c>
      <c r="Z201" s="2">
        <f>[1]!EM_S_VAL_PE_TTM(Z$2,$A201)*Z$4</f>
        <v>2.3920810415979039</v>
      </c>
      <c r="AA201" s="2">
        <f>[1]!EM_S_VAL_PE_TTM(AA$2,$A201)*AA$4</f>
        <v>0.68675340070937907</v>
      </c>
      <c r="AB201" s="2">
        <f>[1]!EM_S_VAL_PE_TTM(AB$2,$A201)*AB$4</f>
        <v>0.19749484205371665</v>
      </c>
      <c r="AC201" s="2">
        <f>[1]!EM_S_VAL_PE_TTM(AC$2,$A201)*AC$4</f>
        <v>0.65226378082440473</v>
      </c>
      <c r="AD201" s="2">
        <f>[1]!EM_S_VAL_PE_TTM(AD$2,$A201)*AD$4</f>
        <v>6.4754830386271306E-2</v>
      </c>
      <c r="AE201" s="2">
        <f>[1]!EM_S_VAL_PE_TTM(AE$2,$A201)*AE$4</f>
        <v>4.0071590681317257</v>
      </c>
    </row>
    <row r="202" spans="1:31">
      <c r="A202" s="5">
        <v>44371</v>
      </c>
      <c r="B202" s="6">
        <f>SUM(F202:AE202)</f>
        <v>51.76570296646463</v>
      </c>
      <c r="C202" s="6">
        <f t="shared" si="11"/>
        <v>45.736691876570099</v>
      </c>
      <c r="D202" s="6">
        <f t="shared" si="12"/>
        <v>54.737428122530474</v>
      </c>
      <c r="E202" s="6">
        <f t="shared" si="13"/>
        <v>36.735955630609723</v>
      </c>
      <c r="F202" s="2">
        <f>[1]!EM_S_VAL_PE_TTM(F$2,$A202)*F$4</f>
        <v>0.21931803633310726</v>
      </c>
      <c r="G202" s="2">
        <f>[1]!EM_S_VAL_PE_TTM(G$2,$A202)*G$4</f>
        <v>7.1841118378577971</v>
      </c>
      <c r="H202" s="2">
        <f>[1]!EM_S_VAL_PE_TTM(H$2,$A202)*H$4</f>
        <v>0.18824064256318163</v>
      </c>
      <c r="I202" s="2">
        <f>[1]!EM_S_VAL_PE_TTM(I$2,$A202)*I$4</f>
        <v>-5.6599911320082521E-3</v>
      </c>
      <c r="J202" s="2">
        <f>[1]!EM_S_VAL_PE_TTM(J$2,$A202)*J$4</f>
        <v>3.2851032804059379</v>
      </c>
      <c r="K202" s="2">
        <f>[1]!EM_S_VAL_PE_TTM(K$2,$A202)*K$4</f>
        <v>-0.1435014184202201</v>
      </c>
      <c r="L202" s="2">
        <f>[1]!EM_S_VAL_PE_TTM(L$2,$A202)*L$4</f>
        <v>0.16684143220385983</v>
      </c>
      <c r="M202" s="2">
        <f>[1]!EM_S_VAL_PE_TTM(M$2,$A202)*M$4</f>
        <v>-2.2211333081656015E-2</v>
      </c>
      <c r="N202" s="2">
        <f>[1]!EM_S_VAL_PE_TTM(N$2,$A202)*N$4</f>
        <v>-1.6348230506103743</v>
      </c>
      <c r="O202" s="2">
        <f>[1]!EM_S_VAL_PE_TTM(O$2,$A202)*O$4</f>
        <v>0.12869606842053224</v>
      </c>
      <c r="P202" s="2">
        <f>[1]!EM_S_VAL_PE_TTM(P$2,$A202)*P$4</f>
        <v>3.8610531813071374</v>
      </c>
      <c r="Q202" s="2">
        <f>[1]!EM_S_VAL_PE_TTM(Q$2,$A202)*Q$4</f>
        <v>8.8643514696552774</v>
      </c>
      <c r="R202" s="2">
        <f>[1]!EM_S_VAL_PE_TTM(R$2,$A202)*R$4</f>
        <v>7.7430563995772042E-2</v>
      </c>
      <c r="S202" s="2">
        <f>[1]!EM_S_VAL_PE_TTM(S$2,$A202)*S$4</f>
        <v>0.50891120814891144</v>
      </c>
      <c r="T202" s="2">
        <f>[1]!EM_S_VAL_PE_TTM(T$2,$A202)*T$4</f>
        <v>9.63575590424183E-2</v>
      </c>
      <c r="U202" s="2">
        <f>[1]!EM_S_VAL_PE_TTM(U$2,$A202)*U$4</f>
        <v>6.3732964424838281</v>
      </c>
      <c r="V202" s="2">
        <f>[1]!EM_S_VAL_PE_TTM(V$2,$A202)*V$4</f>
        <v>-2.3759276169320071E-2</v>
      </c>
      <c r="W202" s="2">
        <f>[1]!EM_S_VAL_PE_TTM(W$2,$A202)*W$4</f>
        <v>0.48499097400597851</v>
      </c>
      <c r="X202" s="2">
        <f>[1]!EM_S_VAL_PE_TTM(X$2,$A202)*X$4</f>
        <v>13.917059076010522</v>
      </c>
      <c r="Y202" s="2">
        <f>[1]!EM_S_VAL_PE_TTM(Y$2,$A202)*Y$4</f>
        <v>0.1507049096109539</v>
      </c>
      <c r="Z202" s="2">
        <f>[1]!EM_S_VAL_PE_TTM(Z$2,$A202)*Z$4</f>
        <v>2.4305917154905372</v>
      </c>
      <c r="AA202" s="2">
        <f>[1]!EM_S_VAL_PE_TTM(AA$2,$A202)*AA$4</f>
        <v>0.68319877642150628</v>
      </c>
      <c r="AB202" s="2">
        <f>[1]!EM_S_VAL_PE_TTM(AB$2,$A202)*AB$4</f>
        <v>0.20652736263178423</v>
      </c>
      <c r="AC202" s="2">
        <f>[1]!EM_S_VAL_PE_TTM(AC$2,$A202)*AC$4</f>
        <v>0.66038886595115276</v>
      </c>
      <c r="AD202" s="2">
        <f>[1]!EM_S_VAL_PE_TTM(AD$2,$A202)*AD$4</f>
        <v>7.12628535396716E-2</v>
      </c>
      <c r="AE202" s="2">
        <f>[1]!EM_S_VAL_PE_TTM(AE$2,$A202)*AE$4</f>
        <v>4.0372217797983403</v>
      </c>
    </row>
    <row r="203" spans="1:31">
      <c r="A203" s="5">
        <v>44372</v>
      </c>
      <c r="B203" s="6">
        <f>SUM(F203:AE203)</f>
        <v>52.306004155642292</v>
      </c>
      <c r="C203" s="6">
        <f t="shared" si="11"/>
        <v>45.736691876570099</v>
      </c>
      <c r="D203" s="6">
        <f t="shared" si="12"/>
        <v>54.737428122530474</v>
      </c>
      <c r="E203" s="6">
        <f t="shared" si="13"/>
        <v>36.735955630609723</v>
      </c>
      <c r="F203" s="2">
        <f>[1]!EM_S_VAL_PE_TTM(F$2,$A203)*F$4</f>
        <v>0.21440059161676139</v>
      </c>
      <c r="G203" s="2">
        <f>[1]!EM_S_VAL_PE_TTM(G$2,$A203)*G$4</f>
        <v>7.1741311319700625</v>
      </c>
      <c r="H203" s="2">
        <f>[1]!EM_S_VAL_PE_TTM(H$2,$A203)*H$4</f>
        <v>0.20698659870756869</v>
      </c>
      <c r="I203" s="2">
        <f>[1]!EM_S_VAL_PE_TTM(I$2,$A203)*I$4</f>
        <v>-5.5043900036128258E-3</v>
      </c>
      <c r="J203" s="2">
        <f>[1]!EM_S_VAL_PE_TTM(J$2,$A203)*J$4</f>
        <v>3.3200116808493072</v>
      </c>
      <c r="K203" s="2">
        <f>[1]!EM_S_VAL_PE_TTM(K$2,$A203)*K$4</f>
        <v>-0.13931770363684226</v>
      </c>
      <c r="L203" s="2">
        <f>[1]!EM_S_VAL_PE_TTM(L$2,$A203)*L$4</f>
        <v>0.16262204929147778</v>
      </c>
      <c r="M203" s="2">
        <f>[1]!EM_S_VAL_PE_TTM(M$2,$A203)*M$4</f>
        <v>-2.1561878899080296E-2</v>
      </c>
      <c r="N203" s="2">
        <f>[1]!EM_S_VAL_PE_TTM(N$2,$A203)*N$4</f>
        <v>-1.5930574981916734</v>
      </c>
      <c r="O203" s="2">
        <f>[1]!EM_S_VAL_PE_TTM(O$2,$A203)*O$4</f>
        <v>0.13085539842658353</v>
      </c>
      <c r="P203" s="2">
        <f>[1]!EM_S_VAL_PE_TTM(P$2,$A203)*P$4</f>
        <v>3.7876737469318389</v>
      </c>
      <c r="Q203" s="2">
        <f>[1]!EM_S_VAL_PE_TTM(Q$2,$A203)*Q$4</f>
        <v>9.1611841164981094</v>
      </c>
      <c r="R203" s="2">
        <f>[1]!EM_S_VAL_PE_TTM(R$2,$A203)*R$4</f>
        <v>7.4471175947359067E-2</v>
      </c>
      <c r="S203" s="2">
        <f>[1]!EM_S_VAL_PE_TTM(S$2,$A203)*S$4</f>
        <v>0.51258376323725974</v>
      </c>
      <c r="T203" s="2">
        <f>[1]!EM_S_VAL_PE_TTM(T$2,$A203)*T$4</f>
        <v>9.963245646105226E-2</v>
      </c>
      <c r="U203" s="2">
        <f>[1]!EM_S_VAL_PE_TTM(U$2,$A203)*U$4</f>
        <v>6.3167526200279829</v>
      </c>
      <c r="V203" s="2">
        <f>[1]!EM_S_VAL_PE_TTM(V$2,$A203)*V$4</f>
        <v>-2.4675296439291759E-2</v>
      </c>
      <c r="W203" s="2">
        <f>[1]!EM_S_VAL_PE_TTM(W$2,$A203)*W$4</f>
        <v>0.4861179862536063</v>
      </c>
      <c r="X203" s="2">
        <f>[1]!EM_S_VAL_PE_TTM(X$2,$A203)*X$4</f>
        <v>14.249480805588311</v>
      </c>
      <c r="Y203" s="2">
        <f>[1]!EM_S_VAL_PE_TTM(Y$2,$A203)*Y$4</f>
        <v>0.1467812314763754</v>
      </c>
      <c r="Z203" s="2">
        <f>[1]!EM_S_VAL_PE_TTM(Z$2,$A203)*Z$4</f>
        <v>2.3977629444228019</v>
      </c>
      <c r="AA203" s="2">
        <f>[1]!EM_S_VAL_PE_TTM(AA$2,$A203)*AA$4</f>
        <v>0.67040212935629984</v>
      </c>
      <c r="AB203" s="2">
        <f>[1]!EM_S_VAL_PE_TTM(AB$2,$A203)*AB$4</f>
        <v>0.22727774777945586</v>
      </c>
      <c r="AC203" s="2">
        <f>[1]!EM_S_VAL_PE_TTM(AC$2,$A203)*AC$4</f>
        <v>0.67302788724460605</v>
      </c>
      <c r="AD203" s="2">
        <f>[1]!EM_S_VAL_PE_TTM(AD$2,$A203)*AD$4</f>
        <v>7.8421679010620457E-2</v>
      </c>
      <c r="AE203" s="2">
        <f>[1]!EM_S_VAL_PE_TTM(AE$2,$A203)*AE$4</f>
        <v>3.9995431817153584</v>
      </c>
    </row>
    <row r="204" spans="1:31">
      <c r="A204" s="5">
        <v>44375</v>
      </c>
      <c r="B204" s="6">
        <f>SUM(F204:AE204)</f>
        <v>52.566348088109748</v>
      </c>
      <c r="C204" s="6">
        <f t="shared" si="11"/>
        <v>45.736691876570099</v>
      </c>
      <c r="D204" s="6">
        <f t="shared" si="12"/>
        <v>54.737428122530474</v>
      </c>
      <c r="E204" s="6">
        <f t="shared" si="13"/>
        <v>36.735955630609723</v>
      </c>
      <c r="F204" s="2">
        <f>[1]!EM_S_VAL_PE_TTM(F$2,$A204)*F$4</f>
        <v>0.21308927296713426</v>
      </c>
      <c r="G204" s="2">
        <f>[1]!EM_S_VAL_PE_TTM(G$2,$A204)*G$4</f>
        <v>7.2260308005908378</v>
      </c>
      <c r="H204" s="2">
        <f>[1]!EM_S_VAL_PE_TTM(H$2,$A204)*H$4</f>
        <v>0.22768525857319799</v>
      </c>
      <c r="I204" s="2">
        <f>[1]!EM_S_VAL_PE_TTM(I$2,$A204)*I$4</f>
        <v>-5.6405410022576843E-3</v>
      </c>
      <c r="J204" s="2">
        <f>[1]!EM_S_VAL_PE_TTM(J$2,$A204)*J$4</f>
        <v>3.3200116808493072</v>
      </c>
      <c r="K204" s="2">
        <f>[1]!EM_S_VAL_PE_TTM(K$2,$A204)*K$4</f>
        <v>-0.1384809606431705</v>
      </c>
      <c r="L204" s="2">
        <f>[1]!EM_S_VAL_PE_TTM(L$2,$A204)*L$4</f>
        <v>0.16754466268925686</v>
      </c>
      <c r="M204" s="2">
        <f>[1]!EM_S_VAL_PE_TTM(M$2,$A204)*M$4</f>
        <v>-2.0869127768912504E-2</v>
      </c>
      <c r="N204" s="2">
        <f>[1]!EM_S_VAL_PE_TTM(N$2,$A204)*N$4</f>
        <v>-1.6258732893400663</v>
      </c>
      <c r="O204" s="2">
        <f>[1]!EM_S_VAL_PE_TTM(O$2,$A204)*O$4</f>
        <v>0.1274004704169015</v>
      </c>
      <c r="P204" s="2">
        <f>[1]!EM_S_VAL_PE_TTM(P$2,$A204)*P$4</f>
        <v>3.73156006177694</v>
      </c>
      <c r="Q204" s="2">
        <f>[1]!EM_S_VAL_PE_TTM(Q$2,$A204)*Q$4</f>
        <v>9.0641745640714113</v>
      </c>
      <c r="R204" s="2">
        <f>[1]!EM_S_VAL_PE_TTM(R$2,$A204)*R$4</f>
        <v>7.3498226453096879E-2</v>
      </c>
      <c r="S204" s="2">
        <f>[1]!EM_S_VAL_PE_TTM(S$2,$A204)*S$4</f>
        <v>0.50471400230813979</v>
      </c>
      <c r="T204" s="2">
        <f>[1]!EM_S_VAL_PE_TTM(T$2,$A204)*T$4</f>
        <v>9.7491177378280169E-2</v>
      </c>
      <c r="U204" s="2">
        <f>[1]!EM_S_VAL_PE_TTM(U$2,$A204)*U$4</f>
        <v>6.6899418420402395</v>
      </c>
      <c r="V204" s="2">
        <f>[1]!EM_S_VAL_PE_TTM(V$2,$A204)*V$4</f>
        <v>-2.5877573062114155E-2</v>
      </c>
      <c r="W204" s="2">
        <f>[1]!EM_S_VAL_PE_TTM(W$2,$A204)*W$4</f>
        <v>0.45831834872945565</v>
      </c>
      <c r="X204" s="2">
        <f>[1]!EM_S_VAL_PE_TTM(X$2,$A204)*X$4</f>
        <v>14.173404191306121</v>
      </c>
      <c r="Y204" s="2">
        <f>[1]!EM_S_VAL_PE_TTM(Y$2,$A204)*Y$4</f>
        <v>0.14606783539417376</v>
      </c>
      <c r="Z204" s="2">
        <f>[1]!EM_S_VAL_PE_TTM(Z$2,$A204)*Z$4</f>
        <v>2.4627891639485862</v>
      </c>
      <c r="AA204" s="2">
        <f>[1]!EM_S_VAL_PE_TTM(AA$2,$A204)*AA$4</f>
        <v>0.66826935481731575</v>
      </c>
      <c r="AB204" s="2">
        <f>[1]!EM_S_VAL_PE_TTM(AB$2,$A204)*AB$4</f>
        <v>0.21629224975299813</v>
      </c>
      <c r="AC204" s="2">
        <f>[1]!EM_S_VAL_PE_TTM(AC$2,$A204)*AC$4</f>
        <v>0.71019262871953714</v>
      </c>
      <c r="AD204" s="2">
        <f>[1]!EM_S_VAL_PE_TTM(AD$2,$A204)*AD$4</f>
        <v>8.6231306799117877E-2</v>
      </c>
      <c r="AE204" s="2">
        <f>[1]!EM_S_VAL_PE_TTM(AE$2,$A204)*AE$4</f>
        <v>4.0183824803442159</v>
      </c>
    </row>
    <row r="205" spans="1:31">
      <c r="A205" s="5">
        <v>44376</v>
      </c>
      <c r="B205" s="6">
        <f>SUM(F205:AE205)</f>
        <v>54.883992113103524</v>
      </c>
      <c r="C205" s="6">
        <f t="shared" si="11"/>
        <v>45.736691876570099</v>
      </c>
      <c r="D205" s="6">
        <f t="shared" si="12"/>
        <v>54.737428122530474</v>
      </c>
      <c r="E205" s="6">
        <f t="shared" si="13"/>
        <v>36.735955630609723</v>
      </c>
      <c r="F205" s="2">
        <f>[1]!EM_S_VAL_PE_TTM(F$2,$A205)*F$4</f>
        <v>0.20915531726940248</v>
      </c>
      <c r="G205" s="2">
        <f>[1]!EM_S_VAL_PE_TTM(G$2,$A205)*G$4</f>
        <v>7.2479883533624481</v>
      </c>
      <c r="H205" s="2">
        <f>[1]!EM_S_VAL_PE_TTM(H$2,$A205)*H$4</f>
        <v>0.24486905165854994</v>
      </c>
      <c r="I205" s="2">
        <f>[1]!EM_S_VAL_PE_TTM(I$2,$A205)*I$4</f>
        <v>-6.2045950964573935E-3</v>
      </c>
      <c r="J205" s="2">
        <f>[1]!EM_S_VAL_PE_TTM(J$2,$A205)*J$4</f>
        <v>3.4967818774490329</v>
      </c>
      <c r="K205" s="2">
        <f>[1]!EM_S_VAL_PE_TTM(K$2,$A205)*K$4</f>
        <v>-0.13597073184713618</v>
      </c>
      <c r="L205" s="2">
        <f>[1]!EM_S_VAL_PE_TTM(L$2,$A205)*L$4</f>
        <v>0.17418140036884991</v>
      </c>
      <c r="M205" s="2">
        <f>[1]!EM_S_VAL_PE_TTM(M$2,$A205)*M$4</f>
        <v>-2.1388691116538346E-2</v>
      </c>
      <c r="N205" s="2">
        <f>[1]!EM_S_VAL_PE_TTM(N$2,$A205)*N$4</f>
        <v>-1.5423421845781233</v>
      </c>
      <c r="O205" s="2">
        <f>[1]!EM_S_VAL_PE_TTM(O$2,$A205)*O$4</f>
        <v>0.12480927440963996</v>
      </c>
      <c r="P205" s="2">
        <f>[1]!EM_S_VAL_PE_TTM(P$2,$A205)*P$4</f>
        <v>4.1545709190238735</v>
      </c>
      <c r="Q205" s="2">
        <f>[1]!EM_S_VAL_PE_TTM(Q$2,$A205)*Q$4</f>
        <v>9.5483931830652224</v>
      </c>
      <c r="R205" s="2">
        <f>[1]!EM_S_VAL_PE_TTM(R$2,$A205)*R$4</f>
        <v>7.4917111138960268E-2</v>
      </c>
      <c r="S205" s="2">
        <f>[1]!EM_S_VAL_PE_TTM(S$2,$A205)*S$4</f>
        <v>0.48897448036059205</v>
      </c>
      <c r="T205" s="2">
        <f>[1]!EM_S_VAL_PE_TTM(T$2,$A205)*T$4</f>
        <v>9.6609474220321581E-2</v>
      </c>
      <c r="U205" s="2">
        <f>[1]!EM_S_VAL_PE_TTM(U$2,$A205)*U$4</f>
        <v>6.987200789194862</v>
      </c>
      <c r="V205" s="2">
        <f>[1]!EM_S_VAL_PE_TTM(V$2,$A205)*V$4</f>
        <v>-2.5305060389274173E-2</v>
      </c>
      <c r="W205" s="2">
        <f>[1]!EM_S_VAL_PE_TTM(W$2,$A205)*W$4</f>
        <v>0.50415018358716224</v>
      </c>
      <c r="X205" s="2">
        <f>[1]!EM_S_VAL_PE_TTM(X$2,$A205)*X$4</f>
        <v>14.686094424705367</v>
      </c>
      <c r="Y205" s="2">
        <f>[1]!EM_S_VAL_PE_TTM(Y$2,$A205)*Y$4</f>
        <v>0.14232250633306739</v>
      </c>
      <c r="Z205" s="2">
        <f>[1]!EM_S_VAL_PE_TTM(Z$2,$A205)*Z$4</f>
        <v>2.5240274491408115</v>
      </c>
      <c r="AA205" s="2">
        <f>[1]!EM_S_VAL_PE_TTM(AA$2,$A205)*AA$4</f>
        <v>0.68817525045826777</v>
      </c>
      <c r="AB205" s="2">
        <f>[1]!EM_S_VAL_PE_TTM(AB$2,$A205)*AB$4</f>
        <v>0.21482751666670552</v>
      </c>
      <c r="AC205" s="2">
        <f>[1]!EM_S_VAL_PE_TTM(AC$2,$A205)*AC$4</f>
        <v>0.78121189151145398</v>
      </c>
      <c r="AD205" s="2">
        <f>[1]!EM_S_VAL_PE_TTM(AD$2,$A205)*AD$4</f>
        <v>7.7689526406138978E-2</v>
      </c>
      <c r="AE205" s="2">
        <f>[1]!EM_S_VAL_PE_TTM(AE$2,$A205)*AE$4</f>
        <v>4.1482533958003316</v>
      </c>
    </row>
    <row r="206" spans="1:31">
      <c r="A206" s="5">
        <v>44377</v>
      </c>
      <c r="B206" s="6">
        <f>SUM(F206:AE206)</f>
        <v>55.723292205407354</v>
      </c>
      <c r="C206" s="6">
        <f t="shared" si="11"/>
        <v>45.736691876570099</v>
      </c>
      <c r="D206" s="6">
        <f t="shared" si="12"/>
        <v>54.737428122530474</v>
      </c>
      <c r="E206" s="6">
        <f t="shared" si="13"/>
        <v>36.735955630609723</v>
      </c>
      <c r="F206" s="2">
        <f>[1]!EM_S_VAL_PE_TTM(F$2,$A206)*F$4</f>
        <v>0.20423787242748176</v>
      </c>
      <c r="G206" s="2">
        <f>[1]!EM_S_VAL_PE_TTM(G$2,$A206)*G$4</f>
        <v>7.7051046659687028</v>
      </c>
      <c r="H206" s="2">
        <f>[1]!EM_S_VAL_PE_TTM(H$2,$A206)*H$4</f>
        <v>0.23549607361199429</v>
      </c>
      <c r="I206" s="2">
        <f>[1]!EM_S_VAL_PE_TTM(I$2,$A206)*I$4</f>
        <v>-6.0684440978125342E-3</v>
      </c>
      <c r="J206" s="2">
        <f>[1]!EM_S_VAL_PE_TTM(J$2,$A206)*J$4</f>
        <v>3.6407999484333073</v>
      </c>
      <c r="K206" s="2">
        <f>[1]!EM_S_VAL_PE_TTM(K$2,$A206)*K$4</f>
        <v>-0.14559327590439944</v>
      </c>
      <c r="L206" s="2">
        <f>[1]!EM_S_VAL_PE_TTM(L$2,$A206)*L$4</f>
        <v>0.23125166164021091</v>
      </c>
      <c r="M206" s="2">
        <f>[1]!EM_S_VAL_PE_TTM(M$2,$A206)*M$4</f>
        <v>-2.1778363629214311E-2</v>
      </c>
      <c r="N206" s="2">
        <f>[1]!EM_S_VAL_PE_TTM(N$2,$A206)*N$4</f>
        <v>-1.5632249607497444</v>
      </c>
      <c r="O206" s="2">
        <f>[1]!EM_S_VAL_PE_TTM(O$2,$A206)*O$4</f>
        <v>0.12567300641206047</v>
      </c>
      <c r="P206" s="2">
        <f>[1]!EM_S_VAL_PE_TTM(P$2,$A206)*P$4</f>
        <v>4.1869441989333662</v>
      </c>
      <c r="Q206" s="2">
        <f>[1]!EM_S_VAL_PE_TTM(Q$2,$A206)*Q$4</f>
        <v>9.5401017690494552</v>
      </c>
      <c r="R206" s="2">
        <f>[1]!EM_S_VAL_PE_TTM(R$2,$A206)*R$4</f>
        <v>7.7067231789003821E-2</v>
      </c>
      <c r="S206" s="2">
        <f>[1]!EM_S_VAL_PE_TTM(S$2,$A206)*S$4</f>
        <v>0.51415771540522215</v>
      </c>
      <c r="T206" s="2">
        <f>[1]!EM_S_VAL_PE_TTM(T$2,$A206)*T$4</f>
        <v>9.8624795714142038E-2</v>
      </c>
      <c r="U206" s="2">
        <f>[1]!EM_S_VAL_PE_TTM(U$2,$A206)*U$4</f>
        <v>6.9904318645951591</v>
      </c>
      <c r="V206" s="2">
        <f>[1]!EM_S_VAL_PE_TTM(V$2,$A206)*V$4</f>
        <v>-2.5476814187840025E-2</v>
      </c>
      <c r="W206" s="2">
        <f>[1]!EM_S_VAL_PE_TTM(W$2,$A206)*W$4</f>
        <v>0.52293372252073</v>
      </c>
      <c r="X206" s="2">
        <f>[1]!EM_S_VAL_PE_TTM(X$2,$A206)*X$4</f>
        <v>14.692709782102767</v>
      </c>
      <c r="Y206" s="2">
        <f>[1]!EM_S_VAL_PE_TTM(Y$2,$A206)*Y$4</f>
        <v>0.14785139471549266</v>
      </c>
      <c r="Z206" s="2">
        <f>[1]!EM_S_VAL_PE_TTM(Z$2,$A206)*Z$4</f>
        <v>2.4956179356786015</v>
      </c>
      <c r="AA206" s="2">
        <f>[1]!EM_S_VAL_PE_TTM(AA$2,$A206)*AA$4</f>
        <v>0.6824878516314109</v>
      </c>
      <c r="AB206" s="2">
        <f>[1]!EM_S_VAL_PE_TTM(AB$2,$A206)*AB$4</f>
        <v>0.21995408242848402</v>
      </c>
      <c r="AC206" s="2">
        <f>[1]!EM_S_VAL_PE_TTM(AC$2,$A206)*AC$4</f>
        <v>0.85930298782240799</v>
      </c>
      <c r="AD206" s="2">
        <f>[1]!EM_S_VAL_PE_TTM(AD$2,$A206)*AD$4</f>
        <v>8.2001091746094878E-2</v>
      </c>
      <c r="AE206" s="2">
        <f>[1]!EM_S_VAL_PE_TTM(AE$2,$A206)*AE$4</f>
        <v>4.2326844113502551</v>
      </c>
    </row>
    <row r="207" spans="1:31">
      <c r="A207" s="5">
        <v>44378</v>
      </c>
      <c r="B207" s="6">
        <f>SUM(F207:AE207)</f>
        <v>54.052538092082841</v>
      </c>
      <c r="C207" s="6">
        <f t="shared" si="11"/>
        <v>45.736691876570099</v>
      </c>
      <c r="D207" s="6">
        <f t="shared" si="12"/>
        <v>54.737428122530474</v>
      </c>
      <c r="E207" s="6">
        <f t="shared" si="13"/>
        <v>36.735955630609723</v>
      </c>
      <c r="F207" s="2">
        <f>[1]!EM_S_VAL_PE_TTM(F$2,$A207)*F$4</f>
        <v>0.20030391660417518</v>
      </c>
      <c r="G207" s="2">
        <f>[1]!EM_S_VAL_PE_TTM(G$2,$A207)*G$4</f>
        <v>7.3677568194801601</v>
      </c>
      <c r="H207" s="2">
        <f>[1]!EM_S_VAL_PE_TTM(H$2,$A207)*H$4</f>
        <v>0.21245416920908819</v>
      </c>
      <c r="I207" s="2">
        <f>[1]!EM_S_VAL_PE_TTM(I$2,$A207)*I$4</f>
        <v>-5.6405410022576843E-3</v>
      </c>
      <c r="J207" s="2">
        <f>[1]!EM_S_VAL_PE_TTM(J$2,$A207)*J$4</f>
        <v>3.5947326832999122</v>
      </c>
      <c r="K207" s="2">
        <f>[1]!EM_S_VAL_PE_TTM(K$2,$A207)*K$4</f>
        <v>-0.15019536218461316</v>
      </c>
      <c r="L207" s="2">
        <f>[1]!EM_S_VAL_PE_TTM(L$2,$A207)*L$4</f>
        <v>0.22255716783980867</v>
      </c>
      <c r="M207" s="2">
        <f>[1]!EM_S_VAL_PE_TTM(M$2,$A207)*M$4</f>
        <v>-2.2990678099181615E-2</v>
      </c>
      <c r="N207" s="2">
        <f>[1]!EM_S_VAL_PE_TTM(N$2,$A207)*N$4</f>
        <v>-1.4707440947929522</v>
      </c>
      <c r="O207" s="2">
        <f>[1]!EM_S_VAL_PE_TTM(O$2,$A207)*O$4</f>
        <v>0.12653673841448099</v>
      </c>
      <c r="P207" s="2">
        <f>[1]!EM_S_VAL_PE_TTM(P$2,$A207)*P$4</f>
        <v>4.087666140565811</v>
      </c>
      <c r="Q207" s="2">
        <f>[1]!EM_S_VAL_PE_TTM(Q$2,$A207)*Q$4</f>
        <v>8.9547278893795568</v>
      </c>
      <c r="R207" s="2">
        <f>[1]!EM_S_VAL_PE_TTM(R$2,$A207)*R$4</f>
        <v>7.2567251397059579E-2</v>
      </c>
      <c r="S207" s="2">
        <f>[1]!EM_S_VAL_PE_TTM(S$2,$A207)*S$4</f>
        <v>0.49317168620136381</v>
      </c>
      <c r="T207" s="2">
        <f>[1]!EM_S_VAL_PE_TTM(T$2,$A207)*T$4</f>
        <v>9.2830746410583947E-2</v>
      </c>
      <c r="U207" s="2">
        <f>[1]!EM_S_VAL_PE_TTM(U$2,$A207)*U$4</f>
        <v>6.9791230992188025</v>
      </c>
      <c r="V207" s="2">
        <f>[1]!EM_S_VAL_PE_TTM(V$2,$A207)*V$4</f>
        <v>-2.4389040086441053E-2</v>
      </c>
      <c r="W207" s="2">
        <f>[1]!EM_S_VAL_PE_TTM(W$2,$A207)*W$4</f>
        <v>0.50527719598718013</v>
      </c>
      <c r="X207" s="2">
        <f>[1]!EM_S_VAL_PE_TTM(X$2,$A207)*X$4</f>
        <v>14.077481502023671</v>
      </c>
      <c r="Y207" s="2">
        <f>[1]!EM_S_VAL_PE_TTM(Y$2,$A207)*Y$4</f>
        <v>0.1446411110754631</v>
      </c>
      <c r="Z207" s="2">
        <f>[1]!EM_S_VAL_PE_TTM(Z$2,$A207)*Z$4</f>
        <v>2.5543309297698009</v>
      </c>
      <c r="AA207" s="2">
        <f>[1]!EM_S_VAL_PE_TTM(AA$2,$A207)*AA$4</f>
        <v>0.696706348614204</v>
      </c>
      <c r="AB207" s="2">
        <f>[1]!EM_S_VAL_PE_TTM(AB$2,$A207)*AB$4</f>
        <v>0.20750385135597929</v>
      </c>
      <c r="AC207" s="2">
        <f>[1]!EM_S_VAL_PE_TTM(AC$2,$A207)*AC$4</f>
        <v>0.87570362261034806</v>
      </c>
      <c r="AD207" s="2">
        <f>[1]!EM_S_VAL_PE_TTM(AD$2,$A207)*AD$4</f>
        <v>7.524901770981049E-2</v>
      </c>
      <c r="AE207" s="2">
        <f>[1]!EM_S_VAL_PE_TTM(AE$2,$A207)*AE$4</f>
        <v>4.1851759210810151</v>
      </c>
    </row>
    <row r="208" spans="1:31">
      <c r="A208" s="5">
        <v>44379</v>
      </c>
      <c r="B208" s="6">
        <f>SUM(F208:AE208)</f>
        <v>53.071245147798493</v>
      </c>
      <c r="C208" s="6">
        <f t="shared" si="11"/>
        <v>45.736691876570099</v>
      </c>
      <c r="D208" s="6">
        <f t="shared" si="12"/>
        <v>54.737428122530474</v>
      </c>
      <c r="E208" s="6">
        <f t="shared" si="13"/>
        <v>36.735955630609723</v>
      </c>
      <c r="F208" s="2">
        <f>[1]!EM_S_VAL_PE_TTM(F$2,$A208)*F$4</f>
        <v>0.19899259808012285</v>
      </c>
      <c r="G208" s="2">
        <f>[1]!EM_S_VAL_PE_TTM(G$2,$A208)*G$4</f>
        <v>7.4436101818686877</v>
      </c>
      <c r="H208" s="2">
        <f>[1]!EM_S_VAL_PE_TTM(H$2,$A208)*H$4</f>
        <v>0.21128254696608773</v>
      </c>
      <c r="I208" s="2">
        <f>[1]!EM_S_VAL_PE_TTM(I$2,$A208)*I$4</f>
        <v>-5.6502660671329677E-3</v>
      </c>
      <c r="J208" s="2">
        <f>[1]!EM_S_VAL_PE_TTM(J$2,$A208)*J$4</f>
        <v>3.5419782350760078</v>
      </c>
      <c r="K208" s="2">
        <f>[1]!EM_S_VAL_PE_TTM(K$2,$A208)*K$4</f>
        <v>-0.15521581996166273</v>
      </c>
      <c r="L208" s="2">
        <f>[1]!EM_S_VAL_PE_TTM(L$2,$A208)*L$4</f>
        <v>0.22354145016567095</v>
      </c>
      <c r="M208" s="2">
        <f>[1]!EM_S_VAL_PE_TTM(M$2,$A208)*M$4</f>
        <v>-2.4116398689617437E-2</v>
      </c>
      <c r="N208" s="2">
        <f>[1]!EM_S_VAL_PE_TTM(N$2,$A208)*N$4</f>
        <v>-1.4767106022813381</v>
      </c>
      <c r="O208" s="2">
        <f>[1]!EM_S_VAL_PE_TTM(O$2,$A208)*O$4</f>
        <v>0.12308181040479893</v>
      </c>
      <c r="P208" s="2">
        <f>[1]!EM_S_VAL_PE_TTM(P$2,$A208)*P$4</f>
        <v>4.2150010414569294</v>
      </c>
      <c r="Q208" s="2">
        <f>[1]!EM_S_VAL_PE_TTM(Q$2,$A208)*Q$4</f>
        <v>8.7134477211600778</v>
      </c>
      <c r="R208" s="2">
        <f>[1]!EM_S_VAL_PE_TTM(R$2,$A208)*R$4</f>
        <v>7.2891574303096937E-2</v>
      </c>
      <c r="S208" s="2">
        <f>[1]!EM_S_VAL_PE_TTM(S$2,$A208)*S$4</f>
        <v>0.49159773403340135</v>
      </c>
      <c r="T208" s="2">
        <f>[1]!EM_S_VAL_PE_TTM(T$2,$A208)*T$4</f>
        <v>9.2956704034832693E-2</v>
      </c>
      <c r="U208" s="2">
        <f>[1]!EM_S_VAL_PE_TTM(U$2,$A208)*U$4</f>
        <v>6.780411956199214</v>
      </c>
      <c r="V208" s="2">
        <f>[1]!EM_S_VAL_PE_TTM(V$2,$A208)*V$4</f>
        <v>-2.4160035043594204E-2</v>
      </c>
      <c r="W208" s="2">
        <f>[1]!EM_S_VAL_PE_TTM(W$2,$A208)*W$4</f>
        <v>0.51128792848249538</v>
      </c>
      <c r="X208" s="2">
        <f>[1]!EM_S_VAL_PE_TTM(X$2,$A208)*X$4</f>
        <v>13.670636995407</v>
      </c>
      <c r="Y208" s="2">
        <f>[1]!EM_S_VAL_PE_TTM(Y$2,$A208)*Y$4</f>
        <v>0.14125247846780487</v>
      </c>
      <c r="Z208" s="2">
        <f>[1]!EM_S_VAL_PE_TTM(Z$2,$A208)*Z$4</f>
        <v>2.4331170052670026</v>
      </c>
      <c r="AA208" s="2">
        <f>[1]!EM_S_VAL_PE_TTM(AA$2,$A208)*AA$4</f>
        <v>0.66116010624157018</v>
      </c>
      <c r="AB208" s="2">
        <f>[1]!EM_S_VAL_PE_TTM(AB$2,$A208)*AB$4</f>
        <v>0.20433026304259094</v>
      </c>
      <c r="AC208" s="2">
        <f>[1]!EM_S_VAL_PE_TTM(AC$2,$A208)*AC$4</f>
        <v>0.9632739848580435</v>
      </c>
      <c r="AD208" s="2">
        <f>[1]!EM_S_VAL_PE_TTM(AD$2,$A208)*AD$4</f>
        <v>7.7364125236321996E-2</v>
      </c>
      <c r="AE208" s="2">
        <f>[1]!EM_S_VAL_PE_TTM(AE$2,$A208)*AE$4</f>
        <v>3.9858818290900868</v>
      </c>
    </row>
    <row r="209" spans="1:31">
      <c r="A209" s="5">
        <v>44382</v>
      </c>
      <c r="B209" s="6">
        <f>SUM(F209:AE209)</f>
        <v>53.958213423764427</v>
      </c>
      <c r="C209" s="6">
        <f t="shared" si="11"/>
        <v>45.736691876570099</v>
      </c>
      <c r="D209" s="6">
        <f t="shared" si="12"/>
        <v>54.737428122530474</v>
      </c>
      <c r="E209" s="6">
        <f t="shared" si="13"/>
        <v>36.735955630609723</v>
      </c>
      <c r="F209" s="2">
        <f>[1]!EM_S_VAL_PE_TTM(F$2,$A209)*F$4</f>
        <v>0.20095957599177613</v>
      </c>
      <c r="G209" s="2">
        <f>[1]!EM_S_VAL_PE_TTM(G$2,$A209)*G$4</f>
        <v>7.4635715927371367</v>
      </c>
      <c r="H209" s="2">
        <f>[1]!EM_S_VAL_PE_TTM(H$2,$A209)*H$4</f>
        <v>0.212844709973847</v>
      </c>
      <c r="I209" s="2">
        <f>[1]!EM_S_VAL_PE_TTM(I$2,$A209)*I$4</f>
        <v>-5.8642176149103931E-3</v>
      </c>
      <c r="J209" s="2">
        <f>[1]!EM_S_VAL_PE_TTM(J$2,$A209)*J$4</f>
        <v>3.5560956228814899</v>
      </c>
      <c r="K209" s="2">
        <f>[1]!EM_S_VAL_PE_TTM(K$2,$A209)*K$4</f>
        <v>-0.15396070547115509</v>
      </c>
      <c r="L209" s="2">
        <f>[1]!EM_S_VAL_PE_TTM(L$2,$A209)*L$4</f>
        <v>0.22671302654380179</v>
      </c>
      <c r="M209" s="2">
        <f>[1]!EM_S_VAL_PE_TTM(M$2,$A209)*M$4</f>
        <v>-2.8922359645373565E-2</v>
      </c>
      <c r="N209" s="2">
        <f>[1]!EM_S_VAL_PE_TTM(N$2,$A209)*N$4</f>
        <v>-1.5691914682381303</v>
      </c>
      <c r="O209" s="2">
        <f>[1]!EM_S_VAL_PE_TTM(O$2,$A209)*O$4</f>
        <v>0.12567300641206047</v>
      </c>
      <c r="P209" s="2">
        <f>[1]!EM_S_VAL_PE_TTM(P$2,$A209)*P$4</f>
        <v>4.3725510036184625</v>
      </c>
      <c r="Q209" s="2">
        <f>[1]!EM_S_VAL_PE_TTM(Q$2,$A209)*Q$4</f>
        <v>8.9315119286456071</v>
      </c>
      <c r="R209" s="2">
        <f>[1]!EM_S_VAL_PE_TTM(R$2,$A209)*R$4</f>
        <v>7.5607778681546042E-2</v>
      </c>
      <c r="S209" s="2">
        <f>[1]!EM_S_VAL_PE_TTM(S$2,$A209)*S$4</f>
        <v>0.47795681500623949</v>
      </c>
      <c r="T209" s="2">
        <f>[1]!EM_S_VAL_PE_TTM(T$2,$A209)*T$4</f>
        <v>9.4720110315452757E-2</v>
      </c>
      <c r="U209" s="2">
        <f>[1]!EM_S_VAL_PE_TTM(U$2,$A209)*U$4</f>
        <v>6.8821908342592319</v>
      </c>
      <c r="V209" s="2">
        <f>[1]!EM_S_VAL_PE_TTM(V$2,$A209)*V$4</f>
        <v>-2.5247809112131744E-2</v>
      </c>
      <c r="W209" s="2">
        <f>[1]!EM_S_VAL_PE_TTM(W$2,$A209)*W$4</f>
        <v>0.5101609160824776</v>
      </c>
      <c r="X209" s="2">
        <f>[1]!EM_S_VAL_PE_TTM(X$2,$A209)*X$4</f>
        <v>13.902174521164357</v>
      </c>
      <c r="Y209" s="2">
        <f>[1]!EM_S_VAL_PE_TTM(Y$2,$A209)*Y$4</f>
        <v>0.14089578021501703</v>
      </c>
      <c r="Z209" s="2">
        <f>[1]!EM_S_VAL_PE_TTM(Z$2,$A209)*Z$4</f>
        <v>2.5132949661007014</v>
      </c>
      <c r="AA209" s="2">
        <f>[1]!EM_S_VAL_PE_TTM(AA$2,$A209)*AA$4</f>
        <v>0.66613658027833167</v>
      </c>
      <c r="AB209" s="2">
        <f>[1]!EM_S_VAL_PE_TTM(AB$2,$A209)*AB$4</f>
        <v>0.20652736263178423</v>
      </c>
      <c r="AC209" s="2">
        <f>[1]!EM_S_VAL_PE_TTM(AC$2,$A209)*AC$4</f>
        <v>0.99487153829176878</v>
      </c>
      <c r="AD209" s="2">
        <f>[1]!EM_S_VAL_PE_TTM(AD$2,$A209)*AD$4</f>
        <v>7.8665729871419135E-2</v>
      </c>
      <c r="AE209" s="2">
        <f>[1]!EM_S_VAL_PE_TTM(AE$2,$A209)*AE$4</f>
        <v>4.108276584143618</v>
      </c>
    </row>
    <row r="210" spans="1:31">
      <c r="A210" s="5">
        <v>44383</v>
      </c>
      <c r="B210" s="6">
        <f>SUM(F210:AE210)</f>
        <v>52.333774685742625</v>
      </c>
      <c r="C210" s="6">
        <f t="shared" si="11"/>
        <v>45.736691876570099</v>
      </c>
      <c r="D210" s="6">
        <f t="shared" si="12"/>
        <v>54.737428122530474</v>
      </c>
      <c r="E210" s="6">
        <f t="shared" si="13"/>
        <v>36.735955630609723</v>
      </c>
      <c r="F210" s="2">
        <f>[1]!EM_S_VAL_PE_TTM(F$2,$A210)*F$4</f>
        <v>0.20259872414684157</v>
      </c>
      <c r="G210" s="2">
        <f>[1]!EM_S_VAL_PE_TTM(G$2,$A210)*G$4</f>
        <v>7.3338224207316918</v>
      </c>
      <c r="H210" s="2">
        <f>[1]!EM_S_VAL_PE_TTM(H$2,$A210)*H$4</f>
        <v>0.2058149764645682</v>
      </c>
      <c r="I210" s="2">
        <f>[1]!EM_S_VAL_PE_TTM(I$2,$A210)*I$4</f>
        <v>-5.7961421306531114E-3</v>
      </c>
      <c r="J210" s="2">
        <f>[1]!EM_S_VAL_PE_TTM(J$2,$A210)*J$4</f>
        <v>3.3019826468665752</v>
      </c>
      <c r="K210" s="2">
        <f>[1]!EM_S_VAL_PE_TTM(K$2,$A210)*K$4</f>
        <v>-0.1694404504841206</v>
      </c>
      <c r="L210" s="2">
        <f>[1]!EM_S_VAL_PE_TTM(L$2,$A210)*L$4</f>
        <v>0.22009646207198175</v>
      </c>
      <c r="M210" s="2">
        <f>[1]!EM_S_VAL_PE_TTM(M$2,$A210)*M$4</f>
        <v>-2.8056420732663824E-2</v>
      </c>
      <c r="N210" s="2">
        <f>[1]!EM_S_VAL_PE_TTM(N$2,$A210)*N$4</f>
        <v>-1.5572584532613587</v>
      </c>
      <c r="O210" s="2">
        <f>[1]!EM_S_VAL_PE_TTM(O$2,$A210)*O$4</f>
        <v>0.12869606842053224</v>
      </c>
      <c r="P210" s="2">
        <f>[1]!EM_S_VAL_PE_TTM(P$2,$A210)*P$4</f>
        <v>4.0898243592048891</v>
      </c>
      <c r="Q210" s="2">
        <f>[1]!EM_S_VAL_PE_TTM(Q$2,$A210)*Q$4</f>
        <v>8.7308596923312951</v>
      </c>
      <c r="R210" s="2">
        <f>[1]!EM_S_VAL_PE_TTM(R$2,$A210)*R$4</f>
        <v>7.4959132859374764E-2</v>
      </c>
      <c r="S210" s="2">
        <f>[1]!EM_S_VAL_PE_TTM(S$2,$A210)*S$4</f>
        <v>0.47900611651108638</v>
      </c>
      <c r="T210" s="2">
        <f>[1]!EM_S_VAL_PE_TTM(T$2,$A210)*T$4</f>
        <v>9.5223940706556431E-2</v>
      </c>
      <c r="U210" s="2">
        <f>[1]!EM_S_VAL_PE_TTM(U$2,$A210)*U$4</f>
        <v>6.5558522085019257</v>
      </c>
      <c r="V210" s="2">
        <f>[1]!EM_S_VAL_PE_TTM(V$2,$A210)*V$4</f>
        <v>-2.4961552792142468E-2</v>
      </c>
      <c r="W210" s="2">
        <f>[1]!EM_S_VAL_PE_TTM(W$2,$A210)*W$4</f>
        <v>0.4883720110536422</v>
      </c>
      <c r="X210" s="2">
        <f>[1]!EM_S_VAL_PE_TTM(X$2,$A210)*X$4</f>
        <v>13.688829230355893</v>
      </c>
      <c r="Y210" s="2">
        <f>[1]!EM_S_VAL_PE_TTM(Y$2,$A210)*Y$4</f>
        <v>0.14000403484765619</v>
      </c>
      <c r="Z210" s="2">
        <f>[1]!EM_S_VAL_PE_TTM(Z$2,$A210)*Z$4</f>
        <v>2.488042065024644</v>
      </c>
      <c r="AA210" s="2">
        <f>[1]!EM_S_VAL_PE_TTM(AA$2,$A210)*AA$4</f>
        <v>0.64694160942747503</v>
      </c>
      <c r="AB210" s="2">
        <f>[1]!EM_S_VAL_PE_TTM(AB$2,$A210)*AB$4</f>
        <v>0.2001801860050075</v>
      </c>
      <c r="AC210" s="2">
        <f>[1]!EM_S_VAL_PE_TTM(AC$2,$A210)*AC$4</f>
        <v>0.9196392682686394</v>
      </c>
      <c r="AD210" s="2">
        <f>[1]!EM_S_VAL_PE_TTM(AD$2,$A210)*AD$4</f>
        <v>7.6631972631840531E-2</v>
      </c>
      <c r="AE210" s="2">
        <f>[1]!EM_S_VAL_PE_TTM(AE$2,$A210)*AE$4</f>
        <v>4.0519105787114595</v>
      </c>
    </row>
    <row r="211" spans="1:31">
      <c r="A211" s="5">
        <v>44384</v>
      </c>
      <c r="B211" s="6">
        <f>SUM(F211:AE211)</f>
        <v>56.323249599069179</v>
      </c>
      <c r="C211" s="6">
        <f t="shared" si="11"/>
        <v>45.736691876570099</v>
      </c>
      <c r="D211" s="6">
        <f t="shared" si="12"/>
        <v>54.737428122530474</v>
      </c>
      <c r="E211" s="6">
        <f t="shared" si="13"/>
        <v>36.735955630609723</v>
      </c>
      <c r="F211" s="2">
        <f>[1]!EM_S_VAL_PE_TTM(F$2,$A211)*F$4</f>
        <v>0.20227089451582847</v>
      </c>
      <c r="G211" s="2">
        <f>[1]!EM_S_VAL_PE_TTM(G$2,$A211)*G$4</f>
        <v>7.8228769910902711</v>
      </c>
      <c r="H211" s="2">
        <f>[1]!EM_S_VAL_PE_TTM(H$2,$A211)*H$4</f>
        <v>0.21206362849560528</v>
      </c>
      <c r="I211" s="2">
        <f>[1]!EM_S_VAL_PE_TTM(I$2,$A211)*I$4</f>
        <v>-5.7961421306531114E-3</v>
      </c>
      <c r="J211" s="2">
        <f>[1]!EM_S_VAL_PE_TTM(J$2,$A211)*J$4</f>
        <v>3.6324018357690484</v>
      </c>
      <c r="K211" s="2">
        <f>[1]!EM_S_VAL_PE_TTM(K$2,$A211)*K$4</f>
        <v>-0.17111393628648319</v>
      </c>
      <c r="L211" s="2">
        <f>[1]!EM_S_VAL_PE_TTM(L$2,$A211)*L$4</f>
        <v>0.23075952047727974</v>
      </c>
      <c r="M211" s="2">
        <f>[1]!EM_S_VAL_PE_TTM(M$2,$A211)*M$4</f>
        <v>-2.9961486340625249E-2</v>
      </c>
      <c r="N211" s="2">
        <f>[1]!EM_S_VAL_PE_TTM(N$2,$A211)*N$4</f>
        <v>-1.6348230506103743</v>
      </c>
      <c r="O211" s="2">
        <f>[1]!EM_S_VAL_PE_TTM(O$2,$A211)*O$4</f>
        <v>0.1291279344217425</v>
      </c>
      <c r="P211" s="2">
        <f>[1]!EM_S_VAL_PE_TTM(P$2,$A211)*P$4</f>
        <v>4.3725510036184625</v>
      </c>
      <c r="Q211" s="2">
        <f>[1]!EM_S_VAL_PE_TTM(Q$2,$A211)*Q$4</f>
        <v>9.5268355048861224</v>
      </c>
      <c r="R211" s="2">
        <f>[1]!EM_S_VAL_PE_TTM(R$2,$A211)*R$4</f>
        <v>7.6864529962633932E-2</v>
      </c>
      <c r="S211" s="2">
        <f>[1]!EM_S_VAL_PE_TTM(S$2,$A211)*S$4</f>
        <v>0.47323495850235225</v>
      </c>
      <c r="T211" s="2">
        <f>[1]!EM_S_VAL_PE_TTM(T$2,$A211)*T$4</f>
        <v>9.6735431844570327E-2</v>
      </c>
      <c r="U211" s="2">
        <f>[1]!EM_S_VAL_PE_TTM(U$2,$A211)*U$4</f>
        <v>6.8337247017794462</v>
      </c>
      <c r="V211" s="2">
        <f>[1]!EM_S_VAL_PE_TTM(V$2,$A211)*V$4</f>
        <v>-2.5018804036423467E-2</v>
      </c>
      <c r="W211" s="2">
        <f>[1]!EM_S_VAL_PE_TTM(W$2,$A211)*W$4</f>
        <v>0.53720921200661631</v>
      </c>
      <c r="X211" s="2">
        <f>[1]!EM_S_VAL_PE_TTM(X$2,$A211)*X$4</f>
        <v>14.864709085667407</v>
      </c>
      <c r="Y211" s="2">
        <f>[1]!EM_S_VAL_PE_TTM(Y$2,$A211)*Y$4</f>
        <v>0.14267927116142573</v>
      </c>
      <c r="Z211" s="2">
        <f>[1]!EM_S_VAL_PE_TTM(Z$2,$A211)*Z$4</f>
        <v>2.7367831394648241</v>
      </c>
      <c r="AA211" s="2">
        <f>[1]!EM_S_VAL_PE_TTM(AA$2,$A211)*AA$4</f>
        <v>0.67395675347547468</v>
      </c>
      <c r="AB211" s="2">
        <f>[1]!EM_S_VAL_PE_TTM(AB$2,$A211)*AB$4</f>
        <v>0.20237728559420082</v>
      </c>
      <c r="AC211" s="2">
        <f>[1]!EM_S_VAL_PE_TTM(AC$2,$A211)*AC$4</f>
        <v>0.98117926512381493</v>
      </c>
      <c r="AD211" s="2">
        <f>[1]!EM_S_VAL_PE_TTM(AD$2,$A211)*AD$4</f>
        <v>7.7282774949389108E-2</v>
      </c>
      <c r="AE211" s="2">
        <f>[1]!EM_S_VAL_PE_TTM(AE$2,$A211)*AE$4</f>
        <v>4.3643392956672189</v>
      </c>
    </row>
    <row r="212" spans="1:31">
      <c r="A212" s="5">
        <v>44385</v>
      </c>
      <c r="B212" s="6">
        <f>SUM(F212:AE212)</f>
        <v>56.955033427760618</v>
      </c>
      <c r="C212" s="6">
        <f t="shared" si="11"/>
        <v>45.736691876570099</v>
      </c>
      <c r="D212" s="6">
        <f t="shared" si="12"/>
        <v>54.737428122530474</v>
      </c>
      <c r="E212" s="6">
        <f t="shared" si="13"/>
        <v>36.735955630609723</v>
      </c>
      <c r="F212" s="2">
        <f>[1]!EM_S_VAL_PE_TTM(F$2,$A212)*F$4</f>
        <v>0.20456570205849486</v>
      </c>
      <c r="G212" s="2">
        <f>[1]!EM_S_VAL_PE_TTM(G$2,$A212)*G$4</f>
        <v>7.8468306848580252</v>
      </c>
      <c r="H212" s="2">
        <f>[1]!EM_S_VAL_PE_TTM(H$2,$A212)*H$4</f>
        <v>0.20737713947232747</v>
      </c>
      <c r="I212" s="2">
        <f>[1]!EM_S_VAL_PE_TTM(I$2,$A212)*I$4</f>
        <v>-5.5238401333633927E-3</v>
      </c>
      <c r="J212" s="2">
        <f>[1]!EM_S_VAL_PE_TTM(J$2,$A212)*J$4</f>
        <v>3.6455598194016217</v>
      </c>
      <c r="K212" s="2">
        <f>[1]!EM_S_VAL_PE_TTM(K$2,$A212)*K$4</f>
        <v>-0.17446090826117017</v>
      </c>
      <c r="L212" s="2">
        <f>[1]!EM_S_VAL_PE_TTM(L$2,$A212)*L$4</f>
        <v>0.2302673793143486</v>
      </c>
      <c r="M212" s="2">
        <f>[1]!EM_S_VAL_PE_TTM(M$2,$A212)*M$4</f>
        <v>-3.0004783288217315E-2</v>
      </c>
      <c r="N212" s="2">
        <f>[1]!EM_S_VAL_PE_TTM(N$2,$A212)*N$4</f>
        <v>-1.6348230506103743</v>
      </c>
      <c r="O212" s="2">
        <f>[1]!EM_S_VAL_PE_TTM(O$2,$A212)*O$4</f>
        <v>0.1274004704169015</v>
      </c>
      <c r="P212" s="2">
        <f>[1]!EM_S_VAL_PE_TTM(P$2,$A212)*P$4</f>
        <v>4.4545633126578457</v>
      </c>
      <c r="Q212" s="2">
        <f>[1]!EM_S_VAL_PE_TTM(Q$2,$A212)*Q$4</f>
        <v>9.8128893120186547</v>
      </c>
      <c r="R212" s="2">
        <f>[1]!EM_S_VAL_PE_TTM(R$2,$A212)*R$4</f>
        <v>8.1161808538304819E-2</v>
      </c>
      <c r="S212" s="2">
        <f>[1]!EM_S_VAL_PE_TTM(S$2,$A212)*S$4</f>
        <v>0.47218565699750537</v>
      </c>
      <c r="T212" s="2">
        <f>[1]!EM_S_VAL_PE_TTM(T$2,$A212)*T$4</f>
        <v>9.5349898295508079E-2</v>
      </c>
      <c r="U212" s="2">
        <f>[1]!EM_S_VAL_PE_TTM(U$2,$A212)*U$4</f>
        <v>6.6285514064839477</v>
      </c>
      <c r="V212" s="2">
        <f>[1]!EM_S_VAL_PE_TTM(V$2,$A212)*V$4</f>
        <v>-2.5419562910697597E-2</v>
      </c>
      <c r="W212" s="2">
        <f>[1]!EM_S_VAL_PE_TTM(W$2,$A212)*W$4</f>
        <v>0.54059024905427988</v>
      </c>
      <c r="X212" s="2">
        <f>[1]!EM_S_VAL_PE_TTM(X$2,$A212)*X$4</f>
        <v>15.000323922142316</v>
      </c>
      <c r="Y212" s="2">
        <f>[1]!EM_S_VAL_PE_TTM(Y$2,$A212)*Y$4</f>
        <v>0.14731634749507616</v>
      </c>
      <c r="Z212" s="2">
        <f>[1]!EM_S_VAL_PE_TTM(Z$2,$A212)*Z$4</f>
        <v>2.7399397518509758</v>
      </c>
      <c r="AA212" s="2">
        <f>[1]!EM_S_VAL_PE_TTM(AA$2,$A212)*AA$4</f>
        <v>0.67466767826557006</v>
      </c>
      <c r="AB212" s="2">
        <f>[1]!EM_S_VAL_PE_TTM(AB$2,$A212)*AB$4</f>
        <v>0.20310965213734708</v>
      </c>
      <c r="AC212" s="2">
        <f>[1]!EM_S_VAL_PE_TTM(AC$2,$A212)*AC$4</f>
        <v>0.97816997430154673</v>
      </c>
      <c r="AD212" s="2">
        <f>[1]!EM_S_VAL_PE_TTM(AD$2,$A212)*AD$4</f>
        <v>8.1431639715479204E-2</v>
      </c>
      <c r="AE212" s="2">
        <f>[1]!EM_S_VAL_PE_TTM(AE$2,$A212)*AE$4</f>
        <v>4.6530137674883578</v>
      </c>
    </row>
    <row r="213" spans="1:31">
      <c r="A213" s="5">
        <v>44386</v>
      </c>
      <c r="B213" s="6">
        <f>SUM(F213:AE213)</f>
        <v>56.952928425456292</v>
      </c>
      <c r="C213" s="6">
        <f t="shared" si="11"/>
        <v>45.736691876570099</v>
      </c>
      <c r="D213" s="6">
        <f t="shared" si="12"/>
        <v>54.737428122530474</v>
      </c>
      <c r="E213" s="6">
        <f t="shared" si="13"/>
        <v>36.735955630609723</v>
      </c>
      <c r="F213" s="2">
        <f>[1]!EM_S_VAL_PE_TTM(F$2,$A213)*F$4</f>
        <v>0.20718833935774914</v>
      </c>
      <c r="G213" s="2">
        <f>[1]!EM_S_VAL_PE_TTM(G$2,$A213)*G$4</f>
        <v>7.8807650836064935</v>
      </c>
      <c r="H213" s="2">
        <f>[1]!EM_S_VAL_PE_TTM(H$2,$A213)*H$4</f>
        <v>0.21792173976188359</v>
      </c>
      <c r="I213" s="2">
        <f>[1]!EM_S_VAL_PE_TTM(I$2,$A213)*I$4</f>
        <v>-5.912842969417108E-3</v>
      </c>
      <c r="J213" s="2">
        <f>[1]!EM_S_VAL_PE_TTM(J$2,$A213)*J$4</f>
        <v>3.5474730082149333</v>
      </c>
      <c r="K213" s="2">
        <f>[1]!EM_S_VAL_PE_TTM(K$2,$A213)*K$4</f>
        <v>-0.17404253676433432</v>
      </c>
      <c r="L213" s="2">
        <f>[1]!EM_S_VAL_PE_TTM(L$2,$A213)*L$4</f>
        <v>0.22698643825936016</v>
      </c>
      <c r="M213" s="2">
        <f>[1]!EM_S_VAL_PE_TTM(M$2,$A213)*M$4</f>
        <v>-3.0134674123167195E-2</v>
      </c>
      <c r="N213" s="2">
        <f>[1]!EM_S_VAL_PE_TTM(N$2,$A213)*N$4</f>
        <v>-1.6944881254187738</v>
      </c>
      <c r="O213" s="2">
        <f>[1]!EM_S_VAL_PE_TTM(O$2,$A213)*O$4</f>
        <v>0.13042353242537327</v>
      </c>
      <c r="P213" s="2">
        <f>[1]!EM_S_VAL_PE_TTM(P$2,$A213)*P$4</f>
        <v>4.4869365925673383</v>
      </c>
      <c r="Q213" s="2">
        <f>[1]!EM_S_VAL_PE_TTM(Q$2,$A213)*Q$4</f>
        <v>9.7838693604804625</v>
      </c>
      <c r="R213" s="2">
        <f>[1]!EM_S_VAL_PE_TTM(R$2,$A213)*R$4</f>
        <v>8.0067218720332178E-2</v>
      </c>
      <c r="S213" s="2">
        <f>[1]!EM_S_VAL_PE_TTM(S$2,$A213)*S$4</f>
        <v>0.48949913111301552</v>
      </c>
      <c r="T213" s="2">
        <f>[1]!EM_S_VAL_PE_TTM(T$2,$A213)*T$4</f>
        <v>9.7617134967231803E-2</v>
      </c>
      <c r="U213" s="2">
        <f>[1]!EM_S_VAL_PE_TTM(U$2,$A213)*U$4</f>
        <v>6.6996350682411334</v>
      </c>
      <c r="V213" s="2">
        <f>[1]!EM_S_VAL_PE_TTM(V$2,$A213)*V$4</f>
        <v>-2.582032178497173E-2</v>
      </c>
      <c r="W213" s="2">
        <f>[1]!EM_S_VAL_PE_TTM(W$2,$A213)*W$4</f>
        <v>0.53833622440663409</v>
      </c>
      <c r="X213" s="2">
        <f>[1]!EM_S_VAL_PE_TTM(X$2,$A213)*X$4</f>
        <v>15.203746175450652</v>
      </c>
      <c r="Y213" s="2">
        <f>[1]!EM_S_VAL_PE_TTM(Y$2,$A213)*Y$4</f>
        <v>0.14749469656854833</v>
      </c>
      <c r="Z213" s="2">
        <f>[1]!EM_S_VAL_PE_TTM(Z$2,$A213)*Z$4</f>
        <v>2.6502919538588205</v>
      </c>
      <c r="AA213" s="2">
        <f>[1]!EM_S_VAL_PE_TTM(AA$2,$A213)*AA$4</f>
        <v>0.66613658027833167</v>
      </c>
      <c r="AB213" s="2">
        <f>[1]!EM_S_VAL_PE_TTM(AB$2,$A213)*AB$4</f>
        <v>0.21238629489646346</v>
      </c>
      <c r="AC213" s="2">
        <f>[1]!EM_S_VAL_PE_TTM(AC$2,$A213)*AC$4</f>
        <v>0.9941192156195503</v>
      </c>
      <c r="AD213" s="2">
        <f>[1]!EM_S_VAL_PE_TTM(AD$2,$A213)*AD$4</f>
        <v>8.0943537971796417E-2</v>
      </c>
      <c r="AE213" s="2">
        <f>[1]!EM_S_VAL_PE_TTM(AE$2,$A213)*AE$4</f>
        <v>4.5414895997508511</v>
      </c>
    </row>
    <row r="214" spans="1:31">
      <c r="A214" s="5">
        <v>44389</v>
      </c>
      <c r="B214" s="6">
        <f>SUM(F214:AE214)</f>
        <v>57.234536204376958</v>
      </c>
      <c r="C214" s="6">
        <f t="shared" si="11"/>
        <v>45.736691876570099</v>
      </c>
      <c r="D214" s="6">
        <f t="shared" si="12"/>
        <v>54.737428122530474</v>
      </c>
      <c r="E214" s="6">
        <f t="shared" si="13"/>
        <v>36.735955630609723</v>
      </c>
      <c r="F214" s="2">
        <f>[1]!EM_S_VAL_PE_TTM(F$2,$A214)*F$4</f>
        <v>0.20653267997014818</v>
      </c>
      <c r="G214" s="2">
        <f>[1]!EM_S_VAL_PE_TTM(G$2,$A214)*G$4</f>
        <v>8.321912267336586</v>
      </c>
      <c r="H214" s="2">
        <f>[1]!EM_S_VAL_PE_TTM(H$2,$A214)*H$4</f>
        <v>0.21870282124012527</v>
      </c>
      <c r="I214" s="2">
        <f>[1]!EM_S_VAL_PE_TTM(I$2,$A214)*I$4</f>
        <v>-5.9225680342923923E-3</v>
      </c>
      <c r="J214" s="2">
        <f>[1]!EM_S_VAL_PE_TTM(J$2,$A214)*J$4</f>
        <v>3.6262396897701739</v>
      </c>
      <c r="K214" s="2">
        <f>[1]!EM_S_VAL_PE_TTM(K$2,$A214)*K$4</f>
        <v>-0.16400162121023515</v>
      </c>
      <c r="L214" s="2">
        <f>[1]!EM_S_VAL_PE_TTM(L$2,$A214)*L$4</f>
        <v>0.22961119111271666</v>
      </c>
      <c r="M214" s="2">
        <f>[1]!EM_S_VAL_PE_TTM(M$2,$A214)*M$4</f>
        <v>-2.7710045167579932E-2</v>
      </c>
      <c r="N214" s="2">
        <f>[1]!EM_S_VAL_PE_TTM(N$2,$A214)*N$4</f>
        <v>-1.6706220954652304</v>
      </c>
      <c r="O214" s="2">
        <f>[1]!EM_S_VAL_PE_TTM(O$2,$A214)*O$4</f>
        <v>0.12955980042295279</v>
      </c>
      <c r="P214" s="2">
        <f>[1]!EM_S_VAL_PE_TTM(P$2,$A214)*P$4</f>
        <v>4.4761454992641738</v>
      </c>
      <c r="Q214" s="2">
        <f>[1]!EM_S_VAL_PE_TTM(Q$2,$A214)*Q$4</f>
        <v>9.8228390098307763</v>
      </c>
      <c r="R214" s="2">
        <f>[1]!EM_S_VAL_PE_TTM(R$2,$A214)*R$4</f>
        <v>8.002667835707751E-2</v>
      </c>
      <c r="S214" s="2">
        <f>[1]!EM_S_VAL_PE_TTM(S$2,$A214)*S$4</f>
        <v>0.48582657602466728</v>
      </c>
      <c r="T214" s="2">
        <f>[1]!EM_S_VAL_PE_TTM(T$2,$A214)*T$4</f>
        <v>0.1012699051880178</v>
      </c>
      <c r="U214" s="2">
        <f>[1]!EM_S_VAL_PE_TTM(U$2,$A214)*U$4</f>
        <v>6.5849318871046094</v>
      </c>
      <c r="V214" s="2">
        <f>[1]!EM_S_VAL_PE_TTM(V$2,$A214)*V$4</f>
        <v>-2.3873778690743495E-2</v>
      </c>
      <c r="W214" s="2">
        <f>[1]!EM_S_VAL_PE_TTM(W$2,$A214)*W$4</f>
        <v>0.55223604324490461</v>
      </c>
      <c r="X214" s="2">
        <f>[1]!EM_S_VAL_PE_TTM(X$2,$A214)*X$4</f>
        <v>15.11113116627093</v>
      </c>
      <c r="Y214" s="2">
        <f>[1]!EM_S_VAL_PE_TTM(Y$2,$A214)*Y$4</f>
        <v>0.14678130016881613</v>
      </c>
      <c r="Z214" s="2">
        <f>[1]!EM_S_VAL_PE_TTM(Z$2,$A214)*Z$4</f>
        <v>2.5991548290970186</v>
      </c>
      <c r="AA214" s="2">
        <f>[1]!EM_S_VAL_PE_TTM(AA$2,$A214)*AA$4</f>
        <v>0.67893322734353811</v>
      </c>
      <c r="AB214" s="2">
        <f>[1]!EM_S_VAL_PE_TTM(AB$2,$A214)*AB$4</f>
        <v>0.22068644897163034</v>
      </c>
      <c r="AC214" s="2">
        <f>[1]!EM_S_VAL_PE_TTM(AC$2,$A214)*AC$4</f>
        <v>0.96598234661142446</v>
      </c>
      <c r="AD214" s="2">
        <f>[1]!EM_S_VAL_PE_TTM(AD$2,$A214)*AD$4</f>
        <v>8.9078566930110847E-2</v>
      </c>
      <c r="AE214" s="2">
        <f>[1]!EM_S_VAL_PE_TTM(AE$2,$A214)*AE$4</f>
        <v>4.4790843786846422</v>
      </c>
    </row>
    <row r="215" spans="1:31">
      <c r="A215" s="5">
        <v>44390</v>
      </c>
      <c r="B215" s="6">
        <f>SUM(F215:AE215)</f>
        <v>57.377371995379221</v>
      </c>
      <c r="C215" s="6">
        <f t="shared" si="11"/>
        <v>45.736691876570099</v>
      </c>
      <c r="D215" s="6">
        <f t="shared" si="12"/>
        <v>54.737428122530474</v>
      </c>
      <c r="E215" s="6">
        <f t="shared" si="13"/>
        <v>36.735955630609723</v>
      </c>
      <c r="F215" s="2">
        <f>[1]!EM_S_VAL_PE_TTM(F$2,$A215)*F$4</f>
        <v>0.21735105854702877</v>
      </c>
      <c r="G215" s="2">
        <f>[1]!EM_S_VAL_PE_TTM(G$2,$A215)*G$4</f>
        <v>8.385788782841237</v>
      </c>
      <c r="H215" s="2">
        <f>[1]!EM_S_VAL_PE_TTM(H$2,$A215)*H$4</f>
        <v>0.22456093255767942</v>
      </c>
      <c r="I215" s="2">
        <f>[1]!EM_S_VAL_PE_TTM(I$2,$A215)*I$4</f>
        <v>-6.1267945171945325E-3</v>
      </c>
      <c r="J215" s="2">
        <f>[1]!EM_S_VAL_PE_TTM(J$2,$A215)*J$4</f>
        <v>3.5549038272054077</v>
      </c>
      <c r="K215" s="2">
        <f>[1]!EM_S_VAL_PE_TTM(K$2,$A215)*K$4</f>
        <v>-0.16483836401892599</v>
      </c>
      <c r="L215" s="2">
        <f>[1]!EM_S_VAL_PE_TTM(L$2,$A215)*L$4</f>
        <v>0.24169599064496491</v>
      </c>
      <c r="M215" s="2">
        <f>[1]!EM_S_VAL_PE_TTM(M$2,$A215)*M$4</f>
        <v>-2.840279629774772E-2</v>
      </c>
      <c r="N215" s="2">
        <f>[1]!EM_S_VAL_PE_TTM(N$2,$A215)*N$4</f>
        <v>-1.6736053492471525</v>
      </c>
      <c r="O215" s="2">
        <f>[1]!EM_S_VAL_PE_TTM(O$2,$A215)*O$4</f>
        <v>0.13258286243142456</v>
      </c>
      <c r="P215" s="2">
        <f>[1]!EM_S_VAL_PE_TTM(P$2,$A215)*P$4</f>
        <v>4.5452084963613153</v>
      </c>
      <c r="Q215" s="2">
        <f>[1]!EM_S_VAL_PE_TTM(Q$2,$A215)*Q$4</f>
        <v>9.8651252255322994</v>
      </c>
      <c r="R215" s="2">
        <f>[1]!EM_S_VAL_PE_TTM(R$2,$A215)*R$4</f>
        <v>8.2337479092883359E-2</v>
      </c>
      <c r="S215" s="2">
        <f>[1]!EM_S_VAL_PE_TTM(S$2,$A215)*S$4</f>
        <v>0.4863512266877828</v>
      </c>
      <c r="T215" s="2">
        <f>[1]!EM_S_VAL_PE_TTM(T$2,$A215)*T$4</f>
        <v>0.10416692983979683</v>
      </c>
      <c r="U215" s="2">
        <f>[1]!EM_S_VAL_PE_TTM(U$2,$A215)*U$4</f>
        <v>6.8773442211587845</v>
      </c>
      <c r="V215" s="2">
        <f>[1]!EM_S_VAL_PE_TTM(V$2,$A215)*V$4</f>
        <v>-2.42172862878752E-2</v>
      </c>
      <c r="W215" s="2">
        <f>[1]!EM_S_VAL_PE_TTM(W$2,$A215)*W$4</f>
        <v>0.55411439709254429</v>
      </c>
      <c r="X215" s="2">
        <f>[1]!EM_S_VAL_PE_TTM(X$2,$A215)*X$4</f>
        <v>14.778709433885087</v>
      </c>
      <c r="Y215" s="2">
        <f>[1]!EM_S_VAL_PE_TTM(Y$2,$A215)*Y$4</f>
        <v>0.15659050005653352</v>
      </c>
      <c r="Z215" s="2">
        <f>[1]!EM_S_VAL_PE_TTM(Z$2,$A215)*Z$4</f>
        <v>2.6256703753924491</v>
      </c>
      <c r="AA215" s="2">
        <f>[1]!EM_S_VAL_PE_TTM(AA$2,$A215)*AA$4</f>
        <v>0.7294088914890603</v>
      </c>
      <c r="AB215" s="2">
        <f>[1]!EM_S_VAL_PE_TTM(AB$2,$A215)*AB$4</f>
        <v>0.22190705983662859</v>
      </c>
      <c r="AC215" s="2">
        <f>[1]!EM_S_VAL_PE_TTM(AC$2,$A215)*AC$4</f>
        <v>0.97485975454378582</v>
      </c>
      <c r="AD215" s="2">
        <f>[1]!EM_S_VAL_PE_TTM(AD$2,$A215)*AD$4</f>
        <v>9.5179838626761257E-2</v>
      </c>
      <c r="AE215" s="2">
        <f>[1]!EM_S_VAL_PE_TTM(AE$2,$A215)*AE$4</f>
        <v>4.4207053019246452</v>
      </c>
    </row>
    <row r="216" spans="1:31">
      <c r="A216" s="5">
        <v>44391</v>
      </c>
      <c r="B216" s="6">
        <f>SUM(F216:AE216)</f>
        <v>55.817544857702387</v>
      </c>
      <c r="C216" s="6">
        <f t="shared" si="11"/>
        <v>45.736691876570099</v>
      </c>
      <c r="D216" s="6">
        <f t="shared" si="12"/>
        <v>54.737428122530474</v>
      </c>
      <c r="E216" s="6">
        <f t="shared" si="13"/>
        <v>36.735955630609723</v>
      </c>
      <c r="F216" s="2">
        <f>[1]!EM_S_VAL_PE_TTM(F$2,$A216)*F$4</f>
        <v>0.21505625087878755</v>
      </c>
      <c r="G216" s="2">
        <f>[1]!EM_S_VAL_PE_TTM(G$2,$A216)*G$4</f>
        <v>8.1642171204781189</v>
      </c>
      <c r="H216" s="2">
        <f>[1]!EM_S_VAL_PE_TTM(H$2,$A216)*H$4</f>
        <v>0.21245416920908819</v>
      </c>
      <c r="I216" s="2">
        <f>[1]!EM_S_VAL_PE_TTM(I$2,$A216)*I$4</f>
        <v>-6.1559697419506796E-3</v>
      </c>
      <c r="J216" s="2">
        <f>[1]!EM_S_VAL_PE_TTM(J$2,$A216)*J$4</f>
        <v>3.5779393660118233</v>
      </c>
      <c r="K216" s="2">
        <f>[1]!EM_S_VAL_PE_TTM(K$2,$A216)*K$4</f>
        <v>-0.15730767744584209</v>
      </c>
      <c r="L216" s="2">
        <f>[1]!EM_S_VAL_PE_TTM(L$2,$A216)*L$4</f>
        <v>0.23595434382214955</v>
      </c>
      <c r="M216" s="2">
        <f>[1]!EM_S_VAL_PE_TTM(M$2,$A216)*M$4</f>
        <v>-2.5285416219818998E-2</v>
      </c>
      <c r="N216" s="2">
        <f>[1]!EM_S_VAL_PE_TTM(N$2,$A216)*N$4</f>
        <v>-1.6765886029536163</v>
      </c>
      <c r="O216" s="2">
        <f>[1]!EM_S_VAL_PE_TTM(O$2,$A216)*O$4</f>
        <v>0.13646965644231684</v>
      </c>
      <c r="P216" s="2">
        <f>[1]!EM_S_VAL_PE_TTM(P$2,$A216)*P$4</f>
        <v>4.0596092980422469</v>
      </c>
      <c r="Q216" s="2">
        <f>[1]!EM_S_VAL_PE_TTM(Q$2,$A216)*Q$4</f>
        <v>10.03427008585539</v>
      </c>
      <c r="R216" s="2">
        <f>[1]!EM_S_VAL_PE_TTM(R$2,$A216)*R$4</f>
        <v>7.7715877611175099E-2</v>
      </c>
      <c r="S216" s="2">
        <f>[1]!EM_S_VAL_PE_TTM(S$2,$A216)*S$4</f>
        <v>0.47795681500623949</v>
      </c>
      <c r="T216" s="2">
        <f>[1]!EM_S_VAL_PE_TTM(T$2,$A216)*T$4</f>
        <v>9.7743092591480549E-2</v>
      </c>
      <c r="U216" s="2">
        <f>[1]!EM_S_VAL_PE_TTM(U$2,$A216)*U$4</f>
        <v>6.4976928483459329</v>
      </c>
      <c r="V216" s="2">
        <f>[1]!EM_S_VAL_PE_TTM(V$2,$A216)*V$4</f>
        <v>-2.6621839533519993E-2</v>
      </c>
      <c r="W216" s="2">
        <f>[1]!EM_S_VAL_PE_TTM(W$2,$A216)*W$4</f>
        <v>0.53533085815897652</v>
      </c>
      <c r="X216" s="2">
        <f>[1]!EM_S_VAL_PE_TTM(X$2,$A216)*X$4</f>
        <v>14.471095293845538</v>
      </c>
      <c r="Y216" s="2">
        <f>[1]!EM_S_VAL_PE_TTM(Y$2,$A216)*Y$4</f>
        <v>0.15124002742899439</v>
      </c>
      <c r="Z216" s="2">
        <f>[1]!EM_S_VAL_PE_TTM(Z$2,$A216)*Z$4</f>
        <v>2.4937239678495415</v>
      </c>
      <c r="AA216" s="2">
        <f>[1]!EM_S_VAL_PE_TTM(AA$2,$A216)*AA$4</f>
        <v>0.69812819819439476</v>
      </c>
      <c r="AB216" s="2">
        <f>[1]!EM_S_VAL_PE_TTM(AB$2,$A216)*AB$4</f>
        <v>0.23435729090913329</v>
      </c>
      <c r="AC216" s="2">
        <f>[1]!EM_S_VAL_PE_TTM(AC$2,$A216)*AC$4</f>
        <v>0.93543804505219941</v>
      </c>
      <c r="AD216" s="2">
        <f>[1]!EM_S_VAL_PE_TTM(AD$2,$A216)*AD$4</f>
        <v>9.1112324147604035E-2</v>
      </c>
      <c r="AE216" s="2">
        <f>[1]!EM_S_VAL_PE_TTM(AE$2,$A216)*AE$4</f>
        <v>4.3119994337160055</v>
      </c>
    </row>
    <row r="217" spans="1:31">
      <c r="A217" s="5">
        <v>44392</v>
      </c>
      <c r="B217" s="6">
        <f>SUM(F217:AE217)</f>
        <v>59.601858588408405</v>
      </c>
      <c r="C217" s="6">
        <f t="shared" si="11"/>
        <v>45.736691876570099</v>
      </c>
      <c r="D217" s="6">
        <f t="shared" si="12"/>
        <v>54.737428122530474</v>
      </c>
      <c r="E217" s="6">
        <f t="shared" si="13"/>
        <v>36.735955630609723</v>
      </c>
      <c r="F217" s="2">
        <f>[1]!EM_S_VAL_PE_TTM(F$2,$A217)*F$4</f>
        <v>0.21079446542446786</v>
      </c>
      <c r="G217" s="2">
        <f>[1]!EM_S_VAL_PE_TTM(G$2,$A217)*G$4</f>
        <v>8.9746504093560979</v>
      </c>
      <c r="H217" s="2">
        <f>[1]!EM_S_VAL_PE_TTM(H$2,$A217)*H$4</f>
        <v>0.22143660654216091</v>
      </c>
      <c r="I217" s="2">
        <f>[1]!EM_S_VAL_PE_TTM(I$2,$A217)*I$4</f>
        <v>-5.5432902932442563E-3</v>
      </c>
      <c r="J217" s="2">
        <f>[1]!EM_S_VAL_PE_TTM(J$2,$A217)*J$4</f>
        <v>3.9361048437867177</v>
      </c>
      <c r="K217" s="2">
        <f>[1]!EM_S_VAL_PE_TTM(K$2,$A217)*K$4</f>
        <v>-0.15939953474504054</v>
      </c>
      <c r="L217" s="2">
        <f>[1]!EM_S_VAL_PE_TTM(L$2,$A217)*L$4</f>
        <v>0.23447792033335613</v>
      </c>
      <c r="M217" s="2">
        <f>[1]!EM_S_VAL_PE_TTM(M$2,$A217)*M$4</f>
        <v>-2.4895743707143037E-2</v>
      </c>
      <c r="N217" s="2">
        <f>[1]!EM_S_VAL_PE_TTM(N$2,$A217)*N$4</f>
        <v>-1.6557058267819953</v>
      </c>
      <c r="O217" s="2">
        <f>[1]!EM_S_VAL_PE_TTM(O$2,$A217)*O$4</f>
        <v>0.1338784604350553</v>
      </c>
      <c r="P217" s="2">
        <f>[1]!EM_S_VAL_PE_TTM(P$2,$A217)*P$4</f>
        <v>4.1869441989333662</v>
      </c>
      <c r="Q217" s="2">
        <f>[1]!EM_S_VAL_PE_TTM(Q$2,$A217)*Q$4</f>
        <v>10.812004785340823</v>
      </c>
      <c r="R217" s="2">
        <f>[1]!EM_S_VAL_PE_TTM(R$2,$A217)*R$4</f>
        <v>6.8391593911152695E-2</v>
      </c>
      <c r="S217" s="2">
        <f>[1]!EM_S_VAL_PE_TTM(S$2,$A217)*S$4</f>
        <v>0.47743216434312391</v>
      </c>
      <c r="T217" s="2">
        <f>[1]!EM_S_VAL_PE_TTM(T$2,$A217)*T$4</f>
        <v>9.9002668516294065E-2</v>
      </c>
      <c r="U217" s="2">
        <f>[1]!EM_S_VAL_PE_TTM(U$2,$A217)*U$4</f>
        <v>6.5316191415243772</v>
      </c>
      <c r="V217" s="2">
        <f>[1]!EM_S_VAL_PE_TTM(V$2,$A217)*V$4</f>
        <v>-2.5934824339256583E-2</v>
      </c>
      <c r="W217" s="2">
        <f>[1]!EM_S_VAL_PE_TTM(W$2,$A217)*W$4</f>
        <v>0.55711976334020197</v>
      </c>
      <c r="X217" s="2">
        <f>[1]!EM_S_VAL_PE_TTM(X$2,$A217)*X$4</f>
        <v>15.40220691141295</v>
      </c>
      <c r="Y217" s="2">
        <f>[1]!EM_S_VAL_PE_TTM(Y$2,$A217)*Y$4</f>
        <v>0.16051417999045176</v>
      </c>
      <c r="Z217" s="2">
        <f>[1]!EM_S_VAL_PE_TTM(Z$2,$A217)*Z$4</f>
        <v>2.6686003068906077</v>
      </c>
      <c r="AA217" s="2">
        <f>[1]!EM_S_VAL_PE_TTM(AA$2,$A217)*AA$4</f>
        <v>0.72158871812321945</v>
      </c>
      <c r="AB217" s="2">
        <f>[1]!EM_S_VAL_PE_TTM(AB$2,$A217)*AB$4</f>
        <v>0.23606614617647467</v>
      </c>
      <c r="AC217" s="2">
        <f>[1]!EM_S_VAL_PE_TTM(AC$2,$A217)*AC$4</f>
        <v>1.0558518640490659</v>
      </c>
      <c r="AD217" s="2">
        <f>[1]!EM_S_VAL_PE_TTM(AD$2,$A217)*AD$4</f>
        <v>9.3146081387182639E-2</v>
      </c>
      <c r="AE217" s="2">
        <f>[1]!EM_S_VAL_PE_TTM(AE$2,$A217)*AE$4</f>
        <v>4.6915065784579282</v>
      </c>
    </row>
    <row r="218" spans="1:31">
      <c r="A218" s="5">
        <v>44393</v>
      </c>
      <c r="B218" s="6">
        <f>SUM(F218:AE218)</f>
        <v>58.081198701587624</v>
      </c>
      <c r="C218" s="6">
        <f t="shared" si="11"/>
        <v>45.736691876570099</v>
      </c>
      <c r="D218" s="6">
        <f t="shared" si="12"/>
        <v>54.737428122530474</v>
      </c>
      <c r="E218" s="6">
        <f t="shared" si="13"/>
        <v>36.735955630609723</v>
      </c>
      <c r="F218" s="2">
        <f>[1]!EM_S_VAL_PE_TTM(F$2,$A218)*F$4</f>
        <v>0.22161284400134845</v>
      </c>
      <c r="G218" s="2">
        <f>[1]!EM_S_VAL_PE_TTM(G$2,$A218)*G$4</f>
        <v>8.992615679228404</v>
      </c>
      <c r="H218" s="2">
        <f>[1]!EM_S_VAL_PE_TTM(H$2,$A218)*H$4</f>
        <v>0.21948390276964283</v>
      </c>
      <c r="I218" s="2">
        <f>[1]!EM_S_VAL_PE_TTM(I$2,$A218)*I$4</f>
        <v>-5.2418131013286856E-3</v>
      </c>
      <c r="J218" s="2">
        <f>[1]!EM_S_VAL_PE_TTM(J$2,$A218)*J$4</f>
        <v>4.0063247516011797</v>
      </c>
      <c r="K218" s="2">
        <f>[1]!EM_S_VAL_PE_TTM(K$2,$A218)*K$4</f>
        <v>-0.16776696449677711</v>
      </c>
      <c r="L218" s="2">
        <f>[1]!EM_S_VAL_PE_TTM(L$2,$A218)*L$4</f>
        <v>0.2509373079233127</v>
      </c>
      <c r="M218" s="2">
        <f>[1]!EM_S_VAL_PE_TTM(M$2,$A218)*M$4</f>
        <v>-2.5848276507210582E-2</v>
      </c>
      <c r="N218" s="2">
        <f>[1]!EM_S_VAL_PE_TTM(N$2,$A218)*N$4</f>
        <v>-1.6407895580233012</v>
      </c>
      <c r="O218" s="2">
        <f>[1]!EM_S_VAL_PE_TTM(O$2,$A218)*O$4</f>
        <v>0.13128726442779379</v>
      </c>
      <c r="P218" s="2">
        <f>[1]!EM_S_VAL_PE_TTM(P$2,$A218)*P$4</f>
        <v>4.087666140565811</v>
      </c>
      <c r="Q218" s="2">
        <f>[1]!EM_S_VAL_PE_TTM(Q$2,$A218)*Q$4</f>
        <v>10.438891123593717</v>
      </c>
      <c r="R218" s="2">
        <f>[1]!EM_S_VAL_PE_TTM(R$2,$A218)*R$4</f>
        <v>6.85132150009167E-2</v>
      </c>
      <c r="S218" s="2">
        <f>[1]!EM_S_VAL_PE_TTM(S$2,$A218)*S$4</f>
        <v>0.49054843252855451</v>
      </c>
      <c r="T218" s="2">
        <f>[1]!EM_S_VAL_PE_TTM(T$2,$A218)*T$4</f>
        <v>9.9380541283148979E-2</v>
      </c>
      <c r="U218" s="2">
        <f>[1]!EM_S_VAL_PE_TTM(U$2,$A218)*U$4</f>
        <v>6.2521311105467081</v>
      </c>
      <c r="V218" s="2">
        <f>[1]!EM_S_VAL_PE_TTM(V$2,$A218)*V$4</f>
        <v>-2.5591316709263449E-2</v>
      </c>
      <c r="W218" s="2">
        <f>[1]!EM_S_VAL_PE_TTM(W$2,$A218)*W$4</f>
        <v>0.55186037244489861</v>
      </c>
      <c r="X218" s="2">
        <f>[1]!EM_S_VAL_PE_TTM(X$2,$A218)*X$4</f>
        <v>14.719171214500426</v>
      </c>
      <c r="Y218" s="2">
        <f>[1]!EM_S_VAL_PE_TTM(Y$2,$A218)*Y$4</f>
        <v>0.16033583091697959</v>
      </c>
      <c r="Z218" s="2">
        <f>[1]!EM_S_VAL_PE_TTM(Z$2,$A218)*Z$4</f>
        <v>2.5846344110610704</v>
      </c>
      <c r="AA218" s="2">
        <f>[1]!EM_S_VAL_PE_TTM(AA$2,$A218)*AA$4</f>
        <v>0.73936183922518728</v>
      </c>
      <c r="AB218" s="2">
        <f>[1]!EM_S_VAL_PE_TTM(AB$2,$A218)*AB$4</f>
        <v>0.23338080222518384</v>
      </c>
      <c r="AC218" s="2">
        <f>[1]!EM_S_VAL_PE_TTM(AC$2,$A218)*AC$4</f>
        <v>1.1079926968119691</v>
      </c>
      <c r="AD218" s="2">
        <f>[1]!EM_S_VAL_PE_TTM(AD$2,$A218)*AD$4</f>
        <v>9.8352499927571196E-2</v>
      </c>
      <c r="AE218" s="2">
        <f>[1]!EM_S_VAL_PE_TTM(AE$2,$A218)*AE$4</f>
        <v>4.4919546498416727</v>
      </c>
    </row>
    <row r="219" spans="1:31">
      <c r="A219" s="5">
        <v>44396</v>
      </c>
      <c r="B219" s="6">
        <f>SUM(F219:AE219)</f>
        <v>57.870172834579705</v>
      </c>
      <c r="C219" s="6">
        <f t="shared" si="11"/>
        <v>45.736691876570099</v>
      </c>
      <c r="D219" s="6">
        <f t="shared" si="12"/>
        <v>54.737428122530474</v>
      </c>
      <c r="E219" s="6">
        <f t="shared" si="13"/>
        <v>36.735955630609723</v>
      </c>
      <c r="F219" s="2">
        <f>[1]!EM_S_VAL_PE_TTM(F$2,$A219)*F$4</f>
        <v>0.21931803633310726</v>
      </c>
      <c r="G219" s="2">
        <f>[1]!EM_S_VAL_PE_TTM(G$2,$A219)*G$4</f>
        <v>8.9826349733406694</v>
      </c>
      <c r="H219" s="2">
        <f>[1]!EM_S_VAL_PE_TTM(H$2,$A219)*H$4</f>
        <v>0.21987444353440164</v>
      </c>
      <c r="I219" s="2">
        <f>[1]!EM_S_VAL_PE_TTM(I$2,$A219)*I$4</f>
        <v>-5.4460395842308275E-3</v>
      </c>
      <c r="J219" s="2">
        <f>[1]!EM_S_VAL_PE_TTM(J$2,$A219)*J$4</f>
        <v>3.8420884744387518</v>
      </c>
      <c r="K219" s="2">
        <f>[1]!EM_S_VAL_PE_TTM(K$2,$A219)*K$4</f>
        <v>-0.16065464923554815</v>
      </c>
      <c r="L219" s="2">
        <f>[1]!EM_S_VAL_PE_TTM(L$2,$A219)*L$4</f>
        <v>0.25427293134014434</v>
      </c>
      <c r="M219" s="2">
        <f>[1]!EM_S_VAL_PE_TTM(M$2,$A219)*M$4</f>
        <v>-2.593487040239472E-2</v>
      </c>
      <c r="N219" s="2">
        <f>[1]!EM_S_VAL_PE_TTM(N$2,$A219)*N$4</f>
        <v>-1.682555110442002</v>
      </c>
      <c r="O219" s="2">
        <f>[1]!EM_S_VAL_PE_TTM(O$2,$A219)*O$4</f>
        <v>0.13474219243747584</v>
      </c>
      <c r="P219" s="2">
        <f>[1]!EM_S_VAL_PE_TTM(P$2,$A219)*P$4</f>
        <v>4.009970268804584</v>
      </c>
      <c r="Q219" s="2">
        <f>[1]!EM_S_VAL_PE_TTM(Q$2,$A219)*Q$4</f>
        <v>10.530925827114354</v>
      </c>
      <c r="R219" s="2">
        <f>[1]!EM_S_VAL_PE_TTM(R$2,$A219)*R$4</f>
        <v>6.843213427440735E-2</v>
      </c>
      <c r="S219" s="2">
        <f>[1]!EM_S_VAL_PE_TTM(S$2,$A219)*S$4</f>
        <v>0.4863512266877828</v>
      </c>
      <c r="T219" s="2">
        <f>[1]!EM_S_VAL_PE_TTM(T$2,$A219)*T$4</f>
        <v>0.10933119116329962</v>
      </c>
      <c r="U219" s="2">
        <f>[1]!EM_S_VAL_PE_TTM(U$2,$A219)*U$4</f>
        <v>6.379758593284425</v>
      </c>
      <c r="V219" s="2">
        <f>[1]!EM_S_VAL_PE_TTM(V$2,$A219)*V$4</f>
        <v>-2.519055783498932E-2</v>
      </c>
      <c r="W219" s="2">
        <f>[1]!EM_S_VAL_PE_TTM(W$2,$A219)*W$4</f>
        <v>0.54284427370192567</v>
      </c>
      <c r="X219" s="2">
        <f>[1]!EM_S_VAL_PE_TTM(X$2,$A219)*X$4</f>
        <v>14.57363334052539</v>
      </c>
      <c r="Y219" s="2">
        <f>[1]!EM_S_VAL_PE_TTM(Y$2,$A219)*Y$4</f>
        <v>0.16390281270395352</v>
      </c>
      <c r="Z219" s="2">
        <f>[1]!EM_S_VAL_PE_TTM(Z$2,$A219)*Z$4</f>
        <v>2.522133481311752</v>
      </c>
      <c r="AA219" s="2">
        <f>[1]!EM_S_VAL_PE_TTM(AA$2,$A219)*AA$4</f>
        <v>0.7073702213091243</v>
      </c>
      <c r="AB219" s="2">
        <f>[1]!EM_S_VAL_PE_TTM(AB$2,$A219)*AB$4</f>
        <v>0.23167194695784246</v>
      </c>
      <c r="AC219" s="2">
        <f>[1]!EM_S_VAL_PE_TTM(AC$2,$A219)*AC$4</f>
        <v>1.2188744678166543</v>
      </c>
      <c r="AD219" s="2">
        <f>[1]!EM_S_VAL_PE_TTM(AD$2,$A219)*AD$4</f>
        <v>9.4122284874548198E-2</v>
      </c>
      <c r="AE219" s="2">
        <f>[1]!EM_S_VAL_PE_TTM(AE$2,$A219)*AE$4</f>
        <v>4.4777009401242687</v>
      </c>
    </row>
    <row r="220" spans="1:31">
      <c r="A220" s="5">
        <v>44397</v>
      </c>
      <c r="B220" s="6">
        <f>SUM(F220:AE220)</f>
        <v>57.904861365407804</v>
      </c>
      <c r="C220" s="6">
        <f t="shared" si="11"/>
        <v>45.736691876570099</v>
      </c>
      <c r="D220" s="6">
        <f t="shared" si="12"/>
        <v>54.737428122530474</v>
      </c>
      <c r="E220" s="6">
        <f t="shared" si="13"/>
        <v>36.735955630609723</v>
      </c>
      <c r="F220" s="2">
        <f>[1]!EM_S_VAL_PE_TTM(F$2,$A220)*F$4</f>
        <v>0.22325199215641384</v>
      </c>
      <c r="G220" s="2">
        <f>[1]!EM_S_VAL_PE_TTM(G$2,$A220)*G$4</f>
        <v>8.9646697034683651</v>
      </c>
      <c r="H220" s="2">
        <f>[1]!EM_S_VAL_PE_TTM(H$2,$A220)*H$4</f>
        <v>0.21675011751888307</v>
      </c>
      <c r="I220" s="2">
        <f>[1]!EM_S_VAL_PE_TTM(I$2,$A220)*I$4</f>
        <v>-5.533565228368972E-3</v>
      </c>
      <c r="J220" s="2">
        <f>[1]!EM_S_VAL_PE_TTM(J$2,$A220)*J$4</f>
        <v>3.7573693089132143</v>
      </c>
      <c r="K220" s="2">
        <f>[1]!EM_S_VAL_PE_TTM(K$2,$A220)*K$4</f>
        <v>-0.15772604894267797</v>
      </c>
      <c r="L220" s="2">
        <f>[1]!EM_S_VAL_PE_TTM(L$2,$A220)*L$4</f>
        <v>0.24754700219146666</v>
      </c>
      <c r="M220" s="2">
        <f>[1]!EM_S_VAL_PE_TTM(M$2,$A220)*M$4</f>
        <v>-2.6151355132528736E-2</v>
      </c>
      <c r="N220" s="2">
        <f>[1]!EM_S_VAL_PE_TTM(N$2,$A220)*N$4</f>
        <v>-1.769069468985867</v>
      </c>
      <c r="O220" s="2">
        <f>[1]!EM_S_VAL_PE_TTM(O$2,$A220)*O$4</f>
        <v>0.13171913042900402</v>
      </c>
      <c r="P220" s="2">
        <f>[1]!EM_S_VAL_PE_TTM(P$2,$A220)*P$4</f>
        <v>3.9214833038479644</v>
      </c>
      <c r="Q220" s="2">
        <f>[1]!EM_S_VAL_PE_TTM(Q$2,$A220)*Q$4</f>
        <v>10.455473952866756</v>
      </c>
      <c r="R220" s="2">
        <f>[1]!EM_S_VAL_PE_TTM(R$2,$A220)*R$4</f>
        <v>7.049969283068519E-2</v>
      </c>
      <c r="S220" s="2">
        <f>[1]!EM_S_VAL_PE_TTM(S$2,$A220)*S$4</f>
        <v>0.52517538075957471</v>
      </c>
      <c r="T220" s="2">
        <f>[1]!EM_S_VAL_PE_TTM(T$2,$A220)*T$4</f>
        <v>0.10794565764953448</v>
      </c>
      <c r="U220" s="2">
        <f>[1]!EM_S_VAL_PE_TTM(U$2,$A220)*U$4</f>
        <v>6.4120693472874057</v>
      </c>
      <c r="V220" s="2">
        <f>[1]!EM_S_VAL_PE_TTM(V$2,$A220)*V$4</f>
        <v>-2.4847050237857611E-2</v>
      </c>
      <c r="W220" s="2">
        <f>[1]!EM_S_VAL_PE_TTM(W$2,$A220)*W$4</f>
        <v>0.54284427370192567</v>
      </c>
      <c r="X220" s="2">
        <f>[1]!EM_S_VAL_PE_TTM(X$2,$A220)*X$4</f>
        <v>14.810132383628783</v>
      </c>
      <c r="Y220" s="2">
        <f>[1]!EM_S_VAL_PE_TTM(Y$2,$A220)*Y$4</f>
        <v>0.16051417999045176</v>
      </c>
      <c r="Z220" s="2">
        <f>[1]!EM_S_VAL_PE_TTM(Z$2,$A220)*Z$4</f>
        <v>2.4882220337185506</v>
      </c>
      <c r="AA220" s="2">
        <f>[1]!EM_S_VAL_PE_TTM(AA$2,$A220)*AA$4</f>
        <v>0.69599542365541067</v>
      </c>
      <c r="AB220" s="2">
        <f>[1]!EM_S_VAL_PE_TTM(AB$2,$A220)*AB$4</f>
        <v>0.22971896954969795</v>
      </c>
      <c r="AC220" s="2">
        <f>[1]!EM_S_VAL_PE_TTM(AC$2,$A220)*AC$4</f>
        <v>1.3408114153417228</v>
      </c>
      <c r="AD220" s="2">
        <f>[1]!EM_S_VAL_PE_TTM(AD$2,$A220)*AD$4</f>
        <v>9.4040934587615324E-2</v>
      </c>
      <c r="AE220" s="2">
        <f>[1]!EM_S_VAL_PE_TTM(AE$2,$A220)*AE$4</f>
        <v>4.4919546498416727</v>
      </c>
    </row>
    <row r="221" spans="1:31">
      <c r="A221" s="5">
        <v>44398</v>
      </c>
      <c r="B221" s="6">
        <f>SUM(F221:AE221)</f>
        <v>61.747271437785344</v>
      </c>
      <c r="C221" s="6">
        <f t="shared" si="11"/>
        <v>45.736691876570099</v>
      </c>
      <c r="D221" s="6">
        <f t="shared" si="12"/>
        <v>54.737428122530474</v>
      </c>
      <c r="E221" s="6">
        <f t="shared" si="13"/>
        <v>36.735955630609723</v>
      </c>
      <c r="F221" s="2">
        <f>[1]!EM_S_VAL_PE_TTM(F$2,$A221)*F$4</f>
        <v>0.22095718461374747</v>
      </c>
      <c r="G221" s="2">
        <f>[1]!EM_S_VAL_PE_TTM(G$2,$A221)*G$4</f>
        <v>9.2461255993438467</v>
      </c>
      <c r="H221" s="2">
        <f>[1]!EM_S_VAL_PE_TTM(H$2,$A221)*H$4</f>
        <v>0.22456093255767942</v>
      </c>
      <c r="I221" s="2">
        <f>[1]!EM_S_VAL_PE_TTM(I$2,$A221)*I$4</f>
        <v>-6.0878942576933969E-3</v>
      </c>
      <c r="J221" s="2">
        <f>[1]!EM_S_VAL_PE_TTM(J$2,$A221)*J$4</f>
        <v>3.9847733850335403</v>
      </c>
      <c r="K221" s="2">
        <f>[1]!EM_S_VAL_PE_TTM(K$2,$A221)*K$4</f>
        <v>-0.16985882179597556</v>
      </c>
      <c r="L221" s="2">
        <f>[1]!EM_S_VAL_PE_TTM(L$2,$A221)*L$4</f>
        <v>0.26006926052480289</v>
      </c>
      <c r="M221" s="2">
        <f>[1]!EM_S_VAL_PE_TTM(M$2,$A221)*M$4</f>
        <v>-2.7060590985004213E-2</v>
      </c>
      <c r="N221" s="2">
        <f>[1]!EM_S_VAL_PE_TTM(N$2,$A221)*N$4</f>
        <v>-1.7302871703490887</v>
      </c>
      <c r="O221" s="2">
        <f>[1]!EM_S_VAL_PE_TTM(O$2,$A221)*O$4</f>
        <v>0.13431032643626559</v>
      </c>
      <c r="P221" s="2">
        <f>[1]!EM_S_VAL_PE_TTM(P$2,$A221)*P$4</f>
        <v>4.1265140763925388</v>
      </c>
      <c r="Q221" s="2">
        <f>[1]!EM_S_VAL_PE_TTM(Q$2,$A221)*Q$4</f>
        <v>11.440494020127415</v>
      </c>
      <c r="R221" s="2">
        <f>[1]!EM_S_VAL_PE_TTM(R$2,$A221)*R$4</f>
        <v>7.1107798289601801E-2</v>
      </c>
      <c r="S221" s="2">
        <f>[1]!EM_S_VAL_PE_TTM(S$2,$A221)*S$4</f>
        <v>0.54301350553820049</v>
      </c>
      <c r="T221" s="2">
        <f>[1]!EM_S_VAL_PE_TTM(T$2,$A221)*T$4</f>
        <v>0.10870140321854142</v>
      </c>
      <c r="U221" s="2">
        <f>[1]!EM_S_VAL_PE_TTM(U$2,$A221)*U$4</f>
        <v>7.0534378363762871</v>
      </c>
      <c r="V221" s="2">
        <f>[1]!EM_S_VAL_PE_TTM(V$2,$A221)*V$4</f>
        <v>-2.6335583213530717E-2</v>
      </c>
      <c r="W221" s="2">
        <f>[1]!EM_S_VAL_PE_TTM(W$2,$A221)*W$4</f>
        <v>0.55148470164489272</v>
      </c>
      <c r="X221" s="2">
        <f>[1]!EM_S_VAL_PE_TTM(X$2,$A221)*X$4</f>
        <v>15.418745306310479</v>
      </c>
      <c r="Y221" s="2">
        <f>[1]!EM_S_VAL_PE_TTM(Y$2,$A221)*Y$4</f>
        <v>0.16479455817715785</v>
      </c>
      <c r="Z221" s="2">
        <f>[1]!EM_S_VAL_PE_TTM(Z$2,$A221)*Z$4</f>
        <v>2.718729912675089</v>
      </c>
      <c r="AA221" s="2">
        <f>[1]!EM_S_VAL_PE_TTM(AA$2,$A221)*AA$4</f>
        <v>0.76566605865178938</v>
      </c>
      <c r="AB221" s="2">
        <f>[1]!EM_S_VAL_PE_TTM(AB$2,$A221)*AB$4</f>
        <v>0.23191606913889123</v>
      </c>
      <c r="AC221" s="2">
        <f>[1]!EM_S_VAL_PE_TTM(AC$2,$A221)*AC$4</f>
        <v>1.4186926592188034</v>
      </c>
      <c r="AD221" s="2">
        <f>[1]!EM_S_VAL_PE_TTM(AD$2,$A221)*AD$4</f>
        <v>9.7132245579406959E-2</v>
      </c>
      <c r="AE221" s="2">
        <f>[1]!EM_S_VAL_PE_TTM(AE$2,$A221)*AE$4</f>
        <v>4.9256746585376501</v>
      </c>
    </row>
    <row r="222" spans="1:31">
      <c r="A222" s="5">
        <v>44399</v>
      </c>
      <c r="B222" s="6">
        <f>SUM(F222:AE222)</f>
        <v>62.898410080508988</v>
      </c>
      <c r="C222" s="6">
        <f t="shared" si="11"/>
        <v>45.736691876570099</v>
      </c>
      <c r="D222" s="6">
        <f t="shared" si="12"/>
        <v>54.737428122530474</v>
      </c>
      <c r="E222" s="6">
        <f t="shared" si="13"/>
        <v>36.735955630609723</v>
      </c>
      <c r="F222" s="2">
        <f>[1]!EM_S_VAL_PE_TTM(F$2,$A222)*F$4</f>
        <v>0.22915292589137379</v>
      </c>
      <c r="G222" s="2">
        <f>[1]!EM_S_VAL_PE_TTM(G$2,$A222)*G$4</f>
        <v>9.2581024462277242</v>
      </c>
      <c r="H222" s="2">
        <f>[1]!EM_S_VAL_PE_TTM(H$2,$A222)*H$4</f>
        <v>0.23002850305919895</v>
      </c>
      <c r="I222" s="2">
        <f>[1]!EM_S_VAL_PE_TTM(I$2,$A222)*I$4</f>
        <v>-6.700573706399821E-3</v>
      </c>
      <c r="J222" s="2">
        <f>[1]!EM_S_VAL_PE_TTM(J$2,$A222)*J$4</f>
        <v>4.3028418315810999</v>
      </c>
      <c r="K222" s="2">
        <f>[1]!EM_S_VAL_PE_TTM(K$2,$A222)*K$4</f>
        <v>-0.18157322333741821</v>
      </c>
      <c r="L222" s="2">
        <f>[1]!EM_S_VAL_PE_TTM(L$2,$A222)*L$4</f>
        <v>0.26028798992534685</v>
      </c>
      <c r="M222" s="2">
        <f>[1]!EM_S_VAL_PE_TTM(M$2,$A222)*M$4</f>
        <v>-2.6757512367512389E-2</v>
      </c>
      <c r="N222" s="2">
        <f>[1]!EM_S_VAL_PE_TTM(N$2,$A222)*N$4</f>
        <v>-1.877989926493757</v>
      </c>
      <c r="O222" s="2">
        <f>[1]!EM_S_VAL_PE_TTM(O$2,$A222)*O$4</f>
        <v>0.13819712044715787</v>
      </c>
      <c r="P222" s="2">
        <f>[1]!EM_S_VAL_PE_TTM(P$2,$A222)*P$4</f>
        <v>4.3293866304058053</v>
      </c>
      <c r="Q222" s="2">
        <f>[1]!EM_S_VAL_PE_TTM(Q$2,$A222)*Q$4</f>
        <v>11.860868746482106</v>
      </c>
      <c r="R222" s="2">
        <f>[1]!EM_S_VAL_PE_TTM(R$2,$A222)*R$4</f>
        <v>7.1878065211633646E-2</v>
      </c>
      <c r="S222" s="2">
        <f>[1]!EM_S_VAL_PE_TTM(S$2,$A222)*S$4</f>
        <v>0.59705253080511655</v>
      </c>
      <c r="T222" s="2">
        <f>[1]!EM_S_VAL_PE_TTM(T$2,$A222)*T$4</f>
        <v>0.11008693673230657</v>
      </c>
      <c r="U222" s="2">
        <f>[1]!EM_S_VAL_PE_TTM(U$2,$A222)*U$4</f>
        <v>7.1713720929131082</v>
      </c>
      <c r="V222" s="2">
        <f>[1]!EM_S_VAL_PE_TTM(V$2,$A222)*V$4</f>
        <v>-2.8339377584901376E-2</v>
      </c>
      <c r="W222" s="2">
        <f>[1]!EM_S_VAL_PE_TTM(W$2,$A222)*W$4</f>
        <v>0.55599275094018408</v>
      </c>
      <c r="X222" s="2">
        <f>[1]!EM_S_VAL_PE_TTM(X$2,$A222)*X$4</f>
        <v>15.377399319066656</v>
      </c>
      <c r="Y222" s="2">
        <f>[1]!EM_S_VAL_PE_TTM(Y$2,$A222)*Y$4</f>
        <v>0.16568630365036222</v>
      </c>
      <c r="Z222" s="2">
        <f>[1]!EM_S_VAL_PE_TTM(Z$2,$A222)*Z$4</f>
        <v>2.7780935851781838</v>
      </c>
      <c r="AA222" s="2">
        <f>[1]!EM_S_VAL_PE_TTM(AA$2,$A222)*AA$4</f>
        <v>0.81116524876055018</v>
      </c>
      <c r="AB222" s="2">
        <f>[1]!EM_S_VAL_PE_TTM(AB$2,$A222)*AB$4</f>
        <v>0.2328925578630863</v>
      </c>
      <c r="AC222" s="2">
        <f>[1]!EM_S_VAL_PE_TTM(AC$2,$A222)*AC$4</f>
        <v>1.4162176197809442</v>
      </c>
      <c r="AD222" s="2">
        <f>[1]!EM_S_VAL_PE_TTM(AD$2,$A222)*AD$4</f>
        <v>0.10046760743199729</v>
      </c>
      <c r="AE222" s="2">
        <f>[1]!EM_S_VAL_PE_TTM(AE$2,$A222)*AE$4</f>
        <v>5.0225998816450375</v>
      </c>
    </row>
    <row r="223" spans="1:31">
      <c r="A223" s="5">
        <v>44400</v>
      </c>
      <c r="B223" s="6">
        <f>SUM(F223:AE223)</f>
        <v>63.227374107217635</v>
      </c>
      <c r="C223" s="6">
        <f t="shared" si="11"/>
        <v>45.736691876570099</v>
      </c>
      <c r="D223" s="6">
        <f t="shared" si="12"/>
        <v>54.737428122530474</v>
      </c>
      <c r="E223" s="6">
        <f t="shared" si="13"/>
        <v>36.735955630609723</v>
      </c>
      <c r="F223" s="2">
        <f>[1]!EM_S_VAL_PE_TTM(F$2,$A223)*F$4</f>
        <v>0.23243122245265421</v>
      </c>
      <c r="G223" s="2">
        <f>[1]!EM_S_VAL_PE_TTM(G$2,$A223)*G$4</f>
        <v>9.7551415814778952</v>
      </c>
      <c r="H223" s="2">
        <f>[1]!EM_S_VAL_PE_TTM(H$2,$A223)*H$4</f>
        <v>0.23666769585499481</v>
      </c>
      <c r="I223" s="2">
        <f>[1]!EM_S_VAL_PE_TTM(I$2,$A223)*I$4</f>
        <v>-6.6811235465189583E-3</v>
      </c>
      <c r="J223" s="2">
        <f>[1]!EM_S_VAL_PE_TTM(J$2,$A223)*J$4</f>
        <v>4.239674032623201</v>
      </c>
      <c r="K223" s="2">
        <f>[1]!EM_S_VAL_PE_TTM(K$2,$A223)*K$4</f>
        <v>-0.17069556478964731</v>
      </c>
      <c r="L223" s="2">
        <f>[1]!EM_S_VAL_PE_TTM(L$2,$A223)*L$4</f>
        <v>0.28631678891788154</v>
      </c>
      <c r="M223" s="2">
        <f>[1]!EM_S_VAL_PE_TTM(M$2,$A223)*M$4</f>
        <v>-2.701729404523847E-2</v>
      </c>
      <c r="N223" s="2">
        <f>[1]!EM_S_VAL_PE_TTM(N$2,$A223)*N$4</f>
        <v>-1.8129110676343188</v>
      </c>
      <c r="O223" s="2">
        <f>[1]!EM_S_VAL_PE_TTM(O$2,$A223)*O$4</f>
        <v>0.13949271845078864</v>
      </c>
      <c r="P223" s="2">
        <f>[1]!EM_S_VAL_PE_TTM(P$2,$A223)*P$4</f>
        <v>4.4718290618782452</v>
      </c>
      <c r="Q223" s="2">
        <f>[1]!EM_S_VAL_PE_TTM(Q$2,$A223)*Q$4</f>
        <v>11.375820985590117</v>
      </c>
      <c r="R223" s="2">
        <f>[1]!EM_S_VAL_PE_TTM(R$2,$A223)*R$4</f>
        <v>6.9648345192240571E-2</v>
      </c>
      <c r="S223" s="2">
        <f>[1]!EM_S_VAL_PE_TTM(S$2,$A223)*S$4</f>
        <v>0.53724234752946631</v>
      </c>
      <c r="T223" s="2">
        <f>[1]!EM_S_VAL_PE_TTM(T$2,$A223)*T$4</f>
        <v>0.11399162213099583</v>
      </c>
      <c r="U223" s="2">
        <f>[1]!EM_S_VAL_PE_TTM(U$2,$A223)*U$4</f>
        <v>7.0340513839744974</v>
      </c>
      <c r="V223" s="2">
        <f>[1]!EM_S_VAL_PE_TTM(V$2,$A223)*V$4</f>
        <v>-2.8568382660609654E-2</v>
      </c>
      <c r="W223" s="2">
        <f>[1]!EM_S_VAL_PE_TTM(W$2,$A223)*W$4</f>
        <v>0.54509829834957135</v>
      </c>
      <c r="X223" s="2">
        <f>[1]!EM_S_VAL_PE_TTM(X$2,$A223)*X$4</f>
        <v>15.263284397643369</v>
      </c>
      <c r="Y223" s="2">
        <f>[1]!EM_S_VAL_PE_TTM(Y$2,$A223)*Y$4</f>
        <v>0.17585220168502391</v>
      </c>
      <c r="Z223" s="2">
        <f>[1]!EM_S_VAL_PE_TTM(Z$2,$A223)*Z$4</f>
        <v>2.8860849476554917</v>
      </c>
      <c r="AA223" s="2">
        <f>[1]!EM_S_VAL_PE_TTM(AA$2,$A223)*AA$4</f>
        <v>0.80334507539470934</v>
      </c>
      <c r="AB223" s="2">
        <f>[1]!EM_S_VAL_PE_TTM(AB$2,$A223)*AB$4</f>
        <v>0.2358220239954259</v>
      </c>
      <c r="AC223" s="2">
        <f>[1]!EM_S_VAL_PE_TTM(AC$2,$A223)*AC$4</f>
        <v>1.5577898809089199</v>
      </c>
      <c r="AD223" s="2">
        <f>[1]!EM_S_VAL_PE_TTM(AD$2,$A223)*AD$4</f>
        <v>9.8027098757754214E-2</v>
      </c>
      <c r="AE223" s="2">
        <f>[1]!EM_S_VAL_PE_TTM(AE$2,$A223)*AE$4</f>
        <v>5.2156358294307239</v>
      </c>
    </row>
    <row r="224" spans="1:31">
      <c r="A224" s="5">
        <v>44403</v>
      </c>
      <c r="B224" s="6">
        <f>SUM(F224:AE224)</f>
        <v>62.423175259262308</v>
      </c>
      <c r="C224" s="6">
        <f t="shared" si="11"/>
        <v>45.736691876570099</v>
      </c>
      <c r="D224" s="6">
        <f t="shared" si="12"/>
        <v>54.737428122530474</v>
      </c>
      <c r="E224" s="6">
        <f t="shared" si="13"/>
        <v>36.735955630609723</v>
      </c>
      <c r="F224" s="2">
        <f>[1]!EM_S_VAL_PE_TTM(F$2,$A224)*F$4</f>
        <v>0.22718594797972047</v>
      </c>
      <c r="G224" s="2">
        <f>[1]!EM_S_VAL_PE_TTM(G$2,$A224)*G$4</f>
        <v>9.8190180969825462</v>
      </c>
      <c r="H224" s="2">
        <f>[1]!EM_S_VAL_PE_TTM(H$2,$A224)*H$4</f>
        <v>0.23979202187051332</v>
      </c>
      <c r="I224" s="2">
        <f>[1]!EM_S_VAL_PE_TTM(I$2,$A224)*I$4</f>
        <v>-6.6033229973863922E-3</v>
      </c>
      <c r="J224" s="2">
        <f>[1]!EM_S_VAL_PE_TTM(J$2,$A224)*J$4</f>
        <v>4.1244856934977481</v>
      </c>
      <c r="K224" s="2">
        <f>[1]!EM_S_VAL_PE_TTM(K$2,$A224)*K$4</f>
        <v>-0.18784879560497539</v>
      </c>
      <c r="L224" s="2">
        <f>[1]!EM_S_VAL_PE_TTM(L$2,$A224)*L$4</f>
        <v>0.30583838816228254</v>
      </c>
      <c r="M224" s="2">
        <f>[1]!EM_S_VAL_PE_TTM(M$2,$A224)*M$4</f>
        <v>-2.6497730697612631E-2</v>
      </c>
      <c r="N224" s="2">
        <f>[1]!EM_S_VAL_PE_TTM(N$2,$A224)*N$4</f>
        <v>-1.803614087808036</v>
      </c>
      <c r="O224" s="2">
        <f>[1]!EM_S_VAL_PE_TTM(O$2,$A224)*O$4</f>
        <v>0.13646965644231684</v>
      </c>
      <c r="P224" s="2">
        <f>[1]!EM_S_VAL_PE_TTM(P$2,$A224)*P$4</f>
        <v>4.3919749714779401</v>
      </c>
      <c r="Q224" s="2">
        <f>[1]!EM_S_VAL_PE_TTM(Q$2,$A224)*Q$4</f>
        <v>11.7821003071248</v>
      </c>
      <c r="R224" s="2">
        <f>[1]!EM_S_VAL_PE_TTM(R$2,$A224)*R$4</f>
        <v>6.8959159006814638E-2</v>
      </c>
      <c r="S224" s="2">
        <f>[1]!EM_S_VAL_PE_TTM(S$2,$A224)*S$4</f>
        <v>0.51520701691006898</v>
      </c>
      <c r="T224" s="2">
        <f>[1]!EM_S_VAL_PE_TTM(T$2,$A224)*T$4</f>
        <v>0.11159842787032047</v>
      </c>
      <c r="U224" s="2">
        <f>[1]!EM_S_VAL_PE_TTM(U$2,$A224)*U$4</f>
        <v>6.9500434206161188</v>
      </c>
      <c r="V224" s="2">
        <f>[1]!EM_S_VAL_PE_TTM(V$2,$A224)*V$4</f>
        <v>-2.7995869987769671E-2</v>
      </c>
      <c r="W224" s="2">
        <f>[1]!EM_S_VAL_PE_TTM(W$2,$A224)*W$4</f>
        <v>0.49062603570128793</v>
      </c>
      <c r="X224" s="2">
        <f>[1]!EM_S_VAL_PE_TTM(X$2,$A224)*X$4</f>
        <v>14.628210042564016</v>
      </c>
      <c r="Y224" s="2">
        <f>[1]!EM_S_VAL_PE_TTM(Y$2,$A224)*Y$4</f>
        <v>0.18262946711202738</v>
      </c>
      <c r="Z224" s="2">
        <f>[1]!EM_S_VAL_PE_TTM(Z$2,$A224)*Z$4</f>
        <v>2.8330365589539581</v>
      </c>
      <c r="AA224" s="2">
        <f>[1]!EM_S_VAL_PE_TTM(AA$2,$A224)*AA$4</f>
        <v>0.84742241575458122</v>
      </c>
      <c r="AB224" s="2">
        <f>[1]!EM_S_VAL_PE_TTM(AB$2,$A224)*AB$4</f>
        <v>0.24876049943002818</v>
      </c>
      <c r="AC224" s="2">
        <f>[1]!EM_S_VAL_PE_TTM(AC$2,$A224)*AC$4</f>
        <v>1.4940988636580248</v>
      </c>
      <c r="AD224" s="2">
        <f>[1]!EM_S_VAL_PE_TTM(AD$2,$A224)*AD$4</f>
        <v>9.3959584278596991E-2</v>
      </c>
      <c r="AE224" s="2">
        <f>[1]!EM_S_VAL_PE_TTM(AE$2,$A224)*AE$4</f>
        <v>4.9843184909643758</v>
      </c>
    </row>
    <row r="225" spans="1:31">
      <c r="A225" s="5">
        <v>44404</v>
      </c>
      <c r="B225" s="6">
        <f>SUM(F225:AE225)</f>
        <v>57.707714048647638</v>
      </c>
      <c r="C225" s="6">
        <f t="shared" si="11"/>
        <v>45.736691876570099</v>
      </c>
      <c r="D225" s="6">
        <f t="shared" si="12"/>
        <v>54.737428122530474</v>
      </c>
      <c r="E225" s="6">
        <f t="shared" si="13"/>
        <v>36.735955630609723</v>
      </c>
      <c r="F225" s="2">
        <f>[1]!EM_S_VAL_PE_TTM(F$2,$A225)*F$4</f>
        <v>0.21440059161676139</v>
      </c>
      <c r="G225" s="2">
        <f>[1]!EM_S_VAL_PE_TTM(G$2,$A225)*G$4</f>
        <v>8.8369166724590613</v>
      </c>
      <c r="H225" s="2">
        <f>[1]!EM_S_VAL_PE_TTM(H$2,$A225)*H$4</f>
        <v>0.2210460657774021</v>
      </c>
      <c r="I225" s="2">
        <f>[1]!EM_S_VAL_PE_TTM(I$2,$A225)*I$4</f>
        <v>-6.4379968041156817E-3</v>
      </c>
      <c r="J225" s="2">
        <f>[1]!EM_S_VAL_PE_TTM(J$2,$A225)*J$4</f>
        <v>3.9386980497676816</v>
      </c>
      <c r="K225" s="2">
        <f>[1]!EM_S_VAL_PE_TTM(K$2,$A225)*K$4</f>
        <v>-0.18031810903189149</v>
      </c>
      <c r="L225" s="2">
        <f>[1]!EM_S_VAL_PE_TTM(L$2,$A225)*L$4</f>
        <v>0.27527095407333874</v>
      </c>
      <c r="M225" s="2">
        <f>[1]!EM_S_VAL_PE_TTM(M$2,$A225)*M$4</f>
        <v>-2.4765852872193156E-2</v>
      </c>
      <c r="N225" s="2">
        <f>[1]!EM_S_VAL_PE_TTM(N$2,$A225)*N$4</f>
        <v>-1.6858523432160228</v>
      </c>
      <c r="O225" s="2">
        <f>[1]!EM_S_VAL_PE_TTM(O$2,$A225)*O$4</f>
        <v>0.1321509964302143</v>
      </c>
      <c r="P225" s="2">
        <f>[1]!EM_S_VAL_PE_TTM(P$2,$A225)*P$4</f>
        <v>4.0488182047390833</v>
      </c>
      <c r="Q225" s="2">
        <f>[1]!EM_S_VAL_PE_TTM(Q$2,$A225)*Q$4</f>
        <v>10.443677125188216</v>
      </c>
      <c r="R225" s="2">
        <f>[1]!EM_S_VAL_PE_TTM(R$2,$A225)*R$4</f>
        <v>6.713484263006482E-2</v>
      </c>
      <c r="S225" s="2">
        <f>[1]!EM_S_VAL_PE_TTM(S$2,$A225)*S$4</f>
        <v>0.51678096907803139</v>
      </c>
      <c r="T225" s="2">
        <f>[1]!EM_S_VAL_PE_TTM(T$2,$A225)*T$4</f>
        <v>0.10227756593492802</v>
      </c>
      <c r="U225" s="2">
        <f>[1]!EM_S_VAL_PE_TTM(U$2,$A225)*U$4</f>
        <v>6.793336257800406</v>
      </c>
      <c r="V225" s="2">
        <f>[1]!EM_S_VAL_PE_TTM(V$2,$A225)*V$4</f>
        <v>-2.6908095886370699E-2</v>
      </c>
      <c r="W225" s="2">
        <f>[1]!EM_S_VAL_PE_TTM(W$2,$A225)*W$4</f>
        <v>0.44141316379591772</v>
      </c>
      <c r="X225" s="2">
        <f>[1]!EM_S_VAL_PE_TTM(X$2,$A225)*X$4</f>
        <v>13.840982458920276</v>
      </c>
      <c r="Y225" s="2">
        <f>[1]!EM_S_VAL_PE_TTM(Y$2,$A225)*Y$4</f>
        <v>0.16782649263787175</v>
      </c>
      <c r="Z225" s="2">
        <f>[1]!EM_S_VAL_PE_TTM(Z$2,$A225)*Z$4</f>
        <v>2.5494802919581665</v>
      </c>
      <c r="AA225" s="2">
        <f>[1]!EM_S_VAL_PE_TTM(AA$2,$A225)*AA$4</f>
        <v>0.76993160756105961</v>
      </c>
      <c r="AB225" s="2">
        <f>[1]!EM_S_VAL_PE_TTM(AB$2,$A225)*AB$4</f>
        <v>0.22776599210130777</v>
      </c>
      <c r="AC225" s="2">
        <f>[1]!EM_S_VAL_PE_TTM(AC$2,$A225)*AC$4</f>
        <v>1.4421230334620612</v>
      </c>
      <c r="AD225" s="2">
        <f>[1]!EM_S_VAL_PE_TTM(AD$2,$A225)*AD$4</f>
        <v>8.9648018938641105E-2</v>
      </c>
      <c r="AE225" s="2">
        <f>[1]!EM_S_VAL_PE_TTM(AE$2,$A225)*AE$4</f>
        <v>4.5123170915877351</v>
      </c>
    </row>
    <row r="226" spans="1:31">
      <c r="A226" s="5">
        <v>44405</v>
      </c>
      <c r="B226" s="6">
        <f>SUM(F226:AE226)</f>
        <v>58.133754336574519</v>
      </c>
      <c r="C226" s="6">
        <f t="shared" si="11"/>
        <v>45.736691876570099</v>
      </c>
      <c r="D226" s="6">
        <f t="shared" si="12"/>
        <v>54.737428122530474</v>
      </c>
      <c r="E226" s="6">
        <f t="shared" si="13"/>
        <v>36.735955630609723</v>
      </c>
      <c r="F226" s="2">
        <f>[1]!EM_S_VAL_PE_TTM(F$2,$A226)*F$4</f>
        <v>0.20128740562278924</v>
      </c>
      <c r="G226" s="2">
        <f>[1]!EM_S_VAL_PE_TTM(G$2,$A226)*G$4</f>
        <v>8.9806388323445265</v>
      </c>
      <c r="H226" s="2">
        <f>[1]!EM_S_VAL_PE_TTM(H$2,$A226)*H$4</f>
        <v>0.21167308773084648</v>
      </c>
      <c r="I226" s="2">
        <f>[1]!EM_S_VAL_PE_TTM(I$2,$A226)*I$4</f>
        <v>-6.1073443874439647E-3</v>
      </c>
      <c r="J226" s="2">
        <f>[1]!EM_S_VAL_PE_TTM(J$2,$A226)*J$4</f>
        <v>3.9959206438238839</v>
      </c>
      <c r="K226" s="2">
        <f>[1]!EM_S_VAL_PE_TTM(K$2,$A226)*K$4</f>
        <v>-0.16734859299994126</v>
      </c>
      <c r="L226" s="2">
        <f>[1]!EM_S_VAL_PE_TTM(L$2,$A226)*L$4</f>
        <v>0.24787509626886819</v>
      </c>
      <c r="M226" s="2">
        <f>[1]!EM_S_VAL_PE_TTM(M$2,$A226)*M$4</f>
        <v>-2.5675088724668633E-2</v>
      </c>
      <c r="N226" s="2">
        <f>[1]!EM_S_VAL_PE_TTM(N$2,$A226)*N$4</f>
        <v>-1.6021795247794777</v>
      </c>
      <c r="O226" s="2">
        <f>[1]!EM_S_VAL_PE_TTM(O$2,$A226)*O$4</f>
        <v>0.12480927440963996</v>
      </c>
      <c r="P226" s="2">
        <f>[1]!EM_S_VAL_PE_TTM(P$2,$A226)*P$4</f>
        <v>3.7704079977114398</v>
      </c>
      <c r="Q226" s="2">
        <f>[1]!EM_S_VAL_PE_TTM(Q$2,$A226)*Q$4</f>
        <v>10.841626241985496</v>
      </c>
      <c r="R226" s="2">
        <f>[1]!EM_S_VAL_PE_TTM(R$2,$A226)*R$4</f>
        <v>6.2391620048495994E-2</v>
      </c>
      <c r="S226" s="2">
        <f>[1]!EM_S_VAL_PE_TTM(S$2,$A226)*S$4</f>
        <v>0.49999214571494471</v>
      </c>
      <c r="T226" s="2">
        <f>[1]!EM_S_VAL_PE_TTM(T$2,$A226)*T$4</f>
        <v>9.7365219789328522E-2</v>
      </c>
      <c r="U226" s="2">
        <f>[1]!EM_S_VAL_PE_TTM(U$2,$A226)*U$4</f>
        <v>6.678633076663882</v>
      </c>
      <c r="V226" s="2">
        <f>[1]!EM_S_VAL_PE_TTM(V$2,$A226)*V$4</f>
        <v>-2.5648567986405878E-2</v>
      </c>
      <c r="W226" s="2">
        <f>[1]!EM_S_VAL_PE_TTM(W$2,$A226)*W$4</f>
        <v>0.41774590476705248</v>
      </c>
      <c r="X226" s="2">
        <f>[1]!EM_S_VAL_PE_TTM(X$2,$A226)*X$4</f>
        <v>14.135365884165024</v>
      </c>
      <c r="Y226" s="2">
        <f>[1]!EM_S_VAL_PE_TTM(Y$2,$A226)*Y$4</f>
        <v>0.16515125632410219</v>
      </c>
      <c r="Z226" s="2">
        <f>[1]!EM_S_VAL_PE_TTM(Z$2,$A226)*Z$4</f>
        <v>2.431384474206256</v>
      </c>
      <c r="AA226" s="2">
        <f>[1]!EM_S_VAL_PE_TTM(AA$2,$A226)*AA$4</f>
        <v>0.70239374727236292</v>
      </c>
      <c r="AB226" s="2">
        <f>[1]!EM_S_VAL_PE_TTM(AB$2,$A226)*AB$4</f>
        <v>0.2165363719340469</v>
      </c>
      <c r="AC226" s="2">
        <f>[1]!EM_S_VAL_PE_TTM(AC$2,$A226)*AC$4</f>
        <v>1.5279244038871174</v>
      </c>
      <c r="AD226" s="2">
        <f>[1]!EM_S_VAL_PE_TTM(AD$2,$A226)*AD$4</f>
        <v>8.7614261721147918E-2</v>
      </c>
      <c r="AE226" s="2">
        <f>[1]!EM_S_VAL_PE_TTM(AE$2,$A226)*AE$4</f>
        <v>4.563976509061197</v>
      </c>
    </row>
    <row r="227" spans="1:31">
      <c r="A227" s="5">
        <v>44406</v>
      </c>
      <c r="B227" s="6">
        <f>SUM(F227:AE227)</f>
        <v>63.848255456119915</v>
      </c>
      <c r="C227" s="6">
        <f t="shared" si="11"/>
        <v>45.736691876570099</v>
      </c>
      <c r="D227" s="6">
        <f t="shared" si="12"/>
        <v>54.737428122530474</v>
      </c>
      <c r="E227" s="6">
        <f t="shared" si="13"/>
        <v>36.735955630609723</v>
      </c>
      <c r="F227" s="2">
        <f>[1]!EM_S_VAL_PE_TTM(F$2,$A227)*F$4</f>
        <v>0.20915531726940248</v>
      </c>
      <c r="G227" s="2">
        <f>[1]!EM_S_VAL_PE_TTM(G$2,$A227)*G$4</f>
        <v>9.878902329587893</v>
      </c>
      <c r="H227" s="2">
        <f>[1]!EM_S_VAL_PE_TTM(H$2,$A227)*H$4</f>
        <v>0.23276228836123458</v>
      </c>
      <c r="I227" s="2">
        <f>[1]!EM_S_VAL_PE_TTM(I$2,$A227)*I$4</f>
        <v>-6.0587190329372508E-3</v>
      </c>
      <c r="J227" s="2">
        <f>[1]!EM_S_VAL_PE_TTM(J$2,$A227)*J$4</f>
        <v>4.3764137383162929</v>
      </c>
      <c r="K227" s="2">
        <f>[1]!EM_S_VAL_PE_TTM(K$2,$A227)*K$4</f>
        <v>-0.17320579377066256</v>
      </c>
      <c r="L227" s="2">
        <f>[1]!EM_S_VAL_PE_TTM(L$2,$A227)*L$4</f>
        <v>0.26220187221522823</v>
      </c>
      <c r="M227" s="2">
        <f>[1]!EM_S_VAL_PE_TTM(M$2,$A227)*M$4</f>
        <v>-2.5675088724668633E-2</v>
      </c>
      <c r="N227" s="2">
        <f>[1]!EM_S_VAL_PE_TTM(N$2,$A227)*N$4</f>
        <v>-1.7478322087748803</v>
      </c>
      <c r="O227" s="2">
        <f>[1]!EM_S_VAL_PE_TTM(O$2,$A227)*O$4</f>
        <v>0.13733338844473736</v>
      </c>
      <c r="P227" s="2">
        <f>[1]!EM_S_VAL_PE_TTM(P$2,$A227)*P$4</f>
        <v>4.085507921926733</v>
      </c>
      <c r="Q227" s="2">
        <f>[1]!EM_S_VAL_PE_TTM(Q$2,$A227)*Q$4</f>
        <v>13.009619866150668</v>
      </c>
      <c r="R227" s="2">
        <f>[1]!EM_S_VAL_PE_TTM(R$2,$A227)*R$4</f>
        <v>6.567538953270359E-2</v>
      </c>
      <c r="S227" s="2">
        <f>[1]!EM_S_VAL_PE_TTM(S$2,$A227)*S$4</f>
        <v>0.50786190664406461</v>
      </c>
      <c r="T227" s="2">
        <f>[1]!EM_S_VAL_PE_TTM(T$2,$A227)*T$4</f>
        <v>0.10492267540880379</v>
      </c>
      <c r="U227" s="2">
        <f>[1]!EM_S_VAL_PE_TTM(U$2,$A227)*U$4</f>
        <v>7.0760553656536871</v>
      </c>
      <c r="V227" s="2">
        <f>[1]!EM_S_VAL_PE_TTM(V$2,$A227)*V$4</f>
        <v>-2.742335728206826E-2</v>
      </c>
      <c r="W227" s="2">
        <f>[1]!EM_S_VAL_PE_TTM(W$2,$A227)*W$4</f>
        <v>0.43239706505294467</v>
      </c>
      <c r="X227" s="2">
        <f>[1]!EM_S_VAL_PE_TTM(X$2,$A227)*X$4</f>
        <v>14.834939975975077</v>
      </c>
      <c r="Y227" s="2">
        <f>[1]!EM_S_VAL_PE_TTM(Y$2,$A227)*Y$4</f>
        <v>0.17817073985184914</v>
      </c>
      <c r="Z227" s="2">
        <f>[1]!EM_S_VAL_PE_TTM(Z$2,$A227)*Z$4</f>
        <v>2.6701022227008764</v>
      </c>
      <c r="AA227" s="2">
        <f>[1]!EM_S_VAL_PE_TTM(AA$2,$A227)*AA$4</f>
        <v>0.74149461376417136</v>
      </c>
      <c r="AB227" s="2">
        <f>[1]!EM_S_VAL_PE_TTM(AB$2,$A227)*AB$4</f>
        <v>0.23191606913889123</v>
      </c>
      <c r="AC227" s="2">
        <f>[1]!EM_S_VAL_PE_TTM(AC$2,$A227)*AC$4</f>
        <v>1.6807168442358109</v>
      </c>
      <c r="AD227" s="2">
        <f>[1]!EM_S_VAL_PE_TTM(AD$2,$A227)*AD$4</f>
        <v>9.1844476752085499E-2</v>
      </c>
      <c r="AE227" s="2">
        <f>[1]!EM_S_VAL_PE_TTM(AE$2,$A227)*AE$4</f>
        <v>5.0204565567219746</v>
      </c>
    </row>
    <row r="228" spans="1:31">
      <c r="A228" s="5">
        <v>44407</v>
      </c>
      <c r="B228" s="6">
        <f>SUM(F228:AE228)</f>
        <v>65.101877498655341</v>
      </c>
      <c r="C228" s="6">
        <f t="shared" si="11"/>
        <v>45.736691876570099</v>
      </c>
      <c r="D228" s="6">
        <f t="shared" si="12"/>
        <v>54.737428122530474</v>
      </c>
      <c r="E228" s="6">
        <f t="shared" si="13"/>
        <v>36.735955630609723</v>
      </c>
      <c r="F228" s="2">
        <f>[1]!EM_S_VAL_PE_TTM(F$2,$A228)*F$4</f>
        <v>0.23013641490998785</v>
      </c>
      <c r="G228" s="2">
        <f>[1]!EM_S_VAL_PE_TTM(G$2,$A228)*G$4</f>
        <v>9.9926823727171747</v>
      </c>
      <c r="H228" s="2">
        <f>[1]!EM_S_VAL_PE_TTM(H$2,$A228)*H$4</f>
        <v>0.24096364416478969</v>
      </c>
      <c r="I228" s="2">
        <f>[1]!EM_S_VAL_PE_TTM(I$2,$A228)*I$4</f>
        <v>-6.6616734167683905E-3</v>
      </c>
      <c r="J228" s="2">
        <f>[1]!EM_S_VAL_PE_TTM(J$2,$A228)*J$4</f>
        <v>4.5332185098320039</v>
      </c>
      <c r="K228" s="2">
        <f>[1]!EM_S_VAL_PE_TTM(K$2,$A228)*K$4</f>
        <v>-0.1782262515477121</v>
      </c>
      <c r="L228" s="2">
        <f>[1]!EM_S_VAL_PE_TTM(L$2,$A228)*L$4</f>
        <v>0.25864751939785263</v>
      </c>
      <c r="M228" s="2">
        <f>[1]!EM_S_VAL_PE_TTM(M$2,$A228)*M$4</f>
        <v>-2.519882232463486E-2</v>
      </c>
      <c r="N228" s="2">
        <f>[1]!EM_S_VAL_PE_TTM(N$2,$A228)*N$4</f>
        <v>-1.8160100609348995</v>
      </c>
      <c r="O228" s="2">
        <f>[1]!EM_S_VAL_PE_TTM(O$2,$A228)*O$4</f>
        <v>0.13819712044715787</v>
      </c>
      <c r="P228" s="2">
        <f>[1]!EM_S_VAL_PE_TTM(P$2,$A228)*P$4</f>
        <v>4.3423359423480479</v>
      </c>
      <c r="Q228" s="2">
        <f>[1]!EM_S_VAL_PE_TTM(Q$2,$A228)*Q$4</f>
        <v>13.911637863893432</v>
      </c>
      <c r="R228" s="2">
        <f>[1]!EM_S_VAL_PE_TTM(R$2,$A228)*R$4</f>
        <v>6.7824028815490753E-2</v>
      </c>
      <c r="S228" s="2">
        <f>[1]!EM_S_VAL_PE_TTM(S$2,$A228)*S$4</f>
        <v>0.50261539938775401</v>
      </c>
      <c r="T228" s="2">
        <f>[1]!EM_S_VAL_PE_TTM(T$2,$A228)*T$4</f>
        <v>0.10618225133361729</v>
      </c>
      <c r="U228" s="2">
        <f>[1]!EM_S_VAL_PE_TTM(U$2,$A228)*U$4</f>
        <v>6.9823541746191014</v>
      </c>
      <c r="V228" s="2">
        <f>[1]!EM_S_VAL_PE_TTM(V$2,$A228)*V$4</f>
        <v>-2.9312649132015492E-2</v>
      </c>
      <c r="W228" s="2">
        <f>[1]!EM_S_VAL_PE_TTM(W$2,$A228)*W$4</f>
        <v>0.46808578892005048</v>
      </c>
      <c r="X228" s="2">
        <f>[1]!EM_S_VAL_PE_TTM(X$2,$A228)*X$4</f>
        <v>14.209788658395851</v>
      </c>
      <c r="Y228" s="2">
        <f>[1]!EM_S_VAL_PE_TTM(Y$2,$A228)*Y$4</f>
        <v>0.19600564878671864</v>
      </c>
      <c r="Z228" s="2">
        <f>[1]!EM_S_VAL_PE_TTM(Z$2,$A228)*Z$4</f>
        <v>2.7060993437474057</v>
      </c>
      <c r="AA228" s="2">
        <f>[1]!EM_S_VAL_PE_TTM(AA$2,$A228)*AA$4</f>
        <v>0.75997865982493262</v>
      </c>
      <c r="AB228" s="2">
        <f>[1]!EM_S_VAL_PE_TTM(AB$2,$A228)*AB$4</f>
        <v>0.23972797885196059</v>
      </c>
      <c r="AC228" s="2">
        <f>[1]!EM_S_VAL_PE_TTM(AC$2,$A228)*AC$4</f>
        <v>1.6561314516237904</v>
      </c>
      <c r="AD228" s="2">
        <f>[1]!EM_S_VAL_PE_TTM(AD$2,$A228)*AD$4</f>
        <v>9.2007177348036706E-2</v>
      </c>
      <c r="AE228" s="2">
        <f>[1]!EM_S_VAL_PE_TTM(AE$2,$A228)*AE$4</f>
        <v>5.5226670066462287</v>
      </c>
    </row>
    <row r="229" spans="1:31">
      <c r="A229" s="5">
        <v>44410</v>
      </c>
      <c r="B229" s="6">
        <f>SUM(F229:AE229)</f>
        <v>65.0383989884307</v>
      </c>
      <c r="C229" s="6">
        <f t="shared" si="11"/>
        <v>45.736691876570099</v>
      </c>
      <c r="D229" s="6">
        <f t="shared" si="12"/>
        <v>54.737428122530474</v>
      </c>
      <c r="E229" s="6">
        <f t="shared" si="13"/>
        <v>36.735955630609723</v>
      </c>
      <c r="F229" s="2">
        <f>[1]!EM_S_VAL_PE_TTM(F$2,$A229)*F$4</f>
        <v>0.24193828225433284</v>
      </c>
      <c r="G229" s="2">
        <f>[1]!EM_S_VAL_PE_TTM(G$2,$A229)*G$4</f>
        <v>9.7531454404817506</v>
      </c>
      <c r="H229" s="2">
        <f>[1]!EM_S_VAL_PE_TTM(H$2,$A229)*H$4</f>
        <v>0.24057310340003094</v>
      </c>
      <c r="I229" s="2">
        <f>[1]!EM_S_VAL_PE_TTM(I$2,$A229)*I$4</f>
        <v>-6.4866221586223956E-3</v>
      </c>
      <c r="J229" s="2">
        <f>[1]!EM_S_VAL_PE_TTM(J$2,$A229)*J$4</f>
        <v>4.607533567580246</v>
      </c>
      <c r="K229" s="2">
        <f>[1]!EM_S_VAL_PE_TTM(K$2,$A229)*K$4</f>
        <v>-0.17320579377066256</v>
      </c>
      <c r="L229" s="2">
        <f>[1]!EM_S_VAL_PE_TTM(L$2,$A229)*L$4</f>
        <v>0.2661936838336918</v>
      </c>
      <c r="M229" s="2">
        <f>[1]!EM_S_VAL_PE_TTM(M$2,$A229)*M$4</f>
        <v>-2.4722555924601087E-2</v>
      </c>
      <c r="N229" s="2">
        <f>[1]!EM_S_VAL_PE_TTM(N$2,$A229)*N$4</f>
        <v>-1.8284060340617625</v>
      </c>
      <c r="O229" s="2">
        <f>[1]!EM_S_VAL_PE_TTM(O$2,$A229)*O$4</f>
        <v>0.14251578045926042</v>
      </c>
      <c r="P229" s="2">
        <f>[1]!EM_S_VAL_PE_TTM(P$2,$A229)*P$4</f>
        <v>4.3703927849793835</v>
      </c>
      <c r="Q229" s="2">
        <f>[1]!EM_S_VAL_PE_TTM(Q$2,$A229)*Q$4</f>
        <v>13.314714189318265</v>
      </c>
      <c r="R229" s="2">
        <f>[1]!EM_S_VAL_PE_TTM(R$2,$A229)*R$4</f>
        <v>6.904023973332396E-2</v>
      </c>
      <c r="S229" s="2">
        <f>[1]!EM_S_VAL_PE_TTM(S$2,$A229)*S$4</f>
        <v>0.53409444319354149</v>
      </c>
      <c r="T229" s="2">
        <f>[1]!EM_S_VAL_PE_TTM(T$2,$A229)*T$4</f>
        <v>0.10656012413576933</v>
      </c>
      <c r="U229" s="2">
        <f>[1]!EM_S_VAL_PE_TTM(U$2,$A229)*U$4</f>
        <v>7.4088561422115884</v>
      </c>
      <c r="V229" s="2">
        <f>[1]!EM_S_VAL_PE_TTM(V$2,$A229)*V$4</f>
        <v>-2.8797387736317931E-2</v>
      </c>
      <c r="W229" s="2">
        <f>[1]!EM_S_VAL_PE_TTM(W$2,$A229)*W$4</f>
        <v>0.51504463617777496</v>
      </c>
      <c r="X229" s="2">
        <f>[1]!EM_S_VAL_PE_TTM(X$2,$A229)*X$4</f>
        <v>14.325557422678557</v>
      </c>
      <c r="Y229" s="2">
        <f>[1]!EM_S_VAL_PE_TTM(Y$2,$A229)*Y$4</f>
        <v>0.1956489505339308</v>
      </c>
      <c r="Z229" s="2">
        <f>[1]!EM_S_VAL_PE_TTM(Z$2,$A229)*Z$4</f>
        <v>2.9770250424777944</v>
      </c>
      <c r="AA229" s="2">
        <f>[1]!EM_S_VAL_PE_TTM(AA$2,$A229)*AA$4</f>
        <v>0.76495513369299617</v>
      </c>
      <c r="AB229" s="2">
        <f>[1]!EM_S_VAL_PE_TTM(AB$2,$A229)*AB$4</f>
        <v>0.23875149012776553</v>
      </c>
      <c r="AC229" s="2">
        <f>[1]!EM_S_VAL_PE_TTM(AC$2,$A229)*AC$4</f>
        <v>1.5987105344511052</v>
      </c>
      <c r="AD229" s="2">
        <f>[1]!EM_S_VAL_PE_TTM(AD$2,$A229)*AD$4</f>
        <v>9.3552832843932524E-2</v>
      </c>
      <c r="AE229" s="2">
        <f>[1]!EM_S_VAL_PE_TTM(AE$2,$A229)*AE$4</f>
        <v>5.3352135575176298</v>
      </c>
    </row>
    <row r="230" spans="1:31">
      <c r="A230" s="5">
        <v>44411</v>
      </c>
      <c r="B230" s="6">
        <f>SUM(F230:AE230)</f>
        <v>61.053983650086771</v>
      </c>
      <c r="C230" s="6">
        <f t="shared" si="11"/>
        <v>45.736691876570099</v>
      </c>
      <c r="D230" s="6">
        <f t="shared" si="12"/>
        <v>54.737428122530474</v>
      </c>
      <c r="E230" s="6">
        <f t="shared" si="13"/>
        <v>36.735955630609723</v>
      </c>
      <c r="F230" s="2">
        <f>[1]!EM_S_VAL_PE_TTM(F$2,$A230)*F$4</f>
        <v>0.23374254097670655</v>
      </c>
      <c r="G230" s="2">
        <f>[1]!EM_S_VAL_PE_TTM(G$2,$A230)*G$4</f>
        <v>9.1842452248353386</v>
      </c>
      <c r="H230" s="2">
        <f>[1]!EM_S_VAL_PE_TTM(H$2,$A230)*H$4</f>
        <v>0.23159066606695822</v>
      </c>
      <c r="I230" s="2">
        <f>[1]!EM_S_VAL_PE_TTM(I$2,$A230)*I$4</f>
        <v>-6.1365196122001118E-3</v>
      </c>
      <c r="J230" s="2">
        <f>[1]!EM_S_VAL_PE_TTM(J$2,$A230)*J$4</f>
        <v>4.2040028051346381</v>
      </c>
      <c r="K230" s="2">
        <f>[1]!EM_S_VAL_PE_TTM(K$2,$A230)*K$4</f>
        <v>-0.17404253676433432</v>
      </c>
      <c r="L230" s="2">
        <f>[1]!EM_S_VAL_PE_TTM(L$2,$A230)*L$4</f>
        <v>0.2473282727909227</v>
      </c>
      <c r="M230" s="2">
        <f>[1]!EM_S_VAL_PE_TTM(M$2,$A230)*M$4</f>
        <v>-2.4765852872193156E-2</v>
      </c>
      <c r="N230" s="2">
        <f>[1]!EM_S_VAL_PE_TTM(N$2,$A230)*N$4</f>
        <v>-1.7912181146811725</v>
      </c>
      <c r="O230" s="2">
        <f>[1]!EM_S_VAL_PE_TTM(O$2,$A230)*O$4</f>
        <v>0.14597070848890117</v>
      </c>
      <c r="P230" s="2">
        <f>[1]!EM_S_VAL_PE_TTM(P$2,$A230)*P$4</f>
        <v>3.8588949626680584</v>
      </c>
      <c r="Q230" s="2">
        <f>[1]!EM_S_VAL_PE_TTM(Q$2,$A230)*Q$4</f>
        <v>11.936815372826697</v>
      </c>
      <c r="R230" s="2">
        <f>[1]!EM_S_VAL_PE_TTM(R$2,$A230)*R$4</f>
        <v>6.875645719054127E-2</v>
      </c>
      <c r="S230" s="2">
        <f>[1]!EM_S_VAL_PE_TTM(S$2,$A230)*S$4</f>
        <v>0.51678096907803139</v>
      </c>
      <c r="T230" s="2">
        <f>[1]!EM_S_VAL_PE_TTM(T$2,$A230)*T$4</f>
        <v>0.10290735391498333</v>
      </c>
      <c r="U230" s="2">
        <f>[1]!EM_S_VAL_PE_TTM(U$2,$A230)*U$4</f>
        <v>7.391085227509949</v>
      </c>
      <c r="V230" s="2">
        <f>[1]!EM_S_VAL_PE_TTM(V$2,$A230)*V$4</f>
        <v>-2.7995869987769671E-2</v>
      </c>
      <c r="W230" s="2">
        <f>[1]!EM_S_VAL_PE_TTM(W$2,$A230)*W$4</f>
        <v>0.51354195313014117</v>
      </c>
      <c r="X230" s="2">
        <f>[1]!EM_S_VAL_PE_TTM(X$2,$A230)*X$4</f>
        <v>14.085750699472435</v>
      </c>
      <c r="Y230" s="2">
        <f>[1]!EM_S_VAL_PE_TTM(Y$2,$A230)*Y$4</f>
        <v>0.19654069600713517</v>
      </c>
      <c r="Z230" s="2">
        <f>[1]!EM_S_VAL_PE_TTM(Z$2,$A230)*Z$4</f>
        <v>2.883558834002411</v>
      </c>
      <c r="AA230" s="2">
        <f>[1]!EM_S_VAL_PE_TTM(AA$2,$A230)*AA$4</f>
        <v>0.696706348614204</v>
      </c>
      <c r="AB230" s="2">
        <f>[1]!EM_S_VAL_PE_TTM(AB$2,$A230)*AB$4</f>
        <v>0.22703362559840706</v>
      </c>
      <c r="AC230" s="2">
        <f>[1]!EM_S_VAL_PE_TTM(AC$2,$A230)*AC$4</f>
        <v>1.4584582943922264</v>
      </c>
      <c r="AD230" s="2">
        <f>[1]!EM_S_VAL_PE_TTM(AD$2,$A230)*AD$4</f>
        <v>9.2739329952518171E-2</v>
      </c>
      <c r="AE230" s="2">
        <f>[1]!EM_S_VAL_PE_TTM(AE$2,$A230)*AE$4</f>
        <v>4.8016922013532337</v>
      </c>
    </row>
    <row r="231" spans="1:31">
      <c r="A231" s="5">
        <v>44412</v>
      </c>
      <c r="B231" s="6">
        <f>SUM(F231:AE231)</f>
        <v>66.355144831165433</v>
      </c>
      <c r="C231" s="6">
        <f t="shared" si="11"/>
        <v>45.736691876570099</v>
      </c>
      <c r="D231" s="6">
        <f t="shared" si="12"/>
        <v>54.737428122530474</v>
      </c>
      <c r="E231" s="6">
        <f t="shared" si="13"/>
        <v>36.735955630609723</v>
      </c>
      <c r="F231" s="2">
        <f>[1]!EM_S_VAL_PE_TTM(F$2,$A231)*F$4</f>
        <v>0.23734866716900008</v>
      </c>
      <c r="G231" s="2">
        <f>[1]!EM_S_VAL_PE_TTM(G$2,$A231)*G$4</f>
        <v>9.9168290112356665</v>
      </c>
      <c r="H231" s="2">
        <f>[1]!EM_S_VAL_PE_TTM(H$2,$A231)*H$4</f>
        <v>0.23705823661975359</v>
      </c>
      <c r="I231" s="2">
        <f>[1]!EM_S_VAL_PE_TTM(I$2,$A231)*I$4</f>
        <v>-6.7491990609065359E-3</v>
      </c>
      <c r="J231" s="2">
        <f>[1]!EM_S_VAL_PE_TTM(J$2,$A231)*J$4</f>
        <v>4.5406500154787208</v>
      </c>
      <c r="K231" s="2">
        <f>[1]!EM_S_VAL_PE_TTM(K$2,$A231)*K$4</f>
        <v>-0.175297651069861</v>
      </c>
      <c r="L231" s="2">
        <f>[1]!EM_S_VAL_PE_TTM(L$2,$A231)*L$4</f>
        <v>0.26017862524848928</v>
      </c>
      <c r="M231" s="2">
        <f>[1]!EM_S_VAL_PE_TTM(M$2,$A231)*M$4</f>
        <v>-2.7493560445272243E-2</v>
      </c>
      <c r="N231" s="2">
        <f>[1]!EM_S_VAL_PE_TTM(N$2,$A231)*N$4</f>
        <v>-1.8748909331931767</v>
      </c>
      <c r="O231" s="2">
        <f>[1]!EM_S_VAL_PE_TTM(O$2,$A231)*O$4</f>
        <v>0.14467511048527043</v>
      </c>
      <c r="P231" s="2">
        <f>[1]!EM_S_VAL_PE_TTM(P$2,$A231)*P$4</f>
        <v>4.4567215312969237</v>
      </c>
      <c r="Q231" s="2">
        <f>[1]!EM_S_VAL_PE_TTM(Q$2,$A231)*Q$4</f>
        <v>12.709499907703457</v>
      </c>
      <c r="R231" s="2">
        <f>[1]!EM_S_VAL_PE_TTM(R$2,$A231)*R$4</f>
        <v>6.9810506645259243E-2</v>
      </c>
      <c r="S231" s="2">
        <f>[1]!EM_S_VAL_PE_TTM(S$2,$A231)*S$4</f>
        <v>0.54721071137897215</v>
      </c>
      <c r="T231" s="2">
        <f>[1]!EM_S_VAL_PE_TTM(T$2,$A231)*T$4</f>
        <v>0.10593033615571402</v>
      </c>
      <c r="U231" s="2">
        <f>[1]!EM_S_VAL_PE_TTM(U$2,$A231)*U$4</f>
        <v>8.1310015192585503</v>
      </c>
      <c r="V231" s="2">
        <f>[1]!EM_S_VAL_PE_TTM(V$2,$A231)*V$4</f>
        <v>-2.8568382660609654E-2</v>
      </c>
      <c r="W231" s="2">
        <f>[1]!EM_S_VAL_PE_TTM(W$2,$A231)*W$4</f>
        <v>0.55524140934017219</v>
      </c>
      <c r="X231" s="2">
        <f>[1]!EM_S_VAL_PE_TTM(X$2,$A231)*X$4</f>
        <v>15.212015372899415</v>
      </c>
      <c r="Y231" s="2">
        <f>[1]!EM_S_VAL_PE_TTM(Y$2,$A231)*Y$4</f>
        <v>0.21615909578256989</v>
      </c>
      <c r="Z231" s="2">
        <f>[1]!EM_S_VAL_PE_TTM(Z$2,$A231)*Z$4</f>
        <v>3.1721673289666441</v>
      </c>
      <c r="AA231" s="2">
        <f>[1]!EM_S_VAL_PE_TTM(AA$2,$A231)*AA$4</f>
        <v>0.74362738830315545</v>
      </c>
      <c r="AB231" s="2">
        <f>[1]!EM_S_VAL_PE_TTM(AB$2,$A231)*AB$4</f>
        <v>0.23240431350098875</v>
      </c>
      <c r="AC231" s="2">
        <f>[1]!EM_S_VAL_PE_TTM(AC$2,$A231)*AC$4</f>
        <v>1.6043206241281616</v>
      </c>
      <c r="AD231" s="2">
        <f>[1]!EM_S_VAL_PE_TTM(AD$2,$A231)*AD$4</f>
        <v>9.3227431674115541E-2</v>
      </c>
      <c r="AE231" s="2">
        <f>[1]!EM_S_VAL_PE_TTM(AE$2,$A231)*AE$4</f>
        <v>5.282067414324259</v>
      </c>
    </row>
    <row r="232" spans="1:31">
      <c r="A232" s="5">
        <v>44413</v>
      </c>
      <c r="B232" s="6">
        <f>SUM(F232:AE232)</f>
        <v>67.310575350709584</v>
      </c>
      <c r="C232" s="6">
        <f t="shared" si="11"/>
        <v>45.736691876570099</v>
      </c>
      <c r="D232" s="6">
        <f t="shared" si="12"/>
        <v>54.737428122530474</v>
      </c>
      <c r="E232" s="6">
        <f t="shared" si="13"/>
        <v>36.735955630609723</v>
      </c>
      <c r="F232" s="2">
        <f>[1]!EM_S_VAL_PE_TTM(F$2,$A232)*F$4</f>
        <v>0.23275905208366729</v>
      </c>
      <c r="G232" s="2">
        <f>[1]!EM_S_VAL_PE_TTM(G$2,$A232)*G$4</f>
        <v>9.8070412500986688</v>
      </c>
      <c r="H232" s="2">
        <f>[1]!EM_S_VAL_PE_TTM(H$2,$A232)*H$4</f>
        <v>0.23237174759647578</v>
      </c>
      <c r="I232" s="2">
        <f>[1]!EM_S_VAL_PE_TTM(I$2,$A232)*I$4</f>
        <v>-6.6519483518931071E-3</v>
      </c>
      <c r="J232" s="2">
        <f>[1]!EM_S_VAL_PE_TTM(J$2,$A232)*J$4</f>
        <v>4.7591362845667708</v>
      </c>
      <c r="K232" s="2">
        <f>[1]!EM_S_VAL_PE_TTM(K$2,$A232)*K$4</f>
        <v>-0.17027719329281144</v>
      </c>
      <c r="L232" s="2">
        <f>[1]!EM_S_VAL_PE_TTM(L$2,$A232)*L$4</f>
        <v>0.25695236650851522</v>
      </c>
      <c r="M232" s="2">
        <f>[1]!EM_S_VAL_PE_TTM(M$2,$A232)*M$4</f>
        <v>-2.7450263497680177E-2</v>
      </c>
      <c r="N232" s="2">
        <f>[1]!EM_S_VAL_PE_TTM(N$2,$A232)*N$4</f>
        <v>-1.9740587181326243</v>
      </c>
      <c r="O232" s="2">
        <f>[1]!EM_S_VAL_PE_TTM(O$2,$A232)*O$4</f>
        <v>0.14208391445805019</v>
      </c>
      <c r="P232" s="2">
        <f>[1]!EM_S_VAL_PE_TTM(P$2,$A232)*P$4</f>
        <v>4.3768674408966195</v>
      </c>
      <c r="Q232" s="2">
        <f>[1]!EM_S_VAL_PE_TTM(Q$2,$A232)*Q$4</f>
        <v>12.793235034334433</v>
      </c>
      <c r="R232" s="2">
        <f>[1]!EM_S_VAL_PE_TTM(R$2,$A232)*R$4</f>
        <v>7.1513201932245057E-2</v>
      </c>
      <c r="S232" s="2">
        <f>[1]!EM_S_VAL_PE_TTM(S$2,$A232)*S$4</f>
        <v>0.54721071137897215</v>
      </c>
      <c r="T232" s="2">
        <f>[1]!EM_S_VAL_PE_TTM(T$2,$A232)*T$4</f>
        <v>0.10215160834597639</v>
      </c>
      <c r="U232" s="2">
        <f>[1]!EM_S_VAL_PE_TTM(U$2,$A232)*U$4</f>
        <v>8.2828620674985025</v>
      </c>
      <c r="V232" s="2">
        <f>[1]!EM_S_VAL_PE_TTM(V$2,$A232)*V$4</f>
        <v>-2.8110372509193099E-2</v>
      </c>
      <c r="W232" s="2">
        <f>[1]!EM_S_VAL_PE_TTM(W$2,$A232)*W$4</f>
        <v>0.55749543414020808</v>
      </c>
      <c r="X232" s="2">
        <f>[1]!EM_S_VAL_PE_TTM(X$2,$A232)*X$4</f>
        <v>15.408822268810351</v>
      </c>
      <c r="Y232" s="2">
        <f>[1]!EM_S_VAL_PE_TTM(Y$2,$A232)*Y$4</f>
        <v>0.2083117359147334</v>
      </c>
      <c r="Z232" s="2">
        <f>[1]!EM_S_VAL_PE_TTM(Z$2,$A232)*Z$4</f>
        <v>3.3256287385239629</v>
      </c>
      <c r="AA232" s="2">
        <f>[1]!EM_S_VAL_PE_TTM(AA$2,$A232)*AA$4</f>
        <v>0.74362738830315545</v>
      </c>
      <c r="AB232" s="2">
        <f>[1]!EM_S_VAL_PE_TTM(AB$2,$A232)*AB$4</f>
        <v>0.22654538123630955</v>
      </c>
      <c r="AC232" s="2">
        <f>[1]!EM_S_VAL_PE_TTM(AC$2,$A232)*AC$4</f>
        <v>1.7647031857575561</v>
      </c>
      <c r="AD232" s="2">
        <f>[1]!EM_S_VAL_PE_TTM(AD$2,$A232)*AD$4</f>
        <v>9.0868273286805357E-2</v>
      </c>
      <c r="AE232" s="2">
        <f>[1]!EM_S_VAL_PE_TTM(AE$2,$A232)*AE$4</f>
        <v>5.5869367608218097</v>
      </c>
    </row>
    <row r="233" spans="1:31">
      <c r="A233" s="5">
        <v>44414</v>
      </c>
      <c r="B233" s="6">
        <f>SUM(F233:AE233)</f>
        <v>68.340874788559631</v>
      </c>
      <c r="C233" s="6">
        <f t="shared" si="11"/>
        <v>45.736691876570099</v>
      </c>
      <c r="D233" s="6">
        <f t="shared" si="12"/>
        <v>54.737428122530474</v>
      </c>
      <c r="E233" s="6">
        <f t="shared" si="13"/>
        <v>36.735955630609723</v>
      </c>
      <c r="F233" s="2">
        <f>[1]!EM_S_VAL_PE_TTM(F$2,$A233)*F$4</f>
        <v>0.23275905208366729</v>
      </c>
      <c r="G233" s="2">
        <f>[1]!EM_S_VAL_PE_TTM(G$2,$A233)*G$4</f>
        <v>9.8210142379786891</v>
      </c>
      <c r="H233" s="2">
        <f>[1]!EM_S_VAL_PE_TTM(H$2,$A233)*H$4</f>
        <v>0.2358866143767531</v>
      </c>
      <c r="I233" s="2">
        <f>[1]!EM_S_VAL_PE_TTM(I$2,$A233)*I$4</f>
        <v>-6.5935979325111088E-3</v>
      </c>
      <c r="J233" s="2">
        <f>[1]!EM_S_VAL_PE_TTM(J$2,$A233)*J$4</f>
        <v>4.8118999757473739</v>
      </c>
      <c r="K233" s="2">
        <f>[1]!EM_S_VAL_PE_TTM(K$2,$A233)*K$4</f>
        <v>-0.17195067928015495</v>
      </c>
      <c r="L233" s="2">
        <f>[1]!EM_S_VAL_PE_TTM(L$2,$A233)*L$4</f>
        <v>0.24213344944605286</v>
      </c>
      <c r="M233" s="2">
        <f>[1]!EM_S_VAL_PE_TTM(M$2,$A233)*M$4</f>
        <v>-2.6627621532562509E-2</v>
      </c>
      <c r="N233" s="2">
        <f>[1]!EM_S_VAL_PE_TTM(N$2,$A233)*N$4</f>
        <v>-1.9399697920526151</v>
      </c>
      <c r="O233" s="2">
        <f>[1]!EM_S_VAL_PE_TTM(O$2,$A233)*O$4</f>
        <v>0.14165204845683993</v>
      </c>
      <c r="P233" s="2">
        <f>[1]!EM_S_VAL_PE_TTM(P$2,$A233)*P$4</f>
        <v>4.7502392689058892</v>
      </c>
      <c r="Q233" s="2">
        <f>[1]!EM_S_VAL_PE_TTM(Q$2,$A233)*Q$4</f>
        <v>13.245073093164876</v>
      </c>
      <c r="R233" s="2">
        <f>[1]!EM_S_VAL_PE_TTM(R$2,$A233)*R$4</f>
        <v>6.9851047008513911E-2</v>
      </c>
      <c r="S233" s="2">
        <f>[1]!EM_S_VAL_PE_TTM(S$2,$A233)*S$4</f>
        <v>0.55980232890128712</v>
      </c>
      <c r="T233" s="2">
        <f>[1]!EM_S_VAL_PE_TTM(T$2,$A233)*T$4</f>
        <v>0.1027813963260317</v>
      </c>
      <c r="U233" s="2">
        <f>[1]!EM_S_VAL_PE_TTM(U$2,$A233)*U$4</f>
        <v>8.18916087793923</v>
      </c>
      <c r="V233" s="2">
        <f>[1]!EM_S_VAL_PE_TTM(V$2,$A233)*V$4</f>
        <v>-2.8282126307758948E-2</v>
      </c>
      <c r="W233" s="2">
        <f>[1]!EM_S_VAL_PE_TTM(W$2,$A233)*W$4</f>
        <v>0.55223604324490461</v>
      </c>
      <c r="X233" s="2">
        <f>[1]!EM_S_VAL_PE_TTM(X$2,$A233)*X$4</f>
        <v>15.198784658104616</v>
      </c>
      <c r="Y233" s="2">
        <f>[1]!EM_S_VAL_PE_TTM(Y$2,$A233)*Y$4</f>
        <v>0.20706329229458473</v>
      </c>
      <c r="Z233" s="2">
        <f>[1]!EM_S_VAL_PE_TTM(Z$2,$A233)*Z$4</f>
        <v>3.3654150297189731</v>
      </c>
      <c r="AA233" s="2">
        <f>[1]!EM_S_VAL_PE_TTM(AA$2,$A233)*AA$4</f>
        <v>0.79410305244867763</v>
      </c>
      <c r="AB233" s="2">
        <f>[1]!EM_S_VAL_PE_TTM(AB$2,$A233)*AB$4</f>
        <v>0.24143683407905636</v>
      </c>
      <c r="AC233" s="2">
        <f>[1]!EM_S_VAL_PE_TTM(AC$2,$A233)*AC$4</f>
        <v>1.9412560056167818</v>
      </c>
      <c r="AD233" s="2">
        <f>[1]!EM_S_VAL_PE_TTM(AD$2,$A233)*AD$4</f>
        <v>9.3390132270066747E-2</v>
      </c>
      <c r="AE233" s="2">
        <f>[1]!EM_S_VAL_PE_TTM(AE$2,$A233)*AE$4</f>
        <v>5.7183601675523699</v>
      </c>
    </row>
    <row r="234" spans="1:31">
      <c r="A234" s="5">
        <v>44417</v>
      </c>
      <c r="B234" s="6">
        <f>SUM(F234:AE234)</f>
        <v>64.418810756068524</v>
      </c>
      <c r="C234" s="6">
        <f t="shared" si="11"/>
        <v>45.736691876570099</v>
      </c>
      <c r="D234" s="6">
        <f t="shared" si="12"/>
        <v>54.737428122530474</v>
      </c>
      <c r="E234" s="6">
        <f t="shared" si="13"/>
        <v>36.735955630609723</v>
      </c>
      <c r="F234" s="2">
        <f>[1]!EM_S_VAL_PE_TTM(F$2,$A234)*F$4</f>
        <v>0.22915292589137379</v>
      </c>
      <c r="G234" s="2">
        <f>[1]!EM_S_VAL_PE_TTM(G$2,$A234)*G$4</f>
        <v>6.5567414442009522</v>
      </c>
      <c r="H234" s="2">
        <f>[1]!EM_S_VAL_PE_TTM(H$2,$A234)*H$4</f>
        <v>0.23237174759647578</v>
      </c>
      <c r="I234" s="2">
        <f>[1]!EM_S_VAL_PE_TTM(I$2,$A234)*I$4</f>
        <v>-6.3310210000966736E-3</v>
      </c>
      <c r="J234" s="2">
        <f>[1]!EM_S_VAL_PE_TTM(J$2,$A234)*J$4</f>
        <v>4.9033074965471171</v>
      </c>
      <c r="K234" s="2">
        <f>[1]!EM_S_VAL_PE_TTM(K$2,$A234)*K$4</f>
        <v>-0.17487927975800605</v>
      </c>
      <c r="L234" s="2">
        <f>[1]!EM_S_VAL_PE_TTM(L$2,$A234)*L$4</f>
        <v>0.23147039104075484</v>
      </c>
      <c r="M234" s="2">
        <f>[1]!EM_S_VAL_PE_TTM(M$2,$A234)*M$4</f>
        <v>-2.6930700150054332E-2</v>
      </c>
      <c r="N234" s="2">
        <f>[1]!EM_S_VAL_PE_TTM(N$2,$A234)*N$4</f>
        <v>-1.8872869063200397</v>
      </c>
      <c r="O234" s="2">
        <f>[1]!EM_S_VAL_PE_TTM(O$2,$A234)*O$4</f>
        <v>0.13949271845078864</v>
      </c>
      <c r="P234" s="2">
        <f>[1]!EM_S_VAL_PE_TTM(P$2,$A234)*P$4</f>
        <v>4.7912454234794675</v>
      </c>
      <c r="Q234" s="2">
        <f>[1]!EM_S_VAL_PE_TTM(Q$2,$A234)*Q$4</f>
        <v>13.090867811662953</v>
      </c>
      <c r="R234" s="2">
        <f>[1]!EM_S_VAL_PE_TTM(R$2,$A234)*R$4</f>
        <v>7.1472661568990389E-2</v>
      </c>
      <c r="S234" s="2">
        <f>[1]!EM_S_VAL_PE_TTM(S$2,$A234)*S$4</f>
        <v>0.55770372598090123</v>
      </c>
      <c r="T234" s="2">
        <f>[1]!EM_S_VAL_PE_TTM(T$2,$A234)*T$4</f>
        <v>0.10467076023090052</v>
      </c>
      <c r="U234" s="2">
        <f>[1]!EM_S_VAL_PE_TTM(U$2,$A234)*U$4</f>
        <v>8.0001429611205346</v>
      </c>
      <c r="V234" s="2">
        <f>[1]!EM_S_VAL_PE_TTM(V$2,$A234)*V$4</f>
        <v>-2.7480608559210681E-2</v>
      </c>
      <c r="W234" s="2">
        <f>[1]!EM_S_VAL_PE_TTM(W$2,$A234)*W$4</f>
        <v>0.52856878421603948</v>
      </c>
      <c r="X234" s="2">
        <f>[1]!EM_S_VAL_PE_TTM(X$2,$A234)*X$4</f>
        <v>14.558748785679224</v>
      </c>
      <c r="Y234" s="2">
        <f>[1]!EM_S_VAL_PE_TTM(Y$2,$A234)*Y$4</f>
        <v>0.2044920968741912</v>
      </c>
      <c r="Z234" s="2">
        <f>[1]!EM_S_VAL_PE_TTM(Z$2,$A234)*Z$4</f>
        <v>3.4102535488824248</v>
      </c>
      <c r="AA234" s="2">
        <f>[1]!EM_S_VAL_PE_TTM(AA$2,$A234)*AA$4</f>
        <v>0.77775178092690045</v>
      </c>
      <c r="AB234" s="2">
        <f>[1]!EM_S_VAL_PE_TTM(AB$2,$A234)*AB$4</f>
        <v>0.24119271189800756</v>
      </c>
      <c r="AC234" s="2">
        <f>[1]!EM_S_VAL_PE_TTM(AC$2,$A234)*AC$4</f>
        <v>1.9387809660455277</v>
      </c>
      <c r="AD234" s="2">
        <f>[1]!EM_S_VAL_PE_TTM(AD$2,$A234)*AD$4</f>
        <v>9.0136120682323878E-2</v>
      </c>
      <c r="AE234" s="2">
        <f>[1]!EM_S_VAL_PE_TTM(AE$2,$A234)*AE$4</f>
        <v>5.8831544088800927</v>
      </c>
    </row>
    <row r="235" spans="1:31">
      <c r="A235" s="5">
        <v>44418</v>
      </c>
      <c r="B235" s="6">
        <f>SUM(F235:AE235)</f>
        <v>63.746636142366896</v>
      </c>
      <c r="C235" s="6">
        <f t="shared" si="11"/>
        <v>45.736691876570099</v>
      </c>
      <c r="D235" s="6">
        <f t="shared" si="12"/>
        <v>54.737428122530474</v>
      </c>
      <c r="E235" s="6">
        <f t="shared" si="13"/>
        <v>36.735955630609723</v>
      </c>
      <c r="F235" s="2">
        <f>[1]!EM_S_VAL_PE_TTM(F$2,$A235)*F$4</f>
        <v>0.23210339282164114</v>
      </c>
      <c r="G235" s="2">
        <f>[1]!EM_S_VAL_PE_TTM(G$2,$A235)*G$4</f>
        <v>6.7599462406299473</v>
      </c>
      <c r="H235" s="2">
        <f>[1]!EM_S_VAL_PE_TTM(H$2,$A235)*H$4</f>
        <v>0.23198120683171702</v>
      </c>
      <c r="I235" s="2">
        <f>[1]!EM_S_VAL_PE_TTM(I$2,$A235)*I$4</f>
        <v>-6.2921207405955389E-3</v>
      </c>
      <c r="J235" s="2">
        <f>[1]!EM_S_VAL_PE_TTM(J$2,$A235)*J$4</f>
        <v>5.0935540437933229</v>
      </c>
      <c r="K235" s="2">
        <f>[1]!EM_S_VAL_PE_TTM(K$2,$A235)*K$4</f>
        <v>-0.19245088188518911</v>
      </c>
      <c r="L235" s="2">
        <f>[1]!EM_S_VAL_PE_TTM(L$2,$A235)*L$4</f>
        <v>0.23223594396607317</v>
      </c>
      <c r="M235" s="2">
        <f>[1]!EM_S_VAL_PE_TTM(M$2,$A235)*M$4</f>
        <v>-2.6844106262696527E-2</v>
      </c>
      <c r="N235" s="2">
        <f>[1]!EM_S_VAL_PE_TTM(N$2,$A235)*N$4</f>
        <v>-1.9151778457988882</v>
      </c>
      <c r="O235" s="2">
        <f>[1]!EM_S_VAL_PE_TTM(O$2,$A235)*O$4</f>
        <v>0.14035645045320913</v>
      </c>
      <c r="P235" s="2">
        <f>[1]!EM_S_VAL_PE_TTM(P$2,$A235)*P$4</f>
        <v>4.7437646129886542</v>
      </c>
      <c r="Q235" s="2">
        <f>[1]!EM_S_VAL_PE_TTM(Q$2,$A235)*Q$4</f>
        <v>12.805670943652395</v>
      </c>
      <c r="R235" s="2">
        <f>[1]!EM_S_VAL_PE_TTM(R$2,$A235)*R$4</f>
        <v>7.1959145938142982E-2</v>
      </c>
      <c r="S235" s="2">
        <f>[1]!EM_S_VAL_PE_TTM(S$2,$A235)*S$4</f>
        <v>0.57449254934398797</v>
      </c>
      <c r="T235" s="2">
        <f>[1]!EM_S_VAL_PE_TTM(T$2,$A235)*T$4</f>
        <v>0.10643416651152057</v>
      </c>
      <c r="U235" s="2">
        <f>[1]!EM_S_VAL_PE_TTM(U$2,$A235)*U$4</f>
        <v>7.9646011302419417</v>
      </c>
      <c r="V235" s="2">
        <f>[1]!EM_S_VAL_PE_TTM(V$2,$A235)*V$4</f>
        <v>-2.8282126307758948E-2</v>
      </c>
      <c r="W235" s="2">
        <f>[1]!EM_S_VAL_PE_TTM(W$2,$A235)*W$4</f>
        <v>0.52706610101601548</v>
      </c>
      <c r="X235" s="2">
        <f>[1]!EM_S_VAL_PE_TTM(X$2,$A235)*X$4</f>
        <v>14.434710826755806</v>
      </c>
      <c r="Y235" s="2">
        <f>[1]!EM_S_VAL_PE_TTM(Y$2,$A235)*Y$4</f>
        <v>0.20632118541823341</v>
      </c>
      <c r="Z235" s="2">
        <f>[1]!EM_S_VAL_PE_TTM(Z$2,$A235)*Z$4</f>
        <v>3.026313560308536</v>
      </c>
      <c r="AA235" s="2">
        <f>[1]!EM_S_VAL_PE_TTM(AA$2,$A235)*AA$4</f>
        <v>0.78059548025597991</v>
      </c>
      <c r="AB235" s="2">
        <f>[1]!EM_S_VAL_PE_TTM(AB$2,$A235)*AB$4</f>
        <v>0.25413118733260981</v>
      </c>
      <c r="AC235" s="2">
        <f>[1]!EM_S_VAL_PE_TTM(AC$2,$A235)*AC$4</f>
        <v>1.8150289894837539</v>
      </c>
      <c r="AD235" s="2">
        <f>[1]!EM_S_VAL_PE_TTM(AD$2,$A235)*AD$4</f>
        <v>9.3471482556999635E-2</v>
      </c>
      <c r="AE235" s="2">
        <f>[1]!EM_S_VAL_PE_TTM(AE$2,$A235)*AE$4</f>
        <v>5.8209445830615314</v>
      </c>
    </row>
    <row r="236" spans="1:31">
      <c r="A236" s="5">
        <v>44419</v>
      </c>
      <c r="B236" s="6">
        <f>SUM(F236:AE236)</f>
        <v>62.808989624847733</v>
      </c>
      <c r="C236" s="6">
        <f t="shared" si="11"/>
        <v>45.736691876570099</v>
      </c>
      <c r="D236" s="6">
        <f t="shared" si="12"/>
        <v>54.737428122530474</v>
      </c>
      <c r="E236" s="6">
        <f t="shared" si="13"/>
        <v>36.735955630609723</v>
      </c>
      <c r="F236" s="2">
        <f>[1]!EM_S_VAL_PE_TTM(F$2,$A236)*F$4</f>
        <v>0.24620006770865255</v>
      </c>
      <c r="G236" s="2">
        <f>[1]!EM_S_VAL_PE_TTM(G$2,$A236)*G$4</f>
        <v>6.8290358714702268</v>
      </c>
      <c r="H236" s="2">
        <f>[1]!EM_S_VAL_PE_TTM(H$2,$A236)*H$4</f>
        <v>0.23979202187051332</v>
      </c>
      <c r="I236" s="2">
        <f>[1]!EM_S_VAL_PE_TTM(I$2,$A236)*I$4</f>
        <v>-6.4185466442348189E-3</v>
      </c>
      <c r="J236" s="2">
        <f>[1]!EM_S_VAL_PE_TTM(J$2,$A236)*J$4</f>
        <v>4.8327081919425021</v>
      </c>
      <c r="K236" s="2">
        <f>[1]!EM_S_VAL_PE_TTM(K$2,$A236)*K$4</f>
        <v>-0.19872645415274628</v>
      </c>
      <c r="L236" s="2">
        <f>[1]!EM_S_VAL_PE_TTM(L$2,$A236)*L$4</f>
        <v>0.22622088538087068</v>
      </c>
      <c r="M236" s="2">
        <f>[1]!EM_S_VAL_PE_TTM(M$2,$A236)*M$4</f>
        <v>-2.6844106262696527E-2</v>
      </c>
      <c r="N236" s="2">
        <f>[1]!EM_S_VAL_PE_TTM(N$2,$A236)*N$4</f>
        <v>-2.0081476441371748</v>
      </c>
      <c r="O236" s="2">
        <f>[1]!EM_S_VAL_PE_TTM(O$2,$A236)*O$4</f>
        <v>0.14597070848890117</v>
      </c>
      <c r="P236" s="2">
        <f>[1]!EM_S_VAL_PE_TTM(P$2,$A236)*P$4</f>
        <v>4.9056310124283433</v>
      </c>
      <c r="Q236" s="2">
        <f>[1]!EM_S_VAL_PE_TTM(Q$2,$A236)*Q$4</f>
        <v>12.694576816025304</v>
      </c>
      <c r="R236" s="2">
        <f>[1]!EM_S_VAL_PE_TTM(R$2,$A236)*R$4</f>
        <v>7.3621300851777552E-2</v>
      </c>
      <c r="S236" s="2">
        <f>[1]!EM_S_VAL_PE_TTM(S$2,$A236)*S$4</f>
        <v>0.57868975518475962</v>
      </c>
      <c r="T236" s="2">
        <f>[1]!EM_S_VAL_PE_TTM(T$2,$A236)*T$4</f>
        <v>0.10593033615571402</v>
      </c>
      <c r="U236" s="2">
        <f>[1]!EM_S_VAL_PE_TTM(U$2,$A236)*U$4</f>
        <v>7.6221071260078324</v>
      </c>
      <c r="V236" s="2">
        <f>[1]!EM_S_VAL_PE_TTM(V$2,$A236)*V$4</f>
        <v>-2.816762378633552E-2</v>
      </c>
      <c r="W236" s="2">
        <f>[1]!EM_S_VAL_PE_TTM(W$2,$A236)*W$4</f>
        <v>0.52406073492074789</v>
      </c>
      <c r="X236" s="2">
        <f>[1]!EM_S_VAL_PE_TTM(X$2,$A236)*X$4</f>
        <v>14.24286544819091</v>
      </c>
      <c r="Y236" s="2">
        <f>[1]!EM_S_VAL_PE_TTM(Y$2,$A236)*Y$4</f>
        <v>0.21967353166272921</v>
      </c>
      <c r="Z236" s="2">
        <f>[1]!EM_S_VAL_PE_TTM(Z$2,$A236)*Z$4</f>
        <v>2.8589004698425509</v>
      </c>
      <c r="AA236" s="2">
        <f>[1]!EM_S_VAL_PE_TTM(AA$2,$A236)*AA$4</f>
        <v>0.79836860152664568</v>
      </c>
      <c r="AB236" s="2">
        <f>[1]!EM_S_VAL_PE_TTM(AB$2,$A236)*AB$4</f>
        <v>0.25803714218914453</v>
      </c>
      <c r="AC236" s="2">
        <f>[1]!EM_S_VAL_PE_TTM(AC$2,$A236)*AC$4</f>
        <v>1.9965318884854875</v>
      </c>
      <c r="AD236" s="2">
        <f>[1]!EM_S_VAL_PE_TTM(AD$2,$A236)*AD$4</f>
        <v>9.8027098757754214E-2</v>
      </c>
      <c r="AE236" s="2">
        <f>[1]!EM_S_VAL_PE_TTM(AE$2,$A236)*AE$4</f>
        <v>5.5803449907395617</v>
      </c>
    </row>
    <row r="237" spans="1:31">
      <c r="A237" s="5">
        <v>44420</v>
      </c>
      <c r="B237" s="6">
        <f>SUM(F237:AE237)</f>
        <v>62.186315677171123</v>
      </c>
      <c r="C237" s="6">
        <f t="shared" si="11"/>
        <v>45.736691876570099</v>
      </c>
      <c r="D237" s="6">
        <f t="shared" si="12"/>
        <v>54.737428122530474</v>
      </c>
      <c r="E237" s="6">
        <f t="shared" si="13"/>
        <v>36.735955630609723</v>
      </c>
      <c r="F237" s="2">
        <f>[1]!EM_S_VAL_PE_TTM(F$2,$A237)*F$4</f>
        <v>0.24226611188534591</v>
      </c>
      <c r="G237" s="2">
        <f>[1]!EM_S_VAL_PE_TTM(G$2,$A237)*G$4</f>
        <v>6.5987371017002898</v>
      </c>
      <c r="H237" s="2">
        <f>[1]!EM_S_VAL_PE_TTM(H$2,$A237)*H$4</f>
        <v>0.24252580717254896</v>
      </c>
      <c r="I237" s="2">
        <f>[1]!EM_S_VAL_PE_TTM(I$2,$A237)*I$4</f>
        <v>-6.2337703212135406E-3</v>
      </c>
      <c r="J237" s="2">
        <f>[1]!EM_S_VAL_PE_TTM(J$2,$A237)*J$4</f>
        <v>4.607533567580246</v>
      </c>
      <c r="K237" s="2">
        <f>[1]!EM_S_VAL_PE_TTM(K$2,$A237)*K$4</f>
        <v>-0.19370599637569674</v>
      </c>
      <c r="L237" s="2">
        <f>[1]!EM_S_VAL_PE_TTM(L$2,$A237)*L$4</f>
        <v>0.22884563818739834</v>
      </c>
      <c r="M237" s="2">
        <f>[1]!EM_S_VAL_PE_TTM(M$2,$A237)*M$4</f>
        <v>-2.7969826845306019E-2</v>
      </c>
      <c r="N237" s="2">
        <f>[1]!EM_S_VAL_PE_TTM(N$2,$A237)*N$4</f>
        <v>-1.9554647584045999</v>
      </c>
      <c r="O237" s="2">
        <f>[1]!EM_S_VAL_PE_TTM(O$2,$A237)*O$4</f>
        <v>0.14424324448406017</v>
      </c>
      <c r="P237" s="2">
        <f>[1]!EM_S_VAL_PE_TTM(P$2,$A237)*P$4</f>
        <v>4.7675050182340604</v>
      </c>
      <c r="Q237" s="2">
        <f>[1]!EM_S_VAL_PE_TTM(Q$2,$A237)*Q$4</f>
        <v>12.43673895025236</v>
      </c>
      <c r="R237" s="2">
        <f>[1]!EM_S_VAL_PE_TTM(R$2,$A237)*R$4</f>
        <v>7.4594269590082751E-2</v>
      </c>
      <c r="S237" s="2">
        <f>[1]!EM_S_VAL_PE_TTM(S$2,$A237)*S$4</f>
        <v>0.58026370744202993</v>
      </c>
      <c r="T237" s="2">
        <f>[1]!EM_S_VAL_PE_TTM(T$2,$A237)*T$4</f>
        <v>0.11046480953445861</v>
      </c>
      <c r="U237" s="2">
        <f>[1]!EM_S_VAL_PE_TTM(U$2,$A237)*U$4</f>
        <v>7.7044995516660615</v>
      </c>
      <c r="V237" s="2">
        <f>[1]!EM_S_VAL_PE_TTM(V$2,$A237)*V$4</f>
        <v>-2.8053121232050671E-2</v>
      </c>
      <c r="W237" s="2">
        <f>[1]!EM_S_VAL_PE_TTM(W$2,$A237)*W$4</f>
        <v>0.51692299002541475</v>
      </c>
      <c r="X237" s="2">
        <f>[1]!EM_S_VAL_PE_TTM(X$2,$A237)*X$4</f>
        <v>14.32886509997323</v>
      </c>
      <c r="Y237" s="2">
        <f>[1]!EM_S_VAL_PE_TTM(Y$2,$A237)*Y$4</f>
        <v>0.21254008640447075</v>
      </c>
      <c r="Z237" s="2">
        <f>[1]!EM_S_VAL_PE_TTM(Z$2,$A237)*Z$4</f>
        <v>2.8384128538880118</v>
      </c>
      <c r="AA237" s="2">
        <f>[1]!EM_S_VAL_PE_TTM(AA$2,$A237)*AA$4</f>
        <v>0.78699380387293216</v>
      </c>
      <c r="AB237" s="2">
        <f>[1]!EM_S_VAL_PE_TTM(AB$2,$A237)*AB$4</f>
        <v>0.24998111033527198</v>
      </c>
      <c r="AC237" s="2">
        <f>[1]!EM_S_VAL_PE_TTM(AC$2,$A237)*AC$4</f>
        <v>2.1961850773206963</v>
      </c>
      <c r="AD237" s="2">
        <f>[1]!EM_S_VAL_PE_TTM(AD$2,$A237)*AD$4</f>
        <v>9.9654104540582933E-2</v>
      </c>
      <c r="AE237" s="2">
        <f>[1]!EM_S_VAL_PE_TTM(AE$2,$A237)*AE$4</f>
        <v>5.4299702462604387</v>
      </c>
    </row>
    <row r="238" spans="1:31">
      <c r="A238" s="5">
        <v>44421</v>
      </c>
      <c r="B238" s="6">
        <f>SUM(F238:AE238)</f>
        <v>60.523335497132855</v>
      </c>
      <c r="C238" s="6">
        <f t="shared" si="11"/>
        <v>45.736691876570099</v>
      </c>
      <c r="D238" s="6">
        <f t="shared" si="12"/>
        <v>54.737428122530474</v>
      </c>
      <c r="E238" s="6">
        <f t="shared" si="13"/>
        <v>36.735955630609723</v>
      </c>
      <c r="F238" s="2">
        <f>[1]!EM_S_VAL_PE_TTM(F$2,$A238)*F$4</f>
        <v>0.24292177127294692</v>
      </c>
      <c r="G238" s="2">
        <f>[1]!EM_S_VAL_PE_TTM(G$2,$A238)*G$4</f>
        <v>6.3413443594964285</v>
      </c>
      <c r="H238" s="2">
        <f>[1]!EM_S_VAL_PE_TTM(H$2,$A238)*H$4</f>
        <v>0.2456501331880675</v>
      </c>
      <c r="I238" s="2">
        <f>[1]!EM_S_VAL_PE_TTM(I$2,$A238)*I$4</f>
        <v>-6.3407460951022529E-3</v>
      </c>
      <c r="J238" s="2">
        <f>[1]!EM_S_VAL_PE_TTM(J$2,$A238)*J$4</f>
        <v>4.5852390499995588</v>
      </c>
      <c r="K238" s="2">
        <f>[1]!EM_S_VAL_PE_TTM(K$2,$A238)*K$4</f>
        <v>-0.19370599637569674</v>
      </c>
      <c r="L238" s="2">
        <f>[1]!EM_S_VAL_PE_TTM(L$2,$A238)*L$4</f>
        <v>0.22922841467347194</v>
      </c>
      <c r="M238" s="2">
        <f>[1]!EM_S_VAL_PE_TTM(M$2,$A238)*M$4</f>
        <v>-2.8099717680255897E-2</v>
      </c>
      <c r="N238" s="2">
        <f>[1]!EM_S_VAL_PE_TTM(N$2,$A238)*N$4</f>
        <v>-2.0577315366446283</v>
      </c>
      <c r="O238" s="2">
        <f>[1]!EM_S_VAL_PE_TTM(O$2,$A238)*O$4</f>
        <v>0.14942563649858323</v>
      </c>
      <c r="P238" s="2">
        <f>[1]!EM_S_VAL_PE_TTM(P$2,$A238)*P$4</f>
        <v>4.5883728694662</v>
      </c>
      <c r="Q238" s="2">
        <f>[1]!EM_S_VAL_PE_TTM(Q$2,$A238)*Q$4</f>
        <v>11.936815372826697</v>
      </c>
      <c r="R238" s="2">
        <f>[1]!EM_S_VAL_PE_TTM(R$2,$A238)*R$4</f>
        <v>7.3215897219230858E-2</v>
      </c>
      <c r="S238" s="2">
        <f>[1]!EM_S_VAL_PE_TTM(S$2,$A238)*S$4</f>
        <v>0.58236231036241581</v>
      </c>
      <c r="T238" s="2">
        <f>[1]!EM_S_VAL_PE_TTM(T$2,$A238)*T$4</f>
        <v>0.1132358765619889</v>
      </c>
      <c r="U238" s="2">
        <f>[1]!EM_S_VAL_PE_TTM(U$2,$A238)*U$4</f>
        <v>7.4476290484904792</v>
      </c>
      <c r="V238" s="2">
        <f>[1]!EM_S_VAL_PE_TTM(V$2,$A238)*V$4</f>
        <v>-2.7881367433484815E-2</v>
      </c>
      <c r="W238" s="2">
        <f>[1]!EM_S_VAL_PE_TTM(W$2,$A238)*W$4</f>
        <v>0.50189615893951645</v>
      </c>
      <c r="X238" s="2">
        <f>[1]!EM_S_VAL_PE_TTM(X$2,$A238)*X$4</f>
        <v>13.918712913253831</v>
      </c>
      <c r="Y238" s="2">
        <f>[1]!EM_S_VAL_PE_TTM(Y$2,$A238)*Y$4</f>
        <v>0.20357755260217011</v>
      </c>
      <c r="Z238" s="2">
        <f>[1]!EM_S_VAL_PE_TTM(Z$2,$A238)*Z$4</f>
        <v>2.7769500060243955</v>
      </c>
      <c r="AA238" s="2">
        <f>[1]!EM_S_VAL_PE_TTM(AA$2,$A238)*AA$4</f>
        <v>0.74860386233991694</v>
      </c>
      <c r="AB238" s="2">
        <f>[1]!EM_S_VAL_PE_TTM(AB$2,$A238)*AB$4</f>
        <v>0.26487256317801883</v>
      </c>
      <c r="AC238" s="2">
        <f>[1]!EM_S_VAL_PE_TTM(AC$2,$A238)*AC$4</f>
        <v>2.3598676916228332</v>
      </c>
      <c r="AD238" s="2">
        <f>[1]!EM_S_VAL_PE_TTM(AD$2,$A238)*AD$4</f>
        <v>9.8027098757754214E-2</v>
      </c>
      <c r="AE238" s="2">
        <f>[1]!EM_S_VAL_PE_TTM(AE$2,$A238)*AE$4</f>
        <v>5.4291462745875245</v>
      </c>
    </row>
    <row r="239" spans="1:31">
      <c r="A239" s="5">
        <v>44424</v>
      </c>
      <c r="B239" s="6">
        <f>SUM(F239:AE239)</f>
        <v>59.6135749797335</v>
      </c>
      <c r="C239" s="6">
        <f t="shared" si="11"/>
        <v>45.736691876570099</v>
      </c>
      <c r="D239" s="6">
        <f t="shared" si="12"/>
        <v>54.737428122530474</v>
      </c>
      <c r="E239" s="6">
        <f t="shared" si="13"/>
        <v>36.735955630609723</v>
      </c>
      <c r="F239" s="2">
        <f>[1]!EM_S_VAL_PE_TTM(F$2,$A239)*F$4</f>
        <v>0.23275905208366729</v>
      </c>
      <c r="G239" s="2">
        <f>[1]!EM_S_VAL_PE_TTM(G$2,$A239)*G$4</f>
        <v>6.3034127971819167</v>
      </c>
      <c r="H239" s="2">
        <f>[1]!EM_S_VAL_PE_TTM(H$2,$A239)*H$4</f>
        <v>0.23627715514151185</v>
      </c>
      <c r="I239" s="2">
        <f>[1]!EM_S_VAL_PE_TTM(I$2,$A239)*I$4</f>
        <v>-5.9711933887991063E-3</v>
      </c>
      <c r="J239" s="2">
        <f>[1]!EM_S_VAL_PE_TTM(J$2,$A239)*J$4</f>
        <v>4.2188658164280728</v>
      </c>
      <c r="K239" s="2">
        <f>[1]!EM_S_VAL_PE_TTM(K$2,$A239)*K$4</f>
        <v>-0.18659368111446778</v>
      </c>
      <c r="L239" s="2">
        <f>[1]!EM_S_VAL_PE_TTM(L$2,$A239)*L$4</f>
        <v>0.22343208548881338</v>
      </c>
      <c r="M239" s="2">
        <f>[1]!EM_S_VAL_PE_TTM(M$2,$A239)*M$4</f>
        <v>-3.0437752740659022E-2</v>
      </c>
      <c r="N239" s="2">
        <f>[1]!EM_S_VAL_PE_TTM(N$2,$A239)*N$4</f>
        <v>-1.9368707987520342</v>
      </c>
      <c r="O239" s="2">
        <f>[1]!EM_S_VAL_PE_TTM(O$2,$A239)*O$4</f>
        <v>0.14683444049132172</v>
      </c>
      <c r="P239" s="2">
        <f>[1]!EM_S_VAL_PE_TTM(P$2,$A239)*P$4</f>
        <v>4.4610379685750807</v>
      </c>
      <c r="Q239" s="2">
        <f>[1]!EM_S_VAL_PE_TTM(Q$2,$A239)*Q$4</f>
        <v>11.673174083615807</v>
      </c>
      <c r="R239" s="2">
        <f>[1]!EM_S_VAL_PE_TTM(R$2,$A239)*R$4</f>
        <v>7.3215897219230858E-2</v>
      </c>
      <c r="S239" s="2">
        <f>[1]!EM_S_VAL_PE_TTM(S$2,$A239)*S$4</f>
        <v>0.56977069284010073</v>
      </c>
      <c r="T239" s="2">
        <f>[1]!EM_S_VAL_PE_TTM(T$2,$A239)*T$4</f>
        <v>9.6046554865383979E-2</v>
      </c>
      <c r="U239" s="2">
        <f>[1]!EM_S_VAL_PE_TTM(U$2,$A239)*U$4</f>
        <v>7.5930274459298355</v>
      </c>
      <c r="V239" s="2">
        <f>[1]!EM_S_VAL_PE_TTM(V$2,$A239)*V$4</f>
        <v>-2.7022598407794127E-2</v>
      </c>
      <c r="W239" s="2">
        <f>[1]!EM_S_VAL_PE_TTM(W$2,$A239)*W$4</f>
        <v>0.50001780509187677</v>
      </c>
      <c r="X239" s="2">
        <f>[1]!EM_S_VAL_PE_TTM(X$2,$A239)*X$4</f>
        <v>14.019597122690371</v>
      </c>
      <c r="Y239" s="2">
        <f>[1]!EM_S_VAL_PE_TTM(Y$2,$A239)*Y$4</f>
        <v>0.19882192242999783</v>
      </c>
      <c r="Z239" s="2">
        <f>[1]!EM_S_VAL_PE_TTM(Z$2,$A239)*Z$4</f>
        <v>2.6838776933559818</v>
      </c>
      <c r="AA239" s="2">
        <f>[1]!EM_S_VAL_PE_TTM(AA$2,$A239)*AA$4</f>
        <v>0.75144756166899629</v>
      </c>
      <c r="AB239" s="2">
        <f>[1]!EM_S_VAL_PE_TTM(AB$2,$A239)*AB$4</f>
        <v>0.26633729626431141</v>
      </c>
      <c r="AC239" s="2">
        <f>[1]!EM_S_VAL_PE_TTM(AC$2,$A239)*AC$4</f>
        <v>2.1239139229872772</v>
      </c>
      <c r="AD239" s="2">
        <f>[1]!EM_S_VAL_PE_TTM(AD$2,$A239)*AD$4</f>
        <v>9.3390132270066747E-2</v>
      </c>
      <c r="AE239" s="2">
        <f>[1]!EM_S_VAL_PE_TTM(AE$2,$A239)*AE$4</f>
        <v>5.3352135575176298</v>
      </c>
    </row>
    <row r="240" spans="1:31">
      <c r="A240" s="5">
        <v>44425</v>
      </c>
      <c r="B240" s="6">
        <f>SUM(F240:AE240)</f>
        <v>59.543525848087555</v>
      </c>
      <c r="C240" s="6">
        <f t="shared" si="11"/>
        <v>45.736691876570099</v>
      </c>
      <c r="D240" s="6">
        <f t="shared" si="12"/>
        <v>54.737428122530474</v>
      </c>
      <c r="E240" s="6">
        <f t="shared" si="13"/>
        <v>36.735955630609723</v>
      </c>
      <c r="F240" s="2">
        <f>[1]!EM_S_VAL_PE_TTM(F$2,$A240)*F$4</f>
        <v>0.22521897006806718</v>
      </c>
      <c r="G240" s="2">
        <f>[1]!EM_S_VAL_PE_TTM(G$2,$A240)*G$4</f>
        <v>6.200455700118968</v>
      </c>
      <c r="H240" s="2">
        <f>[1]!EM_S_VAL_PE_TTM(H$2,$A240)*H$4</f>
        <v>0.23471499208247673</v>
      </c>
      <c r="I240" s="2">
        <f>[1]!EM_S_VAL_PE_TTM(I$2,$A240)*I$4</f>
        <v>-5.8739426797856775E-3</v>
      </c>
      <c r="J240" s="2">
        <f>[1]!EM_S_VAL_PE_TTM(J$2,$A240)*J$4</f>
        <v>4.0152425586334548</v>
      </c>
      <c r="K240" s="2">
        <f>[1]!EM_S_VAL_PE_TTM(K$2,$A240)*K$4</f>
        <v>-0.19245088188518911</v>
      </c>
      <c r="L240" s="2">
        <f>[1]!EM_S_VAL_PE_TTM(L$2,$A240)*L$4</f>
        <v>0.21440949756418076</v>
      </c>
      <c r="M240" s="2">
        <f>[1]!EM_S_VAL_PE_TTM(M$2,$A240)*M$4</f>
        <v>-2.8835765758015754E-2</v>
      </c>
      <c r="N240" s="2">
        <f>[1]!EM_S_VAL_PE_TTM(N$2,$A240)*N$4</f>
        <v>-1.8346040205874647</v>
      </c>
      <c r="O240" s="2">
        <f>[1]!EM_S_VAL_PE_TTM(O$2,$A240)*O$4</f>
        <v>0.1399245844519989</v>
      </c>
      <c r="P240" s="2">
        <f>[1]!EM_S_VAL_PE_TTM(P$2,$A240)*P$4</f>
        <v>4.3164373184635636</v>
      </c>
      <c r="Q240" s="2">
        <f>[1]!EM_S_VAL_PE_TTM(Q$2,$A240)*Q$4</f>
        <v>11.996507740780814</v>
      </c>
      <c r="R240" s="2">
        <f>[1]!EM_S_VAL_PE_TTM(R$2,$A240)*R$4</f>
        <v>6.9648345192240571E-2</v>
      </c>
      <c r="S240" s="2">
        <f>[1]!EM_S_VAL_PE_TTM(S$2,$A240)*S$4</f>
        <v>0.55770372598090123</v>
      </c>
      <c r="T240" s="2">
        <f>[1]!EM_S_VAL_PE_TTM(T$2,$A240)*T$4</f>
        <v>8.6786194837457364E-2</v>
      </c>
      <c r="U240" s="2">
        <f>[1]!EM_S_VAL_PE_TTM(U$2,$A240)*U$4</f>
        <v>7.7497346087455492</v>
      </c>
      <c r="V240" s="2">
        <f>[1]!EM_S_VAL_PE_TTM(V$2,$A240)*V$4</f>
        <v>-2.5877573062114155E-2</v>
      </c>
      <c r="W240" s="2">
        <f>[1]!EM_S_VAL_PE_TTM(W$2,$A240)*W$4</f>
        <v>0.48762066945363025</v>
      </c>
      <c r="X240" s="2">
        <f>[1]!EM_S_VAL_PE_TTM(X$2,$A240)*X$4</f>
        <v>14.057635429831468</v>
      </c>
      <c r="Y240" s="2">
        <f>[1]!EM_S_VAL_PE_TTM(Y$2,$A240)*Y$4</f>
        <v>0.18748157364745452</v>
      </c>
      <c r="Z240" s="2">
        <f>[1]!EM_S_VAL_PE_TTM(Z$2,$A240)*Z$4</f>
        <v>2.510610997953111</v>
      </c>
      <c r="AA240" s="2">
        <f>[1]!EM_S_VAL_PE_TTM(AA$2,$A240)*AA$4</f>
        <v>0.7045265218113469</v>
      </c>
      <c r="AB240" s="2">
        <f>[1]!EM_S_VAL_PE_TTM(AB$2,$A240)*AB$4</f>
        <v>0.24900462161107692</v>
      </c>
      <c r="AC240" s="2">
        <f>[1]!EM_S_VAL_PE_TTM(AC$2,$A240)*AC$4</f>
        <v>2.1458592734611037</v>
      </c>
      <c r="AD240" s="2">
        <f>[1]!EM_S_VAL_PE_TTM(AD$2,$A240)*AD$4</f>
        <v>8.8753165760293851E-2</v>
      </c>
      <c r="AE240" s="2">
        <f>[1]!EM_S_VAL_PE_TTM(AE$2,$A240)*AE$4</f>
        <v>5.3928915416109628</v>
      </c>
    </row>
    <row r="241" spans="1:31">
      <c r="A241" s="5">
        <v>44426</v>
      </c>
      <c r="B241" s="6">
        <f>SUM(F241:AE241)</f>
        <v>55.431172085195215</v>
      </c>
      <c r="C241" s="6">
        <f t="shared" si="11"/>
        <v>45.736691876570099</v>
      </c>
      <c r="D241" s="6">
        <f t="shared" si="12"/>
        <v>54.737428122530474</v>
      </c>
      <c r="E241" s="6">
        <f t="shared" si="13"/>
        <v>36.735955630609723</v>
      </c>
      <c r="F241" s="2">
        <f>[1]!EM_S_VAL_PE_TTM(F$2,$A241)*F$4</f>
        <v>0.22718594797972047</v>
      </c>
      <c r="G241" s="2">
        <f>[1]!EM_S_VAL_PE_TTM(G$2,$A241)*G$4</f>
        <v>6.0582123423465664</v>
      </c>
      <c r="H241" s="2">
        <f>[1]!EM_S_VAL_PE_TTM(H$2,$A241)*H$4</f>
        <v>0.22846634005143968</v>
      </c>
      <c r="I241" s="2">
        <f>[1]!EM_S_VAL_PE_TTM(I$2,$A241)*I$4</f>
        <v>-5.4654897139813953E-3</v>
      </c>
      <c r="J241" s="2">
        <f>[1]!EM_S_VAL_PE_TTM(J$2,$A241)*J$4</f>
        <v>3.9379548987546338</v>
      </c>
      <c r="K241" s="2">
        <f>[1]!EM_S_VAL_PE_TTM(K$2,$A241)*K$4</f>
        <v>-0.19077739608282651</v>
      </c>
      <c r="L241" s="2">
        <f>[1]!EM_S_VAL_PE_TTM(L$2,$A241)*L$4</f>
        <v>0.21358926232384806</v>
      </c>
      <c r="M241" s="2">
        <f>[1]!EM_S_VAL_PE_TTM(M$2,$A241)*M$4</f>
        <v>-2.8359499357981984E-2</v>
      </c>
      <c r="N241" s="2">
        <f>[1]!EM_S_VAL_PE_TTM(N$2,$A241)*N$4</f>
        <v>-1.8439010004137475</v>
      </c>
      <c r="O241" s="2">
        <f>[1]!EM_S_VAL_PE_TTM(O$2,$A241)*O$4</f>
        <v>0.14640257449011143</v>
      </c>
      <c r="P241" s="2">
        <f>[1]!EM_S_VAL_PE_TTM(P$2,$A241)*P$4</f>
        <v>4.3078044437994771</v>
      </c>
      <c r="Q241" s="2">
        <f>[1]!EM_S_VAL_PE_TTM(Q$2,$A241)*Q$4</f>
        <v>11.150865868672913</v>
      </c>
      <c r="R241" s="2">
        <f>[1]!EM_S_VAL_PE_TTM(R$2,$A241)*R$4</f>
        <v>7.0378071740921186E-2</v>
      </c>
      <c r="S241" s="2">
        <f>[1]!EM_S_VAL_PE_TTM(S$2,$A241)*S$4</f>
        <v>0.55980232890128712</v>
      </c>
      <c r="T241" s="2">
        <f>[1]!EM_S_VAL_PE_TTM(T$2,$A241)*T$4</f>
        <v>8.7261085086249204E-2</v>
      </c>
      <c r="U241" s="2">
        <f>[1]!EM_S_VAL_PE_TTM(U$2,$A241)*U$4</f>
        <v>5.6644565039719712</v>
      </c>
      <c r="V241" s="2">
        <f>[1]!EM_S_VAL_PE_TTM(V$2,$A241)*V$4</f>
        <v>-2.7022598407794127E-2</v>
      </c>
      <c r="W241" s="2">
        <f>[1]!EM_S_VAL_PE_TTM(W$2,$A241)*W$4</f>
        <v>0.48273694935833283</v>
      </c>
      <c r="X241" s="2">
        <f>[1]!EM_S_VAL_PE_TTM(X$2,$A241)*X$4</f>
        <v>13.558175911227023</v>
      </c>
      <c r="Y241" s="2">
        <f>[1]!EM_S_VAL_PE_TTM(Y$2,$A241)*Y$4</f>
        <v>0.18674993818750027</v>
      </c>
      <c r="Z241" s="2">
        <f>[1]!EM_S_VAL_PE_TTM(Z$2,$A241)*Z$4</f>
        <v>2.5954882642397088</v>
      </c>
      <c r="AA241" s="2">
        <f>[1]!EM_S_VAL_PE_TTM(AA$2,$A241)*AA$4</f>
        <v>0.70168282248226743</v>
      </c>
      <c r="AB241" s="2">
        <f>[1]!EM_S_VAL_PE_TTM(AB$2,$A241)*AB$4</f>
        <v>0.24900462161107692</v>
      </c>
      <c r="AC241" s="2">
        <f>[1]!EM_S_VAL_PE_TTM(AC$2,$A241)*AC$4</f>
        <v>2.1065886462552896</v>
      </c>
      <c r="AD241" s="2">
        <f>[1]!EM_S_VAL_PE_TTM(AD$2,$A241)*AD$4</f>
        <v>8.9241267503976637E-2</v>
      </c>
      <c r="AE241" s="2">
        <f>[1]!EM_S_VAL_PE_TTM(AE$2,$A241)*AE$4</f>
        <v>4.9046499801872168</v>
      </c>
    </row>
    <row r="242" spans="1:31">
      <c r="A242" s="5">
        <v>44427</v>
      </c>
      <c r="B242" s="6">
        <f>SUM(F242:AE242)</f>
        <v>56.041555612826087</v>
      </c>
      <c r="C242" s="6">
        <f t="shared" si="11"/>
        <v>45.736691876570099</v>
      </c>
      <c r="D242" s="6">
        <f t="shared" si="12"/>
        <v>54.737428122530474</v>
      </c>
      <c r="E242" s="6">
        <f t="shared" si="13"/>
        <v>36.735955630609723</v>
      </c>
      <c r="F242" s="2">
        <f>[1]!EM_S_VAL_PE_TTM(F$2,$A242)*F$4</f>
        <v>0.22620245908668121</v>
      </c>
      <c r="G242" s="2">
        <f>[1]!EM_S_VAL_PE_TTM(G$2,$A242)*G$4</f>
        <v>6.3142503861554857</v>
      </c>
      <c r="H242" s="2">
        <f>[1]!EM_S_VAL_PE_TTM(H$2,$A242)*H$4</f>
        <v>0.22729471780843918</v>
      </c>
      <c r="I242" s="2">
        <f>[1]!EM_S_VAL_PE_TTM(I$2,$A242)*I$4</f>
        <v>-5.6599911320082521E-3</v>
      </c>
      <c r="J242" s="2">
        <f>[1]!EM_S_VAL_PE_TTM(J$2,$A242)*J$4</f>
        <v>4.0197014621495919</v>
      </c>
      <c r="K242" s="2">
        <f>[1]!EM_S_VAL_PE_TTM(K$2,$A242)*K$4</f>
        <v>-0.20165505463059741</v>
      </c>
      <c r="L242" s="2">
        <f>[1]!EM_S_VAL_PE_TTM(L$2,$A242)*L$4</f>
        <v>0.21304243879907372</v>
      </c>
      <c r="M242" s="2">
        <f>[1]!EM_S_VAL_PE_TTM(M$2,$A242)*M$4</f>
        <v>-2.9658407723133422E-2</v>
      </c>
      <c r="N242" s="2">
        <f>[1]!EM_S_VAL_PE_TTM(N$2,$A242)*N$4</f>
        <v>-1.8129110676343188</v>
      </c>
      <c r="O242" s="2">
        <f>[1]!EM_S_VAL_PE_TTM(O$2,$A242)*O$4</f>
        <v>0.14381137848284989</v>
      </c>
      <c r="P242" s="2">
        <f>[1]!EM_S_VAL_PE_TTM(P$2,$A242)*P$4</f>
        <v>4.2926969132181565</v>
      </c>
      <c r="Q242" s="2">
        <f>[1]!EM_S_VAL_PE_TTM(Q$2,$A242)*Q$4</f>
        <v>11.372225063968031</v>
      </c>
      <c r="R242" s="2">
        <f>[1]!EM_S_VAL_PE_TTM(R$2,$A242)*R$4</f>
        <v>7.058077355719454E-2</v>
      </c>
      <c r="S242" s="2">
        <f>[1]!EM_S_VAL_PE_TTM(S$2,$A242)*S$4</f>
        <v>0.56242558257409636</v>
      </c>
      <c r="T242" s="2">
        <f>[1]!EM_S_VAL_PE_TTM(T$2,$A242)*T$4</f>
        <v>8.2987072776528351E-2</v>
      </c>
      <c r="U242" s="2">
        <f>[1]!EM_S_VAL_PE_TTM(U$2,$A242)*U$4</f>
        <v>5.8518789842379242</v>
      </c>
      <c r="V242" s="2">
        <f>[1]!EM_S_VAL_PE_TTM(V$2,$A242)*V$4</f>
        <v>-2.6793593332085849E-2</v>
      </c>
      <c r="W242" s="2">
        <f>[1]!EM_S_VAL_PE_TTM(W$2,$A242)*W$4</f>
        <v>0.48574231560599052</v>
      </c>
      <c r="X242" s="2">
        <f>[1]!EM_S_VAL_PE_TTM(X$2,$A242)*X$4</f>
        <v>13.295215438534024</v>
      </c>
      <c r="Y242" s="2">
        <f>[1]!EM_S_VAL_PE_TTM(Y$2,$A242)*Y$4</f>
        <v>0.19040811527558463</v>
      </c>
      <c r="Z242" s="2">
        <f>[1]!EM_S_VAL_PE_TTM(Z$2,$A242)*Z$4</f>
        <v>2.6633900774014432</v>
      </c>
      <c r="AA242" s="2">
        <f>[1]!EM_S_VAL_PE_TTM(AA$2,$A242)*AA$4</f>
        <v>0.70381559702125163</v>
      </c>
      <c r="AB242" s="2">
        <f>[1]!EM_S_VAL_PE_TTM(AB$2,$A242)*AB$4</f>
        <v>0.24192507844115388</v>
      </c>
      <c r="AC242" s="2">
        <f>[1]!EM_S_VAL_PE_TTM(AC$2,$A242)*AC$4</f>
        <v>2.1884299534730554</v>
      </c>
      <c r="AD242" s="2">
        <f>[1]!EM_S_VAL_PE_TTM(AD$2,$A242)*AD$4</f>
        <v>8.7451561125196711E-2</v>
      </c>
      <c r="AE242" s="2">
        <f>[1]!EM_S_VAL_PE_TTM(AE$2,$A242)*AE$4</f>
        <v>4.8847583575864677</v>
      </c>
    </row>
    <row r="243" spans="1:31">
      <c r="A243" s="5">
        <v>44428</v>
      </c>
      <c r="B243" s="6">
        <f>SUM(F243:AE243)</f>
        <v>56.223942069853493</v>
      </c>
      <c r="C243" s="6">
        <f t="shared" si="11"/>
        <v>45.736691876570099</v>
      </c>
      <c r="D243" s="6">
        <f t="shared" si="12"/>
        <v>54.737428122530474</v>
      </c>
      <c r="E243" s="6">
        <f t="shared" si="13"/>
        <v>36.735955630609723</v>
      </c>
      <c r="F243" s="2">
        <f>[1]!EM_S_VAL_PE_TTM(F$2,$A243)*F$4</f>
        <v>0.22718594797972047</v>
      </c>
      <c r="G243" s="2">
        <f>[1]!EM_S_VAL_PE_TTM(G$2,$A243)*G$4</f>
        <v>6.2587077419856776</v>
      </c>
      <c r="H243" s="2">
        <f>[1]!EM_S_VAL_PE_TTM(H$2,$A243)*H$4</f>
        <v>0.22885688081619845</v>
      </c>
      <c r="I243" s="2">
        <f>[1]!EM_S_VAL_PE_TTM(I$2,$A243)*I$4</f>
        <v>-5.5238401333633927E-3</v>
      </c>
      <c r="J243" s="2">
        <f>[1]!EM_S_VAL_PE_TTM(J$2,$A243)*J$4</f>
        <v>4.0650336470429407</v>
      </c>
      <c r="K243" s="2">
        <f>[1]!EM_S_VAL_PE_TTM(K$2,$A243)*K$4</f>
        <v>-0.20709388390448286</v>
      </c>
      <c r="L243" s="2">
        <f>[1]!EM_S_VAL_PE_TTM(L$2,$A243)*L$4</f>
        <v>0.21249561532112821</v>
      </c>
      <c r="M243" s="2">
        <f>[1]!EM_S_VAL_PE_TTM(M$2,$A243)*M$4</f>
        <v>-3.1390285548552894E-2</v>
      </c>
      <c r="N243" s="2">
        <f>[1]!EM_S_VAL_PE_TTM(N$2,$A243)*N$4</f>
        <v>-1.8067130811086165</v>
      </c>
      <c r="O243" s="2">
        <f>[1]!EM_S_VAL_PE_TTM(O$2,$A243)*O$4</f>
        <v>0.14553884248769094</v>
      </c>
      <c r="P243" s="2">
        <f>[1]!EM_S_VAL_PE_TTM(P$2,$A243)*P$4</f>
        <v>4.4696708432391672</v>
      </c>
      <c r="Q243" s="2">
        <f>[1]!EM_S_VAL_PE_TTM(Q$2,$A243)*Q$4</f>
        <v>11.424455886083072</v>
      </c>
      <c r="R243" s="2">
        <f>[1]!EM_S_VAL_PE_TTM(R$2,$A243)*R$4</f>
        <v>7.1351040479226371E-2</v>
      </c>
      <c r="S243" s="2">
        <f>[1]!EM_S_VAL_PE_TTM(S$2,$A243)*S$4</f>
        <v>0.56557348699932908</v>
      </c>
      <c r="T243" s="2">
        <f>[1]!EM_S_VAL_PE_TTM(T$2,$A243)*T$4</f>
        <v>8.2630905054637341E-2</v>
      </c>
      <c r="U243" s="2">
        <f>[1]!EM_S_VAL_PE_TTM(U$2,$A243)*U$4</f>
        <v>5.8447163427512363</v>
      </c>
      <c r="V243" s="2">
        <f>[1]!EM_S_VAL_PE_TTM(V$2,$A243)*V$4</f>
        <v>-2.7022598407794127E-2</v>
      </c>
      <c r="W243" s="2">
        <f>[1]!EM_S_VAL_PE_TTM(W$2,$A243)*W$4</f>
        <v>0.47071548436770216</v>
      </c>
      <c r="X243" s="2">
        <f>[1]!EM_S_VAL_PE_TTM(X$2,$A243)*X$4</f>
        <v>13.085177825020233</v>
      </c>
      <c r="Y243" s="2">
        <f>[1]!EM_S_VAL_PE_TTM(Y$2,$A243)*Y$4</f>
        <v>0.19370047463369192</v>
      </c>
      <c r="Z243" s="2">
        <f>[1]!EM_S_VAL_PE_TTM(Z$2,$A243)*Z$4</f>
        <v>2.4790015331483137</v>
      </c>
      <c r="AA243" s="2">
        <f>[1]!EM_S_VAL_PE_TTM(AA$2,$A243)*AA$4</f>
        <v>0.69741727340429926</v>
      </c>
      <c r="AB243" s="2">
        <f>[1]!EM_S_VAL_PE_TTM(AB$2,$A243)*AB$4</f>
        <v>0.25608416478099999</v>
      </c>
      <c r="AC243" s="2">
        <f>[1]!EM_S_VAL_PE_TTM(AC$2,$A243)*AC$4</f>
        <v>2.4072234479435628</v>
      </c>
      <c r="AD243" s="2">
        <f>[1]!EM_S_VAL_PE_TTM(AD$2,$A243)*AD$4</f>
        <v>8.7858312581946596E-2</v>
      </c>
      <c r="AE243" s="2">
        <f>[1]!EM_S_VAL_PE_TTM(AE$2,$A243)*AE$4</f>
        <v>5.028290062835528</v>
      </c>
    </row>
    <row r="244" spans="1:31">
      <c r="A244" s="5">
        <v>44431</v>
      </c>
      <c r="B244" s="6">
        <f>SUM(F244:AE244)</f>
        <v>58.488082100237328</v>
      </c>
      <c r="C244" s="6">
        <f t="shared" si="11"/>
        <v>45.736691876570099</v>
      </c>
      <c r="D244" s="6">
        <f t="shared" si="12"/>
        <v>54.737428122530474</v>
      </c>
      <c r="E244" s="6">
        <f t="shared" si="13"/>
        <v>36.735955630609723</v>
      </c>
      <c r="F244" s="2">
        <f>[1]!EM_S_VAL_PE_TTM(F$2,$A244)*F$4</f>
        <v>0.23111990380302708</v>
      </c>
      <c r="G244" s="2">
        <f>[1]!EM_S_VAL_PE_TTM(G$2,$A244)*G$4</f>
        <v>6.6651173357506854</v>
      </c>
      <c r="H244" s="2">
        <f>[1]!EM_S_VAL_PE_TTM(H$2,$A244)*H$4</f>
        <v>0.25189878521910458</v>
      </c>
      <c r="I244" s="2">
        <f>[1]!EM_S_VAL_PE_TTM(I$2,$A244)*I$4</f>
        <v>-5.7280666463958288E-3</v>
      </c>
      <c r="J244" s="2">
        <f>[1]!EM_S_VAL_PE_TTM(J$2,$A244)*J$4</f>
        <v>4.374927437571273</v>
      </c>
      <c r="K244" s="2">
        <f>[1]!EM_S_VAL_PE_TTM(K$2,$A244)*K$4</f>
        <v>-0.21002248419735309</v>
      </c>
      <c r="L244" s="2">
        <f>[1]!EM_S_VAL_PE_TTM(L$2,$A244)*L$4</f>
        <v>0.21823726214394354</v>
      </c>
      <c r="M244" s="2">
        <f>[1]!EM_S_VAL_PE_TTM(M$2,$A244)*M$4</f>
        <v>-3.2602600018520202E-2</v>
      </c>
      <c r="N244" s="2">
        <f>[1]!EM_S_VAL_PE_TTM(N$2,$A244)*N$4</f>
        <v>-1.9058808659726054</v>
      </c>
      <c r="O244" s="2">
        <f>[1]!EM_S_VAL_PE_TTM(O$2,$A244)*O$4</f>
        <v>0.14553884248769094</v>
      </c>
      <c r="P244" s="2">
        <f>[1]!EM_S_VAL_PE_TTM(P$2,$A244)*P$4</f>
        <v>4.7006002397759978</v>
      </c>
      <c r="Q244" s="2">
        <f>[1]!EM_S_VAL_PE_TTM(Q$2,$A244)*Q$4</f>
        <v>12.021379560658238</v>
      </c>
      <c r="R244" s="2">
        <f>[1]!EM_S_VAL_PE_TTM(R$2,$A244)*R$4</f>
        <v>7.5769940144661291E-2</v>
      </c>
      <c r="S244" s="2">
        <f>[1]!EM_S_VAL_PE_TTM(S$2,$A244)*S$4</f>
        <v>0.56609813766244466</v>
      </c>
      <c r="T244" s="2">
        <f>[1]!EM_S_VAL_PE_TTM(T$2,$A244)*T$4</f>
        <v>8.3936853274112044E-2</v>
      </c>
      <c r="U244" s="2">
        <f>[1]!EM_S_VAL_PE_TTM(U$2,$A244)*U$4</f>
        <v>6.0202010857307284</v>
      </c>
      <c r="V244" s="2">
        <f>[1]!EM_S_VAL_PE_TTM(V$2,$A244)*V$4</f>
        <v>-2.7251603483502404E-2</v>
      </c>
      <c r="W244" s="2">
        <f>[1]!EM_S_VAL_PE_TTM(W$2,$A244)*W$4</f>
        <v>0.49701243884421903</v>
      </c>
      <c r="X244" s="2">
        <f>[1]!EM_S_VAL_PE_TTM(X$2,$A244)*X$4</f>
        <v>13.354753657918685</v>
      </c>
      <c r="Y244" s="2">
        <f>[1]!EM_S_VAL_PE_TTM(Y$2,$A244)*Y$4</f>
        <v>0.19351756571578155</v>
      </c>
      <c r="Z244" s="2">
        <f>[1]!EM_S_VAL_PE_TTM(Z$2,$A244)*Z$4</f>
        <v>2.4649528824918931</v>
      </c>
      <c r="AA244" s="2">
        <f>[1]!EM_S_VAL_PE_TTM(AA$2,$A244)*AA$4</f>
        <v>0.72869796653026708</v>
      </c>
      <c r="AB244" s="2">
        <f>[1]!EM_S_VAL_PE_TTM(AB$2,$A244)*AB$4</f>
        <v>0.25754889782704699</v>
      </c>
      <c r="AC244" s="2">
        <f>[1]!EM_S_VAL_PE_TTM(AC$2,$A244)*AC$4</f>
        <v>2.4849396892537041</v>
      </c>
      <c r="AD244" s="2">
        <f>[1]!EM_S_VAL_PE_TTM(AD$2,$A244)*AD$4</f>
        <v>9.1681776178219709E-2</v>
      </c>
      <c r="AE244" s="2">
        <f>[1]!EM_S_VAL_PE_TTM(AE$2,$A244)*AE$4</f>
        <v>5.2416374615739771</v>
      </c>
    </row>
    <row r="245" spans="1:31">
      <c r="A245" s="5">
        <v>44432</v>
      </c>
      <c r="B245" s="6">
        <f>SUM(F245:AE245)</f>
        <v>59.548723702640117</v>
      </c>
      <c r="C245" s="6">
        <f t="shared" si="11"/>
        <v>45.736691876570099</v>
      </c>
      <c r="D245" s="6">
        <f t="shared" si="12"/>
        <v>54.737428122530474</v>
      </c>
      <c r="E245" s="6">
        <f t="shared" si="13"/>
        <v>36.735955630609723</v>
      </c>
      <c r="F245" s="2">
        <f>[1]!EM_S_VAL_PE_TTM(F$2,$A245)*F$4</f>
        <v>0.22751377761073355</v>
      </c>
      <c r="G245" s="2">
        <f>[1]!EM_S_VAL_PE_TTM(G$2,$A245)*G$4</f>
        <v>6.6922113081846106</v>
      </c>
      <c r="H245" s="2">
        <f>[1]!EM_S_VAL_PE_TTM(H$2,$A245)*H$4</f>
        <v>0.25385148899162263</v>
      </c>
      <c r="I245" s="2">
        <f>[1]!EM_S_VAL_PE_TTM(I$2,$A245)*I$4</f>
        <v>-5.6210908423768215E-3</v>
      </c>
      <c r="J245" s="2">
        <f>[1]!EM_S_VAL_PE_TTM(J$2,$A245)*J$4</f>
        <v>4.1787551148485642</v>
      </c>
      <c r="K245" s="2">
        <f>[1]!EM_S_VAL_PE_TTM(K$2,$A245)*K$4</f>
        <v>-0.2309410582992231</v>
      </c>
      <c r="L245" s="2">
        <f>[1]!EM_S_VAL_PE_TTM(L$2,$A245)*L$4</f>
        <v>0.21331585056146091</v>
      </c>
      <c r="M245" s="2">
        <f>[1]!EM_S_VAL_PE_TTM(M$2,$A245)*M$4</f>
        <v>-3.1693364166044721E-2</v>
      </c>
      <c r="N245" s="2">
        <f>[1]!EM_S_VAL_PE_TTM(N$2,$A245)*N$4</f>
        <v>-1.9461677785783174</v>
      </c>
      <c r="O245" s="2">
        <f>[1]!EM_S_VAL_PE_TTM(O$2,$A245)*O$4</f>
        <v>0.14122018245562964</v>
      </c>
      <c r="P245" s="2">
        <f>[1]!EM_S_VAL_PE_TTM(P$2,$A245)*P$4</f>
        <v>4.6509612106461065</v>
      </c>
      <c r="Q245" s="2">
        <f>[1]!EM_S_VAL_PE_TTM(Q$2,$A245)*Q$4</f>
        <v>12.194653238599638</v>
      </c>
      <c r="R245" s="2">
        <f>[1]!EM_S_VAL_PE_TTM(R$2,$A245)*R$4</f>
        <v>7.5121294322490012E-2</v>
      </c>
      <c r="S245" s="2">
        <f>[1]!EM_S_VAL_PE_TTM(S$2,$A245)*S$4</f>
        <v>0.56767208991971485</v>
      </c>
      <c r="T245" s="2">
        <f>[1]!EM_S_VAL_PE_TTM(T$2,$A245)*T$4</f>
        <v>8.5717691742378588E-2</v>
      </c>
      <c r="U245" s="2">
        <f>[1]!EM_S_VAL_PE_TTM(U$2,$A245)*U$4</f>
        <v>6.052432976846764</v>
      </c>
      <c r="V245" s="2">
        <f>[1]!EM_S_VAL_PE_TTM(V$2,$A245)*V$4</f>
        <v>-2.7709613634918966E-2</v>
      </c>
      <c r="W245" s="2">
        <f>[1]!EM_S_VAL_PE_TTM(W$2,$A245)*W$4</f>
        <v>0.50490152518717413</v>
      </c>
      <c r="X245" s="2">
        <f>[1]!EM_S_VAL_PE_TTM(X$2,$A245)*X$4</f>
        <v>13.915405235959158</v>
      </c>
      <c r="Y245" s="2">
        <f>[1]!EM_S_VAL_PE_TTM(Y$2,$A245)*Y$4</f>
        <v>0.19973646670201892</v>
      </c>
      <c r="Z245" s="2">
        <f>[1]!EM_S_VAL_PE_TTM(Z$2,$A245)*Z$4</f>
        <v>2.6130490777258046</v>
      </c>
      <c r="AA245" s="2">
        <f>[1]!EM_S_VAL_PE_TTM(AA$2,$A245)*AA$4</f>
        <v>0.75713496049585316</v>
      </c>
      <c r="AB245" s="2">
        <f>[1]!EM_S_VAL_PE_TTM(AB$2,$A245)*AB$4</f>
        <v>0.25851694813214487</v>
      </c>
      <c r="AC245" s="2">
        <f>[1]!EM_S_VAL_PE_TTM(AC$2,$A245)*AC$4</f>
        <v>2.6293169952202078</v>
      </c>
      <c r="AD245" s="2">
        <f>[1]!EM_S_VAL_PE_TTM(AD$2,$A245)*AD$4</f>
        <v>9.5911991231242708E-2</v>
      </c>
      <c r="AE245" s="2">
        <f>[1]!EM_S_VAL_PE_TTM(AE$2,$A245)*AE$4</f>
        <v>5.4834571827776868</v>
      </c>
    </row>
    <row r="246" spans="1:31">
      <c r="A246" s="5">
        <v>44433</v>
      </c>
      <c r="B246" s="6">
        <f>SUM(F246:AE246)</f>
        <v>63.104527375973234</v>
      </c>
      <c r="C246" s="6">
        <f t="shared" si="11"/>
        <v>45.736691876570099</v>
      </c>
      <c r="D246" s="6">
        <f t="shared" si="12"/>
        <v>54.737428122530474</v>
      </c>
      <c r="E246" s="6">
        <f t="shared" si="13"/>
        <v>36.735955630609723</v>
      </c>
      <c r="F246" s="2">
        <f>[1]!EM_S_VAL_PE_TTM(F$2,$A246)*F$4</f>
        <v>0.23439820036430753</v>
      </c>
      <c r="G246" s="2">
        <f>[1]!EM_S_VAL_PE_TTM(G$2,$A246)*G$4</f>
        <v>6.9279288724413322</v>
      </c>
      <c r="H246" s="2">
        <f>[1]!EM_S_VAL_PE_TTM(H$2,$A246)*H$4</f>
        <v>0.25775689648538291</v>
      </c>
      <c r="I246" s="2">
        <f>[1]!EM_S_VAL_PE_TTM(I$2,$A246)*I$4</f>
        <v>-5.6891663567643982E-3</v>
      </c>
      <c r="J246" s="2">
        <f>[1]!EM_S_VAL_PE_TTM(J$2,$A246)*J$4</f>
        <v>4.5966306264615282</v>
      </c>
      <c r="K246" s="2">
        <f>[1]!EM_S_VAL_PE_TTM(K$2,$A246)*K$4</f>
        <v>-0.23889011655412379</v>
      </c>
      <c r="L246" s="2">
        <f>[1]!EM_S_VAL_PE_TTM(L$2,$A246)*L$4</f>
        <v>0.23037674403803501</v>
      </c>
      <c r="M246" s="2">
        <f>[1]!EM_S_VAL_PE_TTM(M$2,$A246)*M$4</f>
        <v>-2.7829534387447348E-2</v>
      </c>
      <c r="N246" s="2">
        <f>[1]!EM_S_VAL_PE_TTM(N$2,$A246)*N$4</f>
        <v>-1.9120788525737666</v>
      </c>
      <c r="O246" s="2">
        <f>[1]!EM_S_VAL_PE_TTM(O$2,$A246)*O$4</f>
        <v>0.13819712044715787</v>
      </c>
      <c r="P246" s="2">
        <f>[1]!EM_S_VAL_PE_TTM(P$2,$A246)*P$4</f>
        <v>4.7782961115372249</v>
      </c>
      <c r="Q246" s="2">
        <f>[1]!EM_S_VAL_PE_TTM(Q$2,$A246)*Q$4</f>
        <v>12.763388850978124</v>
      </c>
      <c r="R246" s="2">
        <f>[1]!EM_S_VAL_PE_TTM(R$2,$A246)*R$4</f>
        <v>7.5688859418151941E-2</v>
      </c>
      <c r="S246" s="2">
        <f>[1]!EM_S_VAL_PE_TTM(S$2,$A246)*S$4</f>
        <v>0.56399953474205877</v>
      </c>
      <c r="T246" s="2">
        <f>[1]!EM_S_VAL_PE_TTM(T$2,$A246)*T$4</f>
        <v>8.5955136866774515E-2</v>
      </c>
      <c r="U246" s="2">
        <f>[1]!EM_S_VAL_PE_TTM(U$2,$A246)*U$4</f>
        <v>6.5227798400962866</v>
      </c>
      <c r="V246" s="2">
        <f>[1]!EM_S_VAL_PE_TTM(V$2,$A246)*V$4</f>
        <v>-2.8053121232050671E-2</v>
      </c>
      <c r="W246" s="2">
        <f>[1]!EM_S_VAL_PE_TTM(W$2,$A246)*W$4</f>
        <v>0.52030402707307832</v>
      </c>
      <c r="X246" s="2">
        <f>[1]!EM_S_VAL_PE_TTM(X$2,$A246)*X$4</f>
        <v>14.575287180576753</v>
      </c>
      <c r="Y246" s="2">
        <f>[1]!EM_S_VAL_PE_TTM(Y$2,$A246)*Y$4</f>
        <v>0.20284591724805937</v>
      </c>
      <c r="Z246" s="2">
        <f>[1]!EM_S_VAL_PE_TTM(Z$2,$A246)*Z$4</f>
        <v>2.8741198418837168</v>
      </c>
      <c r="AA246" s="2">
        <f>[1]!EM_S_VAL_PE_TTM(AA$2,$A246)*AA$4</f>
        <v>0.81116524876055018</v>
      </c>
      <c r="AB246" s="2">
        <f>[1]!EM_S_VAL_PE_TTM(AB$2,$A246)*AB$4</f>
        <v>0.28427745531345072</v>
      </c>
      <c r="AC246" s="2">
        <f>[1]!EM_S_VAL_PE_TTM(AC$2,$A246)*AC$4</f>
        <v>2.8923311961724325</v>
      </c>
      <c r="AD246" s="2">
        <f>[1]!EM_S_VAL_PE_TTM(AD$2,$A246)*AD$4</f>
        <v>0.10551132537643464</v>
      </c>
      <c r="AE246" s="2">
        <f>[1]!EM_S_VAL_PE_TTM(AE$2,$A246)*AE$4</f>
        <v>5.8758291807965364</v>
      </c>
    </row>
    <row r="247" spans="1:31">
      <c r="A247" s="5">
        <v>44434</v>
      </c>
      <c r="B247" s="6">
        <f>SUM(F247:AE247)</f>
        <v>62.582330934149255</v>
      </c>
      <c r="C247" s="6">
        <f t="shared" si="11"/>
        <v>45.736691876570099</v>
      </c>
      <c r="D247" s="6">
        <f t="shared" si="12"/>
        <v>54.737428122530474</v>
      </c>
      <c r="E247" s="6">
        <f t="shared" si="13"/>
        <v>36.735955630609723</v>
      </c>
      <c r="F247" s="2">
        <f>[1]!EM_S_VAL_PE_TTM(F$2,$A247)*F$4</f>
        <v>0.21329920140873374</v>
      </c>
      <c r="G247" s="2">
        <f>[1]!EM_S_VAL_PE_TTM(G$2,$A247)*G$4</f>
        <v>6.8588392416010526</v>
      </c>
      <c r="H247" s="2">
        <f>[1]!EM_S_VAL_PE_TTM(H$2,$A247)*H$4</f>
        <v>0.18367101966155541</v>
      </c>
      <c r="I247" s="2">
        <f>[1]!EM_S_VAL_PE_TTM(I$2,$A247)*I$4</f>
        <v>-5.9711933887991063E-3</v>
      </c>
      <c r="J247" s="2">
        <f>[1]!EM_S_VAL_PE_TTM(J$2,$A247)*J$4</f>
        <v>4.6303302646704632</v>
      </c>
      <c r="K247" s="2">
        <f>[1]!EM_S_VAL_PE_TTM(K$2,$A247)*K$4</f>
        <v>-0.23135942979605897</v>
      </c>
      <c r="L247" s="2">
        <f>[1]!EM_S_VAL_PE_TTM(L$2,$A247)*L$4</f>
        <v>0.22758794414597769</v>
      </c>
      <c r="M247" s="2">
        <f>[1]!EM_S_VAL_PE_TTM(M$2,$A247)*M$4</f>
        <v>-2.8574968340061298E-2</v>
      </c>
      <c r="N247" s="2">
        <f>[1]!EM_S_VAL_PE_TTM(N$2,$A247)*N$4</f>
        <v>-1.9740587181326243</v>
      </c>
      <c r="O247" s="2">
        <f>[1]!EM_S_VAL_PE_TTM(O$2,$A247)*O$4</f>
        <v>0.14035645045320913</v>
      </c>
      <c r="P247" s="2">
        <f>[1]!EM_S_VAL_PE_TTM(P$2,$A247)*P$4</f>
        <v>4.8667830766016156</v>
      </c>
      <c r="Q247" s="2">
        <f>[1]!EM_S_VAL_PE_TTM(Q$2,$A247)*Q$4</f>
        <v>12.440055193813119</v>
      </c>
      <c r="R247" s="2">
        <f>[1]!EM_S_VAL_PE_TTM(R$2,$A247)*R$4</f>
        <v>7.5688859418151941E-2</v>
      </c>
      <c r="S247" s="2">
        <f>[1]!EM_S_VAL_PE_TTM(S$2,$A247)*S$4</f>
        <v>0.57186929576048651</v>
      </c>
      <c r="T247" s="2">
        <f>[1]!EM_S_VAL_PE_TTM(T$2,$A247)*T$4</f>
        <v>8.6311304588665511E-2</v>
      </c>
      <c r="U247" s="2">
        <f>[1]!EM_S_VAL_PE_TTM(U$2,$A247)*U$4</f>
        <v>6.4690600200942487</v>
      </c>
      <c r="V247" s="2">
        <f>[1]!EM_S_VAL_PE_TTM(V$2,$A247)*V$4</f>
        <v>-2.8682885182033081E-2</v>
      </c>
      <c r="W247" s="2">
        <f>[1]!EM_S_VAL_PE_TTM(W$2,$A247)*W$4</f>
        <v>0.50790689143483181</v>
      </c>
      <c r="X247" s="2">
        <f>[1]!EM_S_VAL_PE_TTM(X$2,$A247)*X$4</f>
        <v>14.223019375998707</v>
      </c>
      <c r="Y247" s="2">
        <f>[1]!EM_S_VAL_PE_TTM(Y$2,$A247)*Y$4</f>
        <v>0.19424920117573585</v>
      </c>
      <c r="Z247" s="2">
        <f>[1]!EM_S_VAL_PE_TTM(Z$2,$A247)*Z$4</f>
        <v>2.9970455376109495</v>
      </c>
      <c r="AA247" s="2">
        <f>[1]!EM_S_VAL_PE_TTM(AA$2,$A247)*AA$4</f>
        <v>0.72833822646182111</v>
      </c>
      <c r="AB247" s="2">
        <f>[1]!EM_S_VAL_PE_TTM(AB$2,$A247)*AB$4</f>
        <v>0.31277359157275186</v>
      </c>
      <c r="AC247" s="2">
        <f>[1]!EM_S_VAL_PE_TTM(AC$2,$A247)*AC$4</f>
        <v>3.0195482279738881</v>
      </c>
      <c r="AD247" s="2">
        <f>[1]!EM_S_VAL_PE_TTM(AD$2,$A247)*AD$4</f>
        <v>0.11608686300899214</v>
      </c>
      <c r="AE247" s="2">
        <f>[1]!EM_S_VAL_PE_TTM(AE$2,$A247)*AE$4</f>
        <v>5.9881583415338788</v>
      </c>
    </row>
    <row r="248" spans="1:31">
      <c r="A248" s="5">
        <v>44435</v>
      </c>
      <c r="B248" s="6">
        <f>SUM(F248:AE248)</f>
        <v>58.808183539730955</v>
      </c>
      <c r="C248" s="6">
        <f t="shared" si="11"/>
        <v>45.736691876570099</v>
      </c>
      <c r="D248" s="6">
        <f t="shared" si="12"/>
        <v>54.737428122530474</v>
      </c>
      <c r="E248" s="6">
        <f t="shared" si="13"/>
        <v>36.735955630609723</v>
      </c>
      <c r="F248" s="2">
        <f>[1]!EM_S_VAL_PE_TTM(F$2,$A248)*F$4</f>
        <v>0.22338354759778578</v>
      </c>
      <c r="G248" s="2">
        <f>[1]!EM_S_VAL_PE_TTM(G$2,$A248)*G$4</f>
        <v>7.0918474090678911</v>
      </c>
      <c r="H248" s="2">
        <f>[1]!EM_S_VAL_PE_TTM(H$2,$A248)*H$4</f>
        <v>0.20203812162771095</v>
      </c>
      <c r="I248" s="2">
        <f>[1]!EM_S_VAL_PE_TTM(I$2,$A248)*I$4</f>
        <v>-5.8836677747912559E-3</v>
      </c>
      <c r="J248" s="2">
        <f>[1]!EM_S_VAL_PE_TTM(J$2,$A248)*J$4</f>
        <v>4.7280592145796216</v>
      </c>
      <c r="K248" s="2">
        <f>[1]!EM_S_VAL_PE_TTM(K$2,$A248)*K$4</f>
        <v>-0.23135942979605897</v>
      </c>
      <c r="L248" s="2">
        <f>[1]!EM_S_VAL_PE_TTM(L$2,$A248)*L$4</f>
        <v>0.22518192069316517</v>
      </c>
      <c r="M248" s="2">
        <f>[1]!EM_S_VAL_PE_TTM(M$2,$A248)*M$4</f>
        <v>-2.8367903357137257E-2</v>
      </c>
      <c r="N248" s="2">
        <f>[1]!EM_S_VAL_PE_TTM(N$2,$A248)*N$4</f>
        <v>-2.0171916821551625</v>
      </c>
      <c r="O248" s="2">
        <f>[1]!EM_S_VAL_PE_TTM(O$2,$A248)*O$4</f>
        <v>0.13474219243747584</v>
      </c>
      <c r="P248" s="2">
        <f>[1]!EM_S_VAL_PE_TTM(P$2,$A248)*P$4</f>
        <v>-0.75017874395851813</v>
      </c>
      <c r="Q248" s="2">
        <f>[1]!EM_S_VAL_PE_TTM(Q$2,$A248)*Q$4</f>
        <v>12.367926916541039</v>
      </c>
      <c r="R248" s="2">
        <f>[1]!EM_S_VAL_PE_TTM(R$2,$A248)*R$4</f>
        <v>0.10021201989472407</v>
      </c>
      <c r="S248" s="2">
        <f>[1]!EM_S_VAL_PE_TTM(S$2,$A248)*S$4</f>
        <v>0.57186929576048651</v>
      </c>
      <c r="T248" s="2">
        <f>[1]!EM_S_VAL_PE_TTM(T$2,$A248)*T$4</f>
        <v>8.5005356369190821E-2</v>
      </c>
      <c r="U248" s="2">
        <f>[1]!EM_S_VAL_PE_TTM(U$2,$A248)*U$4</f>
        <v>6.848680076425925</v>
      </c>
      <c r="V248" s="2">
        <f>[1]!EM_S_VAL_PE_TTM(V$2,$A248)*V$4</f>
        <v>-2.7995869987769671E-2</v>
      </c>
      <c r="W248" s="2">
        <f>[1]!EM_S_VAL_PE_TTM(W$2,$A248)*W$4</f>
        <v>0.49212871874892161</v>
      </c>
      <c r="X248" s="2">
        <f>[1]!EM_S_VAL_PE_TTM(X$2,$A248)*X$4</f>
        <v>15.018516157091209</v>
      </c>
      <c r="Y248" s="2">
        <f>[1]!EM_S_VAL_PE_TTM(Y$2,$A248)*Y$4</f>
        <v>0.18894484446151957</v>
      </c>
      <c r="Z248" s="2">
        <f>[1]!EM_S_VAL_PE_TTM(Z$2,$A248)*Z$4</f>
        <v>3.1609464652472594</v>
      </c>
      <c r="AA248" s="2">
        <f>[1]!EM_S_VAL_PE_TTM(AA$2,$A248)*AA$4</f>
        <v>0.74790734772695888</v>
      </c>
      <c r="AB248" s="2">
        <f>[1]!EM_S_VAL_PE_TTM(AB$2,$A248)*AB$4</f>
        <v>0.32120844792675463</v>
      </c>
      <c r="AC248" s="2">
        <f>[1]!EM_S_VAL_PE_TTM(AC$2,$A248)*AC$4</f>
        <v>3.3215030508646533</v>
      </c>
      <c r="AD248" s="2">
        <f>[1]!EM_S_VAL_PE_TTM(AD$2,$A248)*AD$4</f>
        <v>0.11486660866082789</v>
      </c>
      <c r="AE248" s="2">
        <f>[1]!EM_S_VAL_PE_TTM(AE$2,$A248)*AE$4</f>
        <v>5.9241931250372781</v>
      </c>
    </row>
    <row r="249" spans="1:31">
      <c r="A249" s="5">
        <v>44434</v>
      </c>
      <c r="B249" s="6">
        <f>SUM(F249:AE249)</f>
        <v>62.582330934149255</v>
      </c>
      <c r="C249" s="6">
        <f t="shared" si="11"/>
        <v>45.736691876570099</v>
      </c>
      <c r="D249" s="6">
        <f t="shared" si="12"/>
        <v>54.737428122530474</v>
      </c>
      <c r="E249" s="6">
        <f t="shared" si="13"/>
        <v>36.735955630609723</v>
      </c>
      <c r="F249" s="2">
        <f>[1]!EM_S_VAL_PE_TTM(F$2,$A249)*F$4</f>
        <v>0.21329920140873374</v>
      </c>
      <c r="G249" s="2">
        <f>[1]!EM_S_VAL_PE_TTM(G$2,$A249)*G$4</f>
        <v>6.8588392416010526</v>
      </c>
      <c r="H249" s="2">
        <f>[1]!EM_S_VAL_PE_TTM(H$2,$A249)*H$4</f>
        <v>0.18367101966155541</v>
      </c>
      <c r="I249" s="2">
        <f>[1]!EM_S_VAL_PE_TTM(I$2,$A249)*I$4</f>
        <v>-5.9711933887991063E-3</v>
      </c>
      <c r="J249" s="2">
        <f>[1]!EM_S_VAL_PE_TTM(J$2,$A249)*J$4</f>
        <v>4.6303302646704632</v>
      </c>
      <c r="K249" s="2">
        <f>[1]!EM_S_VAL_PE_TTM(K$2,$A249)*K$4</f>
        <v>-0.23135942979605897</v>
      </c>
      <c r="L249" s="2">
        <f>[1]!EM_S_VAL_PE_TTM(L$2,$A249)*L$4</f>
        <v>0.22758794414597769</v>
      </c>
      <c r="M249" s="2">
        <f>[1]!EM_S_VAL_PE_TTM(M$2,$A249)*M$4</f>
        <v>-2.8574968340061298E-2</v>
      </c>
      <c r="N249" s="2">
        <f>[1]!EM_S_VAL_PE_TTM(N$2,$A249)*N$4</f>
        <v>-1.9740587181326243</v>
      </c>
      <c r="O249" s="2">
        <f>[1]!EM_S_VAL_PE_TTM(O$2,$A249)*O$4</f>
        <v>0.14035645045320913</v>
      </c>
      <c r="P249" s="2">
        <f>[1]!EM_S_VAL_PE_TTM(P$2,$A249)*P$4</f>
        <v>4.8667830766016156</v>
      </c>
      <c r="Q249" s="2">
        <f>[1]!EM_S_VAL_PE_TTM(Q$2,$A249)*Q$4</f>
        <v>12.440055193813119</v>
      </c>
      <c r="R249" s="2">
        <f>[1]!EM_S_VAL_PE_TTM(R$2,$A249)*R$4</f>
        <v>7.5688859418151941E-2</v>
      </c>
      <c r="S249" s="2">
        <f>[1]!EM_S_VAL_PE_TTM(S$2,$A249)*S$4</f>
        <v>0.57186929576048651</v>
      </c>
      <c r="T249" s="2">
        <f>[1]!EM_S_VAL_PE_TTM(T$2,$A249)*T$4</f>
        <v>8.6311304588665511E-2</v>
      </c>
      <c r="U249" s="2">
        <f>[1]!EM_S_VAL_PE_TTM(U$2,$A249)*U$4</f>
        <v>6.4690600200942487</v>
      </c>
      <c r="V249" s="2">
        <f>[1]!EM_S_VAL_PE_TTM(V$2,$A249)*V$4</f>
        <v>-2.8682885182033081E-2</v>
      </c>
      <c r="W249" s="2">
        <f>[1]!EM_S_VAL_PE_TTM(W$2,$A249)*W$4</f>
        <v>0.50790689143483181</v>
      </c>
      <c r="X249" s="2">
        <f>[1]!EM_S_VAL_PE_TTM(X$2,$A249)*X$4</f>
        <v>14.223019375998707</v>
      </c>
      <c r="Y249" s="2">
        <f>[1]!EM_S_VAL_PE_TTM(Y$2,$A249)*Y$4</f>
        <v>0.19424920117573585</v>
      </c>
      <c r="Z249" s="2">
        <f>[1]!EM_S_VAL_PE_TTM(Z$2,$A249)*Z$4</f>
        <v>2.9970455376109495</v>
      </c>
      <c r="AA249" s="2">
        <f>[1]!EM_S_VAL_PE_TTM(AA$2,$A249)*AA$4</f>
        <v>0.72833822646182111</v>
      </c>
      <c r="AB249" s="2">
        <f>[1]!EM_S_VAL_PE_TTM(AB$2,$A249)*AB$4</f>
        <v>0.31277359157275186</v>
      </c>
      <c r="AC249" s="2">
        <f>[1]!EM_S_VAL_PE_TTM(AC$2,$A249)*AC$4</f>
        <v>3.0195482279738881</v>
      </c>
      <c r="AD249" s="2">
        <f>[1]!EM_S_VAL_PE_TTM(AD$2,$A249)*AD$4</f>
        <v>0.11608686300899214</v>
      </c>
      <c r="AE249" s="2">
        <f>[1]!EM_S_VAL_PE_TTM(AE$2,$A249)*AE$4</f>
        <v>5.9881583415338788</v>
      </c>
    </row>
    <row r="250" spans="1:31">
      <c r="A250" s="5">
        <v>44435</v>
      </c>
      <c r="B250" s="6">
        <f>SUM(F250:AE250)</f>
        <v>58.808183539730955</v>
      </c>
      <c r="C250" s="6">
        <f t="shared" si="11"/>
        <v>45.736691876570099</v>
      </c>
      <c r="D250" s="6">
        <f t="shared" si="12"/>
        <v>54.737428122530474</v>
      </c>
      <c r="E250" s="6">
        <f t="shared" si="13"/>
        <v>36.735955630609723</v>
      </c>
      <c r="F250" s="2">
        <f>[1]!EM_S_VAL_PE_TTM(F$2,$A250)*F$4</f>
        <v>0.22338354759778578</v>
      </c>
      <c r="G250" s="2">
        <f>[1]!EM_S_VAL_PE_TTM(G$2,$A250)*G$4</f>
        <v>7.0918474090678911</v>
      </c>
      <c r="H250" s="2">
        <f>[1]!EM_S_VAL_PE_TTM(H$2,$A250)*H$4</f>
        <v>0.20203812162771095</v>
      </c>
      <c r="I250" s="2">
        <f>[1]!EM_S_VAL_PE_TTM(I$2,$A250)*I$4</f>
        <v>-5.8836677747912559E-3</v>
      </c>
      <c r="J250" s="2">
        <f>[1]!EM_S_VAL_PE_TTM(J$2,$A250)*J$4</f>
        <v>4.7280592145796216</v>
      </c>
      <c r="K250" s="2">
        <f>[1]!EM_S_VAL_PE_TTM(K$2,$A250)*K$4</f>
        <v>-0.23135942979605897</v>
      </c>
      <c r="L250" s="2">
        <f>[1]!EM_S_VAL_PE_TTM(L$2,$A250)*L$4</f>
        <v>0.22518192069316517</v>
      </c>
      <c r="M250" s="2">
        <f>[1]!EM_S_VAL_PE_TTM(M$2,$A250)*M$4</f>
        <v>-2.8367903357137257E-2</v>
      </c>
      <c r="N250" s="2">
        <f>[1]!EM_S_VAL_PE_TTM(N$2,$A250)*N$4</f>
        <v>-2.0171916821551625</v>
      </c>
      <c r="O250" s="2">
        <f>[1]!EM_S_VAL_PE_TTM(O$2,$A250)*O$4</f>
        <v>0.13474219243747584</v>
      </c>
      <c r="P250" s="2">
        <f>[1]!EM_S_VAL_PE_TTM(P$2,$A250)*P$4</f>
        <v>-0.75017874395851813</v>
      </c>
      <c r="Q250" s="2">
        <f>[1]!EM_S_VAL_PE_TTM(Q$2,$A250)*Q$4</f>
        <v>12.367926916541039</v>
      </c>
      <c r="R250" s="2">
        <f>[1]!EM_S_VAL_PE_TTM(R$2,$A250)*R$4</f>
        <v>0.10021201989472407</v>
      </c>
      <c r="S250" s="2">
        <f>[1]!EM_S_VAL_PE_TTM(S$2,$A250)*S$4</f>
        <v>0.57186929576048651</v>
      </c>
      <c r="T250" s="2">
        <f>[1]!EM_S_VAL_PE_TTM(T$2,$A250)*T$4</f>
        <v>8.5005356369190821E-2</v>
      </c>
      <c r="U250" s="2">
        <f>[1]!EM_S_VAL_PE_TTM(U$2,$A250)*U$4</f>
        <v>6.848680076425925</v>
      </c>
      <c r="V250" s="2">
        <f>[1]!EM_S_VAL_PE_TTM(V$2,$A250)*V$4</f>
        <v>-2.7995869987769671E-2</v>
      </c>
      <c r="W250" s="2">
        <f>[1]!EM_S_VAL_PE_TTM(W$2,$A250)*W$4</f>
        <v>0.49212871874892161</v>
      </c>
      <c r="X250" s="2">
        <f>[1]!EM_S_VAL_PE_TTM(X$2,$A250)*X$4</f>
        <v>15.018516157091209</v>
      </c>
      <c r="Y250" s="2">
        <f>[1]!EM_S_VAL_PE_TTM(Y$2,$A250)*Y$4</f>
        <v>0.18894484446151957</v>
      </c>
      <c r="Z250" s="2">
        <f>[1]!EM_S_VAL_PE_TTM(Z$2,$A250)*Z$4</f>
        <v>3.1609464652472594</v>
      </c>
      <c r="AA250" s="2">
        <f>[1]!EM_S_VAL_PE_TTM(AA$2,$A250)*AA$4</f>
        <v>0.74790734772695888</v>
      </c>
      <c r="AB250" s="2">
        <f>[1]!EM_S_VAL_PE_TTM(AB$2,$A250)*AB$4</f>
        <v>0.32120844792675463</v>
      </c>
      <c r="AC250" s="2">
        <f>[1]!EM_S_VAL_PE_TTM(AC$2,$A250)*AC$4</f>
        <v>3.3215030508646533</v>
      </c>
      <c r="AD250" s="2">
        <f>[1]!EM_S_VAL_PE_TTM(AD$2,$A250)*AD$4</f>
        <v>0.11486660866082789</v>
      </c>
      <c r="AE250" s="2">
        <f>[1]!EM_S_VAL_PE_TTM(AE$2,$A250)*AE$4</f>
        <v>5.9241931250372781</v>
      </c>
    </row>
  </sheetData>
  <conditionalFormatting sqref="F6:XFD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XFD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ellIs" dxfId="0" priority="1" operator="equal">
      <formula>FALSE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A2XB3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2021-08-27T10:06:08Z</dcterms:created>
  <dcterms:modified xsi:type="dcterms:W3CDTF">2021-08-29T08:13:11Z</dcterms:modified>
</cp:coreProperties>
</file>