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新能源车\"/>
    </mc:Choice>
  </mc:AlternateContent>
  <xr:revisionPtr revIDLastSave="0" documentId="13_ncr:1_{B1E4C255-B2B2-43DA-AC1A-7A44C2424B8B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  <externalReference r:id="rId3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8" l="1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6" i="8"/>
  <c r="X3" i="8" l="1"/>
  <c r="AK3" i="8"/>
  <c r="AQ3" i="8"/>
  <c r="T3" i="8"/>
  <c r="G3" i="8"/>
  <c r="S3" i="8"/>
  <c r="I3" i="8"/>
  <c r="AH3" i="8"/>
  <c r="AL3" i="8"/>
  <c r="R3" i="8"/>
  <c r="AB3" i="8"/>
  <c r="K3" i="8"/>
  <c r="AG3" i="8"/>
  <c r="Y3" i="8"/>
  <c r="Z3" i="8"/>
  <c r="F3" i="8"/>
  <c r="W3" i="8"/>
  <c r="H3" i="8"/>
  <c r="AI3" i="8"/>
  <c r="AA3" i="8"/>
  <c r="Q3" i="8"/>
  <c r="AN3" i="8"/>
  <c r="AF3" i="8"/>
  <c r="N3" i="8"/>
  <c r="O3" i="8"/>
  <c r="L3" i="8"/>
  <c r="M3" i="8"/>
  <c r="AJ3" i="8"/>
  <c r="AD3" i="8"/>
  <c r="AE3" i="8"/>
  <c r="J3" i="8"/>
  <c r="AO3" i="8"/>
  <c r="P3" i="8"/>
  <c r="AM3" i="8"/>
  <c r="AP3" i="8"/>
  <c r="U3" i="8"/>
  <c r="V3" i="8"/>
  <c r="AC3" i="8"/>
  <c r="U4" i="8" l="1"/>
  <c r="L4" i="8"/>
  <c r="H4" i="8"/>
  <c r="A2" i="8"/>
  <c r="J4" i="8" s="1"/>
  <c r="F4" i="8"/>
  <c r="Y4" i="8"/>
  <c r="AG4" i="8"/>
  <c r="AB4" i="8"/>
  <c r="R4" i="8"/>
  <c r="AH4" i="8"/>
  <c r="I4" i="8"/>
  <c r="G4" i="8"/>
  <c r="T4" i="8"/>
  <c r="AK4" i="8"/>
  <c r="X4" i="8"/>
  <c r="J70" i="8"/>
  <c r="J15" i="8"/>
  <c r="J176" i="8"/>
  <c r="J134" i="8"/>
  <c r="J116" i="8"/>
  <c r="J179" i="8"/>
  <c r="J27" i="8"/>
  <c r="J52" i="8"/>
  <c r="J24" i="8"/>
  <c r="J8" i="8"/>
  <c r="J90" i="8"/>
  <c r="J42" i="8"/>
  <c r="J214" i="8"/>
  <c r="J202" i="8"/>
  <c r="J206" i="8"/>
  <c r="J239" i="8"/>
  <c r="J151" i="8"/>
  <c r="J88" i="8"/>
  <c r="J20" i="8"/>
  <c r="J69" i="8"/>
  <c r="J64" i="8"/>
  <c r="J167" i="8"/>
  <c r="J12" i="8"/>
  <c r="J109" i="8"/>
  <c r="J232" i="8"/>
  <c r="J10" i="8"/>
  <c r="J23" i="8"/>
  <c r="J49" i="8"/>
  <c r="J181" i="8"/>
  <c r="J95" i="8"/>
  <c r="J86" i="8"/>
  <c r="J139" i="8"/>
  <c r="J94" i="8"/>
  <c r="J110" i="8"/>
  <c r="J149" i="8"/>
  <c r="J231" i="8"/>
  <c r="J148" i="8"/>
  <c r="J6" i="8"/>
  <c r="J111" i="8"/>
  <c r="J213" i="8"/>
  <c r="J26" i="8"/>
  <c r="J229" i="8"/>
  <c r="J62" i="8"/>
  <c r="J117" i="8"/>
  <c r="J46" i="8"/>
  <c r="J207" i="8"/>
  <c r="J123" i="8"/>
  <c r="J93" i="8"/>
  <c r="J74" i="8"/>
  <c r="J154" i="8"/>
  <c r="J79" i="8"/>
  <c r="J44" i="8"/>
  <c r="J22" i="8"/>
  <c r="J189" i="8"/>
  <c r="J226" i="8"/>
  <c r="J72" i="8"/>
  <c r="J66" i="8"/>
  <c r="J68" i="8"/>
  <c r="J158" i="8"/>
  <c r="J105" i="8"/>
  <c r="J161" i="8"/>
  <c r="J142" i="8"/>
  <c r="J132" i="8"/>
  <c r="J131" i="8"/>
  <c r="J241" i="8"/>
  <c r="J11" i="8"/>
  <c r="J146" i="8"/>
  <c r="J153" i="8"/>
  <c r="J211" i="8"/>
  <c r="J82" i="8"/>
  <c r="J143" i="8"/>
  <c r="J203" i="8"/>
  <c r="J183" i="8"/>
  <c r="J53" i="8"/>
  <c r="J215" i="8"/>
  <c r="J242" i="8"/>
  <c r="J56" i="8"/>
  <c r="J58" i="8"/>
  <c r="J36" i="8"/>
  <c r="J233" i="8"/>
  <c r="J188" i="8"/>
  <c r="J184" i="8"/>
  <c r="J51" i="8"/>
  <c r="J224" i="8"/>
  <c r="J250" i="8"/>
  <c r="J186" i="8"/>
  <c r="J227" i="8"/>
  <c r="J87" i="8"/>
  <c r="J34" i="8"/>
  <c r="J135" i="8"/>
  <c r="J54" i="8"/>
  <c r="J100" i="8"/>
  <c r="J177" i="8"/>
  <c r="J136" i="8"/>
  <c r="J190" i="8"/>
  <c r="J101" i="8"/>
  <c r="J180" i="8"/>
  <c r="J162" i="8"/>
  <c r="J230" i="8"/>
  <c r="J196" i="8"/>
  <c r="J32" i="8"/>
  <c r="J115" i="8"/>
  <c r="J243" i="8"/>
  <c r="J170" i="8"/>
  <c r="J113" i="8"/>
  <c r="J65" i="8"/>
  <c r="J249" i="8"/>
  <c r="J194" i="8"/>
  <c r="J173" i="8"/>
  <c r="J133" i="8"/>
  <c r="J92" i="8"/>
  <c r="J119" i="8"/>
  <c r="J169" i="8"/>
  <c r="J7" i="8"/>
  <c r="J61" i="8"/>
  <c r="J38" i="8"/>
  <c r="J187" i="8"/>
  <c r="J157" i="8"/>
  <c r="J193" i="8"/>
  <c r="J185" i="8"/>
  <c r="J102" i="8"/>
  <c r="J29" i="8"/>
  <c r="J41" i="8"/>
  <c r="J175" i="8"/>
  <c r="J21" i="8"/>
  <c r="J164" i="8"/>
  <c r="J17" i="8"/>
  <c r="J209" i="8"/>
  <c r="J71" i="8"/>
  <c r="J37" i="8"/>
  <c r="J57" i="8"/>
  <c r="J108" i="8"/>
  <c r="J96" i="8"/>
  <c r="J219" i="8"/>
  <c r="J130" i="8"/>
  <c r="J141" i="8"/>
  <c r="J168" i="8"/>
  <c r="J199" i="8"/>
  <c r="J125" i="8"/>
  <c r="J201" i="8"/>
  <c r="J80" i="8"/>
  <c r="J67" i="8"/>
  <c r="J238" i="8"/>
  <c r="J165" i="8"/>
  <c r="J106" i="8"/>
  <c r="J83" i="8"/>
  <c r="J107" i="8"/>
  <c r="J245" i="8"/>
  <c r="J156" i="8"/>
  <c r="J118" i="8"/>
  <c r="J126" i="8"/>
  <c r="J9" i="8"/>
  <c r="J248" i="8"/>
  <c r="J178" i="8"/>
  <c r="J166" i="8"/>
  <c r="J223" i="8"/>
  <c r="J145" i="8"/>
  <c r="J182" i="8"/>
  <c r="J192" i="8"/>
  <c r="J114" i="8"/>
  <c r="J234" i="8"/>
  <c r="J75" i="8"/>
  <c r="J205" i="8"/>
  <c r="J122" i="8"/>
  <c r="J218" i="8"/>
  <c r="J200" i="8"/>
  <c r="J30" i="8"/>
  <c r="J236" i="8"/>
  <c r="J50" i="8"/>
  <c r="J63" i="8"/>
  <c r="J191" i="8"/>
  <c r="J103" i="8"/>
  <c r="J174" i="8"/>
  <c r="J14" i="8"/>
  <c r="J39" i="8"/>
  <c r="J246" i="8"/>
  <c r="J244" i="8"/>
  <c r="J55" i="8"/>
  <c r="J19" i="8"/>
  <c r="J210" i="8"/>
  <c r="J197" i="8"/>
  <c r="J217" i="8"/>
  <c r="J78" i="8"/>
  <c r="J48" i="8"/>
  <c r="J60" i="8"/>
  <c r="J212" i="8"/>
  <c r="J127" i="8"/>
  <c r="J152" i="8"/>
  <c r="J40" i="8"/>
  <c r="J225" i="8"/>
  <c r="J171" i="8"/>
  <c r="J159" i="8"/>
  <c r="J160" i="8"/>
  <c r="J35" i="8"/>
  <c r="J76" i="8"/>
  <c r="J237" i="8"/>
  <c r="J99" i="8"/>
  <c r="J84" i="8"/>
  <c r="J228" i="8"/>
  <c r="J77" i="8"/>
  <c r="J112" i="8"/>
  <c r="J89" i="8"/>
  <c r="J18" i="8"/>
  <c r="J81" i="8"/>
  <c r="J140" i="8"/>
  <c r="J16" i="8"/>
  <c r="J85" i="8"/>
  <c r="J220" i="8"/>
  <c r="J150" i="8"/>
  <c r="J198" i="8"/>
  <c r="J235" i="8"/>
  <c r="J45" i="8"/>
  <c r="J147" i="8"/>
  <c r="J129" i="8"/>
  <c r="J222" i="8"/>
  <c r="J247" i="8"/>
  <c r="J104" i="8"/>
  <c r="J172" i="8"/>
  <c r="J128" i="8"/>
  <c r="J137" i="8"/>
  <c r="J73" i="8"/>
  <c r="J28" i="8"/>
  <c r="J208" i="8"/>
  <c r="J155" i="8"/>
  <c r="J59" i="8"/>
  <c r="J240" i="8"/>
  <c r="J138" i="8"/>
  <c r="J120" i="8"/>
  <c r="J124" i="8"/>
  <c r="J47" i="8"/>
  <c r="J144" i="8"/>
  <c r="J98" i="8"/>
  <c r="J204" i="8"/>
  <c r="J33" i="8"/>
  <c r="J43" i="8"/>
  <c r="J121" i="8"/>
  <c r="J25" i="8"/>
  <c r="J91" i="8"/>
  <c r="J216" i="8"/>
  <c r="J31" i="8"/>
  <c r="J195" i="8"/>
  <c r="J97" i="8"/>
  <c r="J13" i="8"/>
  <c r="J163" i="8"/>
  <c r="J221" i="8"/>
  <c r="Y126" i="8"/>
  <c r="Y110" i="8"/>
  <c r="Y44" i="8"/>
  <c r="Y98" i="8"/>
  <c r="Y67" i="8"/>
  <c r="Y215" i="8"/>
  <c r="Y132" i="8"/>
  <c r="Y18" i="8"/>
  <c r="Y57" i="8"/>
  <c r="Y114" i="8"/>
  <c r="Y245" i="8"/>
  <c r="Y16" i="8"/>
  <c r="Y86" i="8"/>
  <c r="Y248" i="8"/>
  <c r="Y88" i="8"/>
  <c r="Y183" i="8"/>
  <c r="Y51" i="8"/>
  <c r="Y36" i="8"/>
  <c r="Y224" i="8"/>
  <c r="Y12" i="8"/>
  <c r="Y170" i="8"/>
  <c r="Y142" i="8"/>
  <c r="Y38" i="8"/>
  <c r="Y95" i="8"/>
  <c r="Y193" i="8"/>
  <c r="Y58" i="8"/>
  <c r="Y78" i="8"/>
  <c r="Y242" i="8"/>
  <c r="Y159" i="8"/>
  <c r="Y93" i="8"/>
  <c r="Y153" i="8"/>
  <c r="Y226" i="8"/>
  <c r="Y156" i="8"/>
  <c r="Y151" i="8"/>
  <c r="Y9" i="8"/>
  <c r="Y27" i="8"/>
  <c r="Y198" i="8"/>
  <c r="Y52" i="8"/>
  <c r="Y177" i="8"/>
  <c r="Y101" i="8"/>
  <c r="Y102" i="8"/>
  <c r="Y116" i="8"/>
  <c r="Y15" i="8"/>
  <c r="Y50" i="8"/>
  <c r="Y30" i="8"/>
  <c r="Y68" i="8"/>
  <c r="Y162" i="8"/>
  <c r="Y218" i="8"/>
  <c r="Y196" i="8"/>
  <c r="Y60" i="8"/>
  <c r="Y42" i="8"/>
  <c r="Y49" i="8"/>
  <c r="Y227" i="8"/>
  <c r="Y178" i="8"/>
  <c r="Y91" i="8"/>
  <c r="Y41" i="8"/>
  <c r="Y131" i="8"/>
  <c r="Y33" i="8"/>
  <c r="Y61" i="8"/>
  <c r="Y158" i="8"/>
  <c r="Y144" i="8"/>
  <c r="Y181" i="8"/>
  <c r="Y249" i="8"/>
  <c r="Y24" i="8"/>
  <c r="Y46" i="8"/>
  <c r="Y85" i="8"/>
  <c r="Y43" i="8"/>
  <c r="Y118" i="8"/>
  <c r="Y92" i="8"/>
  <c r="Y135" i="8"/>
  <c r="Y104" i="8"/>
  <c r="Y143" i="8"/>
  <c r="Y112" i="8"/>
  <c r="Y96" i="8"/>
  <c r="Y71" i="8"/>
  <c r="Y212" i="8"/>
  <c r="Y87" i="8"/>
  <c r="Y13" i="8"/>
  <c r="Y25" i="8"/>
  <c r="Y229" i="8"/>
  <c r="Y34" i="8"/>
  <c r="Y146" i="8"/>
  <c r="Y155" i="8"/>
  <c r="Y89" i="8"/>
  <c r="Y205" i="8"/>
  <c r="Y32" i="8"/>
  <c r="Y165" i="8"/>
  <c r="Y73" i="8"/>
  <c r="Y7" i="8"/>
  <c r="Y125" i="8"/>
  <c r="Y225" i="8"/>
  <c r="Y147" i="8"/>
  <c r="Y230" i="8"/>
  <c r="Y94" i="8"/>
  <c r="Y90" i="8"/>
  <c r="Y31" i="8"/>
  <c r="Y184" i="8"/>
  <c r="Y167" i="8"/>
  <c r="Y243" i="8"/>
  <c r="Y141" i="8"/>
  <c r="Y237" i="8"/>
  <c r="Y69" i="8"/>
  <c r="Y127" i="8"/>
  <c r="Y66" i="8"/>
  <c r="Y20" i="8"/>
  <c r="Y174" i="8"/>
  <c r="Y247" i="8"/>
  <c r="Y106" i="8"/>
  <c r="Y47" i="8"/>
  <c r="Y37" i="8"/>
  <c r="Y208" i="8"/>
  <c r="Y202" i="8"/>
  <c r="Y8" i="8"/>
  <c r="Y35" i="8"/>
  <c r="Y233" i="8"/>
  <c r="Y191" i="8"/>
  <c r="Y209" i="8"/>
  <c r="Y160" i="8"/>
  <c r="Y76" i="8"/>
  <c r="Y246" i="8"/>
  <c r="Y121" i="8"/>
  <c r="Y23" i="8"/>
  <c r="Y17" i="8"/>
  <c r="Y201" i="8"/>
  <c r="Y105" i="8"/>
  <c r="Y19" i="8"/>
  <c r="Y70" i="8"/>
  <c r="Y200" i="8"/>
  <c r="Y163" i="8"/>
  <c r="Y45" i="8"/>
  <c r="Y80" i="8"/>
  <c r="Y207" i="8"/>
  <c r="Y220" i="8"/>
  <c r="Y21" i="8"/>
  <c r="Y236" i="8"/>
  <c r="Y130" i="8"/>
  <c r="Y82" i="8"/>
  <c r="Y192" i="8"/>
  <c r="Y223" i="8"/>
  <c r="Y11" i="8"/>
  <c r="Y108" i="8"/>
  <c r="Y63" i="8"/>
  <c r="Y176" i="8"/>
  <c r="Y40" i="8"/>
  <c r="Y148" i="8"/>
  <c r="Y115" i="8"/>
  <c r="Y53" i="8"/>
  <c r="Y172" i="8"/>
  <c r="Y154" i="8"/>
  <c r="Y83" i="8"/>
  <c r="Y240" i="8"/>
  <c r="Y62" i="8"/>
  <c r="Y210" i="8"/>
  <c r="Y29" i="8"/>
  <c r="Y195" i="8"/>
  <c r="Y136" i="8"/>
  <c r="Y217" i="8"/>
  <c r="Y164" i="8"/>
  <c r="Y84" i="8"/>
  <c r="Y100" i="8"/>
  <c r="Y244" i="8"/>
  <c r="Y232" i="8"/>
  <c r="Y10" i="8"/>
  <c r="Y117" i="8"/>
  <c r="Y188" i="8"/>
  <c r="Y190" i="8"/>
  <c r="Y99" i="8"/>
  <c r="Y216" i="8"/>
  <c r="Y39" i="8"/>
  <c r="Y171" i="8"/>
  <c r="Y137" i="8"/>
  <c r="Y48" i="8"/>
  <c r="Y150" i="8"/>
  <c r="Y97" i="8"/>
  <c r="Y59" i="8"/>
  <c r="Y56" i="8"/>
  <c r="Y128" i="8"/>
  <c r="Y206" i="8"/>
  <c r="Y239" i="8"/>
  <c r="Y149" i="8"/>
  <c r="Y231" i="8"/>
  <c r="Y54" i="8"/>
  <c r="Y175" i="8"/>
  <c r="Y186" i="8"/>
  <c r="Y168" i="8"/>
  <c r="Y55" i="8"/>
  <c r="Y157" i="8"/>
  <c r="Y222" i="8"/>
  <c r="Y197" i="8"/>
  <c r="Y203" i="8"/>
  <c r="Y211" i="8"/>
  <c r="Y119" i="8"/>
  <c r="Y238" i="8"/>
  <c r="Y6" i="8"/>
  <c r="Y74" i="8"/>
  <c r="Y179" i="8"/>
  <c r="Y241" i="8"/>
  <c r="Y189" i="8"/>
  <c r="Y113" i="8"/>
  <c r="Y199" i="8"/>
  <c r="Y228" i="8"/>
  <c r="Y133" i="8"/>
  <c r="Y65" i="8"/>
  <c r="Y250" i="8"/>
  <c r="Y219" i="8"/>
  <c r="Y180" i="8"/>
  <c r="Y140" i="8"/>
  <c r="Y79" i="8"/>
  <c r="Y182" i="8"/>
  <c r="Y64" i="8"/>
  <c r="Y221" i="8"/>
  <c r="Y75" i="8"/>
  <c r="Y26" i="8"/>
  <c r="Y185" i="8"/>
  <c r="Y134" i="8"/>
  <c r="Y28" i="8"/>
  <c r="Y173" i="8"/>
  <c r="Y194" i="8"/>
  <c r="Y77" i="8"/>
  <c r="Y72" i="8"/>
  <c r="Y161" i="8"/>
  <c r="Y122" i="8"/>
  <c r="Y166" i="8"/>
  <c r="Y213" i="8"/>
  <c r="Y139" i="8"/>
  <c r="Y107" i="8"/>
  <c r="Y235" i="8"/>
  <c r="Y103" i="8"/>
  <c r="Y204" i="8"/>
  <c r="Y214" i="8"/>
  <c r="Y111" i="8"/>
  <c r="Y124" i="8"/>
  <c r="Y123" i="8"/>
  <c r="Y169" i="8"/>
  <c r="Y109" i="8"/>
  <c r="Y120" i="8"/>
  <c r="Y152" i="8"/>
  <c r="Y187" i="8"/>
  <c r="Y22" i="8"/>
  <c r="Y81" i="8"/>
  <c r="Y129" i="8"/>
  <c r="Y14" i="8"/>
  <c r="Y234" i="8"/>
  <c r="Y145" i="8"/>
  <c r="Y138" i="8"/>
  <c r="AB54" i="8"/>
  <c r="AB182" i="8"/>
  <c r="AB35" i="8"/>
  <c r="AB239" i="8"/>
  <c r="AB40" i="8"/>
  <c r="AB145" i="8"/>
  <c r="AB136" i="8"/>
  <c r="AB122" i="8"/>
  <c r="AB87" i="8"/>
  <c r="AB208" i="8"/>
  <c r="AB121" i="8"/>
  <c r="AB210" i="8"/>
  <c r="AB56" i="8"/>
  <c r="AB218" i="8"/>
  <c r="AB148" i="8"/>
  <c r="AB227" i="8"/>
  <c r="AB154" i="8"/>
  <c r="AB109" i="8"/>
  <c r="AB178" i="8"/>
  <c r="AB125" i="8"/>
  <c r="AB170" i="8"/>
  <c r="AB77" i="8"/>
  <c r="AB140" i="8"/>
  <c r="AB187" i="8"/>
  <c r="AB166" i="8"/>
  <c r="AB7" i="8"/>
  <c r="AB177" i="8"/>
  <c r="AB34" i="8"/>
  <c r="AB180" i="8"/>
  <c r="AB160" i="8"/>
  <c r="AB199" i="8"/>
  <c r="AB30" i="8"/>
  <c r="AB209" i="8"/>
  <c r="AB231" i="8"/>
  <c r="AB172" i="8"/>
  <c r="AB14" i="8"/>
  <c r="AB66" i="8"/>
  <c r="AB134" i="8"/>
  <c r="AB59" i="8"/>
  <c r="AB232" i="8"/>
  <c r="AB8" i="8"/>
  <c r="AB204" i="8"/>
  <c r="AB115" i="8"/>
  <c r="AB150" i="8"/>
  <c r="AB58" i="8"/>
  <c r="AB240" i="8"/>
  <c r="AB196" i="8"/>
  <c r="AB215" i="8"/>
  <c r="AB46" i="8"/>
  <c r="AB158" i="8"/>
  <c r="AB41" i="8"/>
  <c r="AB162" i="8"/>
  <c r="AB188" i="8"/>
  <c r="AB165" i="8"/>
  <c r="AB126" i="8"/>
  <c r="AB51" i="8"/>
  <c r="AB80" i="8"/>
  <c r="AB129" i="8"/>
  <c r="AB168" i="8"/>
  <c r="AB155" i="8"/>
  <c r="AB82" i="8"/>
  <c r="AB133" i="8"/>
  <c r="AB85" i="8"/>
  <c r="AB247" i="8"/>
  <c r="AB153" i="8"/>
  <c r="AB224" i="8"/>
  <c r="AB45" i="8"/>
  <c r="AB44" i="8"/>
  <c r="AB171" i="8"/>
  <c r="AB100" i="8"/>
  <c r="AB16" i="8"/>
  <c r="AB21" i="8"/>
  <c r="AB106" i="8"/>
  <c r="AB244" i="8"/>
  <c r="AB37" i="8"/>
  <c r="AB190" i="8"/>
  <c r="AB98" i="8"/>
  <c r="AB72" i="8"/>
  <c r="AB191" i="8"/>
  <c r="AB111" i="8"/>
  <c r="AB176" i="8"/>
  <c r="AB146" i="8"/>
  <c r="AB89" i="8"/>
  <c r="AB123" i="8"/>
  <c r="AB228" i="8"/>
  <c r="AB119" i="8"/>
  <c r="AB147" i="8"/>
  <c r="AB192" i="8"/>
  <c r="AB242" i="8"/>
  <c r="AB179" i="8"/>
  <c r="AB65" i="8"/>
  <c r="AB19" i="8"/>
  <c r="AB131" i="8"/>
  <c r="AB27" i="8"/>
  <c r="AB48" i="8"/>
  <c r="AB63" i="8"/>
  <c r="AB28" i="8"/>
  <c r="AB53" i="8"/>
  <c r="AB42" i="8"/>
  <c r="AB116" i="8"/>
  <c r="AB6" i="8"/>
  <c r="AB57" i="8"/>
  <c r="AB127" i="8"/>
  <c r="AB120" i="8"/>
  <c r="AB24" i="8"/>
  <c r="AB13" i="8"/>
  <c r="AB11" i="8"/>
  <c r="AB117" i="8"/>
  <c r="AB26" i="8"/>
  <c r="AB184" i="8"/>
  <c r="AB74" i="8"/>
  <c r="AB50" i="8"/>
  <c r="AB234" i="8"/>
  <c r="AB175" i="8"/>
  <c r="AB135" i="8"/>
  <c r="AB214" i="8"/>
  <c r="AB94" i="8"/>
  <c r="AB22" i="8"/>
  <c r="AB195" i="8"/>
  <c r="AB151" i="8"/>
  <c r="AB114" i="8"/>
  <c r="AB200" i="8"/>
  <c r="AB169" i="8"/>
  <c r="AB246" i="8"/>
  <c r="AB92" i="8"/>
  <c r="AB12" i="8"/>
  <c r="AB88" i="8"/>
  <c r="AB38" i="8"/>
  <c r="AB223" i="8"/>
  <c r="AB99" i="8"/>
  <c r="AB79" i="8"/>
  <c r="AB222" i="8"/>
  <c r="AB138" i="8"/>
  <c r="AB108" i="8"/>
  <c r="AB219" i="8"/>
  <c r="AB52" i="8"/>
  <c r="AB132" i="8"/>
  <c r="AB29" i="8"/>
  <c r="AB32" i="8"/>
  <c r="AB137" i="8"/>
  <c r="AB201" i="8"/>
  <c r="AB107" i="8"/>
  <c r="AB235" i="8"/>
  <c r="AB130" i="8"/>
  <c r="AB31" i="8"/>
  <c r="AB97" i="8"/>
  <c r="AB186" i="8"/>
  <c r="AB128" i="8"/>
  <c r="AB102" i="8"/>
  <c r="AB159" i="8"/>
  <c r="AB216" i="8"/>
  <c r="AB84" i="8"/>
  <c r="AB241" i="8"/>
  <c r="AB161" i="8"/>
  <c r="AB238" i="8"/>
  <c r="AB174" i="8"/>
  <c r="AB248" i="8"/>
  <c r="AB75" i="8"/>
  <c r="AB207" i="8"/>
  <c r="AB18" i="8"/>
  <c r="AB25" i="8"/>
  <c r="AB163" i="8"/>
  <c r="AB71" i="8"/>
  <c r="AB73" i="8"/>
  <c r="AB206" i="8"/>
  <c r="AB194" i="8"/>
  <c r="AB144" i="8"/>
  <c r="AB39" i="8"/>
  <c r="AB61" i="8"/>
  <c r="AB86" i="8"/>
  <c r="AB198" i="8"/>
  <c r="AB15" i="8"/>
  <c r="AB20" i="8"/>
  <c r="AB212" i="8"/>
  <c r="AB197" i="8"/>
  <c r="AB185" i="8"/>
  <c r="AB203" i="8"/>
  <c r="AB104" i="8"/>
  <c r="AB10" i="8"/>
  <c r="AB76" i="8"/>
  <c r="AB78" i="8"/>
  <c r="AB64" i="8"/>
  <c r="AB90" i="8"/>
  <c r="AB143" i="8"/>
  <c r="AB245" i="8"/>
  <c r="AB149" i="8"/>
  <c r="AB142" i="8"/>
  <c r="AB96" i="8"/>
  <c r="AB118" i="8"/>
  <c r="AB101" i="8"/>
  <c r="AB110" i="8"/>
  <c r="AB249" i="8"/>
  <c r="AB103" i="8"/>
  <c r="AB105" i="8"/>
  <c r="AB70" i="8"/>
  <c r="AB33" i="8"/>
  <c r="AB250" i="8"/>
  <c r="AB47" i="8"/>
  <c r="AB124" i="8"/>
  <c r="AB113" i="8"/>
  <c r="AB167" i="8"/>
  <c r="AB230" i="8"/>
  <c r="AB152" i="8"/>
  <c r="AB36" i="8"/>
  <c r="AB9" i="8"/>
  <c r="AB112" i="8"/>
  <c r="AB173" i="8"/>
  <c r="AB93" i="8"/>
  <c r="AB139" i="8"/>
  <c r="AB233" i="8"/>
  <c r="AB95" i="8"/>
  <c r="AB193" i="8"/>
  <c r="AB213" i="8"/>
  <c r="AB225" i="8"/>
  <c r="AB164" i="8"/>
  <c r="AB226" i="8"/>
  <c r="AB221" i="8"/>
  <c r="AB189" i="8"/>
  <c r="AB156" i="8"/>
  <c r="AB237" i="8"/>
  <c r="AB211" i="8"/>
  <c r="AB183" i="8"/>
  <c r="AB141" i="8"/>
  <c r="AB60" i="8"/>
  <c r="AB157" i="8"/>
  <c r="AB205" i="8"/>
  <c r="AB69" i="8"/>
  <c r="AB217" i="8"/>
  <c r="AB91" i="8"/>
  <c r="AB23" i="8"/>
  <c r="AB67" i="8"/>
  <c r="AB62" i="8"/>
  <c r="AB243" i="8"/>
  <c r="AB81" i="8"/>
  <c r="AB236" i="8"/>
  <c r="AB49" i="8"/>
  <c r="AB202" i="8"/>
  <c r="AB68" i="8"/>
  <c r="AB181" i="8"/>
  <c r="AB83" i="8"/>
  <c r="AB220" i="8"/>
  <c r="AB43" i="8"/>
  <c r="AB229" i="8"/>
  <c r="AB17" i="8"/>
  <c r="AB55" i="8"/>
  <c r="AH77" i="8"/>
  <c r="AH64" i="8"/>
  <c r="AH112" i="8"/>
  <c r="AH220" i="8"/>
  <c r="AH147" i="8"/>
  <c r="AH20" i="8"/>
  <c r="AH185" i="8"/>
  <c r="AH83" i="8"/>
  <c r="AH192" i="8"/>
  <c r="AH154" i="8"/>
  <c r="AH212" i="8"/>
  <c r="AH93" i="8"/>
  <c r="AH120" i="8"/>
  <c r="AH53" i="8"/>
  <c r="AH138" i="8"/>
  <c r="AH166" i="8"/>
  <c r="AH103" i="8"/>
  <c r="AH160" i="8"/>
  <c r="AH69" i="8"/>
  <c r="AH250" i="8"/>
  <c r="AH231" i="8"/>
  <c r="AH233" i="8"/>
  <c r="AH30" i="8"/>
  <c r="AH57" i="8"/>
  <c r="AH179" i="8"/>
  <c r="AH224" i="8"/>
  <c r="AH178" i="8"/>
  <c r="AH146" i="8"/>
  <c r="AH79" i="8"/>
  <c r="AH159" i="8"/>
  <c r="AH143" i="8"/>
  <c r="AH16" i="8"/>
  <c r="AH213" i="8"/>
  <c r="AH140" i="8"/>
  <c r="AH90" i="8"/>
  <c r="AH190" i="8"/>
  <c r="AH180" i="8"/>
  <c r="AH176" i="8"/>
  <c r="AH201" i="8"/>
  <c r="AH25" i="8"/>
  <c r="AH221" i="8"/>
  <c r="AH100" i="8"/>
  <c r="AH217" i="8"/>
  <c r="AH87" i="8"/>
  <c r="AH46" i="8"/>
  <c r="AH151" i="8"/>
  <c r="AH37" i="8"/>
  <c r="AH248" i="8"/>
  <c r="AH22" i="8"/>
  <c r="AH124" i="8"/>
  <c r="AH142" i="8"/>
  <c r="AH188" i="8"/>
  <c r="AH226" i="8"/>
  <c r="AH44" i="8"/>
  <c r="AH173" i="8"/>
  <c r="AH163" i="8"/>
  <c r="AH88" i="8"/>
  <c r="AH99" i="8"/>
  <c r="AH232" i="8"/>
  <c r="AH110" i="8"/>
  <c r="AH204" i="8"/>
  <c r="AH29" i="8"/>
  <c r="AH157" i="8"/>
  <c r="AH91" i="8"/>
  <c r="AH81" i="8"/>
  <c r="AH48" i="8"/>
  <c r="AH80" i="8"/>
  <c r="AH89" i="8"/>
  <c r="AH85" i="8"/>
  <c r="AH78" i="8"/>
  <c r="AH249" i="8"/>
  <c r="AH150" i="8"/>
  <c r="AH207" i="8"/>
  <c r="AH158" i="8"/>
  <c r="AH17" i="8"/>
  <c r="AH130" i="8"/>
  <c r="AH6" i="8"/>
  <c r="AH14" i="8"/>
  <c r="AH45" i="8"/>
  <c r="AH197" i="8"/>
  <c r="AH58" i="8"/>
  <c r="AH186" i="8"/>
  <c r="AH218" i="8"/>
  <c r="AH239" i="8"/>
  <c r="AH70" i="8"/>
  <c r="AH225" i="8"/>
  <c r="AH238" i="8"/>
  <c r="AH41" i="8"/>
  <c r="AH47" i="8"/>
  <c r="AH230" i="8"/>
  <c r="AH126" i="8"/>
  <c r="AH97" i="8"/>
  <c r="AH12" i="8"/>
  <c r="AH240" i="8"/>
  <c r="AH127" i="8"/>
  <c r="AH134" i="8"/>
  <c r="AH182" i="8"/>
  <c r="AH199" i="8"/>
  <c r="AH215" i="8"/>
  <c r="AH135" i="8"/>
  <c r="AH10" i="8"/>
  <c r="AH208" i="8"/>
  <c r="AH137" i="8"/>
  <c r="AH107" i="8"/>
  <c r="AH42" i="8"/>
  <c r="AH27" i="8"/>
  <c r="AH222" i="8"/>
  <c r="AH75" i="8"/>
  <c r="AH116" i="8"/>
  <c r="AH8" i="8"/>
  <c r="AH169" i="8"/>
  <c r="AH131" i="8"/>
  <c r="AH203" i="8"/>
  <c r="AH35" i="8"/>
  <c r="AH191" i="8"/>
  <c r="AH122" i="8"/>
  <c r="AH36" i="8"/>
  <c r="AH156" i="8"/>
  <c r="AH167" i="8"/>
  <c r="AH15" i="8"/>
  <c r="AH149" i="8"/>
  <c r="AH174" i="8"/>
  <c r="AH26" i="8"/>
  <c r="AH128" i="8"/>
  <c r="AH187" i="8"/>
  <c r="AH164" i="8"/>
  <c r="AH76" i="8"/>
  <c r="AH32" i="8"/>
  <c r="AH28" i="8"/>
  <c r="AH104" i="8"/>
  <c r="AH66" i="8"/>
  <c r="AH24" i="8"/>
  <c r="AH13" i="8"/>
  <c r="AH96" i="8"/>
  <c r="AH82" i="8"/>
  <c r="AH211" i="8"/>
  <c r="AH189" i="8"/>
  <c r="AH132" i="8"/>
  <c r="AH61" i="8"/>
  <c r="AH68" i="8"/>
  <c r="AH193" i="8"/>
  <c r="AH121" i="8"/>
  <c r="AH234" i="8"/>
  <c r="AH23" i="8"/>
  <c r="AH144" i="8"/>
  <c r="AH241" i="8"/>
  <c r="AH245" i="8"/>
  <c r="AH228" i="8"/>
  <c r="AH172" i="8"/>
  <c r="AH152" i="8"/>
  <c r="AH202" i="8"/>
  <c r="AH247" i="8"/>
  <c r="AH9" i="8"/>
  <c r="AH195" i="8"/>
  <c r="AH94" i="8"/>
  <c r="AH210" i="8"/>
  <c r="AH31" i="8"/>
  <c r="AH177" i="8"/>
  <c r="AH7" i="8"/>
  <c r="AH237" i="8"/>
  <c r="AH244" i="8"/>
  <c r="AH196" i="8"/>
  <c r="AH236" i="8"/>
  <c r="AH39" i="8"/>
  <c r="AH113" i="8"/>
  <c r="AH74" i="8"/>
  <c r="AH141" i="8"/>
  <c r="AH55" i="8"/>
  <c r="AH92" i="8"/>
  <c r="AH161" i="8"/>
  <c r="AH243" i="8"/>
  <c r="AH181" i="8"/>
  <c r="AH60" i="8"/>
  <c r="AH101" i="8"/>
  <c r="AH206" i="8"/>
  <c r="AH106" i="8"/>
  <c r="AH105" i="8"/>
  <c r="AH98" i="8"/>
  <c r="AH214" i="8"/>
  <c r="AH184" i="8"/>
  <c r="AH108" i="8"/>
  <c r="AH246" i="8"/>
  <c r="AH227" i="8"/>
  <c r="AH129" i="8"/>
  <c r="AH219" i="8"/>
  <c r="AH84" i="8"/>
  <c r="AH162" i="8"/>
  <c r="AH209" i="8"/>
  <c r="AH133" i="8"/>
  <c r="AH216" i="8"/>
  <c r="AH136" i="8"/>
  <c r="AH145" i="8"/>
  <c r="AH171" i="8"/>
  <c r="AH118" i="8"/>
  <c r="AH33" i="8"/>
  <c r="AH95" i="8"/>
  <c r="AH168" i="8"/>
  <c r="AH119" i="8"/>
  <c r="AH18" i="8"/>
  <c r="AH153" i="8"/>
  <c r="AH235" i="8"/>
  <c r="AH200" i="8"/>
  <c r="AH165" i="8"/>
  <c r="AH73" i="8"/>
  <c r="AH11" i="8"/>
  <c r="AH198" i="8"/>
  <c r="AH115" i="8"/>
  <c r="AH194" i="8"/>
  <c r="AH59" i="8"/>
  <c r="AH114" i="8"/>
  <c r="AH52" i="8"/>
  <c r="AH109" i="8"/>
  <c r="AH38" i="8"/>
  <c r="AH242" i="8"/>
  <c r="AH62" i="8"/>
  <c r="AH155" i="8"/>
  <c r="AH56" i="8"/>
  <c r="AH125" i="8"/>
  <c r="AH86" i="8"/>
  <c r="AH19" i="8"/>
  <c r="AH71" i="8"/>
  <c r="AH50" i="8"/>
  <c r="AH65" i="8"/>
  <c r="AH111" i="8"/>
  <c r="AH67" i="8"/>
  <c r="AH63" i="8"/>
  <c r="AH148" i="8"/>
  <c r="AH175" i="8"/>
  <c r="AH139" i="8"/>
  <c r="AH72" i="8"/>
  <c r="AH21" i="8"/>
  <c r="AH102" i="8"/>
  <c r="AH205" i="8"/>
  <c r="AH229" i="8"/>
  <c r="AH34" i="8"/>
  <c r="AH117" i="8"/>
  <c r="AH170" i="8"/>
  <c r="AH123" i="8"/>
  <c r="AH54" i="8"/>
  <c r="AH40" i="8"/>
  <c r="AH51" i="8"/>
  <c r="AH49" i="8"/>
  <c r="AH43" i="8"/>
  <c r="AH223" i="8"/>
  <c r="AH183" i="8"/>
  <c r="G228" i="8"/>
  <c r="G118" i="8"/>
  <c r="G139" i="8"/>
  <c r="G12" i="8"/>
  <c r="G192" i="8"/>
  <c r="G59" i="8"/>
  <c r="G91" i="8"/>
  <c r="G98" i="8"/>
  <c r="G30" i="8"/>
  <c r="G243" i="8"/>
  <c r="G143" i="8"/>
  <c r="G111" i="8"/>
  <c r="G50" i="8"/>
  <c r="G134" i="8"/>
  <c r="G83" i="8"/>
  <c r="G150" i="8"/>
  <c r="G44" i="8"/>
  <c r="G19" i="8"/>
  <c r="G102" i="8"/>
  <c r="G82" i="8"/>
  <c r="G142" i="8"/>
  <c r="G77" i="8"/>
  <c r="G238" i="8"/>
  <c r="G131" i="8"/>
  <c r="G70" i="8"/>
  <c r="G207" i="8"/>
  <c r="G117" i="8"/>
  <c r="G249" i="8"/>
  <c r="G152" i="8"/>
  <c r="G167" i="8"/>
  <c r="G61" i="8"/>
  <c r="G38" i="8"/>
  <c r="G73" i="8"/>
  <c r="G35" i="8"/>
  <c r="G222" i="8"/>
  <c r="G105" i="8"/>
  <c r="G104" i="8"/>
  <c r="G17" i="8"/>
  <c r="G153" i="8"/>
  <c r="G159" i="8"/>
  <c r="G89" i="8"/>
  <c r="G183" i="8"/>
  <c r="G8" i="8"/>
  <c r="G202" i="8"/>
  <c r="G121" i="8"/>
  <c r="G112" i="8"/>
  <c r="G208" i="8"/>
  <c r="G186" i="8"/>
  <c r="G177" i="8"/>
  <c r="G147" i="8"/>
  <c r="G115" i="8"/>
  <c r="G9" i="8"/>
  <c r="G148" i="8"/>
  <c r="G41" i="8"/>
  <c r="G43" i="8"/>
  <c r="G27" i="8"/>
  <c r="G219" i="8"/>
  <c r="G24" i="8"/>
  <c r="G67" i="8"/>
  <c r="G109" i="8"/>
  <c r="G63" i="8"/>
  <c r="G40" i="8"/>
  <c r="G26" i="8"/>
  <c r="G158" i="8"/>
  <c r="G190" i="8"/>
  <c r="G173" i="8"/>
  <c r="G114" i="8"/>
  <c r="G212" i="8"/>
  <c r="G101" i="8"/>
  <c r="G88" i="8"/>
  <c r="G21" i="8"/>
  <c r="G10" i="8"/>
  <c r="G247" i="8"/>
  <c r="G206" i="8"/>
  <c r="G80" i="8"/>
  <c r="G175" i="8"/>
  <c r="G116" i="8"/>
  <c r="G103" i="8"/>
  <c r="G136" i="8"/>
  <c r="G129" i="8"/>
  <c r="G79" i="8"/>
  <c r="G198" i="8"/>
  <c r="G188" i="8"/>
  <c r="G204" i="8"/>
  <c r="G72" i="8"/>
  <c r="G94" i="8"/>
  <c r="G47" i="8"/>
  <c r="G74" i="8"/>
  <c r="G185" i="8"/>
  <c r="G209" i="8"/>
  <c r="G34" i="8"/>
  <c r="G227" i="8"/>
  <c r="G108" i="8"/>
  <c r="G161" i="8"/>
  <c r="G39" i="8"/>
  <c r="G157" i="8"/>
  <c r="G69" i="8"/>
  <c r="G178" i="8"/>
  <c r="G113" i="8"/>
  <c r="G49" i="8"/>
  <c r="G250" i="8"/>
  <c r="G210" i="8"/>
  <c r="G45" i="8"/>
  <c r="G15" i="8"/>
  <c r="G58" i="8"/>
  <c r="G203" i="8"/>
  <c r="G119" i="8"/>
  <c r="G213" i="8"/>
  <c r="G201" i="8"/>
  <c r="G184" i="8"/>
  <c r="G84" i="8"/>
  <c r="G7" i="8"/>
  <c r="G223" i="8"/>
  <c r="G164" i="8"/>
  <c r="G122" i="8"/>
  <c r="G125" i="8"/>
  <c r="G126" i="8"/>
  <c r="G85" i="8"/>
  <c r="G96" i="8"/>
  <c r="G53" i="8"/>
  <c r="G6" i="8"/>
  <c r="G215" i="8"/>
  <c r="G46" i="8"/>
  <c r="G141" i="8"/>
  <c r="G55" i="8"/>
  <c r="G33" i="8"/>
  <c r="G231" i="8"/>
  <c r="G194" i="8"/>
  <c r="G196" i="8"/>
  <c r="G51" i="8"/>
  <c r="G124" i="8"/>
  <c r="G16" i="8"/>
  <c r="G95" i="8"/>
  <c r="G78" i="8"/>
  <c r="G244" i="8"/>
  <c r="G217" i="8"/>
  <c r="G236" i="8"/>
  <c r="G235" i="8"/>
  <c r="G165" i="8"/>
  <c r="G248" i="8"/>
  <c r="G149" i="8"/>
  <c r="G13" i="8"/>
  <c r="G120" i="8"/>
  <c r="G28" i="8"/>
  <c r="G36" i="8"/>
  <c r="G179" i="8"/>
  <c r="G241" i="8"/>
  <c r="G189" i="8"/>
  <c r="G81" i="8"/>
  <c r="G216" i="8"/>
  <c r="G31" i="8"/>
  <c r="G22" i="8"/>
  <c r="G29" i="8"/>
  <c r="G87" i="8"/>
  <c r="G170" i="8"/>
  <c r="G226" i="8"/>
  <c r="G205" i="8"/>
  <c r="G76" i="8"/>
  <c r="G155" i="8"/>
  <c r="G214" i="8"/>
  <c r="G75" i="8"/>
  <c r="G71" i="8"/>
  <c r="G137" i="8"/>
  <c r="G14" i="8"/>
  <c r="G211" i="8"/>
  <c r="G220" i="8"/>
  <c r="G171" i="8"/>
  <c r="G174" i="8"/>
  <c r="G154" i="8"/>
  <c r="G200" i="8"/>
  <c r="G60" i="8"/>
  <c r="G151" i="8"/>
  <c r="G97" i="8"/>
  <c r="G62" i="8"/>
  <c r="G163" i="8"/>
  <c r="G225" i="8"/>
  <c r="G182" i="8"/>
  <c r="G99" i="8"/>
  <c r="G176" i="8"/>
  <c r="G128" i="8"/>
  <c r="G166" i="8"/>
  <c r="G92" i="8"/>
  <c r="G90" i="8"/>
  <c r="G93" i="8"/>
  <c r="G234" i="8"/>
  <c r="G144" i="8"/>
  <c r="G145" i="8"/>
  <c r="G48" i="8"/>
  <c r="G140" i="8"/>
  <c r="G106" i="8"/>
  <c r="G86" i="8"/>
  <c r="G64" i="8"/>
  <c r="G25" i="8"/>
  <c r="G56" i="8"/>
  <c r="G135" i="8"/>
  <c r="G224" i="8"/>
  <c r="G187" i="8"/>
  <c r="G169" i="8"/>
  <c r="G54" i="8"/>
  <c r="G181" i="8"/>
  <c r="G240" i="8"/>
  <c r="G245" i="8"/>
  <c r="G138" i="8"/>
  <c r="G193" i="8"/>
  <c r="G66" i="8"/>
  <c r="G68" i="8"/>
  <c r="G123" i="8"/>
  <c r="G107" i="8"/>
  <c r="G199" i="8"/>
  <c r="G232" i="8"/>
  <c r="G130" i="8"/>
  <c r="G221" i="8"/>
  <c r="G23" i="8"/>
  <c r="G133" i="8"/>
  <c r="G100" i="8"/>
  <c r="G57" i="8"/>
  <c r="G110" i="8"/>
  <c r="G20" i="8"/>
  <c r="G230" i="8"/>
  <c r="G156" i="8"/>
  <c r="G52" i="8"/>
  <c r="G246" i="8"/>
  <c r="G18" i="8"/>
  <c r="G132" i="8"/>
  <c r="G237" i="8"/>
  <c r="G195" i="8"/>
  <c r="G242" i="8"/>
  <c r="G162" i="8"/>
  <c r="G239" i="8"/>
  <c r="G11" i="8"/>
  <c r="G37" i="8"/>
  <c r="G168" i="8"/>
  <c r="G180" i="8"/>
  <c r="G218" i="8"/>
  <c r="G127" i="8"/>
  <c r="G191" i="8"/>
  <c r="G65" i="8"/>
  <c r="G160" i="8"/>
  <c r="G172" i="8"/>
  <c r="G197" i="8"/>
  <c r="G42" i="8"/>
  <c r="G146" i="8"/>
  <c r="G233" i="8"/>
  <c r="G32" i="8"/>
  <c r="G229" i="8"/>
  <c r="AK162" i="8"/>
  <c r="AK109" i="8"/>
  <c r="AK225" i="8"/>
  <c r="AK119" i="8"/>
  <c r="AK133" i="8"/>
  <c r="AK231" i="8"/>
  <c r="AK66" i="8"/>
  <c r="AK146" i="8"/>
  <c r="AK179" i="8"/>
  <c r="AK36" i="8"/>
  <c r="AK223" i="8"/>
  <c r="AK32" i="8"/>
  <c r="AK51" i="8"/>
  <c r="AK140" i="8"/>
  <c r="AK227" i="8"/>
  <c r="AK67" i="8"/>
  <c r="AK199" i="8"/>
  <c r="AK82" i="8"/>
  <c r="AK118" i="8"/>
  <c r="AK44" i="8"/>
  <c r="AK90" i="8"/>
  <c r="AK106" i="8"/>
  <c r="AK94" i="8"/>
  <c r="AK224" i="8"/>
  <c r="AK228" i="8"/>
  <c r="AK204" i="8"/>
  <c r="AK20" i="8"/>
  <c r="AK7" i="8"/>
  <c r="AK138" i="8"/>
  <c r="AK153" i="8"/>
  <c r="AK46" i="8"/>
  <c r="AK115" i="8"/>
  <c r="AK159" i="8"/>
  <c r="AK86" i="8"/>
  <c r="AK25" i="8"/>
  <c r="AK123" i="8"/>
  <c r="AK219" i="8"/>
  <c r="AK198" i="8"/>
  <c r="AK111" i="8"/>
  <c r="AK21" i="8"/>
  <c r="AK85" i="8"/>
  <c r="AK241" i="8"/>
  <c r="AK170" i="8"/>
  <c r="AK11" i="8"/>
  <c r="AK144" i="8"/>
  <c r="AK194" i="8"/>
  <c r="AK97" i="8"/>
  <c r="AK52" i="8"/>
  <c r="AK114" i="8"/>
  <c r="AK26" i="8"/>
  <c r="AK129" i="8"/>
  <c r="AK215" i="8"/>
  <c r="AK110" i="8"/>
  <c r="AK134" i="8"/>
  <c r="AK49" i="8"/>
  <c r="AK232" i="8"/>
  <c r="AK35" i="8"/>
  <c r="AK186" i="8"/>
  <c r="AK103" i="8"/>
  <c r="AK236" i="8"/>
  <c r="AK62" i="8"/>
  <c r="AK130" i="8"/>
  <c r="AK249" i="8"/>
  <c r="AK226" i="8"/>
  <c r="AK178" i="8"/>
  <c r="AK135" i="8"/>
  <c r="AK131" i="8"/>
  <c r="AK88" i="8"/>
  <c r="AK171" i="8"/>
  <c r="AK75" i="8"/>
  <c r="AK72" i="8"/>
  <c r="AK107" i="8"/>
  <c r="AK71" i="8"/>
  <c r="AK14" i="8"/>
  <c r="AK142" i="8"/>
  <c r="AK104" i="8"/>
  <c r="AK63" i="8"/>
  <c r="AK203" i="8"/>
  <c r="AK69" i="8"/>
  <c r="AK74" i="8"/>
  <c r="AK89" i="8"/>
  <c r="AK77" i="8"/>
  <c r="AK183" i="8"/>
  <c r="AK48" i="8"/>
  <c r="AK38" i="8"/>
  <c r="AK172" i="8"/>
  <c r="AK220" i="8"/>
  <c r="AK201" i="8"/>
  <c r="AK195" i="8"/>
  <c r="AK217" i="8"/>
  <c r="AK137" i="8"/>
  <c r="AK29" i="8"/>
  <c r="AK175" i="8"/>
  <c r="AK58" i="8"/>
  <c r="AK84" i="8"/>
  <c r="AK182" i="8"/>
  <c r="AK61" i="8"/>
  <c r="AK80" i="8"/>
  <c r="AK164" i="8"/>
  <c r="AK50" i="8"/>
  <c r="AK53" i="8"/>
  <c r="AK68" i="8"/>
  <c r="AK102" i="8"/>
  <c r="AK96" i="8"/>
  <c r="AK17" i="8"/>
  <c r="AK57" i="8"/>
  <c r="AK239" i="8"/>
  <c r="AK250" i="8"/>
  <c r="AK33" i="8"/>
  <c r="AK28" i="8"/>
  <c r="AK12" i="8"/>
  <c r="AK214" i="8"/>
  <c r="AK34" i="8"/>
  <c r="AK189" i="8"/>
  <c r="AK211" i="8"/>
  <c r="AK147" i="8"/>
  <c r="AK177" i="8"/>
  <c r="AK213" i="8"/>
  <c r="AK81" i="8"/>
  <c r="AK174" i="8"/>
  <c r="AK218" i="8"/>
  <c r="AK240" i="8"/>
  <c r="AK154" i="8"/>
  <c r="AK37" i="8"/>
  <c r="AK95" i="8"/>
  <c r="AK124" i="8"/>
  <c r="AK190" i="8"/>
  <c r="AK202" i="8"/>
  <c r="AK23" i="8"/>
  <c r="AK233" i="8"/>
  <c r="AK9" i="8"/>
  <c r="AK166" i="8"/>
  <c r="AK221" i="8"/>
  <c r="AK113" i="8"/>
  <c r="AK207" i="8"/>
  <c r="AK235" i="8"/>
  <c r="AK151" i="8"/>
  <c r="AK212" i="8"/>
  <c r="AK234" i="8"/>
  <c r="AK157" i="8"/>
  <c r="AK39" i="8"/>
  <c r="AK187" i="8"/>
  <c r="AK188" i="8"/>
  <c r="AK243" i="8"/>
  <c r="AK120" i="8"/>
  <c r="AK248" i="8"/>
  <c r="AK112" i="8"/>
  <c r="AK16" i="8"/>
  <c r="AK54" i="8"/>
  <c r="AK209" i="8"/>
  <c r="AK143" i="8"/>
  <c r="AK206" i="8"/>
  <c r="AK127" i="8"/>
  <c r="AK60" i="8"/>
  <c r="AK99" i="8"/>
  <c r="AK192" i="8"/>
  <c r="AK87" i="8"/>
  <c r="AK136" i="8"/>
  <c r="AK139" i="8"/>
  <c r="AK10" i="8"/>
  <c r="AK13" i="8"/>
  <c r="AK6" i="8"/>
  <c r="AK70" i="8"/>
  <c r="AK105" i="8"/>
  <c r="AK45" i="8"/>
  <c r="AK126" i="8"/>
  <c r="AK65" i="8"/>
  <c r="AK184" i="8"/>
  <c r="AK79" i="8"/>
  <c r="AK43" i="8"/>
  <c r="AK30" i="8"/>
  <c r="AK92" i="8"/>
  <c r="AK165" i="8"/>
  <c r="AK15" i="8"/>
  <c r="AK150" i="8"/>
  <c r="AK168" i="8"/>
  <c r="AK47" i="8"/>
  <c r="AK180" i="8"/>
  <c r="AK41" i="8"/>
  <c r="AK216" i="8"/>
  <c r="AK181" i="8"/>
  <c r="AK185" i="8"/>
  <c r="AK246" i="8"/>
  <c r="AK83" i="8"/>
  <c r="AK128" i="8"/>
  <c r="AK155" i="8"/>
  <c r="AK193" i="8"/>
  <c r="AK229" i="8"/>
  <c r="AK148" i="8"/>
  <c r="AK238" i="8"/>
  <c r="AK244" i="8"/>
  <c r="AK197" i="8"/>
  <c r="AK230" i="8"/>
  <c r="AK191" i="8"/>
  <c r="AK176" i="8"/>
  <c r="AK161" i="8"/>
  <c r="AK245" i="8"/>
  <c r="AK149" i="8"/>
  <c r="AK64" i="8"/>
  <c r="AK100" i="8"/>
  <c r="AK167" i="8"/>
  <c r="AK31" i="8"/>
  <c r="AK18" i="8"/>
  <c r="AK19" i="8"/>
  <c r="AK40" i="8"/>
  <c r="AK145" i="8"/>
  <c r="AK56" i="8"/>
  <c r="AK76" i="8"/>
  <c r="AK156" i="8"/>
  <c r="AK163" i="8"/>
  <c r="AK8" i="8"/>
  <c r="AK42" i="8"/>
  <c r="AK247" i="8"/>
  <c r="AK55" i="8"/>
  <c r="AK205" i="8"/>
  <c r="AK78" i="8"/>
  <c r="AK121" i="8"/>
  <c r="AK196" i="8"/>
  <c r="AK101" i="8"/>
  <c r="AK91" i="8"/>
  <c r="AK200" i="8"/>
  <c r="AK160" i="8"/>
  <c r="AK59" i="8"/>
  <c r="AK116" i="8"/>
  <c r="AK93" i="8"/>
  <c r="AK222" i="8"/>
  <c r="AK22" i="8"/>
  <c r="AK237" i="8"/>
  <c r="AK141" i="8"/>
  <c r="AK208" i="8"/>
  <c r="AK27" i="8"/>
  <c r="AK210" i="8"/>
  <c r="AK117" i="8"/>
  <c r="AK98" i="8"/>
  <c r="AK132" i="8"/>
  <c r="AK242" i="8"/>
  <c r="AK152" i="8"/>
  <c r="AK169" i="8"/>
  <c r="AK125" i="8"/>
  <c r="AK108" i="8"/>
  <c r="AK24" i="8"/>
  <c r="AK173" i="8"/>
  <c r="AK122" i="8"/>
  <c r="AK158" i="8"/>
  <c r="AK73" i="8"/>
  <c r="L44" i="8"/>
  <c r="L203" i="8"/>
  <c r="L59" i="8"/>
  <c r="L173" i="8"/>
  <c r="L21" i="8"/>
  <c r="L87" i="8"/>
  <c r="L13" i="8"/>
  <c r="L154" i="8"/>
  <c r="L105" i="8"/>
  <c r="L139" i="8"/>
  <c r="L138" i="8"/>
  <c r="L120" i="8"/>
  <c r="L92" i="8"/>
  <c r="L8" i="8"/>
  <c r="L155" i="8"/>
  <c r="L96" i="8"/>
  <c r="L75" i="8"/>
  <c r="L163" i="8"/>
  <c r="L17" i="8"/>
  <c r="L217" i="8"/>
  <c r="L221" i="8"/>
  <c r="L211" i="8"/>
  <c r="L133" i="8"/>
  <c r="L125" i="8"/>
  <c r="L226" i="8"/>
  <c r="L234" i="8"/>
  <c r="L181" i="8"/>
  <c r="L110" i="8"/>
  <c r="L107" i="8"/>
  <c r="L142" i="8"/>
  <c r="L29" i="8"/>
  <c r="L216" i="8"/>
  <c r="L223" i="8"/>
  <c r="L157" i="8"/>
  <c r="L129" i="8"/>
  <c r="L146" i="8"/>
  <c r="L37" i="8"/>
  <c r="L208" i="8"/>
  <c r="L38" i="8"/>
  <c r="L83" i="8"/>
  <c r="L106" i="8"/>
  <c r="L206" i="8"/>
  <c r="L55" i="8"/>
  <c r="L99" i="8"/>
  <c r="L24" i="8"/>
  <c r="L218" i="8"/>
  <c r="L245" i="8"/>
  <c r="L23" i="8"/>
  <c r="L239" i="8"/>
  <c r="L180" i="8"/>
  <c r="L241" i="8"/>
  <c r="L65" i="8"/>
  <c r="L49" i="8"/>
  <c r="L193" i="8"/>
  <c r="L152" i="8"/>
  <c r="L161" i="8"/>
  <c r="L45" i="8"/>
  <c r="L90" i="8"/>
  <c r="L51" i="8"/>
  <c r="L186" i="8"/>
  <c r="L11" i="8"/>
  <c r="L91" i="8"/>
  <c r="L48" i="8"/>
  <c r="L140" i="8"/>
  <c r="L150" i="8"/>
  <c r="L165" i="8"/>
  <c r="L85" i="8"/>
  <c r="L79" i="8"/>
  <c r="L117" i="8"/>
  <c r="L31" i="8"/>
  <c r="L225" i="8"/>
  <c r="L62" i="8"/>
  <c r="L195" i="8"/>
  <c r="L118" i="8"/>
  <c r="L63" i="8"/>
  <c r="L46" i="8"/>
  <c r="L61" i="8"/>
  <c r="L35" i="8"/>
  <c r="L14" i="8"/>
  <c r="L141" i="8"/>
  <c r="L52" i="8"/>
  <c r="L86" i="8"/>
  <c r="L196" i="8"/>
  <c r="L84" i="8"/>
  <c r="L200" i="8"/>
  <c r="L160" i="8"/>
  <c r="L159" i="8"/>
  <c r="L187" i="8"/>
  <c r="L47" i="8"/>
  <c r="L231" i="8"/>
  <c r="L12" i="8"/>
  <c r="L185" i="8"/>
  <c r="L68" i="8"/>
  <c r="L135" i="8"/>
  <c r="L108" i="8"/>
  <c r="L174" i="8"/>
  <c r="L248" i="8"/>
  <c r="L116" i="8"/>
  <c r="L69" i="8"/>
  <c r="L74" i="8"/>
  <c r="L158" i="8"/>
  <c r="L71" i="8"/>
  <c r="L43" i="8"/>
  <c r="L127" i="8"/>
  <c r="L6" i="8"/>
  <c r="L232" i="8"/>
  <c r="L199" i="8"/>
  <c r="L19" i="8"/>
  <c r="L219" i="8"/>
  <c r="L67" i="8"/>
  <c r="L32" i="8"/>
  <c r="L235" i="8"/>
  <c r="L215" i="8"/>
  <c r="L114" i="8"/>
  <c r="L222" i="8"/>
  <c r="L176" i="8"/>
  <c r="L28" i="8"/>
  <c r="L72" i="8"/>
  <c r="L64" i="8"/>
  <c r="L126" i="8"/>
  <c r="L124" i="8"/>
  <c r="L148" i="8"/>
  <c r="L209" i="8"/>
  <c r="L169" i="8"/>
  <c r="L16" i="8"/>
  <c r="L179" i="8"/>
  <c r="L204" i="8"/>
  <c r="L198" i="8"/>
  <c r="L76" i="8"/>
  <c r="L224" i="8"/>
  <c r="L170" i="8"/>
  <c r="L34" i="8"/>
  <c r="L212" i="8"/>
  <c r="L111" i="8"/>
  <c r="L70" i="8"/>
  <c r="L102" i="8"/>
  <c r="L191" i="8"/>
  <c r="L20" i="8"/>
  <c r="L40" i="8"/>
  <c r="L101" i="8"/>
  <c r="L97" i="8"/>
  <c r="L109" i="8"/>
  <c r="L246" i="8"/>
  <c r="L60" i="8"/>
  <c r="L233" i="8"/>
  <c r="L145" i="8"/>
  <c r="L164" i="8"/>
  <c r="L33" i="8"/>
  <c r="L167" i="8"/>
  <c r="L77" i="8"/>
  <c r="L100" i="8"/>
  <c r="L9" i="8"/>
  <c r="L66" i="8"/>
  <c r="L78" i="8"/>
  <c r="L229" i="8"/>
  <c r="L220" i="8"/>
  <c r="L238" i="8"/>
  <c r="L137" i="8"/>
  <c r="L201" i="8"/>
  <c r="L123" i="8"/>
  <c r="L213" i="8"/>
  <c r="L81" i="8"/>
  <c r="L121" i="8"/>
  <c r="L205" i="8"/>
  <c r="L184" i="8"/>
  <c r="L50" i="8"/>
  <c r="L56" i="8"/>
  <c r="L88" i="8"/>
  <c r="L89" i="8"/>
  <c r="L42" i="8"/>
  <c r="L197" i="8"/>
  <c r="L25" i="8"/>
  <c r="L249" i="8"/>
  <c r="L228" i="8"/>
  <c r="L236" i="8"/>
  <c r="L80" i="8"/>
  <c r="L183" i="8"/>
  <c r="L188" i="8"/>
  <c r="L189" i="8"/>
  <c r="L119" i="8"/>
  <c r="L103" i="8"/>
  <c r="L94" i="8"/>
  <c r="L230" i="8"/>
  <c r="L57" i="8"/>
  <c r="L166" i="8"/>
  <c r="L115" i="8"/>
  <c r="L26" i="8"/>
  <c r="L147" i="8"/>
  <c r="L178" i="8"/>
  <c r="L10" i="8"/>
  <c r="L18" i="8"/>
  <c r="L242" i="8"/>
  <c r="L15" i="8"/>
  <c r="L190" i="8"/>
  <c r="L240" i="8"/>
  <c r="L82" i="8"/>
  <c r="L112" i="8"/>
  <c r="L73" i="8"/>
  <c r="L149" i="8"/>
  <c r="L58" i="8"/>
  <c r="L250" i="8"/>
  <c r="L243" i="8"/>
  <c r="L39" i="8"/>
  <c r="L22" i="8"/>
  <c r="L192" i="8"/>
  <c r="L194" i="8"/>
  <c r="L130" i="8"/>
  <c r="L136" i="8"/>
  <c r="L143" i="8"/>
  <c r="L247" i="8"/>
  <c r="L122" i="8"/>
  <c r="L177" i="8"/>
  <c r="L171" i="8"/>
  <c r="L36" i="8"/>
  <c r="L210" i="8"/>
  <c r="L104" i="8"/>
  <c r="L156" i="8"/>
  <c r="L244" i="8"/>
  <c r="L175" i="8"/>
  <c r="L151" i="8"/>
  <c r="L168" i="8"/>
  <c r="L237" i="8"/>
  <c r="L41" i="8"/>
  <c r="L54" i="8"/>
  <c r="L131" i="8"/>
  <c r="L98" i="8"/>
  <c r="L30" i="8"/>
  <c r="L128" i="8"/>
  <c r="L182" i="8"/>
  <c r="L95" i="8"/>
  <c r="L207" i="8"/>
  <c r="L132" i="8"/>
  <c r="L7" i="8"/>
  <c r="L153" i="8"/>
  <c r="L202" i="8"/>
  <c r="L134" i="8"/>
  <c r="L227" i="8"/>
  <c r="L53" i="8"/>
  <c r="L172" i="8"/>
  <c r="L113" i="8"/>
  <c r="L214" i="8"/>
  <c r="L144" i="8"/>
  <c r="L27" i="8"/>
  <c r="L162" i="8"/>
  <c r="L93" i="8"/>
  <c r="H62" i="8"/>
  <c r="H236" i="8"/>
  <c r="H193" i="8"/>
  <c r="H64" i="8"/>
  <c r="H89" i="8"/>
  <c r="H235" i="8"/>
  <c r="H118" i="8"/>
  <c r="H63" i="8"/>
  <c r="H242" i="8"/>
  <c r="H220" i="8"/>
  <c r="H181" i="8"/>
  <c r="H200" i="8"/>
  <c r="H67" i="8"/>
  <c r="H244" i="8"/>
  <c r="H209" i="8"/>
  <c r="H13" i="8"/>
  <c r="H182" i="8"/>
  <c r="H97" i="8"/>
  <c r="H72" i="8"/>
  <c r="H27" i="8"/>
  <c r="H69" i="8"/>
  <c r="H115" i="8"/>
  <c r="H137" i="8"/>
  <c r="H132" i="8"/>
  <c r="H50" i="8"/>
  <c r="H54" i="8"/>
  <c r="H199" i="8"/>
  <c r="H91" i="8"/>
  <c r="H185" i="8"/>
  <c r="H22" i="8"/>
  <c r="H77" i="8"/>
  <c r="H11" i="8"/>
  <c r="H180" i="8"/>
  <c r="H222" i="8"/>
  <c r="H76" i="8"/>
  <c r="H34" i="8"/>
  <c r="H57" i="8"/>
  <c r="H224" i="8"/>
  <c r="H15" i="8"/>
  <c r="H37" i="8"/>
  <c r="H122" i="8"/>
  <c r="H78" i="8"/>
  <c r="H210" i="8"/>
  <c r="H112" i="8"/>
  <c r="H31" i="8"/>
  <c r="H96" i="8"/>
  <c r="H121" i="8"/>
  <c r="H161" i="8"/>
  <c r="H26" i="8"/>
  <c r="H155" i="8"/>
  <c r="H49" i="8"/>
  <c r="H187" i="8"/>
  <c r="H231" i="8"/>
  <c r="H19" i="8"/>
  <c r="H100" i="8"/>
  <c r="H82" i="8"/>
  <c r="H53" i="8"/>
  <c r="H174" i="8"/>
  <c r="H206" i="8"/>
  <c r="H202" i="8"/>
  <c r="H134" i="8"/>
  <c r="H226" i="8"/>
  <c r="H23" i="8"/>
  <c r="H212" i="8"/>
  <c r="H250" i="8"/>
  <c r="H234" i="8"/>
  <c r="H144" i="8"/>
  <c r="H164" i="8"/>
  <c r="H103" i="8"/>
  <c r="H123" i="8"/>
  <c r="H195" i="8"/>
  <c r="H51" i="8"/>
  <c r="H127" i="8"/>
  <c r="H143" i="8"/>
  <c r="H41" i="8"/>
  <c r="H227" i="8"/>
  <c r="H71" i="8"/>
  <c r="H176" i="8"/>
  <c r="H66" i="8"/>
  <c r="H145" i="8"/>
  <c r="H130" i="8"/>
  <c r="H186" i="8"/>
  <c r="H151" i="8"/>
  <c r="H98" i="8"/>
  <c r="H232" i="8"/>
  <c r="H90" i="8"/>
  <c r="H42" i="8"/>
  <c r="H39" i="8"/>
  <c r="H56" i="8"/>
  <c r="H248" i="8"/>
  <c r="H219" i="8"/>
  <c r="H198" i="8"/>
  <c r="H184" i="8"/>
  <c r="H171" i="8"/>
  <c r="H110" i="8"/>
  <c r="H149" i="8"/>
  <c r="H104" i="8"/>
  <c r="H93" i="8"/>
  <c r="H205" i="8"/>
  <c r="H228" i="8"/>
  <c r="H214" i="8"/>
  <c r="H223" i="8"/>
  <c r="H52" i="8"/>
  <c r="H159" i="8"/>
  <c r="H241" i="8"/>
  <c r="H215" i="8"/>
  <c r="H153" i="8"/>
  <c r="H243" i="8"/>
  <c r="H68" i="8"/>
  <c r="H17" i="8"/>
  <c r="H25" i="8"/>
  <c r="H178" i="8"/>
  <c r="H102" i="8"/>
  <c r="H183" i="8"/>
  <c r="H177" i="8"/>
  <c r="H80" i="8"/>
  <c r="H133" i="8"/>
  <c r="H12" i="8"/>
  <c r="H168" i="8"/>
  <c r="H14" i="8"/>
  <c r="H160" i="8"/>
  <c r="H65" i="8"/>
  <c r="H163" i="8"/>
  <c r="H208" i="8"/>
  <c r="H109" i="8"/>
  <c r="H139" i="8"/>
  <c r="H175" i="8"/>
  <c r="H196" i="8"/>
  <c r="H106" i="8"/>
  <c r="H74" i="8"/>
  <c r="H21" i="8"/>
  <c r="H30" i="8"/>
  <c r="H136" i="8"/>
  <c r="H162" i="8"/>
  <c r="H148" i="8"/>
  <c r="H233" i="8"/>
  <c r="H43" i="8"/>
  <c r="H36" i="8"/>
  <c r="H172" i="8"/>
  <c r="H157" i="8"/>
  <c r="H142" i="8"/>
  <c r="H237" i="8"/>
  <c r="H55" i="8"/>
  <c r="H47" i="8"/>
  <c r="H197" i="8"/>
  <c r="H207" i="8"/>
  <c r="H124" i="8"/>
  <c r="H86" i="8"/>
  <c r="H169" i="8"/>
  <c r="H20" i="8"/>
  <c r="H192" i="8"/>
  <c r="H188" i="8"/>
  <c r="H101" i="8"/>
  <c r="H35" i="8"/>
  <c r="H44" i="8"/>
  <c r="H245" i="8"/>
  <c r="H24" i="8"/>
  <c r="H116" i="8"/>
  <c r="H201" i="8"/>
  <c r="H140" i="8"/>
  <c r="H158" i="8"/>
  <c r="H73" i="8"/>
  <c r="H92" i="8"/>
  <c r="H135" i="8"/>
  <c r="H189" i="8"/>
  <c r="H141" i="8"/>
  <c r="H83" i="8"/>
  <c r="H146" i="8"/>
  <c r="H218" i="8"/>
  <c r="H29" i="8"/>
  <c r="H216" i="8"/>
  <c r="H105" i="8"/>
  <c r="H9" i="8"/>
  <c r="H217" i="8"/>
  <c r="H191" i="8"/>
  <c r="H7" i="8"/>
  <c r="H79" i="8"/>
  <c r="H45" i="8"/>
  <c r="H170" i="8"/>
  <c r="H194" i="8"/>
  <c r="H211" i="8"/>
  <c r="H6" i="8"/>
  <c r="H165" i="8"/>
  <c r="H70" i="8"/>
  <c r="H16" i="8"/>
  <c r="H249" i="8"/>
  <c r="H128" i="8"/>
  <c r="H225" i="8"/>
  <c r="H114" i="8"/>
  <c r="H221" i="8"/>
  <c r="H95" i="8"/>
  <c r="H107" i="8"/>
  <c r="H150" i="8"/>
  <c r="H8" i="8"/>
  <c r="H46" i="8"/>
  <c r="H32" i="8"/>
  <c r="H87" i="8"/>
  <c r="H126" i="8"/>
  <c r="H147" i="8"/>
  <c r="H204" i="8"/>
  <c r="H61" i="8"/>
  <c r="H120" i="8"/>
  <c r="H152" i="8"/>
  <c r="H131" i="8"/>
  <c r="H38" i="8"/>
  <c r="H113" i="8"/>
  <c r="H108" i="8"/>
  <c r="H173" i="8"/>
  <c r="H238" i="8"/>
  <c r="H18" i="8"/>
  <c r="H10" i="8"/>
  <c r="H166" i="8"/>
  <c r="H240" i="8"/>
  <c r="H247" i="8"/>
  <c r="H230" i="8"/>
  <c r="H40" i="8"/>
  <c r="H246" i="8"/>
  <c r="H125" i="8"/>
  <c r="H203" i="8"/>
  <c r="H111" i="8"/>
  <c r="H229" i="8"/>
  <c r="H119" i="8"/>
  <c r="H138" i="8"/>
  <c r="H84" i="8"/>
  <c r="H88" i="8"/>
  <c r="H59" i="8"/>
  <c r="H156" i="8"/>
  <c r="H94" i="8"/>
  <c r="H33" i="8"/>
  <c r="H81" i="8"/>
  <c r="H190" i="8"/>
  <c r="H58" i="8"/>
  <c r="H75" i="8"/>
  <c r="H167" i="8"/>
  <c r="H99" i="8"/>
  <c r="H60" i="8"/>
  <c r="H48" i="8"/>
  <c r="H117" i="8"/>
  <c r="H179" i="8"/>
  <c r="H213" i="8"/>
  <c r="H129" i="8"/>
  <c r="H28" i="8"/>
  <c r="H239" i="8"/>
  <c r="H85" i="8"/>
  <c r="H154" i="8"/>
  <c r="F162" i="8"/>
  <c r="F52" i="8"/>
  <c r="F215" i="8"/>
  <c r="F229" i="8"/>
  <c r="F228" i="8"/>
  <c r="F236" i="8"/>
  <c r="F39" i="8"/>
  <c r="F190" i="8"/>
  <c r="F50" i="8"/>
  <c r="F195" i="8"/>
  <c r="F7" i="8"/>
  <c r="F100" i="8"/>
  <c r="F109" i="8"/>
  <c r="F241" i="8"/>
  <c r="F138" i="8"/>
  <c r="F94" i="8"/>
  <c r="F208" i="8"/>
  <c r="F209" i="8"/>
  <c r="F140" i="8"/>
  <c r="F196" i="8"/>
  <c r="F136" i="8"/>
  <c r="F65" i="8"/>
  <c r="F23" i="8"/>
  <c r="F51" i="8"/>
  <c r="F149" i="8"/>
  <c r="F103" i="8"/>
  <c r="F31" i="8"/>
  <c r="F185" i="8"/>
  <c r="F20" i="8"/>
  <c r="F61" i="8"/>
  <c r="F18" i="8"/>
  <c r="F111" i="8"/>
  <c r="F21" i="8"/>
  <c r="F173" i="8"/>
  <c r="F184" i="8"/>
  <c r="F245" i="8"/>
  <c r="F37" i="8"/>
  <c r="F153" i="8"/>
  <c r="F180" i="8"/>
  <c r="F36" i="8"/>
  <c r="F91" i="8"/>
  <c r="F193" i="8"/>
  <c r="F107" i="8"/>
  <c r="F33" i="8"/>
  <c r="F191" i="8"/>
  <c r="F114" i="8"/>
  <c r="F181" i="8"/>
  <c r="F108" i="8"/>
  <c r="F150" i="8"/>
  <c r="F49" i="8"/>
  <c r="F204" i="8"/>
  <c r="F235" i="8"/>
  <c r="F189" i="8"/>
  <c r="F127" i="8"/>
  <c r="F110" i="8"/>
  <c r="F177" i="8"/>
  <c r="F188" i="8"/>
  <c r="F232" i="8"/>
  <c r="F16" i="8"/>
  <c r="F40" i="8"/>
  <c r="F54" i="8"/>
  <c r="F66" i="8"/>
  <c r="F250" i="8"/>
  <c r="F53" i="8"/>
  <c r="F212" i="8"/>
  <c r="F179" i="8"/>
  <c r="F192" i="8"/>
  <c r="F115" i="8"/>
  <c r="F246" i="8"/>
  <c r="F220" i="8"/>
  <c r="F170" i="8"/>
  <c r="F38" i="8"/>
  <c r="F202" i="8"/>
  <c r="F19" i="8"/>
  <c r="F116" i="8"/>
  <c r="F222" i="8"/>
  <c r="F247" i="8"/>
  <c r="F239" i="8"/>
  <c r="F230" i="8"/>
  <c r="F224" i="8"/>
  <c r="F42" i="8"/>
  <c r="F25" i="8"/>
  <c r="F154" i="8"/>
  <c r="F122" i="8"/>
  <c r="F231" i="8"/>
  <c r="F243" i="8"/>
  <c r="F72" i="8"/>
  <c r="F123" i="8"/>
  <c r="F163" i="8"/>
  <c r="F169" i="8"/>
  <c r="F183" i="8"/>
  <c r="F9" i="8"/>
  <c r="F131" i="8"/>
  <c r="F217" i="8"/>
  <c r="F199" i="8"/>
  <c r="F147" i="8"/>
  <c r="F46" i="8"/>
  <c r="F134" i="8"/>
  <c r="F58" i="8"/>
  <c r="F41" i="8"/>
  <c r="F43" i="8"/>
  <c r="F29" i="8"/>
  <c r="F200" i="8"/>
  <c r="F106" i="8"/>
  <c r="F96" i="8"/>
  <c r="F226" i="8"/>
  <c r="F218" i="8"/>
  <c r="F249" i="8"/>
  <c r="F105" i="8"/>
  <c r="F70" i="8"/>
  <c r="F30" i="8"/>
  <c r="F120" i="8"/>
  <c r="F201" i="8"/>
  <c r="F141" i="8"/>
  <c r="F64" i="8"/>
  <c r="F121" i="8"/>
  <c r="F92" i="8"/>
  <c r="F118" i="8"/>
  <c r="F112" i="8"/>
  <c r="F89" i="8"/>
  <c r="F214" i="8"/>
  <c r="F8" i="8"/>
  <c r="F26" i="8"/>
  <c r="F86" i="8"/>
  <c r="F182" i="8"/>
  <c r="F45" i="8"/>
  <c r="F35" i="8"/>
  <c r="F6" i="8"/>
  <c r="F117" i="8"/>
  <c r="F137" i="8"/>
  <c r="F216" i="8"/>
  <c r="F78" i="8"/>
  <c r="F244" i="8"/>
  <c r="F79" i="8"/>
  <c r="F139" i="8"/>
  <c r="F15" i="8"/>
  <c r="F47" i="8"/>
  <c r="F161" i="8"/>
  <c r="F186" i="8"/>
  <c r="F205" i="8"/>
  <c r="F211" i="8"/>
  <c r="F157" i="8"/>
  <c r="F238" i="8"/>
  <c r="F142" i="8"/>
  <c r="F113" i="8"/>
  <c r="F98" i="8"/>
  <c r="F62" i="8"/>
  <c r="F133" i="8"/>
  <c r="F175" i="8"/>
  <c r="F57" i="8"/>
  <c r="F83" i="8"/>
  <c r="F74" i="8"/>
  <c r="F210" i="8"/>
  <c r="F102" i="8"/>
  <c r="F227" i="8"/>
  <c r="F203" i="8"/>
  <c r="F73" i="8"/>
  <c r="F24" i="8"/>
  <c r="F44" i="8"/>
  <c r="F146" i="8"/>
  <c r="F97" i="8"/>
  <c r="F156" i="8"/>
  <c r="F155" i="8"/>
  <c r="F14" i="8"/>
  <c r="F225" i="8"/>
  <c r="F145" i="8"/>
  <c r="F101" i="8"/>
  <c r="F135" i="8"/>
  <c r="F178" i="8"/>
  <c r="F219" i="8"/>
  <c r="F71" i="8"/>
  <c r="F148" i="8"/>
  <c r="F167" i="8"/>
  <c r="F17" i="8"/>
  <c r="F13" i="8"/>
  <c r="F128" i="8"/>
  <c r="F164" i="8"/>
  <c r="F237" i="8"/>
  <c r="F32" i="8"/>
  <c r="F69" i="8"/>
  <c r="F233" i="8"/>
  <c r="F99" i="8"/>
  <c r="F48" i="8"/>
  <c r="F10" i="8"/>
  <c r="F144" i="8"/>
  <c r="F125" i="8"/>
  <c r="F85" i="8"/>
  <c r="F187" i="8"/>
  <c r="F194" i="8"/>
  <c r="F234" i="8"/>
  <c r="F172" i="8"/>
  <c r="F197" i="8"/>
  <c r="F104" i="8"/>
  <c r="F60" i="8"/>
  <c r="F242" i="8"/>
  <c r="F93" i="8"/>
  <c r="F27" i="8"/>
  <c r="F80" i="8"/>
  <c r="F165" i="8"/>
  <c r="F22" i="8"/>
  <c r="F34" i="8"/>
  <c r="F87" i="8"/>
  <c r="F59" i="8"/>
  <c r="F151" i="8"/>
  <c r="F129" i="8"/>
  <c r="F90" i="8"/>
  <c r="F168" i="8"/>
  <c r="F56" i="8"/>
  <c r="F88" i="8"/>
  <c r="F158" i="8"/>
  <c r="F152" i="8"/>
  <c r="F240" i="8"/>
  <c r="F84" i="8"/>
  <c r="F159" i="8"/>
  <c r="F95" i="8"/>
  <c r="F132" i="8"/>
  <c r="F82" i="8"/>
  <c r="F12" i="8"/>
  <c r="F76" i="8"/>
  <c r="F176" i="8"/>
  <c r="F213" i="8"/>
  <c r="F55" i="8"/>
  <c r="F221" i="8"/>
  <c r="F166" i="8"/>
  <c r="F171" i="8"/>
  <c r="F67" i="8"/>
  <c r="F174" i="8"/>
  <c r="F81" i="8"/>
  <c r="F119" i="8"/>
  <c r="F77" i="8"/>
  <c r="F126" i="8"/>
  <c r="F68" i="8"/>
  <c r="F143" i="8"/>
  <c r="F248" i="8"/>
  <c r="F223" i="8"/>
  <c r="F207" i="8"/>
  <c r="F75" i="8"/>
  <c r="F11" i="8"/>
  <c r="F198" i="8"/>
  <c r="F124" i="8"/>
  <c r="F160" i="8"/>
  <c r="F63" i="8"/>
  <c r="F28" i="8"/>
  <c r="F206" i="8"/>
  <c r="F130" i="8"/>
  <c r="AG178" i="8"/>
  <c r="AG169" i="8"/>
  <c r="AG166" i="8"/>
  <c r="AG238" i="8"/>
  <c r="AG222" i="8"/>
  <c r="AG86" i="8"/>
  <c r="AG119" i="8"/>
  <c r="AG41" i="8"/>
  <c r="AG134" i="8"/>
  <c r="AG149" i="8"/>
  <c r="AG110" i="8"/>
  <c r="AG55" i="8"/>
  <c r="AG171" i="8"/>
  <c r="AG175" i="8"/>
  <c r="AG131" i="8"/>
  <c r="AG89" i="8"/>
  <c r="AG46" i="8"/>
  <c r="AG74" i="8"/>
  <c r="AG25" i="8"/>
  <c r="AG38" i="8"/>
  <c r="AG168" i="8"/>
  <c r="AG125" i="8"/>
  <c r="AG50" i="8"/>
  <c r="AG85" i="8"/>
  <c r="AG244" i="8"/>
  <c r="AG24" i="8"/>
  <c r="AG150" i="8"/>
  <c r="AG249" i="8"/>
  <c r="AG231" i="8"/>
  <c r="AG162" i="8"/>
  <c r="AG21" i="8"/>
  <c r="AG101" i="8"/>
  <c r="AG19" i="8"/>
  <c r="AG121" i="8"/>
  <c r="AG163" i="8"/>
  <c r="AG45" i="8"/>
  <c r="AG203" i="8"/>
  <c r="AG95" i="8"/>
  <c r="AG199" i="8"/>
  <c r="AG13" i="8"/>
  <c r="AG104" i="8"/>
  <c r="AG192" i="8"/>
  <c r="AG216" i="8"/>
  <c r="AG34" i="8"/>
  <c r="AG97" i="8"/>
  <c r="AG53" i="8"/>
  <c r="AG148" i="8"/>
  <c r="AG108" i="8"/>
  <c r="AG63" i="8"/>
  <c r="AG184" i="8"/>
  <c r="AG230" i="8"/>
  <c r="AG92" i="8"/>
  <c r="AG234" i="8"/>
  <c r="AG76" i="8"/>
  <c r="AG128" i="8"/>
  <c r="AG151" i="8"/>
  <c r="AG241" i="8"/>
  <c r="AG248" i="8"/>
  <c r="AG217" i="8"/>
  <c r="AG67" i="8"/>
  <c r="AG77" i="8"/>
  <c r="AG200" i="8"/>
  <c r="AG117" i="8"/>
  <c r="AG236" i="8"/>
  <c r="AG27" i="8"/>
  <c r="AG138" i="8"/>
  <c r="AG129" i="8"/>
  <c r="AG161" i="8"/>
  <c r="AG118" i="8"/>
  <c r="AG71" i="8"/>
  <c r="AG167" i="8"/>
  <c r="AG80" i="8"/>
  <c r="AG139" i="8"/>
  <c r="AG180" i="8"/>
  <c r="AG66" i="8"/>
  <c r="AG37" i="8"/>
  <c r="AG96" i="8"/>
  <c r="AG208" i="8"/>
  <c r="AG51" i="8"/>
  <c r="AG219" i="8"/>
  <c r="AG243" i="8"/>
  <c r="AG35" i="8"/>
  <c r="AG181" i="8"/>
  <c r="AG144" i="8"/>
  <c r="AG23" i="8"/>
  <c r="AG61" i="8"/>
  <c r="AG98" i="8"/>
  <c r="AG100" i="8"/>
  <c r="AG59" i="8"/>
  <c r="AG73" i="8"/>
  <c r="AG26" i="8"/>
  <c r="AG220" i="8"/>
  <c r="AG11" i="8"/>
  <c r="AG75" i="8"/>
  <c r="AG124" i="8"/>
  <c r="AG179" i="8"/>
  <c r="AG14" i="8"/>
  <c r="AG111" i="8"/>
  <c r="AG235" i="8"/>
  <c r="AG188" i="8"/>
  <c r="AG195" i="8"/>
  <c r="AG90" i="8"/>
  <c r="AG114" i="8"/>
  <c r="AG141" i="8"/>
  <c r="AG127" i="8"/>
  <c r="AG103" i="8"/>
  <c r="AG40" i="8"/>
  <c r="AG232" i="8"/>
  <c r="AG72" i="8"/>
  <c r="AG69" i="8"/>
  <c r="AG174" i="8"/>
  <c r="AG31" i="8"/>
  <c r="AG29" i="8"/>
  <c r="AG206" i="8"/>
  <c r="AG224" i="8"/>
  <c r="AG190" i="8"/>
  <c r="AG223" i="8"/>
  <c r="AG82" i="8"/>
  <c r="AG201" i="8"/>
  <c r="AG107" i="8"/>
  <c r="AG194" i="8"/>
  <c r="AG44" i="8"/>
  <c r="AG242" i="8"/>
  <c r="AG84" i="8"/>
  <c r="AG33" i="8"/>
  <c r="AG176" i="8"/>
  <c r="AG105" i="8"/>
  <c r="AG52" i="8"/>
  <c r="AG250" i="8"/>
  <c r="AG140" i="8"/>
  <c r="AG36" i="8"/>
  <c r="AG225" i="8"/>
  <c r="AG22" i="8"/>
  <c r="AG146" i="8"/>
  <c r="AG116" i="8"/>
  <c r="AG79" i="8"/>
  <c r="AG143" i="8"/>
  <c r="AG210" i="8"/>
  <c r="AG136" i="8"/>
  <c r="AG212" i="8"/>
  <c r="AG20" i="8"/>
  <c r="AG182" i="8"/>
  <c r="AG186" i="8"/>
  <c r="AG48" i="8"/>
  <c r="AG57" i="8"/>
  <c r="AG43" i="8"/>
  <c r="AG109" i="8"/>
  <c r="AG12" i="8"/>
  <c r="AG83" i="8"/>
  <c r="AG17" i="8"/>
  <c r="AG60" i="8"/>
  <c r="AG137" i="8"/>
  <c r="AG115" i="8"/>
  <c r="AG58" i="8"/>
  <c r="AG28" i="8"/>
  <c r="AG204" i="8"/>
  <c r="AG207" i="8"/>
  <c r="AG91" i="8"/>
  <c r="AG157" i="8"/>
  <c r="AG239" i="8"/>
  <c r="AG126" i="8"/>
  <c r="AG213" i="8"/>
  <c r="AG99" i="8"/>
  <c r="AG191" i="8"/>
  <c r="AG49" i="8"/>
  <c r="AG218" i="8"/>
  <c r="AG202" i="8"/>
  <c r="AG183" i="8"/>
  <c r="AG6" i="8"/>
  <c r="AG87" i="8"/>
  <c r="AG62" i="8"/>
  <c r="AG198" i="8"/>
  <c r="AG70" i="8"/>
  <c r="AG214" i="8"/>
  <c r="AG152" i="8"/>
  <c r="AG65" i="8"/>
  <c r="AG15" i="8"/>
  <c r="AG221" i="8"/>
  <c r="AG189" i="8"/>
  <c r="AG197" i="8"/>
  <c r="AG39" i="8"/>
  <c r="AG133" i="8"/>
  <c r="AG30" i="8"/>
  <c r="AG8" i="8"/>
  <c r="AG165" i="8"/>
  <c r="AG211" i="8"/>
  <c r="AG173" i="8"/>
  <c r="AG177" i="8"/>
  <c r="AG88" i="8"/>
  <c r="AG130" i="8"/>
  <c r="AG205" i="8"/>
  <c r="AG145" i="8"/>
  <c r="AG153" i="8"/>
  <c r="AG68" i="8"/>
  <c r="AG7" i="8"/>
  <c r="AG18" i="8"/>
  <c r="AG113" i="8"/>
  <c r="AG233" i="8"/>
  <c r="AG132" i="8"/>
  <c r="AG160" i="8"/>
  <c r="AG156" i="8"/>
  <c r="AG142" i="8"/>
  <c r="AG226" i="8"/>
  <c r="AG93" i="8"/>
  <c r="AG172" i="8"/>
  <c r="AG209" i="8"/>
  <c r="AG102" i="8"/>
  <c r="AG47" i="8"/>
  <c r="AG187" i="8"/>
  <c r="AG154" i="8"/>
  <c r="AG193" i="8"/>
  <c r="AG215" i="8"/>
  <c r="AG32" i="8"/>
  <c r="AG245" i="8"/>
  <c r="AG122" i="8"/>
  <c r="AG196" i="8"/>
  <c r="AG185" i="8"/>
  <c r="AG16" i="8"/>
  <c r="AG229" i="8"/>
  <c r="AG56" i="8"/>
  <c r="AG64" i="8"/>
  <c r="AG123" i="8"/>
  <c r="AG78" i="8"/>
  <c r="AG158" i="8"/>
  <c r="AG147" i="8"/>
  <c r="AG170" i="8"/>
  <c r="AG159" i="8"/>
  <c r="AG155" i="8"/>
  <c r="AG9" i="8"/>
  <c r="AG54" i="8"/>
  <c r="AG106" i="8"/>
  <c r="AG42" i="8"/>
  <c r="AG228" i="8"/>
  <c r="AG227" i="8"/>
  <c r="AG112" i="8"/>
  <c r="AG135" i="8"/>
  <c r="AG94" i="8"/>
  <c r="AG240" i="8"/>
  <c r="AG164" i="8"/>
  <c r="AG10" i="8"/>
  <c r="AG246" i="8"/>
  <c r="AG247" i="8"/>
  <c r="AG81" i="8"/>
  <c r="AG120" i="8"/>
  <c r="AG237" i="8"/>
  <c r="R125" i="8"/>
  <c r="R103" i="8"/>
  <c r="R71" i="8"/>
  <c r="R21" i="8"/>
  <c r="R241" i="8"/>
  <c r="R235" i="8"/>
  <c r="R183" i="8"/>
  <c r="R232" i="8"/>
  <c r="R69" i="8"/>
  <c r="R113" i="8"/>
  <c r="R83" i="8"/>
  <c r="R114" i="8"/>
  <c r="R236" i="8"/>
  <c r="R59" i="8"/>
  <c r="R39" i="8"/>
  <c r="R48" i="8"/>
  <c r="R91" i="8"/>
  <c r="R143" i="8"/>
  <c r="R37" i="8"/>
  <c r="R170" i="8"/>
  <c r="R148" i="8"/>
  <c r="R14" i="8"/>
  <c r="R246" i="8"/>
  <c r="R188" i="8"/>
  <c r="R87" i="8"/>
  <c r="R81" i="8"/>
  <c r="R60" i="8"/>
  <c r="R29" i="8"/>
  <c r="R122" i="8"/>
  <c r="R233" i="8"/>
  <c r="R97" i="8"/>
  <c r="R224" i="8"/>
  <c r="R234" i="8"/>
  <c r="R218" i="8"/>
  <c r="R68" i="8"/>
  <c r="R201" i="8"/>
  <c r="R229" i="8"/>
  <c r="R209" i="8"/>
  <c r="R119" i="8"/>
  <c r="R77" i="8"/>
  <c r="R31" i="8"/>
  <c r="R221" i="8"/>
  <c r="R58" i="8"/>
  <c r="R134" i="8"/>
  <c r="R150" i="8"/>
  <c r="R179" i="8"/>
  <c r="R245" i="8"/>
  <c r="R214" i="8"/>
  <c r="R153" i="8"/>
  <c r="R220" i="8"/>
  <c r="R219" i="8"/>
  <c r="R54" i="8"/>
  <c r="R244" i="8"/>
  <c r="R25" i="8"/>
  <c r="R225" i="8"/>
  <c r="R158" i="8"/>
  <c r="R204" i="8"/>
  <c r="R128" i="8"/>
  <c r="R243" i="8"/>
  <c r="R151" i="8"/>
  <c r="R240" i="8"/>
  <c r="R178" i="8"/>
  <c r="R38" i="8"/>
  <c r="R146" i="8"/>
  <c r="R93" i="8"/>
  <c r="R96" i="8"/>
  <c r="R157" i="8"/>
  <c r="R205" i="8"/>
  <c r="R174" i="8"/>
  <c r="R202" i="8"/>
  <c r="R129" i="8"/>
  <c r="R55" i="8"/>
  <c r="R18" i="8"/>
  <c r="R181" i="8"/>
  <c r="R200" i="8"/>
  <c r="R100" i="8"/>
  <c r="R27" i="8"/>
  <c r="R106" i="8"/>
  <c r="R203" i="8"/>
  <c r="R53" i="8"/>
  <c r="R121" i="8"/>
  <c r="R189" i="8"/>
  <c r="R211" i="8"/>
  <c r="R79" i="8"/>
  <c r="R198" i="8"/>
  <c r="R215" i="8"/>
  <c r="R127" i="8"/>
  <c r="R249" i="8"/>
  <c r="R24" i="8"/>
  <c r="R70" i="8"/>
  <c r="R196" i="8"/>
  <c r="R139" i="8"/>
  <c r="R144" i="8"/>
  <c r="R177" i="8"/>
  <c r="R44" i="8"/>
  <c r="R140" i="8"/>
  <c r="R145" i="8"/>
  <c r="R213" i="8"/>
  <c r="R137" i="8"/>
  <c r="R176" i="8"/>
  <c r="R159" i="8"/>
  <c r="R238" i="8"/>
  <c r="R20" i="8"/>
  <c r="R49" i="8"/>
  <c r="R64" i="8"/>
  <c r="R149" i="8"/>
  <c r="R76" i="8"/>
  <c r="R99" i="8"/>
  <c r="R107" i="8"/>
  <c r="R154" i="8"/>
  <c r="R227" i="8"/>
  <c r="R191" i="8"/>
  <c r="R110" i="8"/>
  <c r="R62" i="8"/>
  <c r="R130" i="8"/>
  <c r="R35" i="8"/>
  <c r="R42" i="8"/>
  <c r="R172" i="8"/>
  <c r="R239" i="8"/>
  <c r="R45" i="8"/>
  <c r="R85" i="8"/>
  <c r="R75" i="8"/>
  <c r="R12" i="8"/>
  <c r="R72" i="8"/>
  <c r="R206" i="8"/>
  <c r="R141" i="8"/>
  <c r="R242" i="8"/>
  <c r="R116" i="8"/>
  <c r="R23" i="8"/>
  <c r="R10" i="8"/>
  <c r="R161" i="8"/>
  <c r="R94" i="8"/>
  <c r="R186" i="8"/>
  <c r="R194" i="8"/>
  <c r="R63" i="8"/>
  <c r="R250" i="8"/>
  <c r="R34" i="8"/>
  <c r="R142" i="8"/>
  <c r="R160" i="8"/>
  <c r="R212" i="8"/>
  <c r="R101" i="8"/>
  <c r="R185" i="8"/>
  <c r="R133" i="8"/>
  <c r="R175" i="8"/>
  <c r="R15" i="8"/>
  <c r="R43" i="8"/>
  <c r="R32" i="8"/>
  <c r="R17" i="8"/>
  <c r="R16" i="8"/>
  <c r="R228" i="8"/>
  <c r="R132" i="8"/>
  <c r="R88" i="8"/>
  <c r="R171" i="8"/>
  <c r="R40" i="8"/>
  <c r="R237" i="8"/>
  <c r="R135" i="8"/>
  <c r="R102" i="8"/>
  <c r="R248" i="8"/>
  <c r="R73" i="8"/>
  <c r="R30" i="8"/>
  <c r="R74" i="8"/>
  <c r="R89" i="8"/>
  <c r="R138" i="8"/>
  <c r="R41" i="8"/>
  <c r="R28" i="8"/>
  <c r="R180" i="8"/>
  <c r="R56" i="8"/>
  <c r="R26" i="8"/>
  <c r="R190" i="8"/>
  <c r="R136" i="8"/>
  <c r="R184" i="8"/>
  <c r="R33" i="8"/>
  <c r="R164" i="8"/>
  <c r="R61" i="8"/>
  <c r="R169" i="8"/>
  <c r="R117" i="8"/>
  <c r="R123" i="8"/>
  <c r="R80" i="8"/>
  <c r="R47" i="8"/>
  <c r="R65" i="8"/>
  <c r="R118" i="8"/>
  <c r="R231" i="8"/>
  <c r="R195" i="8"/>
  <c r="R109" i="8"/>
  <c r="R98" i="8"/>
  <c r="R210" i="8"/>
  <c r="R84" i="8"/>
  <c r="R115" i="8"/>
  <c r="R82" i="8"/>
  <c r="R197" i="8"/>
  <c r="R9" i="8"/>
  <c r="R216" i="8"/>
  <c r="R52" i="8"/>
  <c r="R6" i="8"/>
  <c r="R156" i="8"/>
  <c r="R90" i="8"/>
  <c r="R166" i="8"/>
  <c r="R8" i="8"/>
  <c r="R108" i="8"/>
  <c r="R126" i="8"/>
  <c r="R230" i="8"/>
  <c r="R192" i="8"/>
  <c r="R222" i="8"/>
  <c r="R168" i="8"/>
  <c r="R13" i="8"/>
  <c r="R7" i="8"/>
  <c r="R78" i="8"/>
  <c r="R223" i="8"/>
  <c r="R104" i="8"/>
  <c r="R22" i="8"/>
  <c r="R66" i="8"/>
  <c r="R86" i="8"/>
  <c r="R208" i="8"/>
  <c r="R46" i="8"/>
  <c r="R152" i="8"/>
  <c r="R165" i="8"/>
  <c r="R167" i="8"/>
  <c r="R120" i="8"/>
  <c r="R131" i="8"/>
  <c r="R92" i="8"/>
  <c r="R247" i="8"/>
  <c r="R155" i="8"/>
  <c r="R187" i="8"/>
  <c r="R162" i="8"/>
  <c r="R124" i="8"/>
  <c r="R19" i="8"/>
  <c r="R217" i="8"/>
  <c r="R105" i="8"/>
  <c r="R226" i="8"/>
  <c r="R163" i="8"/>
  <c r="R173" i="8"/>
  <c r="R111" i="8"/>
  <c r="R36" i="8"/>
  <c r="R112" i="8"/>
  <c r="R57" i="8"/>
  <c r="R67" i="8"/>
  <c r="R182" i="8"/>
  <c r="R207" i="8"/>
  <c r="R51" i="8"/>
  <c r="R50" i="8"/>
  <c r="R11" i="8"/>
  <c r="R199" i="8"/>
  <c r="R193" i="8"/>
  <c r="R95" i="8"/>
  <c r="R147" i="8"/>
  <c r="I159" i="8"/>
  <c r="I201" i="8"/>
  <c r="I12" i="8"/>
  <c r="I141" i="8"/>
  <c r="I83" i="8"/>
  <c r="I145" i="8"/>
  <c r="I71" i="8"/>
  <c r="I154" i="8"/>
  <c r="I151" i="8"/>
  <c r="I25" i="8"/>
  <c r="I125" i="8"/>
  <c r="I247" i="8"/>
  <c r="I161" i="8"/>
  <c r="I236" i="8"/>
  <c r="I136" i="8"/>
  <c r="I167" i="8"/>
  <c r="I250" i="8"/>
  <c r="I110" i="8"/>
  <c r="I10" i="8"/>
  <c r="I74" i="8"/>
  <c r="I226" i="8"/>
  <c r="I131" i="8"/>
  <c r="I214" i="8"/>
  <c r="I199" i="8"/>
  <c r="I197" i="8"/>
  <c r="I168" i="8"/>
  <c r="I243" i="8"/>
  <c r="I127" i="8"/>
  <c r="I37" i="8"/>
  <c r="I142" i="8"/>
  <c r="I138" i="8"/>
  <c r="I102" i="8"/>
  <c r="I69" i="8"/>
  <c r="I48" i="8"/>
  <c r="I59" i="8"/>
  <c r="I185" i="8"/>
  <c r="I209" i="8"/>
  <c r="I72" i="8"/>
  <c r="I192" i="8"/>
  <c r="I115" i="8"/>
  <c r="I184" i="8"/>
  <c r="I88" i="8"/>
  <c r="I246" i="8"/>
  <c r="I126" i="8"/>
  <c r="I9" i="8"/>
  <c r="I140" i="8"/>
  <c r="I79" i="8"/>
  <c r="I109" i="8"/>
  <c r="I15" i="8"/>
  <c r="I68" i="8"/>
  <c r="I32" i="8"/>
  <c r="I54" i="8"/>
  <c r="I63" i="8"/>
  <c r="I36" i="8"/>
  <c r="I225" i="8"/>
  <c r="I172" i="8"/>
  <c r="I24" i="8"/>
  <c r="I14" i="8"/>
  <c r="I53" i="8"/>
  <c r="I40" i="8"/>
  <c r="I186" i="8"/>
  <c r="I150" i="8"/>
  <c r="I147" i="8"/>
  <c r="I67" i="8"/>
  <c r="I177" i="8"/>
  <c r="I30" i="8"/>
  <c r="I219" i="8"/>
  <c r="I190" i="8"/>
  <c r="I135" i="8"/>
  <c r="I56" i="8"/>
  <c r="I171" i="8"/>
  <c r="I11" i="8"/>
  <c r="I208" i="8"/>
  <c r="I223" i="8"/>
  <c r="I143" i="8"/>
  <c r="I212" i="8"/>
  <c r="I108" i="8"/>
  <c r="I7" i="8"/>
  <c r="I134" i="8"/>
  <c r="I163" i="8"/>
  <c r="I239" i="8"/>
  <c r="I206" i="8"/>
  <c r="I99" i="8"/>
  <c r="I182" i="8"/>
  <c r="I164" i="8"/>
  <c r="I18" i="8"/>
  <c r="I39" i="8"/>
  <c r="I82" i="8"/>
  <c r="I29" i="8"/>
  <c r="I45" i="8"/>
  <c r="I116" i="8"/>
  <c r="I230" i="8"/>
  <c r="I21" i="8"/>
  <c r="I50" i="8"/>
  <c r="I238" i="8"/>
  <c r="I157" i="8"/>
  <c r="I227" i="8"/>
  <c r="I193" i="8"/>
  <c r="I194" i="8"/>
  <c r="I158" i="8"/>
  <c r="I81" i="8"/>
  <c r="I35" i="8"/>
  <c r="I100" i="8"/>
  <c r="I55" i="8"/>
  <c r="I96" i="8"/>
  <c r="I117" i="8"/>
  <c r="I234" i="8"/>
  <c r="I203" i="8"/>
  <c r="I43" i="8"/>
  <c r="I207" i="8"/>
  <c r="I66" i="8"/>
  <c r="I237" i="8"/>
  <c r="I17" i="8"/>
  <c r="I242" i="8"/>
  <c r="I232" i="8"/>
  <c r="I22" i="8"/>
  <c r="I31" i="8"/>
  <c r="I229" i="8"/>
  <c r="I73" i="8"/>
  <c r="I20" i="8"/>
  <c r="I221" i="8"/>
  <c r="I245" i="8"/>
  <c r="I61" i="8"/>
  <c r="I85" i="8"/>
  <c r="I174" i="8"/>
  <c r="I124" i="8"/>
  <c r="I166" i="8"/>
  <c r="I103" i="8"/>
  <c r="I139" i="8"/>
  <c r="I90" i="8"/>
  <c r="I16" i="8"/>
  <c r="I132" i="8"/>
  <c r="I94" i="8"/>
  <c r="I95" i="8"/>
  <c r="I215" i="8"/>
  <c r="I187" i="8"/>
  <c r="I222" i="8"/>
  <c r="I155" i="8"/>
  <c r="I42" i="8"/>
  <c r="I58" i="8"/>
  <c r="I91" i="8"/>
  <c r="I175" i="8"/>
  <c r="I19" i="8"/>
  <c r="I111" i="8"/>
  <c r="I146" i="8"/>
  <c r="I249" i="8"/>
  <c r="I26" i="8"/>
  <c r="I33" i="8"/>
  <c r="I133" i="8"/>
  <c r="I173" i="8"/>
  <c r="I49" i="8"/>
  <c r="I47" i="8"/>
  <c r="I84" i="8"/>
  <c r="I233" i="8"/>
  <c r="I98" i="8"/>
  <c r="I8" i="8"/>
  <c r="I231" i="8"/>
  <c r="I248" i="8"/>
  <c r="I70" i="8"/>
  <c r="I156" i="8"/>
  <c r="I180" i="8"/>
  <c r="I121" i="8"/>
  <c r="I228" i="8"/>
  <c r="I244" i="8"/>
  <c r="I216" i="8"/>
  <c r="I179" i="8"/>
  <c r="I181" i="8"/>
  <c r="I198" i="8"/>
  <c r="I27" i="8"/>
  <c r="I77" i="8"/>
  <c r="I188" i="8"/>
  <c r="I241" i="8"/>
  <c r="I13" i="8"/>
  <c r="I130" i="8"/>
  <c r="I62" i="8"/>
  <c r="I195" i="8"/>
  <c r="I34" i="8"/>
  <c r="I92" i="8"/>
  <c r="I213" i="8"/>
  <c r="I75" i="8"/>
  <c r="I114" i="8"/>
  <c r="I107" i="8"/>
  <c r="I162" i="8"/>
  <c r="I122" i="8"/>
  <c r="I217" i="8"/>
  <c r="I89" i="8"/>
  <c r="I101" i="8"/>
  <c r="I144" i="8"/>
  <c r="I93" i="8"/>
  <c r="I28" i="8"/>
  <c r="I220" i="8"/>
  <c r="I148" i="8"/>
  <c r="I178" i="8"/>
  <c r="I170" i="8"/>
  <c r="I38" i="8"/>
  <c r="I189" i="8"/>
  <c r="I176" i="8"/>
  <c r="I119" i="8"/>
  <c r="I211" i="8"/>
  <c r="I76" i="8"/>
  <c r="I51" i="8"/>
  <c r="I6" i="8"/>
  <c r="I86" i="8"/>
  <c r="I153" i="8"/>
  <c r="I41" i="8"/>
  <c r="I129" i="8"/>
  <c r="I52" i="8"/>
  <c r="I105" i="8"/>
  <c r="I60" i="8"/>
  <c r="I204" i="8"/>
  <c r="I149" i="8"/>
  <c r="I97" i="8"/>
  <c r="I240" i="8"/>
  <c r="I235" i="8"/>
  <c r="I57" i="8"/>
  <c r="I200" i="8"/>
  <c r="I113" i="8"/>
  <c r="I152" i="8"/>
  <c r="I65" i="8"/>
  <c r="I169" i="8"/>
  <c r="I112" i="8"/>
  <c r="I196" i="8"/>
  <c r="I64" i="8"/>
  <c r="I202" i="8"/>
  <c r="I224" i="8"/>
  <c r="I128" i="8"/>
  <c r="I78" i="8"/>
  <c r="I23" i="8"/>
  <c r="I44" i="8"/>
  <c r="I123" i="8"/>
  <c r="I210" i="8"/>
  <c r="I118" i="8"/>
  <c r="I205" i="8"/>
  <c r="I160" i="8"/>
  <c r="I218" i="8"/>
  <c r="I87" i="8"/>
  <c r="I80" i="8"/>
  <c r="I104" i="8"/>
  <c r="I165" i="8"/>
  <c r="I137" i="8"/>
  <c r="I183" i="8"/>
  <c r="I46" i="8"/>
  <c r="I191" i="8"/>
  <c r="I106" i="8"/>
  <c r="I120" i="8"/>
  <c r="T132" i="8"/>
  <c r="T172" i="8"/>
  <c r="T23" i="8"/>
  <c r="T17" i="8"/>
  <c r="T142" i="8"/>
  <c r="T50" i="8"/>
  <c r="T224" i="8"/>
  <c r="T193" i="8"/>
  <c r="T187" i="8"/>
  <c r="T143" i="8"/>
  <c r="T115" i="8"/>
  <c r="T212" i="8"/>
  <c r="T113" i="8"/>
  <c r="T36" i="8"/>
  <c r="T242" i="8"/>
  <c r="T191" i="8"/>
  <c r="T232" i="8"/>
  <c r="T149" i="8"/>
  <c r="T198" i="8"/>
  <c r="T79" i="8"/>
  <c r="T88" i="8"/>
  <c r="T238" i="8"/>
  <c r="T111" i="8"/>
  <c r="T138" i="8"/>
  <c r="T37" i="8"/>
  <c r="T156" i="8"/>
  <c r="T177" i="8"/>
  <c r="T152" i="8"/>
  <c r="T160" i="8"/>
  <c r="T230" i="8"/>
  <c r="T200" i="8"/>
  <c r="T221" i="8"/>
  <c r="T159" i="8"/>
  <c r="T70" i="8"/>
  <c r="T201" i="8"/>
  <c r="T195" i="8"/>
  <c r="T244" i="8"/>
  <c r="T199" i="8"/>
  <c r="T167" i="8"/>
  <c r="T147" i="8"/>
  <c r="T235" i="8"/>
  <c r="T119" i="8"/>
  <c r="T102" i="8"/>
  <c r="T144" i="8"/>
  <c r="T180" i="8"/>
  <c r="T122" i="8"/>
  <c r="T151" i="8"/>
  <c r="T34" i="8"/>
  <c r="T21" i="8"/>
  <c r="T209" i="8"/>
  <c r="T210" i="8"/>
  <c r="T128" i="8"/>
  <c r="T140" i="8"/>
  <c r="T57" i="8"/>
  <c r="T59" i="8"/>
  <c r="T93" i="8"/>
  <c r="T20" i="8"/>
  <c r="T62" i="8"/>
  <c r="T35" i="8"/>
  <c r="T78" i="8"/>
  <c r="T154" i="8"/>
  <c r="T19" i="8"/>
  <c r="T126" i="8"/>
  <c r="T165" i="8"/>
  <c r="T168" i="8"/>
  <c r="T185" i="8"/>
  <c r="T13" i="8"/>
  <c r="T63" i="8"/>
  <c r="T74" i="8"/>
  <c r="T110" i="8"/>
  <c r="T181" i="8"/>
  <c r="T173" i="8"/>
  <c r="T125" i="8"/>
  <c r="T103" i="8"/>
  <c r="T155" i="8"/>
  <c r="T236" i="8"/>
  <c r="T109" i="8"/>
  <c r="T95" i="8"/>
  <c r="T133" i="8"/>
  <c r="T234" i="8"/>
  <c r="T183" i="8"/>
  <c r="T51" i="8"/>
  <c r="T214" i="8"/>
  <c r="T28" i="8"/>
  <c r="T68" i="8"/>
  <c r="T24" i="8"/>
  <c r="T86" i="8"/>
  <c r="T205" i="8"/>
  <c r="T170" i="8"/>
  <c r="T114" i="8"/>
  <c r="T118" i="8"/>
  <c r="T83" i="8"/>
  <c r="T148" i="8"/>
  <c r="T204" i="8"/>
  <c r="T47" i="8"/>
  <c r="T137" i="8"/>
  <c r="T76" i="8"/>
  <c r="T146" i="8"/>
  <c r="T26" i="8"/>
  <c r="T158" i="8"/>
  <c r="T106" i="8"/>
  <c r="T162" i="8"/>
  <c r="T91" i="8"/>
  <c r="T54" i="8"/>
  <c r="T229" i="8"/>
  <c r="T207" i="8"/>
  <c r="T67" i="8"/>
  <c r="T45" i="8"/>
  <c r="T136" i="8"/>
  <c r="T217" i="8"/>
  <c r="T178" i="8"/>
  <c r="T169" i="8"/>
  <c r="T247" i="8"/>
  <c r="T12" i="8"/>
  <c r="T197" i="8"/>
  <c r="T56" i="8"/>
  <c r="T223" i="8"/>
  <c r="T121" i="8"/>
  <c r="T55" i="8"/>
  <c r="T189" i="8"/>
  <c r="T194" i="8"/>
  <c r="T75" i="8"/>
  <c r="T227" i="8"/>
  <c r="T82" i="8"/>
  <c r="T206" i="8"/>
  <c r="T171" i="8"/>
  <c r="T32" i="8"/>
  <c r="T188" i="8"/>
  <c r="T96" i="8"/>
  <c r="T14" i="8"/>
  <c r="T213" i="8"/>
  <c r="T22" i="8"/>
  <c r="T192" i="8"/>
  <c r="T141" i="8"/>
  <c r="T42" i="8"/>
  <c r="T18" i="8"/>
  <c r="T243" i="8"/>
  <c r="T222" i="8"/>
  <c r="T163" i="8"/>
  <c r="T58" i="8"/>
  <c r="T60" i="8"/>
  <c r="T30" i="8"/>
  <c r="T246" i="8"/>
  <c r="T25" i="8"/>
  <c r="T41" i="8"/>
  <c r="T64" i="8"/>
  <c r="T66" i="8"/>
  <c r="T90" i="8"/>
  <c r="T43" i="8"/>
  <c r="T112" i="8"/>
  <c r="T239" i="8"/>
  <c r="T77" i="8"/>
  <c r="T228" i="8"/>
  <c r="T40" i="8"/>
  <c r="T98" i="8"/>
  <c r="T10" i="8"/>
  <c r="T123" i="8"/>
  <c r="T15" i="8"/>
  <c r="T84" i="8"/>
  <c r="T44" i="8"/>
  <c r="T72" i="8"/>
  <c r="T33" i="8"/>
  <c r="T38" i="8"/>
  <c r="T150" i="8"/>
  <c r="T175" i="8"/>
  <c r="T27" i="8"/>
  <c r="T241" i="8"/>
  <c r="T135" i="8"/>
  <c r="T69" i="8"/>
  <c r="T9" i="8"/>
  <c r="T179" i="8"/>
  <c r="T139" i="8"/>
  <c r="T130" i="8"/>
  <c r="T145" i="8"/>
  <c r="T157" i="8"/>
  <c r="T203" i="8"/>
  <c r="T108" i="8"/>
  <c r="T39" i="8"/>
  <c r="T104" i="8"/>
  <c r="T105" i="8"/>
  <c r="T31" i="8"/>
  <c r="T11" i="8"/>
  <c r="T208" i="8"/>
  <c r="T6" i="8"/>
  <c r="T80" i="8"/>
  <c r="T134" i="8"/>
  <c r="T7" i="8"/>
  <c r="T186" i="8"/>
  <c r="T196" i="8"/>
  <c r="T29" i="8"/>
  <c r="T127" i="8"/>
  <c r="T249" i="8"/>
  <c r="T153" i="8"/>
  <c r="T87" i="8"/>
  <c r="T129" i="8"/>
  <c r="T89" i="8"/>
  <c r="T101" i="8"/>
  <c r="T53" i="8"/>
  <c r="T116" i="8"/>
  <c r="T49" i="8"/>
  <c r="T240" i="8"/>
  <c r="T225" i="8"/>
  <c r="T164" i="8"/>
  <c r="T176" i="8"/>
  <c r="T174" i="8"/>
  <c r="T46" i="8"/>
  <c r="T120" i="8"/>
  <c r="T99" i="8"/>
  <c r="T92" i="8"/>
  <c r="T107" i="8"/>
  <c r="T216" i="8"/>
  <c r="T166" i="8"/>
  <c r="T202" i="8"/>
  <c r="T85" i="8"/>
  <c r="T73" i="8"/>
  <c r="T226" i="8"/>
  <c r="T248" i="8"/>
  <c r="T100" i="8"/>
  <c r="T233" i="8"/>
  <c r="T231" i="8"/>
  <c r="T237" i="8"/>
  <c r="T117" i="8"/>
  <c r="T131" i="8"/>
  <c r="T211" i="8"/>
  <c r="T215" i="8"/>
  <c r="T245" i="8"/>
  <c r="T52" i="8"/>
  <c r="T94" i="8"/>
  <c r="T16" i="8"/>
  <c r="T220" i="8"/>
  <c r="T97" i="8"/>
  <c r="T219" i="8"/>
  <c r="T190" i="8"/>
  <c r="T8" i="8"/>
  <c r="T61" i="8"/>
  <c r="T71" i="8"/>
  <c r="T65" i="8"/>
  <c r="T250" i="8"/>
  <c r="T48" i="8"/>
  <c r="T124" i="8"/>
  <c r="T218" i="8"/>
  <c r="T161" i="8"/>
  <c r="T81" i="8"/>
  <c r="T184" i="8"/>
  <c r="T182" i="8"/>
  <c r="X245" i="8"/>
  <c r="X244" i="8"/>
  <c r="X180" i="8"/>
  <c r="X75" i="8"/>
  <c r="X150" i="8"/>
  <c r="X224" i="8"/>
  <c r="X111" i="8"/>
  <c r="X18" i="8"/>
  <c r="X130" i="8"/>
  <c r="X62" i="8"/>
  <c r="X223" i="8"/>
  <c r="X229" i="8"/>
  <c r="X53" i="8"/>
  <c r="X192" i="8"/>
  <c r="X78" i="8"/>
  <c r="X218" i="8"/>
  <c r="X41" i="8"/>
  <c r="X13" i="8"/>
  <c r="X26" i="8"/>
  <c r="X133" i="8"/>
  <c r="X69" i="8"/>
  <c r="X80" i="8"/>
  <c r="X71" i="8"/>
  <c r="X91" i="8"/>
  <c r="X44" i="8"/>
  <c r="X203" i="8"/>
  <c r="X43" i="8"/>
  <c r="X216" i="8"/>
  <c r="X93" i="8"/>
  <c r="X11" i="8"/>
  <c r="X188" i="8"/>
  <c r="X171" i="8"/>
  <c r="X24" i="8"/>
  <c r="X142" i="8"/>
  <c r="X40" i="8"/>
  <c r="X185" i="8"/>
  <c r="X143" i="8"/>
  <c r="X7" i="8"/>
  <c r="X110" i="8"/>
  <c r="X164" i="8"/>
  <c r="X228" i="8"/>
  <c r="X64" i="8"/>
  <c r="X29" i="8"/>
  <c r="X215" i="8"/>
  <c r="X205" i="8"/>
  <c r="X170" i="8"/>
  <c r="X195" i="8"/>
  <c r="X160" i="8"/>
  <c r="X102" i="8"/>
  <c r="X173" i="8"/>
  <c r="X167" i="8"/>
  <c r="X112" i="8"/>
  <c r="X57" i="8"/>
  <c r="X154" i="8"/>
  <c r="X249" i="8"/>
  <c r="X168" i="8"/>
  <c r="X31" i="8"/>
  <c r="X20" i="8"/>
  <c r="X151" i="8"/>
  <c r="X163" i="8"/>
  <c r="X248" i="8"/>
  <c r="X213" i="8"/>
  <c r="X176" i="8"/>
  <c r="X139" i="8"/>
  <c r="X175" i="8"/>
  <c r="X65" i="8"/>
  <c r="X141" i="8"/>
  <c r="X32" i="8"/>
  <c r="X98" i="8"/>
  <c r="X15" i="8"/>
  <c r="X83" i="8"/>
  <c r="X250" i="8"/>
  <c r="X21" i="8"/>
  <c r="X38" i="8"/>
  <c r="X103" i="8"/>
  <c r="X212" i="8"/>
  <c r="X230" i="8"/>
  <c r="X90" i="8"/>
  <c r="X42" i="8"/>
  <c r="X238" i="8"/>
  <c r="X156" i="8"/>
  <c r="X234" i="8"/>
  <c r="X35" i="8"/>
  <c r="X84" i="8"/>
  <c r="X210" i="8"/>
  <c r="X121" i="8"/>
  <c r="X33" i="8"/>
  <c r="X198" i="8"/>
  <c r="X194" i="8"/>
  <c r="X207" i="8"/>
  <c r="X95" i="8"/>
  <c r="X132" i="8"/>
  <c r="X114" i="8"/>
  <c r="X247" i="8"/>
  <c r="X236" i="8"/>
  <c r="X199" i="8"/>
  <c r="X39" i="8"/>
  <c r="X235" i="8"/>
  <c r="X28" i="8"/>
  <c r="X66" i="8"/>
  <c r="X54" i="8"/>
  <c r="X191" i="8"/>
  <c r="X227" i="8"/>
  <c r="X172" i="8"/>
  <c r="X219" i="8"/>
  <c r="X115" i="8"/>
  <c r="X200" i="8"/>
  <c r="X88" i="8"/>
  <c r="X50" i="8"/>
  <c r="X153" i="8"/>
  <c r="X92" i="8"/>
  <c r="X204" i="8"/>
  <c r="X8" i="8"/>
  <c r="X140" i="8"/>
  <c r="X134" i="8"/>
  <c r="X74" i="8"/>
  <c r="X196" i="8"/>
  <c r="X104" i="8"/>
  <c r="X70" i="8"/>
  <c r="X9" i="8"/>
  <c r="X63" i="8"/>
  <c r="X85" i="8"/>
  <c r="X60" i="8"/>
  <c r="X109" i="8"/>
  <c r="X119" i="8"/>
  <c r="X6" i="8"/>
  <c r="X214" i="8"/>
  <c r="X208" i="8"/>
  <c r="X72" i="8"/>
  <c r="X157" i="8"/>
  <c r="X67" i="8"/>
  <c r="X106" i="8"/>
  <c r="X217" i="8"/>
  <c r="X120" i="8"/>
  <c r="X179" i="8"/>
  <c r="X177" i="8"/>
  <c r="X197" i="8"/>
  <c r="X73" i="8"/>
  <c r="X82" i="8"/>
  <c r="X59" i="8"/>
  <c r="X108" i="8"/>
  <c r="X145" i="8"/>
  <c r="X128" i="8"/>
  <c r="X97" i="8"/>
  <c r="X226" i="8"/>
  <c r="X159" i="8"/>
  <c r="X36" i="8"/>
  <c r="X221" i="8"/>
  <c r="X155" i="8"/>
  <c r="X46" i="8"/>
  <c r="X77" i="8"/>
  <c r="X79" i="8"/>
  <c r="X123" i="8"/>
  <c r="X166" i="8"/>
  <c r="X55" i="8"/>
  <c r="X113" i="8"/>
  <c r="X138" i="8"/>
  <c r="X190" i="8"/>
  <c r="X37" i="8"/>
  <c r="X10" i="8"/>
  <c r="X105" i="8"/>
  <c r="X148" i="8"/>
  <c r="X94" i="8"/>
  <c r="X165" i="8"/>
  <c r="X243" i="8"/>
  <c r="X87" i="8"/>
  <c r="X56" i="8"/>
  <c r="X187" i="8"/>
  <c r="X89" i="8"/>
  <c r="X233" i="8"/>
  <c r="X30" i="8"/>
  <c r="X152" i="8"/>
  <c r="X125" i="8"/>
  <c r="X222" i="8"/>
  <c r="X237" i="8"/>
  <c r="X182" i="8"/>
  <c r="X48" i="8"/>
  <c r="X201" i="8"/>
  <c r="X189" i="8"/>
  <c r="X117" i="8"/>
  <c r="X122" i="8"/>
  <c r="X47" i="8"/>
  <c r="X61" i="8"/>
  <c r="X178" i="8"/>
  <c r="X100" i="8"/>
  <c r="X220" i="8"/>
  <c r="X183" i="8"/>
  <c r="X231" i="8"/>
  <c r="X239" i="8"/>
  <c r="X158" i="8"/>
  <c r="X129" i="8"/>
  <c r="X137" i="8"/>
  <c r="X169" i="8"/>
  <c r="X202" i="8"/>
  <c r="X49" i="8"/>
  <c r="X126" i="8"/>
  <c r="X135" i="8"/>
  <c r="X149" i="8"/>
  <c r="X116" i="8"/>
  <c r="X17" i="8"/>
  <c r="X96" i="8"/>
  <c r="X58" i="8"/>
  <c r="X27" i="8"/>
  <c r="X136" i="8"/>
  <c r="X68" i="8"/>
  <c r="X51" i="8"/>
  <c r="X101" i="8"/>
  <c r="X209" i="8"/>
  <c r="X181" i="8"/>
  <c r="X81" i="8"/>
  <c r="X225" i="8"/>
  <c r="X45" i="8"/>
  <c r="X16" i="8"/>
  <c r="X124" i="8"/>
  <c r="X211" i="8"/>
  <c r="X146" i="8"/>
  <c r="X144" i="8"/>
  <c r="X161" i="8"/>
  <c r="X131" i="8"/>
  <c r="X162" i="8"/>
  <c r="X19" i="8"/>
  <c r="X246" i="8"/>
  <c r="X99" i="8"/>
  <c r="X25" i="8"/>
  <c r="X174" i="8"/>
  <c r="X22" i="8"/>
  <c r="X127" i="8"/>
  <c r="X206" i="8"/>
  <c r="X107" i="8"/>
  <c r="X242" i="8"/>
  <c r="X193" i="8"/>
  <c r="X12" i="8"/>
  <c r="X34" i="8"/>
  <c r="X232" i="8"/>
  <c r="X76" i="8"/>
  <c r="X23" i="8"/>
  <c r="X86" i="8"/>
  <c r="X184" i="8"/>
  <c r="X186" i="8"/>
  <c r="X118" i="8"/>
  <c r="X147" i="8"/>
  <c r="X52" i="8"/>
  <c r="X241" i="8"/>
  <c r="X240" i="8"/>
  <c r="X14" i="8"/>
  <c r="U44" i="8"/>
  <c r="U205" i="8"/>
  <c r="U212" i="8"/>
  <c r="U30" i="8"/>
  <c r="U88" i="8"/>
  <c r="U193" i="8"/>
  <c r="U191" i="8"/>
  <c r="U145" i="8"/>
  <c r="U115" i="8"/>
  <c r="U80" i="8"/>
  <c r="U28" i="8"/>
  <c r="U222" i="8"/>
  <c r="U243" i="8"/>
  <c r="U187" i="8"/>
  <c r="U19" i="8"/>
  <c r="U75" i="8"/>
  <c r="U37" i="8"/>
  <c r="U235" i="8"/>
  <c r="U236" i="8"/>
  <c r="U125" i="8"/>
  <c r="U24" i="8"/>
  <c r="U26" i="8"/>
  <c r="U153" i="8"/>
  <c r="U224" i="8"/>
  <c r="U218" i="8"/>
  <c r="U103" i="8"/>
  <c r="U226" i="8"/>
  <c r="U119" i="8"/>
  <c r="U51" i="8"/>
  <c r="U184" i="8"/>
  <c r="U35" i="8"/>
  <c r="U122" i="8"/>
  <c r="U220" i="8"/>
  <c r="U132" i="8"/>
  <c r="U194" i="8"/>
  <c r="U249" i="8"/>
  <c r="U77" i="8"/>
  <c r="U231" i="8"/>
  <c r="U175" i="8"/>
  <c r="U60" i="8"/>
  <c r="U200" i="8"/>
  <c r="U225" i="8"/>
  <c r="U46" i="8"/>
  <c r="U208" i="8"/>
  <c r="U227" i="8"/>
  <c r="U206" i="8"/>
  <c r="U143" i="8"/>
  <c r="U199" i="8"/>
  <c r="U248" i="8"/>
  <c r="U161" i="8"/>
  <c r="U139" i="8"/>
  <c r="U149" i="8"/>
  <c r="U67" i="8"/>
  <c r="U142" i="8"/>
  <c r="U43" i="8"/>
  <c r="U181" i="8"/>
  <c r="U8" i="8"/>
  <c r="U121" i="8"/>
  <c r="U131" i="8"/>
  <c r="U245" i="8"/>
  <c r="U207" i="8"/>
  <c r="U211" i="8"/>
  <c r="U189" i="8"/>
  <c r="U114" i="8"/>
  <c r="U182" i="8"/>
  <c r="U242" i="8"/>
  <c r="U166" i="8"/>
  <c r="U215" i="8"/>
  <c r="U159" i="8"/>
  <c r="U110" i="8"/>
  <c r="U113" i="8"/>
  <c r="U197" i="8"/>
  <c r="U141" i="8"/>
  <c r="U85" i="8"/>
  <c r="U107" i="8"/>
  <c r="U18" i="8"/>
  <c r="U45" i="8"/>
  <c r="U138" i="8"/>
  <c r="U155" i="8"/>
  <c r="U6" i="8"/>
  <c r="U217" i="8"/>
  <c r="U165" i="8"/>
  <c r="U128" i="8"/>
  <c r="U160" i="8"/>
  <c r="U83" i="8"/>
  <c r="U118" i="8"/>
  <c r="U69" i="8"/>
  <c r="U56" i="8"/>
  <c r="U57" i="8"/>
  <c r="U135" i="8"/>
  <c r="U124" i="8"/>
  <c r="U74" i="8"/>
  <c r="U176" i="8"/>
  <c r="U129" i="8"/>
  <c r="U154" i="8"/>
  <c r="U61" i="8"/>
  <c r="U76" i="8"/>
  <c r="U198" i="8"/>
  <c r="U84" i="8"/>
  <c r="U81" i="8"/>
  <c r="U148" i="8"/>
  <c r="U17" i="8"/>
  <c r="U47" i="8"/>
  <c r="U38" i="8"/>
  <c r="U232" i="8"/>
  <c r="U177" i="8"/>
  <c r="U210" i="8"/>
  <c r="U178" i="8"/>
  <c r="U180" i="8"/>
  <c r="U49" i="8"/>
  <c r="U7" i="8"/>
  <c r="U100" i="8"/>
  <c r="U201" i="8"/>
  <c r="U230" i="8"/>
  <c r="U33" i="8"/>
  <c r="U39" i="8"/>
  <c r="U59" i="8"/>
  <c r="U163" i="8"/>
  <c r="U96" i="8"/>
  <c r="U106" i="8"/>
  <c r="U134" i="8"/>
  <c r="U174" i="8"/>
  <c r="U133" i="8"/>
  <c r="U186" i="8"/>
  <c r="U170" i="8"/>
  <c r="U151" i="8"/>
  <c r="U250" i="8"/>
  <c r="U117" i="8"/>
  <c r="U95" i="8"/>
  <c r="U190" i="8"/>
  <c r="U52" i="8"/>
  <c r="U185" i="8"/>
  <c r="U34" i="8"/>
  <c r="U54" i="8"/>
  <c r="U247" i="8"/>
  <c r="U70" i="8"/>
  <c r="U214" i="8"/>
  <c r="U234" i="8"/>
  <c r="U127" i="8"/>
  <c r="U58" i="8"/>
  <c r="U82" i="8"/>
  <c r="U93" i="8"/>
  <c r="U209" i="8"/>
  <c r="U20" i="8"/>
  <c r="U101" i="8"/>
  <c r="U137" i="8"/>
  <c r="U171" i="8"/>
  <c r="U164" i="8"/>
  <c r="U16" i="8"/>
  <c r="U63" i="8"/>
  <c r="U25" i="8"/>
  <c r="U126" i="8"/>
  <c r="U233" i="8"/>
  <c r="U229" i="8"/>
  <c r="U203" i="8"/>
  <c r="U41" i="8"/>
  <c r="U90" i="8"/>
  <c r="U87" i="8"/>
  <c r="U173" i="8"/>
  <c r="U15" i="8"/>
  <c r="U27" i="8"/>
  <c r="U94" i="8"/>
  <c r="U144" i="8"/>
  <c r="U108" i="8"/>
  <c r="U120" i="8"/>
  <c r="U14" i="8"/>
  <c r="U62" i="8"/>
  <c r="U237" i="8"/>
  <c r="U156" i="8"/>
  <c r="U97" i="8"/>
  <c r="U150" i="8"/>
  <c r="U188" i="8"/>
  <c r="U240" i="8"/>
  <c r="U105" i="8"/>
  <c r="U32" i="8"/>
  <c r="U238" i="8"/>
  <c r="U112" i="8"/>
  <c r="U48" i="8"/>
  <c r="U36" i="8"/>
  <c r="U246" i="8"/>
  <c r="U244" i="8"/>
  <c r="U162" i="8"/>
  <c r="U146" i="8"/>
  <c r="U183" i="8"/>
  <c r="U111" i="8"/>
  <c r="U130" i="8"/>
  <c r="U68" i="8"/>
  <c r="U192" i="8"/>
  <c r="U221" i="8"/>
  <c r="U167" i="8"/>
  <c r="U71" i="8"/>
  <c r="U204" i="8"/>
  <c r="U228" i="8"/>
  <c r="U123" i="8"/>
  <c r="U65" i="8"/>
  <c r="U42" i="8"/>
  <c r="U31" i="8"/>
  <c r="U116" i="8"/>
  <c r="U158" i="8"/>
  <c r="U202" i="8"/>
  <c r="U50" i="8"/>
  <c r="U66" i="8"/>
  <c r="U152" i="8"/>
  <c r="U239" i="8"/>
  <c r="U147" i="8"/>
  <c r="U29" i="8"/>
  <c r="U140" i="8"/>
  <c r="U223" i="8"/>
  <c r="U104" i="8"/>
  <c r="U169" i="8"/>
  <c r="U157" i="8"/>
  <c r="U219" i="8"/>
  <c r="U172" i="8"/>
  <c r="U79" i="8"/>
  <c r="U55" i="8"/>
  <c r="U73" i="8"/>
  <c r="U13" i="8"/>
  <c r="U109" i="8"/>
  <c r="U21" i="8"/>
  <c r="U78" i="8"/>
  <c r="U213" i="8"/>
  <c r="U216" i="8"/>
  <c r="U241" i="8"/>
  <c r="U91" i="8"/>
  <c r="U86" i="8"/>
  <c r="U11" i="8"/>
  <c r="U64" i="8"/>
  <c r="U179" i="8"/>
  <c r="U53" i="8"/>
  <c r="U98" i="8"/>
  <c r="U40" i="8"/>
  <c r="U89" i="8"/>
  <c r="U23" i="8"/>
  <c r="U196" i="8"/>
  <c r="U168" i="8"/>
  <c r="U195" i="8"/>
  <c r="U99" i="8"/>
  <c r="U102" i="8"/>
  <c r="U12" i="8"/>
  <c r="U9" i="8"/>
  <c r="U22" i="8"/>
  <c r="U136" i="8"/>
  <c r="U72" i="8"/>
  <c r="U92" i="8"/>
  <c r="U10" i="8"/>
  <c r="AA4" i="8" l="1"/>
  <c r="AD4" i="8"/>
  <c r="AQ4" i="8"/>
  <c r="S4" i="8"/>
  <c r="AL4" i="8"/>
  <c r="K4" i="8"/>
  <c r="Z4" i="8"/>
  <c r="W4" i="8"/>
  <c r="AF4" i="8"/>
  <c r="P4" i="8"/>
  <c r="U5" i="8"/>
  <c r="X5" i="8"/>
  <c r="T5" i="8"/>
  <c r="I5" i="8"/>
  <c r="R5" i="8"/>
  <c r="AG5" i="8"/>
  <c r="F5" i="8"/>
  <c r="H5" i="8"/>
  <c r="L5" i="8"/>
  <c r="AK5" i="8"/>
  <c r="G5" i="8"/>
  <c r="AH5" i="8"/>
  <c r="AB5" i="8"/>
  <c r="Y5" i="8"/>
  <c r="J5" i="8"/>
  <c r="Q4" i="8"/>
  <c r="N4" i="8"/>
  <c r="M4" i="8"/>
  <c r="AE4" i="8"/>
  <c r="AM4" i="8"/>
  <c r="V4" i="8"/>
  <c r="AI4" i="8"/>
  <c r="AN4" i="8"/>
  <c r="O4" i="8"/>
  <c r="AJ4" i="8"/>
  <c r="AO4" i="8"/>
  <c r="AP4" i="8"/>
  <c r="AC4" i="8"/>
  <c r="AA166" i="8"/>
  <c r="AA237" i="8"/>
  <c r="AA86" i="8"/>
  <c r="AA167" i="8"/>
  <c r="AA39" i="8"/>
  <c r="AA141" i="8"/>
  <c r="AA61" i="8"/>
  <c r="AA111" i="8"/>
  <c r="AA219" i="8"/>
  <c r="AA57" i="8"/>
  <c r="AA160" i="8"/>
  <c r="AA49" i="8"/>
  <c r="AA190" i="8"/>
  <c r="AA186" i="8"/>
  <c r="AA211" i="8"/>
  <c r="AA30" i="8"/>
  <c r="AA246" i="8"/>
  <c r="AA81" i="8"/>
  <c r="AA174" i="8"/>
  <c r="AA194" i="8"/>
  <c r="AA121" i="8"/>
  <c r="AA85" i="8"/>
  <c r="AA140" i="8"/>
  <c r="AA159" i="8"/>
  <c r="AA241" i="8"/>
  <c r="AA47" i="8"/>
  <c r="AA109" i="8"/>
  <c r="AA148" i="8"/>
  <c r="AA165" i="8"/>
  <c r="AA27" i="8"/>
  <c r="AA217" i="8"/>
  <c r="AA224" i="8"/>
  <c r="AA50" i="8"/>
  <c r="AA92" i="8"/>
  <c r="AA213" i="8"/>
  <c r="AA223" i="8"/>
  <c r="AA204" i="8"/>
  <c r="AA130" i="8"/>
  <c r="AA23" i="8"/>
  <c r="AA180" i="8"/>
  <c r="AA192" i="8"/>
  <c r="AA45" i="8"/>
  <c r="AA48" i="8"/>
  <c r="AA54" i="8"/>
  <c r="AA191" i="8"/>
  <c r="AA243" i="8"/>
  <c r="AA201" i="8"/>
  <c r="AA218" i="8"/>
  <c r="AA216" i="8"/>
  <c r="AA96" i="8"/>
  <c r="AA244" i="8"/>
  <c r="AA233" i="8"/>
  <c r="AA21" i="8"/>
  <c r="AA210" i="8"/>
  <c r="AA134" i="8"/>
  <c r="AA164" i="8"/>
  <c r="AA118" i="8"/>
  <c r="AA84" i="8"/>
  <c r="AA62" i="8"/>
  <c r="AA133" i="8"/>
  <c r="AA183" i="8"/>
  <c r="AA249" i="8"/>
  <c r="AA63" i="8"/>
  <c r="AA139" i="8"/>
  <c r="AA131" i="8"/>
  <c r="AA99" i="8"/>
  <c r="AA14" i="8"/>
  <c r="AA18" i="8"/>
  <c r="AA70" i="8"/>
  <c r="AA82" i="8"/>
  <c r="AA46" i="8"/>
  <c r="AA132" i="8"/>
  <c r="AA187" i="8"/>
  <c r="AA236" i="8"/>
  <c r="AA127" i="8"/>
  <c r="AA108" i="8"/>
  <c r="AA91" i="8"/>
  <c r="AA15" i="8"/>
  <c r="AA239" i="8"/>
  <c r="AA74" i="8"/>
  <c r="AA181" i="8"/>
  <c r="AA155" i="8"/>
  <c r="AA162" i="8"/>
  <c r="AA203" i="8"/>
  <c r="AA205" i="8"/>
  <c r="AA185" i="8"/>
  <c r="AA151" i="8"/>
  <c r="AA64" i="8"/>
  <c r="AA115" i="8"/>
  <c r="AA196" i="8"/>
  <c r="AA172" i="8"/>
  <c r="AA235" i="8"/>
  <c r="AA110" i="8"/>
  <c r="AA195" i="8"/>
  <c r="AA53" i="8"/>
  <c r="AA193" i="8"/>
  <c r="AA42" i="8"/>
  <c r="AA247" i="8"/>
  <c r="AA248" i="8"/>
  <c r="AA10" i="8"/>
  <c r="AA28" i="8"/>
  <c r="AA89" i="8"/>
  <c r="AA41" i="8"/>
  <c r="AA153" i="8"/>
  <c r="AA158" i="8"/>
  <c r="AA206" i="8"/>
  <c r="AA123" i="8"/>
  <c r="AA103" i="8"/>
  <c r="AA212" i="8"/>
  <c r="AA120" i="8"/>
  <c r="AA189" i="8"/>
  <c r="AA157" i="8"/>
  <c r="AA143" i="8"/>
  <c r="AA228" i="8"/>
  <c r="AA32" i="8"/>
  <c r="AA178" i="8"/>
  <c r="AA87" i="8"/>
  <c r="AA215" i="8"/>
  <c r="AA113" i="8"/>
  <c r="AA138" i="8"/>
  <c r="AA226" i="8"/>
  <c r="AA116" i="8"/>
  <c r="AA19" i="8"/>
  <c r="AA20" i="8"/>
  <c r="AA240" i="8"/>
  <c r="AA106" i="8"/>
  <c r="AA129" i="8"/>
  <c r="AA200" i="8"/>
  <c r="AA68" i="8"/>
  <c r="AA52" i="8"/>
  <c r="AA124" i="8"/>
  <c r="AA171" i="8"/>
  <c r="AA245" i="8"/>
  <c r="AA66" i="8"/>
  <c r="AA60" i="8"/>
  <c r="AA188" i="8"/>
  <c r="AA221" i="8"/>
  <c r="AA230" i="8"/>
  <c r="AA25" i="8"/>
  <c r="AA209" i="8"/>
  <c r="AA97" i="8"/>
  <c r="AA163" i="8"/>
  <c r="AA199" i="8"/>
  <c r="AA179" i="8"/>
  <c r="AA75" i="8"/>
  <c r="AA94" i="8"/>
  <c r="AA104" i="8"/>
  <c r="AA147" i="8"/>
  <c r="AA36" i="8"/>
  <c r="AA126" i="8"/>
  <c r="AA71" i="8"/>
  <c r="AA208" i="8"/>
  <c r="AA105" i="8"/>
  <c r="AA51" i="8"/>
  <c r="AA214" i="8"/>
  <c r="AA58" i="8"/>
  <c r="AA77" i="8"/>
  <c r="AA238" i="8"/>
  <c r="AA69" i="8"/>
  <c r="AA90" i="8"/>
  <c r="AA114" i="8"/>
  <c r="AA197" i="8"/>
  <c r="AA107" i="8"/>
  <c r="AA234" i="8"/>
  <c r="AA88" i="8"/>
  <c r="AA31" i="8"/>
  <c r="AA55" i="8"/>
  <c r="AA222" i="8"/>
  <c r="AA38" i="8"/>
  <c r="AA112" i="8"/>
  <c r="AA156" i="8"/>
  <c r="AA33" i="8"/>
  <c r="AA16" i="8"/>
  <c r="AA122" i="8"/>
  <c r="AA144" i="8"/>
  <c r="AA6" i="8"/>
  <c r="AA17" i="8"/>
  <c r="AA175" i="8"/>
  <c r="AA136" i="8"/>
  <c r="AA7" i="8"/>
  <c r="AA142" i="8"/>
  <c r="AA198" i="8"/>
  <c r="AA135" i="8"/>
  <c r="AA43" i="8"/>
  <c r="AA149" i="8"/>
  <c r="AA29" i="8"/>
  <c r="AA35" i="8"/>
  <c r="AA83" i="8"/>
  <c r="AA98" i="8"/>
  <c r="AA78" i="8"/>
  <c r="AA128" i="8"/>
  <c r="AA9" i="8"/>
  <c r="AA26" i="8"/>
  <c r="AA220" i="8"/>
  <c r="AA11" i="8"/>
  <c r="AA177" i="8"/>
  <c r="AA170" i="8"/>
  <c r="AA207" i="8"/>
  <c r="AA250" i="8"/>
  <c r="AA65" i="8"/>
  <c r="AA67" i="8"/>
  <c r="AA95" i="8"/>
  <c r="AA225" i="8"/>
  <c r="AA79" i="8"/>
  <c r="AA76" i="8"/>
  <c r="AA161" i="8"/>
  <c r="AA229" i="8"/>
  <c r="AA80" i="8"/>
  <c r="AA101" i="8"/>
  <c r="AA93" i="8"/>
  <c r="AA168" i="8"/>
  <c r="AA24" i="8"/>
  <c r="AA119" i="8"/>
  <c r="AA44" i="8"/>
  <c r="AA184" i="8"/>
  <c r="AA182" i="8"/>
  <c r="AA242" i="8"/>
  <c r="AA202" i="8"/>
  <c r="AA152" i="8"/>
  <c r="AA22" i="8"/>
  <c r="AA59" i="8"/>
  <c r="AA40" i="8"/>
  <c r="AA231" i="8"/>
  <c r="AA13" i="8"/>
  <c r="AA176" i="8"/>
  <c r="AA145" i="8"/>
  <c r="AA137" i="8"/>
  <c r="AA73" i="8"/>
  <c r="AA37" i="8"/>
  <c r="AA100" i="8"/>
  <c r="AA150" i="8"/>
  <c r="AA72" i="8"/>
  <c r="AA227" i="8"/>
  <c r="AA117" i="8"/>
  <c r="AA8" i="8"/>
  <c r="AA169" i="8"/>
  <c r="AA232" i="8"/>
  <c r="AA102" i="8"/>
  <c r="AA12" i="8"/>
  <c r="AA146" i="8"/>
  <c r="AA56" i="8"/>
  <c r="AA125" i="8"/>
  <c r="AA173" i="8"/>
  <c r="AA154" i="8"/>
  <c r="AA34" i="8"/>
  <c r="S102" i="8"/>
  <c r="S239" i="8"/>
  <c r="S237" i="8"/>
  <c r="S72" i="8"/>
  <c r="S184" i="8"/>
  <c r="S159" i="8"/>
  <c r="S197" i="8"/>
  <c r="S178" i="8"/>
  <c r="S235" i="8"/>
  <c r="S45" i="8"/>
  <c r="S29" i="8"/>
  <c r="S38" i="8"/>
  <c r="S232" i="8"/>
  <c r="S223" i="8"/>
  <c r="S67" i="8"/>
  <c r="S42" i="8"/>
  <c r="S241" i="8"/>
  <c r="S84" i="8"/>
  <c r="S73" i="8"/>
  <c r="S92" i="8"/>
  <c r="S15" i="8"/>
  <c r="S221" i="8"/>
  <c r="S34" i="8"/>
  <c r="S103" i="8"/>
  <c r="S164" i="8"/>
  <c r="S165" i="8"/>
  <c r="S46" i="8"/>
  <c r="S20" i="8"/>
  <c r="S63" i="8"/>
  <c r="S147" i="8"/>
  <c r="S33" i="8"/>
  <c r="S26" i="8"/>
  <c r="S81" i="8"/>
  <c r="S109" i="8"/>
  <c r="S91" i="8"/>
  <c r="S47" i="8"/>
  <c r="S37" i="8"/>
  <c r="S151" i="8"/>
  <c r="S170" i="8"/>
  <c r="S65" i="8"/>
  <c r="S144" i="8"/>
  <c r="S167" i="8"/>
  <c r="S39" i="8"/>
  <c r="S136" i="8"/>
  <c r="S175" i="8"/>
  <c r="S243" i="8"/>
  <c r="S227" i="8"/>
  <c r="S126" i="8"/>
  <c r="S30" i="8"/>
  <c r="S127" i="8"/>
  <c r="S9" i="8"/>
  <c r="S154" i="8"/>
  <c r="S191" i="8"/>
  <c r="S70" i="8"/>
  <c r="S236" i="8"/>
  <c r="S249" i="8"/>
  <c r="S203" i="8"/>
  <c r="S224" i="8"/>
  <c r="S142" i="8"/>
  <c r="S200" i="8"/>
  <c r="S111" i="8"/>
  <c r="S14" i="8"/>
  <c r="S107" i="8"/>
  <c r="S49" i="8"/>
  <c r="S194" i="8"/>
  <c r="S131" i="8"/>
  <c r="S21" i="8"/>
  <c r="S163" i="8"/>
  <c r="S13" i="8"/>
  <c r="S112" i="8"/>
  <c r="S75" i="8"/>
  <c r="S183" i="8"/>
  <c r="S173" i="8"/>
  <c r="S98" i="8"/>
  <c r="S128" i="8"/>
  <c r="S44" i="8"/>
  <c r="S129" i="8"/>
  <c r="S101" i="8"/>
  <c r="S146" i="8"/>
  <c r="S130" i="8"/>
  <c r="S40" i="8"/>
  <c r="S50" i="8"/>
  <c r="S240" i="8"/>
  <c r="S205" i="8"/>
  <c r="S69" i="8"/>
  <c r="S120" i="8"/>
  <c r="S168" i="8"/>
  <c r="S108" i="8"/>
  <c r="S56" i="8"/>
  <c r="S93" i="8"/>
  <c r="S210" i="8"/>
  <c r="S248" i="8"/>
  <c r="S220" i="8"/>
  <c r="S213" i="8"/>
  <c r="S141" i="8"/>
  <c r="S177" i="8"/>
  <c r="S160" i="8"/>
  <c r="S51" i="8"/>
  <c r="S143" i="8"/>
  <c r="S207" i="8"/>
  <c r="S83" i="8"/>
  <c r="S82" i="8"/>
  <c r="S66" i="8"/>
  <c r="S11" i="8"/>
  <c r="S187" i="8"/>
  <c r="S95" i="8"/>
  <c r="S86" i="8"/>
  <c r="S10" i="8"/>
  <c r="S60" i="8"/>
  <c r="S25" i="8"/>
  <c r="S62" i="8"/>
  <c r="S244" i="8"/>
  <c r="S110" i="8"/>
  <c r="S209" i="8"/>
  <c r="S238" i="8"/>
  <c r="S176" i="8"/>
  <c r="S24" i="8"/>
  <c r="S201" i="8"/>
  <c r="S150" i="8"/>
  <c r="S199" i="8"/>
  <c r="S226" i="8"/>
  <c r="S225" i="8"/>
  <c r="S96" i="8"/>
  <c r="S171" i="8"/>
  <c r="S206" i="8"/>
  <c r="S115" i="8"/>
  <c r="S250" i="8"/>
  <c r="S125" i="8"/>
  <c r="S48" i="8"/>
  <c r="S104" i="8"/>
  <c r="S57" i="8"/>
  <c r="S215" i="8"/>
  <c r="S8" i="8"/>
  <c r="S43" i="8"/>
  <c r="S208" i="8"/>
  <c r="S196" i="8"/>
  <c r="S133" i="8"/>
  <c r="S155" i="8"/>
  <c r="S132" i="8"/>
  <c r="S118" i="8"/>
  <c r="S68" i="8"/>
  <c r="S211" i="8"/>
  <c r="S85" i="8"/>
  <c r="S58" i="8"/>
  <c r="S12" i="8"/>
  <c r="S158" i="8"/>
  <c r="S229" i="8"/>
  <c r="S174" i="8"/>
  <c r="S99" i="8"/>
  <c r="S195" i="8"/>
  <c r="S145" i="8"/>
  <c r="S41" i="8"/>
  <c r="S89" i="8"/>
  <c r="S190" i="8"/>
  <c r="S27" i="8"/>
  <c r="S214" i="8"/>
  <c r="S123" i="8"/>
  <c r="S116" i="8"/>
  <c r="S113" i="8"/>
  <c r="S233" i="8"/>
  <c r="S179" i="8"/>
  <c r="S181" i="8"/>
  <c r="S216" i="8"/>
  <c r="S17" i="8"/>
  <c r="S138" i="8"/>
  <c r="S105" i="8"/>
  <c r="S188" i="8"/>
  <c r="S204" i="8"/>
  <c r="S124" i="8"/>
  <c r="S185" i="8"/>
  <c r="S246" i="8"/>
  <c r="S198" i="8"/>
  <c r="S36" i="8"/>
  <c r="S7" i="8"/>
  <c r="S97" i="8"/>
  <c r="S54" i="8"/>
  <c r="S172" i="8"/>
  <c r="S231" i="8"/>
  <c r="S122" i="8"/>
  <c r="S230" i="8"/>
  <c r="S16" i="8"/>
  <c r="S149" i="8"/>
  <c r="S90" i="8"/>
  <c r="S59" i="8"/>
  <c r="S148" i="8"/>
  <c r="S166" i="8"/>
  <c r="S114" i="8"/>
  <c r="S28" i="8"/>
  <c r="S23" i="8"/>
  <c r="S80" i="8"/>
  <c r="S169" i="8"/>
  <c r="S182" i="8"/>
  <c r="S77" i="8"/>
  <c r="S22" i="8"/>
  <c r="S217" i="8"/>
  <c r="S87" i="8"/>
  <c r="S152" i="8"/>
  <c r="S157" i="8"/>
  <c r="S140" i="8"/>
  <c r="S228" i="8"/>
  <c r="S193" i="8"/>
  <c r="S18" i="8"/>
  <c r="S19" i="8"/>
  <c r="S94" i="8"/>
  <c r="S32" i="8"/>
  <c r="S202" i="8"/>
  <c r="S156" i="8"/>
  <c r="S31" i="8"/>
  <c r="S121" i="8"/>
  <c r="S153" i="8"/>
  <c r="S247" i="8"/>
  <c r="S79" i="8"/>
  <c r="S74" i="8"/>
  <c r="S161" i="8"/>
  <c r="S106" i="8"/>
  <c r="S78" i="8"/>
  <c r="S139" i="8"/>
  <c r="S55" i="8"/>
  <c r="S212" i="8"/>
  <c r="S53" i="8"/>
  <c r="S135" i="8"/>
  <c r="S52" i="8"/>
  <c r="S134" i="8"/>
  <c r="S137" i="8"/>
  <c r="S100" i="8"/>
  <c r="S76" i="8"/>
  <c r="S245" i="8"/>
  <c r="S64" i="8"/>
  <c r="S180" i="8"/>
  <c r="S242" i="8"/>
  <c r="S186" i="8"/>
  <c r="S234" i="8"/>
  <c r="S218" i="8"/>
  <c r="S117" i="8"/>
  <c r="S71" i="8"/>
  <c r="S88" i="8"/>
  <c r="S189" i="8"/>
  <c r="S192" i="8"/>
  <c r="S219" i="8"/>
  <c r="S162" i="8"/>
  <c r="S119" i="8"/>
  <c r="S35" i="8"/>
  <c r="S222" i="8"/>
  <c r="S61" i="8"/>
  <c r="S6" i="8"/>
  <c r="Z214" i="8"/>
  <c r="Z35" i="8"/>
  <c r="Z23" i="8"/>
  <c r="Z148" i="8"/>
  <c r="Z114" i="8"/>
  <c r="Z239" i="8"/>
  <c r="Z24" i="8"/>
  <c r="Z78" i="8"/>
  <c r="Z155" i="8"/>
  <c r="Z76" i="8"/>
  <c r="Z71" i="8"/>
  <c r="Z190" i="8"/>
  <c r="Z8" i="8"/>
  <c r="Z216" i="8"/>
  <c r="Z202" i="8"/>
  <c r="Z101" i="8"/>
  <c r="Z98" i="8"/>
  <c r="Z97" i="8"/>
  <c r="Z248" i="8"/>
  <c r="Z100" i="8"/>
  <c r="Z235" i="8"/>
  <c r="Z221" i="8"/>
  <c r="Z237" i="8"/>
  <c r="Z128" i="8"/>
  <c r="Z40" i="8"/>
  <c r="Z210" i="8"/>
  <c r="Z7" i="8"/>
  <c r="Z149" i="8"/>
  <c r="Z231" i="8"/>
  <c r="Z163" i="8"/>
  <c r="Z29" i="8"/>
  <c r="Z112" i="8"/>
  <c r="Z208" i="8"/>
  <c r="Z160" i="8"/>
  <c r="Z6" i="8"/>
  <c r="Z159" i="8"/>
  <c r="Z147" i="8"/>
  <c r="Z102" i="8"/>
  <c r="Z247" i="8"/>
  <c r="Z83" i="8"/>
  <c r="Z9" i="8"/>
  <c r="Z153" i="8"/>
  <c r="Z108" i="8"/>
  <c r="Z51" i="8"/>
  <c r="Z154" i="8"/>
  <c r="Z59" i="8"/>
  <c r="Z187" i="8"/>
  <c r="Z184" i="8"/>
  <c r="Z14" i="8"/>
  <c r="Z228" i="8"/>
  <c r="Z196" i="8"/>
  <c r="Z194" i="8"/>
  <c r="Z249" i="8"/>
  <c r="Z116" i="8"/>
  <c r="Z77" i="8"/>
  <c r="Z234" i="8"/>
  <c r="Z86" i="8"/>
  <c r="Z201" i="8"/>
  <c r="Z193" i="8"/>
  <c r="Z139" i="8"/>
  <c r="Z185" i="8"/>
  <c r="Z145" i="8"/>
  <c r="Z204" i="8"/>
  <c r="Z20" i="8"/>
  <c r="Z238" i="8"/>
  <c r="Z33" i="8"/>
  <c r="Z186" i="8"/>
  <c r="Z111" i="8"/>
  <c r="Z82" i="8"/>
  <c r="Z177" i="8"/>
  <c r="Z218" i="8"/>
  <c r="Z53" i="8"/>
  <c r="Z205" i="8"/>
  <c r="Z156" i="8"/>
  <c r="Z142" i="8"/>
  <c r="Z93" i="8"/>
  <c r="Z240" i="8"/>
  <c r="Z164" i="8"/>
  <c r="Z120" i="8"/>
  <c r="Z245" i="8"/>
  <c r="Z103" i="8"/>
  <c r="Z22" i="8"/>
  <c r="Z130" i="8"/>
  <c r="Z165" i="8"/>
  <c r="Z233" i="8"/>
  <c r="Z110" i="8"/>
  <c r="Z30" i="8"/>
  <c r="Z44" i="8"/>
  <c r="Z91" i="8"/>
  <c r="Z121" i="8"/>
  <c r="Z209" i="8"/>
  <c r="Z131" i="8"/>
  <c r="Z45" i="8"/>
  <c r="Z135" i="8"/>
  <c r="Z126" i="8"/>
  <c r="Z191" i="8"/>
  <c r="Z226" i="8"/>
  <c r="Z250" i="8"/>
  <c r="Z104" i="8"/>
  <c r="Z161" i="8"/>
  <c r="Z225" i="8"/>
  <c r="Z65" i="8"/>
  <c r="Z157" i="8"/>
  <c r="Z152" i="8"/>
  <c r="Z173" i="8"/>
  <c r="Z10" i="8"/>
  <c r="Z137" i="8"/>
  <c r="Z58" i="8"/>
  <c r="Z31" i="8"/>
  <c r="Z236" i="8"/>
  <c r="Z244" i="8"/>
  <c r="Z224" i="8"/>
  <c r="Z232" i="8"/>
  <c r="Z115" i="8"/>
  <c r="Z90" i="8"/>
  <c r="Z60" i="8"/>
  <c r="Z117" i="8"/>
  <c r="Z63" i="8"/>
  <c r="Z69" i="8"/>
  <c r="Z141" i="8"/>
  <c r="Z168" i="8"/>
  <c r="Z134" i="8"/>
  <c r="Z140" i="8"/>
  <c r="Z150" i="8"/>
  <c r="Z15" i="8"/>
  <c r="Z79" i="8"/>
  <c r="Z179" i="8"/>
  <c r="Z215" i="8"/>
  <c r="Z199" i="8"/>
  <c r="Z48" i="8"/>
  <c r="Z96" i="8"/>
  <c r="Z88" i="8"/>
  <c r="Z70" i="8"/>
  <c r="Z158" i="8"/>
  <c r="Z192" i="8"/>
  <c r="Z172" i="8"/>
  <c r="Z68" i="8"/>
  <c r="Z16" i="8"/>
  <c r="Z80" i="8"/>
  <c r="Z34" i="8"/>
  <c r="Z119" i="8"/>
  <c r="Z32" i="8"/>
  <c r="Z171" i="8"/>
  <c r="Z81" i="8"/>
  <c r="Z21" i="8"/>
  <c r="Z26" i="8"/>
  <c r="Z74" i="8"/>
  <c r="Z198" i="8"/>
  <c r="Z197" i="8"/>
  <c r="Z67" i="8"/>
  <c r="Z169" i="8"/>
  <c r="Z229" i="8"/>
  <c r="Z56" i="8"/>
  <c r="Z28" i="8"/>
  <c r="Z170" i="8"/>
  <c r="Z19" i="8"/>
  <c r="Z132" i="8"/>
  <c r="Z136" i="8"/>
  <c r="Z12" i="8"/>
  <c r="Z73" i="8"/>
  <c r="Z167" i="8"/>
  <c r="Z166" i="8"/>
  <c r="Z46" i="8"/>
  <c r="Z178" i="8"/>
  <c r="Z92" i="8"/>
  <c r="Z107" i="8"/>
  <c r="Z37" i="8"/>
  <c r="Z227" i="8"/>
  <c r="Z125" i="8"/>
  <c r="Z94" i="8"/>
  <c r="Z127" i="8"/>
  <c r="Z174" i="8"/>
  <c r="Z175" i="8"/>
  <c r="Z13" i="8"/>
  <c r="Z38" i="8"/>
  <c r="Z143" i="8"/>
  <c r="Z39" i="8"/>
  <c r="Z146" i="8"/>
  <c r="Z87" i="8"/>
  <c r="Z105" i="8"/>
  <c r="Z41" i="8"/>
  <c r="Z243" i="8"/>
  <c r="Z72" i="8"/>
  <c r="Z27" i="8"/>
  <c r="Z124" i="8"/>
  <c r="Z57" i="8"/>
  <c r="Z25" i="8"/>
  <c r="Z47" i="8"/>
  <c r="Z138" i="8"/>
  <c r="Z118" i="8"/>
  <c r="Z84" i="8"/>
  <c r="Z219" i="8"/>
  <c r="Z43" i="8"/>
  <c r="Z200" i="8"/>
  <c r="Z109" i="8"/>
  <c r="Z213" i="8"/>
  <c r="Z182" i="8"/>
  <c r="Z246" i="8"/>
  <c r="Z122" i="8"/>
  <c r="Z189" i="8"/>
  <c r="Z241" i="8"/>
  <c r="Z230" i="8"/>
  <c r="Z242" i="8"/>
  <c r="Z217" i="8"/>
  <c r="Z195" i="8"/>
  <c r="Z223" i="8"/>
  <c r="Z11" i="8"/>
  <c r="Z176" i="8"/>
  <c r="Z49" i="8"/>
  <c r="Z162" i="8"/>
  <c r="Z188" i="8"/>
  <c r="Z203" i="8"/>
  <c r="Z62" i="8"/>
  <c r="Z212" i="8"/>
  <c r="Z89" i="8"/>
  <c r="Z183" i="8"/>
  <c r="Z113" i="8"/>
  <c r="Z52" i="8"/>
  <c r="Z181" i="8"/>
  <c r="Z61" i="8"/>
  <c r="Z55" i="8"/>
  <c r="Z99" i="8"/>
  <c r="Z64" i="8"/>
  <c r="Z206" i="8"/>
  <c r="Z42" i="8"/>
  <c r="Z220" i="8"/>
  <c r="Z95" i="8"/>
  <c r="Z211" i="8"/>
  <c r="Z85" i="8"/>
  <c r="Z129" i="8"/>
  <c r="Z50" i="8"/>
  <c r="Z151" i="8"/>
  <c r="Z222" i="8"/>
  <c r="Z75" i="8"/>
  <c r="Z180" i="8"/>
  <c r="Z54" i="8"/>
  <c r="Z123" i="8"/>
  <c r="Z207" i="8"/>
  <c r="Z133" i="8"/>
  <c r="Z18" i="8"/>
  <c r="Z36" i="8"/>
  <c r="Z106" i="8"/>
  <c r="Z17" i="8"/>
  <c r="Z66" i="8"/>
  <c r="Z144" i="8"/>
  <c r="P105" i="8"/>
  <c r="P122" i="8"/>
  <c r="P192" i="8"/>
  <c r="P209" i="8"/>
  <c r="P131" i="8"/>
  <c r="P184" i="8"/>
  <c r="P33" i="8"/>
  <c r="P197" i="8"/>
  <c r="P134" i="8"/>
  <c r="P129" i="8"/>
  <c r="P31" i="8"/>
  <c r="P67" i="8"/>
  <c r="P176" i="8"/>
  <c r="P157" i="8"/>
  <c r="P154" i="8"/>
  <c r="P30" i="8"/>
  <c r="P74" i="8"/>
  <c r="P187" i="8"/>
  <c r="P93" i="8"/>
  <c r="P175" i="8"/>
  <c r="P233" i="8"/>
  <c r="P147" i="8"/>
  <c r="P153" i="8"/>
  <c r="P24" i="8"/>
  <c r="P65" i="8"/>
  <c r="P186" i="8"/>
  <c r="P230" i="8"/>
  <c r="P125" i="8"/>
  <c r="P161" i="8"/>
  <c r="P236" i="8"/>
  <c r="P111" i="8"/>
  <c r="P138" i="8"/>
  <c r="P162" i="8"/>
  <c r="P231" i="8"/>
  <c r="P14" i="8"/>
  <c r="P82" i="8"/>
  <c r="P35" i="8"/>
  <c r="P239" i="8"/>
  <c r="P132" i="8"/>
  <c r="P127" i="8"/>
  <c r="P185" i="8"/>
  <c r="P39" i="8"/>
  <c r="P177" i="8"/>
  <c r="P11" i="8"/>
  <c r="P142" i="8"/>
  <c r="P54" i="8"/>
  <c r="P167" i="8"/>
  <c r="P141" i="8"/>
  <c r="P183" i="8"/>
  <c r="P193" i="8"/>
  <c r="P217" i="8"/>
  <c r="P104" i="8"/>
  <c r="P42" i="8"/>
  <c r="P12" i="8"/>
  <c r="P190" i="8"/>
  <c r="P121" i="8"/>
  <c r="P146" i="8"/>
  <c r="P53" i="8"/>
  <c r="P133" i="8"/>
  <c r="P159" i="8"/>
  <c r="P88" i="8"/>
  <c r="P194" i="8"/>
  <c r="P32" i="8"/>
  <c r="P36" i="8"/>
  <c r="P25" i="8"/>
  <c r="P97" i="8"/>
  <c r="P57" i="8"/>
  <c r="P100" i="8"/>
  <c r="P170" i="8"/>
  <c r="P223" i="8"/>
  <c r="P17" i="8"/>
  <c r="P191" i="8"/>
  <c r="P152" i="8"/>
  <c r="P158" i="8"/>
  <c r="P232" i="8"/>
  <c r="P41" i="8"/>
  <c r="P235" i="8"/>
  <c r="P106" i="8"/>
  <c r="P98" i="8"/>
  <c r="P114" i="8"/>
  <c r="P101" i="8"/>
  <c r="P173" i="8"/>
  <c r="P73" i="8"/>
  <c r="P164" i="8"/>
  <c r="P160" i="8"/>
  <c r="P56" i="8"/>
  <c r="P120" i="8"/>
  <c r="P228" i="8"/>
  <c r="P18" i="8"/>
  <c r="P226" i="8"/>
  <c r="P72" i="8"/>
  <c r="P116" i="8"/>
  <c r="P214" i="8"/>
  <c r="P76" i="8"/>
  <c r="P108" i="8"/>
  <c r="P38" i="8"/>
  <c r="P90" i="8"/>
  <c r="P102" i="8"/>
  <c r="P168" i="8"/>
  <c r="P7" i="8"/>
  <c r="P212" i="8"/>
  <c r="P172" i="8"/>
  <c r="P29" i="8"/>
  <c r="P237" i="8"/>
  <c r="P37" i="8"/>
  <c r="P155" i="8"/>
  <c r="P118" i="8"/>
  <c r="P196" i="8"/>
  <c r="P126" i="8"/>
  <c r="P189" i="8"/>
  <c r="P103" i="8"/>
  <c r="P165" i="8"/>
  <c r="P218" i="8"/>
  <c r="P211" i="8"/>
  <c r="P79" i="8"/>
  <c r="P188" i="8"/>
  <c r="P178" i="8"/>
  <c r="P113" i="8"/>
  <c r="P66" i="8"/>
  <c r="P136" i="8"/>
  <c r="P149" i="8"/>
  <c r="P201" i="8"/>
  <c r="P28" i="8"/>
  <c r="P249" i="8"/>
  <c r="P117" i="8"/>
  <c r="P246" i="8"/>
  <c r="P51" i="8"/>
  <c r="P139" i="8"/>
  <c r="P85" i="8"/>
  <c r="P195" i="8"/>
  <c r="P61" i="8"/>
  <c r="P15" i="8"/>
  <c r="P6" i="8"/>
  <c r="P199" i="8"/>
  <c r="P46" i="8"/>
  <c r="P227" i="8"/>
  <c r="P77" i="8"/>
  <c r="P96" i="8"/>
  <c r="P216" i="8"/>
  <c r="P169" i="8"/>
  <c r="P244" i="8"/>
  <c r="P55" i="8"/>
  <c r="P70" i="8"/>
  <c r="P229" i="8"/>
  <c r="P34" i="8"/>
  <c r="P86" i="8"/>
  <c r="P151" i="8"/>
  <c r="P20" i="8"/>
  <c r="P198" i="8"/>
  <c r="P180" i="8"/>
  <c r="P109" i="8"/>
  <c r="P10" i="8"/>
  <c r="P8" i="8"/>
  <c r="P179" i="8"/>
  <c r="P83" i="8"/>
  <c r="P48" i="8"/>
  <c r="P213" i="8"/>
  <c r="P45" i="8"/>
  <c r="P128" i="8"/>
  <c r="P94" i="8"/>
  <c r="P220" i="8"/>
  <c r="P91" i="8"/>
  <c r="P222" i="8"/>
  <c r="P68" i="8"/>
  <c r="P150" i="8"/>
  <c r="P22" i="8"/>
  <c r="P250" i="8"/>
  <c r="P80" i="8"/>
  <c r="P27" i="8"/>
  <c r="P215" i="8"/>
  <c r="P145" i="8"/>
  <c r="P123" i="8"/>
  <c r="P221" i="8"/>
  <c r="P69" i="8"/>
  <c r="P207" i="8"/>
  <c r="P171" i="8"/>
  <c r="P71" i="8"/>
  <c r="P50" i="8"/>
  <c r="P43" i="8"/>
  <c r="P78" i="8"/>
  <c r="P89" i="8"/>
  <c r="P49" i="8"/>
  <c r="P238" i="8"/>
  <c r="P112" i="8"/>
  <c r="P163" i="8"/>
  <c r="P95" i="8"/>
  <c r="P84" i="8"/>
  <c r="P225" i="8"/>
  <c r="P242" i="8"/>
  <c r="P240" i="8"/>
  <c r="P110" i="8"/>
  <c r="P81" i="8"/>
  <c r="P130" i="8"/>
  <c r="P206" i="8"/>
  <c r="P63" i="8"/>
  <c r="P124" i="8"/>
  <c r="P144" i="8"/>
  <c r="P140" i="8"/>
  <c r="P23" i="8"/>
  <c r="P119" i="8"/>
  <c r="P200" i="8"/>
  <c r="P115" i="8"/>
  <c r="P64" i="8"/>
  <c r="P44" i="8"/>
  <c r="P58" i="8"/>
  <c r="P47" i="8"/>
  <c r="P13" i="8"/>
  <c r="P9" i="8"/>
  <c r="P234" i="8"/>
  <c r="P204" i="8"/>
  <c r="P181" i="8"/>
  <c r="P241" i="8"/>
  <c r="P26" i="8"/>
  <c r="P52" i="8"/>
  <c r="P148" i="8"/>
  <c r="P182" i="8"/>
  <c r="P21" i="8"/>
  <c r="P205" i="8"/>
  <c r="P19" i="8"/>
  <c r="P59" i="8"/>
  <c r="P219" i="8"/>
  <c r="P247" i="8"/>
  <c r="P248" i="8"/>
  <c r="P174" i="8"/>
  <c r="P75" i="8"/>
  <c r="P203" i="8"/>
  <c r="P40" i="8"/>
  <c r="P243" i="8"/>
  <c r="P166" i="8"/>
  <c r="P137" i="8"/>
  <c r="P87" i="8"/>
  <c r="P202" i="8"/>
  <c r="P210" i="8"/>
  <c r="P208" i="8"/>
  <c r="P156" i="8"/>
  <c r="P224" i="8"/>
  <c r="P107" i="8"/>
  <c r="P60" i="8"/>
  <c r="P62" i="8"/>
  <c r="P143" i="8"/>
  <c r="P99" i="8"/>
  <c r="P16" i="8"/>
  <c r="P135" i="8"/>
  <c r="P92" i="8"/>
  <c r="P245" i="8"/>
  <c r="AD167" i="8"/>
  <c r="AD221" i="8"/>
  <c r="AD16" i="8"/>
  <c r="AD202" i="8"/>
  <c r="AD168" i="8"/>
  <c r="AD12" i="8"/>
  <c r="AD160" i="8"/>
  <c r="AD100" i="8"/>
  <c r="AD41" i="8"/>
  <c r="AD107" i="8"/>
  <c r="AD161" i="8"/>
  <c r="AD209" i="8"/>
  <c r="AD172" i="8"/>
  <c r="AD22" i="8"/>
  <c r="AD102" i="8"/>
  <c r="AD68" i="8"/>
  <c r="AD194" i="8"/>
  <c r="AD51" i="8"/>
  <c r="AD179" i="8"/>
  <c r="AD40" i="8"/>
  <c r="AD62" i="8"/>
  <c r="AD132" i="8"/>
  <c r="AD113" i="8"/>
  <c r="AD142" i="8"/>
  <c r="AD30" i="8"/>
  <c r="AD150" i="8"/>
  <c r="AD244" i="8"/>
  <c r="AD238" i="8"/>
  <c r="AD162" i="8"/>
  <c r="AD87" i="8"/>
  <c r="AD233" i="8"/>
  <c r="AD249" i="8"/>
  <c r="AD111" i="8"/>
  <c r="AD138" i="8"/>
  <c r="AD42" i="8"/>
  <c r="AD45" i="8"/>
  <c r="AD197" i="8"/>
  <c r="AD185" i="8"/>
  <c r="AD96" i="8"/>
  <c r="AD151" i="8"/>
  <c r="AD35" i="8"/>
  <c r="AD123" i="8"/>
  <c r="AD116" i="8"/>
  <c r="AD193" i="8"/>
  <c r="AD61" i="8"/>
  <c r="AD93" i="8"/>
  <c r="AD80" i="8"/>
  <c r="AD124" i="8"/>
  <c r="AD92" i="8"/>
  <c r="AD37" i="8"/>
  <c r="AD73" i="8"/>
  <c r="AD38" i="8"/>
  <c r="AD98" i="8"/>
  <c r="AD88" i="8"/>
  <c r="AD90" i="8"/>
  <c r="AD71" i="8"/>
  <c r="AD171" i="8"/>
  <c r="AD25" i="8"/>
  <c r="AD15" i="8"/>
  <c r="AD127" i="8"/>
  <c r="AD122" i="8"/>
  <c r="AD241" i="8"/>
  <c r="AD140" i="8"/>
  <c r="AD72" i="8"/>
  <c r="AD232" i="8"/>
  <c r="AD29" i="8"/>
  <c r="AD190" i="8"/>
  <c r="AD158" i="8"/>
  <c r="AD64" i="8"/>
  <c r="AD250" i="8"/>
  <c r="AD58" i="8"/>
  <c r="AD28" i="8"/>
  <c r="AD187" i="8"/>
  <c r="AD170" i="8"/>
  <c r="AD17" i="8"/>
  <c r="AD154" i="8"/>
  <c r="AD245" i="8"/>
  <c r="AD184" i="8"/>
  <c r="AD159" i="8"/>
  <c r="AD20" i="8"/>
  <c r="AD189" i="8"/>
  <c r="AD246" i="8"/>
  <c r="AD143" i="8"/>
  <c r="AD195" i="8"/>
  <c r="AD57" i="8"/>
  <c r="AD33" i="8"/>
  <c r="AD21" i="8"/>
  <c r="AD235" i="8"/>
  <c r="AD55" i="8"/>
  <c r="AD48" i="8"/>
  <c r="AD74" i="8"/>
  <c r="AD178" i="8"/>
  <c r="AD97" i="8"/>
  <c r="AD32" i="8"/>
  <c r="AD186" i="8"/>
  <c r="AD239" i="8"/>
  <c r="AD65" i="8"/>
  <c r="AD144" i="8"/>
  <c r="AD53" i="8"/>
  <c r="AD66" i="8"/>
  <c r="AD131" i="8"/>
  <c r="AD207" i="8"/>
  <c r="AD24" i="8"/>
  <c r="AD67" i="8"/>
  <c r="AD78" i="8"/>
  <c r="AD204" i="8"/>
  <c r="AD76" i="8"/>
  <c r="AD60" i="8"/>
  <c r="AD112" i="8"/>
  <c r="AD18" i="8"/>
  <c r="AD105" i="8"/>
  <c r="AD89" i="8"/>
  <c r="AD52" i="8"/>
  <c r="AD210" i="8"/>
  <c r="AD176" i="8"/>
  <c r="AD219" i="8"/>
  <c r="AD234" i="8"/>
  <c r="AD183" i="8"/>
  <c r="AD117" i="8"/>
  <c r="AD220" i="8"/>
  <c r="AD237" i="8"/>
  <c r="AD70" i="8"/>
  <c r="AD218" i="8"/>
  <c r="AD201" i="8"/>
  <c r="AD115" i="8"/>
  <c r="AD19" i="8"/>
  <c r="AD139" i="8"/>
  <c r="AD208" i="8"/>
  <c r="AD82" i="8"/>
  <c r="AD191" i="8"/>
  <c r="AD206" i="8"/>
  <c r="AD203" i="8"/>
  <c r="AD128" i="8"/>
  <c r="AD84" i="8"/>
  <c r="AD129" i="8"/>
  <c r="AD106" i="8"/>
  <c r="AD8" i="8"/>
  <c r="AD188" i="8"/>
  <c r="AD223" i="8"/>
  <c r="AD114" i="8"/>
  <c r="AD120" i="8"/>
  <c r="AD135" i="8"/>
  <c r="AD27" i="8"/>
  <c r="AD14" i="8"/>
  <c r="AD152" i="8"/>
  <c r="AD11" i="8"/>
  <c r="AD6" i="8"/>
  <c r="AD199" i="8"/>
  <c r="AD192" i="8"/>
  <c r="AD145" i="8"/>
  <c r="AD10" i="8"/>
  <c r="AD43" i="8"/>
  <c r="AD155" i="8"/>
  <c r="AD75" i="8"/>
  <c r="AD31" i="8"/>
  <c r="AD166" i="8"/>
  <c r="AD213" i="8"/>
  <c r="AD63" i="8"/>
  <c r="AD77" i="8"/>
  <c r="AD104" i="8"/>
  <c r="AD85" i="8"/>
  <c r="AD103" i="8"/>
  <c r="AD165" i="8"/>
  <c r="AD49" i="8"/>
  <c r="AD125" i="8"/>
  <c r="AD153" i="8"/>
  <c r="AD91" i="8"/>
  <c r="AD225" i="8"/>
  <c r="AD222" i="8"/>
  <c r="AD36" i="8"/>
  <c r="AD224" i="8"/>
  <c r="AD243" i="8"/>
  <c r="AD226" i="8"/>
  <c r="AD95" i="8"/>
  <c r="AD121" i="8"/>
  <c r="AD99" i="8"/>
  <c r="AD198" i="8"/>
  <c r="AD230" i="8"/>
  <c r="AD108" i="8"/>
  <c r="AD175" i="8"/>
  <c r="AD44" i="8"/>
  <c r="AD216" i="8"/>
  <c r="AD23" i="8"/>
  <c r="AD130" i="8"/>
  <c r="AD109" i="8"/>
  <c r="AD173" i="8"/>
  <c r="AD228" i="8"/>
  <c r="AD247" i="8"/>
  <c r="AD86" i="8"/>
  <c r="AD148" i="8"/>
  <c r="AD34" i="8"/>
  <c r="AD169" i="8"/>
  <c r="AD47" i="8"/>
  <c r="AD196" i="8"/>
  <c r="AD164" i="8"/>
  <c r="AD205" i="8"/>
  <c r="AD54" i="8"/>
  <c r="AD79" i="8"/>
  <c r="AD59" i="8"/>
  <c r="AD137" i="8"/>
  <c r="AD26" i="8"/>
  <c r="AD81" i="8"/>
  <c r="AD9" i="8"/>
  <c r="AD217" i="8"/>
  <c r="AD182" i="8"/>
  <c r="AD211" i="8"/>
  <c r="AD83" i="8"/>
  <c r="AD248" i="8"/>
  <c r="AD242" i="8"/>
  <c r="AD94" i="8"/>
  <c r="AD141" i="8"/>
  <c r="AD119" i="8"/>
  <c r="AD118" i="8"/>
  <c r="AD126" i="8"/>
  <c r="AD101" i="8"/>
  <c r="AD177" i="8"/>
  <c r="AD163" i="8"/>
  <c r="AD180" i="8"/>
  <c r="AD214" i="8"/>
  <c r="AD240" i="8"/>
  <c r="AD7" i="8"/>
  <c r="AD13" i="8"/>
  <c r="AD156" i="8"/>
  <c r="AD236" i="8"/>
  <c r="AD227" i="8"/>
  <c r="AD212" i="8"/>
  <c r="AD231" i="8"/>
  <c r="AD174" i="8"/>
  <c r="AD147" i="8"/>
  <c r="AD146" i="8"/>
  <c r="AD56" i="8"/>
  <c r="AD46" i="8"/>
  <c r="AD136" i="8"/>
  <c r="AD50" i="8"/>
  <c r="AD69" i="8"/>
  <c r="AD133" i="8"/>
  <c r="AD149" i="8"/>
  <c r="AD215" i="8"/>
  <c r="AD110" i="8"/>
  <c r="AD39" i="8"/>
  <c r="AD134" i="8"/>
  <c r="AD229" i="8"/>
  <c r="AD200" i="8"/>
  <c r="AD157" i="8"/>
  <c r="AD181" i="8"/>
  <c r="AL176" i="8"/>
  <c r="AL69" i="8"/>
  <c r="AL63" i="8"/>
  <c r="AL15" i="8"/>
  <c r="AL97" i="8"/>
  <c r="AL157" i="8"/>
  <c r="AL10" i="8"/>
  <c r="AL21" i="8"/>
  <c r="AL27" i="8"/>
  <c r="AL155" i="8"/>
  <c r="AL228" i="8"/>
  <c r="AL137" i="8"/>
  <c r="AL61" i="8"/>
  <c r="AL164" i="8"/>
  <c r="AL81" i="8"/>
  <c r="AL145" i="8"/>
  <c r="AL227" i="8"/>
  <c r="AL217" i="8"/>
  <c r="AL9" i="8"/>
  <c r="AL223" i="8"/>
  <c r="AL41" i="8"/>
  <c r="AL65" i="8"/>
  <c r="AL87" i="8"/>
  <c r="AL52" i="8"/>
  <c r="AL138" i="8"/>
  <c r="AL98" i="8"/>
  <c r="AL99" i="8"/>
  <c r="AL160" i="8"/>
  <c r="AL135" i="8"/>
  <c r="AL193" i="8"/>
  <c r="AL114" i="8"/>
  <c r="AL117" i="8"/>
  <c r="AL85" i="8"/>
  <c r="AL128" i="8"/>
  <c r="AL84" i="8"/>
  <c r="AL221" i="8"/>
  <c r="AL196" i="8"/>
  <c r="AL180" i="8"/>
  <c r="AL115" i="8"/>
  <c r="AL43" i="8"/>
  <c r="AL213" i="8"/>
  <c r="AL239" i="8"/>
  <c r="AL89" i="8"/>
  <c r="AL142" i="8"/>
  <c r="AL207" i="8"/>
  <c r="AL249" i="8"/>
  <c r="AL23" i="8"/>
  <c r="AL102" i="8"/>
  <c r="AL243" i="8"/>
  <c r="AL48" i="8"/>
  <c r="AL37" i="8"/>
  <c r="AL161" i="8"/>
  <c r="AL110" i="8"/>
  <c r="AL181" i="8"/>
  <c r="AL184" i="8"/>
  <c r="AL215" i="8"/>
  <c r="AL238" i="8"/>
  <c r="AL18" i="8"/>
  <c r="AL218" i="8"/>
  <c r="AL229" i="8"/>
  <c r="AL208" i="8"/>
  <c r="AL133" i="8"/>
  <c r="AL166" i="8"/>
  <c r="AL200" i="8"/>
  <c r="AL47" i="8"/>
  <c r="AL125" i="8"/>
  <c r="AL226" i="8"/>
  <c r="AL190" i="8"/>
  <c r="AL111" i="8"/>
  <c r="AL33" i="8"/>
  <c r="AL203" i="8"/>
  <c r="AL244" i="8"/>
  <c r="AL93" i="8"/>
  <c r="AL231" i="8"/>
  <c r="AL156" i="8"/>
  <c r="AL74" i="8"/>
  <c r="AL140" i="8"/>
  <c r="AL163" i="8"/>
  <c r="AL214" i="8"/>
  <c r="AL171" i="8"/>
  <c r="AL139" i="8"/>
  <c r="AL241" i="8"/>
  <c r="AL130" i="8"/>
  <c r="AL212" i="8"/>
  <c r="AL146" i="8"/>
  <c r="AL8" i="8"/>
  <c r="AL129" i="8"/>
  <c r="AL172" i="8"/>
  <c r="AL126" i="8"/>
  <c r="AL53" i="8"/>
  <c r="AL159" i="8"/>
  <c r="AL86" i="8"/>
  <c r="AL54" i="8"/>
  <c r="AL80" i="8"/>
  <c r="AL90" i="8"/>
  <c r="AL141" i="8"/>
  <c r="AL68" i="8"/>
  <c r="AL82" i="8"/>
  <c r="AL232" i="8"/>
  <c r="AL88" i="8"/>
  <c r="AL113" i="8"/>
  <c r="AL151" i="8"/>
  <c r="AL83" i="8"/>
  <c r="AL109" i="8"/>
  <c r="AL6" i="8"/>
  <c r="AL177" i="8"/>
  <c r="AL25" i="8"/>
  <c r="AL20" i="8"/>
  <c r="AL248" i="8"/>
  <c r="AL169" i="8"/>
  <c r="AL56" i="8"/>
  <c r="AL220" i="8"/>
  <c r="AL95" i="8"/>
  <c r="AL103" i="8"/>
  <c r="AL127" i="8"/>
  <c r="AL121" i="8"/>
  <c r="AL205" i="8"/>
  <c r="AL186" i="8"/>
  <c r="AL168" i="8"/>
  <c r="AL225" i="8"/>
  <c r="AL175" i="8"/>
  <c r="AL210" i="8"/>
  <c r="AL42" i="8"/>
  <c r="AL45" i="8"/>
  <c r="AL50" i="8"/>
  <c r="AL11" i="8"/>
  <c r="AL247" i="8"/>
  <c r="AL116" i="8"/>
  <c r="AL173" i="8"/>
  <c r="AL101" i="8"/>
  <c r="AL188" i="8"/>
  <c r="AL237" i="8"/>
  <c r="AL235" i="8"/>
  <c r="AL233" i="8"/>
  <c r="AL19" i="8"/>
  <c r="AL209" i="8"/>
  <c r="AL28" i="8"/>
  <c r="AL211" i="8"/>
  <c r="AL73" i="8"/>
  <c r="AL242" i="8"/>
  <c r="AL108" i="8"/>
  <c r="AL12" i="8"/>
  <c r="AL148" i="8"/>
  <c r="AL185" i="8"/>
  <c r="AL147" i="8"/>
  <c r="AL112" i="8"/>
  <c r="AL149" i="8"/>
  <c r="AL44" i="8"/>
  <c r="AL165" i="8"/>
  <c r="AL167" i="8"/>
  <c r="AL162" i="8"/>
  <c r="AL150" i="8"/>
  <c r="AL78" i="8"/>
  <c r="AL67" i="8"/>
  <c r="AL26" i="8"/>
  <c r="AL94" i="8"/>
  <c r="AL134" i="8"/>
  <c r="AL170" i="8"/>
  <c r="AL178" i="8"/>
  <c r="AL40" i="8"/>
  <c r="AL22" i="8"/>
  <c r="AL32" i="8"/>
  <c r="AL152" i="8"/>
  <c r="AL201" i="8"/>
  <c r="AL199" i="8"/>
  <c r="AL246" i="8"/>
  <c r="AL75" i="8"/>
  <c r="AL202" i="8"/>
  <c r="AL245" i="8"/>
  <c r="AL24" i="8"/>
  <c r="AL49" i="8"/>
  <c r="AL14" i="8"/>
  <c r="AL76" i="8"/>
  <c r="AL194" i="8"/>
  <c r="AL236" i="8"/>
  <c r="AL124" i="8"/>
  <c r="AL153" i="8"/>
  <c r="AL55" i="8"/>
  <c r="AL96" i="8"/>
  <c r="AL158" i="8"/>
  <c r="AL120" i="8"/>
  <c r="AL132" i="8"/>
  <c r="AL70" i="8"/>
  <c r="AL107" i="8"/>
  <c r="AL17" i="8"/>
  <c r="AL62" i="8"/>
  <c r="AL71" i="8"/>
  <c r="AL64" i="8"/>
  <c r="AL206" i="8"/>
  <c r="AL72" i="8"/>
  <c r="AL183" i="8"/>
  <c r="AL51" i="8"/>
  <c r="AL174" i="8"/>
  <c r="AL66" i="8"/>
  <c r="AL234" i="8"/>
  <c r="AL36" i="8"/>
  <c r="AL16" i="8"/>
  <c r="AL59" i="8"/>
  <c r="AL222" i="8"/>
  <c r="AL131" i="8"/>
  <c r="AL143" i="8"/>
  <c r="AL189" i="8"/>
  <c r="AL219" i="8"/>
  <c r="AL195" i="8"/>
  <c r="AL39" i="8"/>
  <c r="AL57" i="8"/>
  <c r="AL119" i="8"/>
  <c r="AL192" i="8"/>
  <c r="AL197" i="8"/>
  <c r="AL144" i="8"/>
  <c r="AL35" i="8"/>
  <c r="AL30" i="8"/>
  <c r="AL104" i="8"/>
  <c r="AL34" i="8"/>
  <c r="AL118" i="8"/>
  <c r="AL187" i="8"/>
  <c r="AL92" i="8"/>
  <c r="AL60" i="8"/>
  <c r="AL191" i="8"/>
  <c r="AL179" i="8"/>
  <c r="AL13" i="8"/>
  <c r="AL216" i="8"/>
  <c r="AL31" i="8"/>
  <c r="AL198" i="8"/>
  <c r="AL91" i="8"/>
  <c r="AL105" i="8"/>
  <c r="AL38" i="8"/>
  <c r="AL77" i="8"/>
  <c r="AL29" i="8"/>
  <c r="AL230" i="8"/>
  <c r="AL7" i="8"/>
  <c r="AL58" i="8"/>
  <c r="AL182" i="8"/>
  <c r="AL250" i="8"/>
  <c r="AL122" i="8"/>
  <c r="AL123" i="8"/>
  <c r="AL204" i="8"/>
  <c r="AL240" i="8"/>
  <c r="AL106" i="8"/>
  <c r="AL46" i="8"/>
  <c r="AL154" i="8"/>
  <c r="AL136" i="8"/>
  <c r="AL224" i="8"/>
  <c r="AL100" i="8"/>
  <c r="AL79" i="8"/>
  <c r="W55" i="8"/>
  <c r="W36" i="8"/>
  <c r="W180" i="8"/>
  <c r="W138" i="8"/>
  <c r="W151" i="8"/>
  <c r="W228" i="8"/>
  <c r="W24" i="8"/>
  <c r="W125" i="8"/>
  <c r="W112" i="8"/>
  <c r="W124" i="8"/>
  <c r="W61" i="8"/>
  <c r="W87" i="8"/>
  <c r="W72" i="8"/>
  <c r="W171" i="8"/>
  <c r="W45" i="8"/>
  <c r="W94" i="8"/>
  <c r="W213" i="8"/>
  <c r="W34" i="8"/>
  <c r="W245" i="8"/>
  <c r="W38" i="8"/>
  <c r="W29" i="8"/>
  <c r="W129" i="8"/>
  <c r="W119" i="8"/>
  <c r="W77" i="8"/>
  <c r="W185" i="8"/>
  <c r="W177" i="8"/>
  <c r="W85" i="8"/>
  <c r="W248" i="8"/>
  <c r="W210" i="8"/>
  <c r="W141" i="8"/>
  <c r="W156" i="8"/>
  <c r="W155" i="8"/>
  <c r="W43" i="8"/>
  <c r="W60" i="8"/>
  <c r="W65" i="8"/>
  <c r="W224" i="8"/>
  <c r="W11" i="8"/>
  <c r="W172" i="8"/>
  <c r="W80" i="8"/>
  <c r="W117" i="8"/>
  <c r="W9" i="8"/>
  <c r="W96" i="8"/>
  <c r="W194" i="8"/>
  <c r="W8" i="8"/>
  <c r="W236" i="8"/>
  <c r="W160" i="8"/>
  <c r="W142" i="8"/>
  <c r="W182" i="8"/>
  <c r="W214" i="8"/>
  <c r="W134" i="8"/>
  <c r="W153" i="8"/>
  <c r="W57" i="8"/>
  <c r="W208" i="8"/>
  <c r="W18" i="8"/>
  <c r="W7" i="8"/>
  <c r="W84" i="8"/>
  <c r="W123" i="8"/>
  <c r="W219" i="8"/>
  <c r="W103" i="8"/>
  <c r="W133" i="8"/>
  <c r="W42" i="8"/>
  <c r="W175" i="8"/>
  <c r="W79" i="8"/>
  <c r="W232" i="8"/>
  <c r="W143" i="8"/>
  <c r="W111" i="8"/>
  <c r="W136" i="8"/>
  <c r="W67" i="8"/>
  <c r="W66" i="8"/>
  <c r="W203" i="8"/>
  <c r="W140" i="8"/>
  <c r="W120" i="8"/>
  <c r="W130" i="8"/>
  <c r="W114" i="8"/>
  <c r="W157" i="8"/>
  <c r="W132" i="8"/>
  <c r="W10" i="8"/>
  <c r="W167" i="8"/>
  <c r="W161" i="8"/>
  <c r="W115" i="8"/>
  <c r="W192" i="8"/>
  <c r="W196" i="8"/>
  <c r="W23" i="8"/>
  <c r="W193" i="8"/>
  <c r="W37" i="8"/>
  <c r="W35" i="8"/>
  <c r="W105" i="8"/>
  <c r="W81" i="8"/>
  <c r="W159" i="8"/>
  <c r="W220" i="8"/>
  <c r="W250" i="8"/>
  <c r="W31" i="8"/>
  <c r="W63" i="8"/>
  <c r="W14" i="8"/>
  <c r="W237" i="8"/>
  <c r="W222" i="8"/>
  <c r="W227" i="8"/>
  <c r="W234" i="8"/>
  <c r="W230" i="8"/>
  <c r="W128" i="8"/>
  <c r="W86" i="8"/>
  <c r="W48" i="8"/>
  <c r="W30" i="8"/>
  <c r="W240" i="8"/>
  <c r="W216" i="8"/>
  <c r="W158" i="8"/>
  <c r="W164" i="8"/>
  <c r="W247" i="8"/>
  <c r="W249" i="8"/>
  <c r="W126" i="8"/>
  <c r="W191" i="8"/>
  <c r="W149" i="8"/>
  <c r="W146" i="8"/>
  <c r="W52" i="8"/>
  <c r="W74" i="8"/>
  <c r="W53" i="8"/>
  <c r="W195" i="8"/>
  <c r="W197" i="8"/>
  <c r="W91" i="8"/>
  <c r="W204" i="8"/>
  <c r="W20" i="8"/>
  <c r="W122" i="8"/>
  <c r="W49" i="8"/>
  <c r="W28" i="8"/>
  <c r="W173" i="8"/>
  <c r="W243" i="8"/>
  <c r="W89" i="8"/>
  <c r="W162" i="8"/>
  <c r="W246" i="8"/>
  <c r="W15" i="8"/>
  <c r="W223" i="8"/>
  <c r="W59" i="8"/>
  <c r="W110" i="8"/>
  <c r="W41" i="8"/>
  <c r="W201" i="8"/>
  <c r="W184" i="8"/>
  <c r="W187" i="8"/>
  <c r="W39" i="8"/>
  <c r="W229" i="8"/>
  <c r="W68" i="8"/>
  <c r="W73" i="8"/>
  <c r="W238" i="8"/>
  <c r="W239" i="8"/>
  <c r="W71" i="8"/>
  <c r="W58" i="8"/>
  <c r="W165" i="8"/>
  <c r="W6" i="8"/>
  <c r="W106" i="8"/>
  <c r="W139" i="8"/>
  <c r="W75" i="8"/>
  <c r="W101" i="8"/>
  <c r="W233" i="8"/>
  <c r="W200" i="8"/>
  <c r="W64" i="8"/>
  <c r="W137" i="8"/>
  <c r="W148" i="8"/>
  <c r="W92" i="8"/>
  <c r="W127" i="8"/>
  <c r="W100" i="8"/>
  <c r="W108" i="8"/>
  <c r="W147" i="8"/>
  <c r="W25" i="8"/>
  <c r="W244" i="8"/>
  <c r="W131" i="8"/>
  <c r="W205" i="8"/>
  <c r="W174" i="8"/>
  <c r="W215" i="8"/>
  <c r="W107" i="8"/>
  <c r="W83" i="8"/>
  <c r="W26" i="8"/>
  <c r="W242" i="8"/>
  <c r="W212" i="8"/>
  <c r="W33" i="8"/>
  <c r="W225" i="8"/>
  <c r="W217" i="8"/>
  <c r="W113" i="8"/>
  <c r="W199" i="8"/>
  <c r="W226" i="8"/>
  <c r="W211" i="8"/>
  <c r="W69" i="8"/>
  <c r="W235" i="8"/>
  <c r="W169" i="8"/>
  <c r="W21" i="8"/>
  <c r="W17" i="8"/>
  <c r="W178" i="8"/>
  <c r="W47" i="8"/>
  <c r="W50" i="8"/>
  <c r="W12" i="8"/>
  <c r="W231" i="8"/>
  <c r="W13" i="8"/>
  <c r="W109" i="8"/>
  <c r="W207" i="8"/>
  <c r="W166" i="8"/>
  <c r="W188" i="8"/>
  <c r="W118" i="8"/>
  <c r="W190" i="8"/>
  <c r="W241" i="8"/>
  <c r="W46" i="8"/>
  <c r="W56" i="8"/>
  <c r="W144" i="8"/>
  <c r="W99" i="8"/>
  <c r="W70" i="8"/>
  <c r="W104" i="8"/>
  <c r="W181" i="8"/>
  <c r="W121" i="8"/>
  <c r="W218" i="8"/>
  <c r="W183" i="8"/>
  <c r="W168" i="8"/>
  <c r="W54" i="8"/>
  <c r="W154" i="8"/>
  <c r="W209" i="8"/>
  <c r="W176" i="8"/>
  <c r="W206" i="8"/>
  <c r="W16" i="8"/>
  <c r="W22" i="8"/>
  <c r="W145" i="8"/>
  <c r="W135" i="8"/>
  <c r="W40" i="8"/>
  <c r="W32" i="8"/>
  <c r="W93" i="8"/>
  <c r="W150" i="8"/>
  <c r="W152" i="8"/>
  <c r="W88" i="8"/>
  <c r="W82" i="8"/>
  <c r="W51" i="8"/>
  <c r="W179" i="8"/>
  <c r="W27" i="8"/>
  <c r="W198" i="8"/>
  <c r="W78" i="8"/>
  <c r="W102" i="8"/>
  <c r="W202" i="8"/>
  <c r="W95" i="8"/>
  <c r="W116" i="8"/>
  <c r="W170" i="8"/>
  <c r="W163" i="8"/>
  <c r="W19" i="8"/>
  <c r="W97" i="8"/>
  <c r="W76" i="8"/>
  <c r="W62" i="8"/>
  <c r="W186" i="8"/>
  <c r="W98" i="8"/>
  <c r="W44" i="8"/>
  <c r="W221" i="8"/>
  <c r="W189" i="8"/>
  <c r="W90" i="8"/>
  <c r="AQ90" i="8"/>
  <c r="AQ38" i="8"/>
  <c r="AQ107" i="8"/>
  <c r="AQ228" i="8"/>
  <c r="AQ65" i="8"/>
  <c r="AQ48" i="8"/>
  <c r="AQ230" i="8"/>
  <c r="AQ108" i="8"/>
  <c r="AQ85" i="8"/>
  <c r="AQ49" i="8"/>
  <c r="AQ235" i="8"/>
  <c r="AQ180" i="8"/>
  <c r="AQ21" i="8"/>
  <c r="AQ102" i="8"/>
  <c r="AQ72" i="8"/>
  <c r="AQ28" i="8"/>
  <c r="AQ185" i="8"/>
  <c r="AQ88" i="8"/>
  <c r="AQ191" i="8"/>
  <c r="AQ177" i="8"/>
  <c r="AQ172" i="8"/>
  <c r="AQ54" i="8"/>
  <c r="AQ117" i="8"/>
  <c r="AQ89" i="8"/>
  <c r="AQ242" i="8"/>
  <c r="AQ110" i="8"/>
  <c r="AQ178" i="8"/>
  <c r="AQ148" i="8"/>
  <c r="AQ174" i="8"/>
  <c r="AQ64" i="8"/>
  <c r="AQ114" i="8"/>
  <c r="AQ100" i="8"/>
  <c r="AQ58" i="8"/>
  <c r="AQ199" i="8"/>
  <c r="AQ220" i="8"/>
  <c r="AQ151" i="8"/>
  <c r="AQ189" i="8"/>
  <c r="AQ215" i="8"/>
  <c r="AQ30" i="8"/>
  <c r="AQ179" i="8"/>
  <c r="AQ124" i="8"/>
  <c r="AQ75" i="8"/>
  <c r="AQ149" i="8"/>
  <c r="AQ210" i="8"/>
  <c r="AQ166" i="8"/>
  <c r="AQ24" i="8"/>
  <c r="AQ241" i="8"/>
  <c r="AQ229" i="8"/>
  <c r="AQ154" i="8"/>
  <c r="AQ41" i="8"/>
  <c r="AQ231" i="8"/>
  <c r="AQ126" i="8"/>
  <c r="AQ106" i="8"/>
  <c r="AQ35" i="8"/>
  <c r="AQ129" i="8"/>
  <c r="AQ67" i="8"/>
  <c r="AQ47" i="8"/>
  <c r="AQ143" i="8"/>
  <c r="AQ103" i="8"/>
  <c r="AQ15" i="8"/>
  <c r="AQ198" i="8"/>
  <c r="AQ111" i="8"/>
  <c r="AQ137" i="8"/>
  <c r="AQ83" i="8"/>
  <c r="AQ153" i="8"/>
  <c r="AQ159" i="8"/>
  <c r="AQ165" i="8"/>
  <c r="AQ16" i="8"/>
  <c r="AQ40" i="8"/>
  <c r="AQ23" i="8"/>
  <c r="AQ81" i="8"/>
  <c r="AQ213" i="8"/>
  <c r="AQ173" i="8"/>
  <c r="AQ73" i="8"/>
  <c r="AQ119" i="8"/>
  <c r="AQ121" i="8"/>
  <c r="AQ74" i="8"/>
  <c r="AQ243" i="8"/>
  <c r="AQ86" i="8"/>
  <c r="AQ109" i="8"/>
  <c r="AQ127" i="8"/>
  <c r="AQ12" i="8"/>
  <c r="AQ183" i="8"/>
  <c r="AQ93" i="8"/>
  <c r="AQ9" i="8"/>
  <c r="AQ142" i="8"/>
  <c r="AQ14" i="8"/>
  <c r="AQ7" i="8"/>
  <c r="AQ208" i="8"/>
  <c r="AQ59" i="8"/>
  <c r="AQ206" i="8"/>
  <c r="AQ50" i="8"/>
  <c r="AQ34" i="8"/>
  <c r="AQ224" i="8"/>
  <c r="AQ71" i="8"/>
  <c r="AQ233" i="8"/>
  <c r="AQ77" i="8"/>
  <c r="AQ104" i="8"/>
  <c r="AQ216" i="8"/>
  <c r="AQ66" i="8"/>
  <c r="AQ145" i="8"/>
  <c r="AQ22" i="8"/>
  <c r="AQ10" i="8"/>
  <c r="AQ225" i="8"/>
  <c r="AQ130" i="8"/>
  <c r="AQ33" i="8"/>
  <c r="AQ20" i="8"/>
  <c r="AQ13" i="8"/>
  <c r="AQ79" i="8"/>
  <c r="AQ205" i="8"/>
  <c r="AQ45" i="8"/>
  <c r="AQ76" i="8"/>
  <c r="AQ192" i="8"/>
  <c r="AQ197" i="8"/>
  <c r="AQ141" i="8"/>
  <c r="AQ78" i="8"/>
  <c r="AQ39" i="8"/>
  <c r="AQ247" i="8"/>
  <c r="AQ98" i="8"/>
  <c r="AQ209" i="8"/>
  <c r="AQ120" i="8"/>
  <c r="AQ32" i="8"/>
  <c r="AQ53" i="8"/>
  <c r="AQ223" i="8"/>
  <c r="AQ236" i="8"/>
  <c r="AQ204" i="8"/>
  <c r="AQ211" i="8"/>
  <c r="AQ158" i="8"/>
  <c r="AQ194" i="8"/>
  <c r="AQ167" i="8"/>
  <c r="AQ18" i="8"/>
  <c r="AQ52" i="8"/>
  <c r="AQ122" i="8"/>
  <c r="AQ139" i="8"/>
  <c r="AQ212" i="8"/>
  <c r="AQ250" i="8"/>
  <c r="AQ240" i="8"/>
  <c r="AQ96" i="8"/>
  <c r="AQ61" i="8"/>
  <c r="AQ55" i="8"/>
  <c r="AQ168" i="8"/>
  <c r="AQ56" i="8"/>
  <c r="AQ113" i="8"/>
  <c r="AQ176" i="8"/>
  <c r="AQ60" i="8"/>
  <c r="AQ234" i="8"/>
  <c r="AQ200" i="8"/>
  <c r="AQ128" i="8"/>
  <c r="AQ123" i="8"/>
  <c r="AQ134" i="8"/>
  <c r="AQ92" i="8"/>
  <c r="AQ187" i="8"/>
  <c r="AQ29" i="8"/>
  <c r="AQ94" i="8"/>
  <c r="AQ203" i="8"/>
  <c r="AQ146" i="8"/>
  <c r="AQ239" i="8"/>
  <c r="AQ132" i="8"/>
  <c r="AQ195" i="8"/>
  <c r="AQ150" i="8"/>
  <c r="AQ138" i="8"/>
  <c r="AQ42" i="8"/>
  <c r="AQ181" i="8"/>
  <c r="AQ112" i="8"/>
  <c r="AQ44" i="8"/>
  <c r="AQ218" i="8"/>
  <c r="AQ162" i="8"/>
  <c r="AQ131" i="8"/>
  <c r="AQ155" i="8"/>
  <c r="AQ62" i="8"/>
  <c r="AQ202" i="8"/>
  <c r="AQ245" i="8"/>
  <c r="AQ196" i="8"/>
  <c r="AQ217" i="8"/>
  <c r="AQ118" i="8"/>
  <c r="AQ207" i="8"/>
  <c r="AQ69" i="8"/>
  <c r="AQ36" i="8"/>
  <c r="AQ164" i="8"/>
  <c r="AQ105" i="8"/>
  <c r="AQ17" i="8"/>
  <c r="AQ27" i="8"/>
  <c r="AQ97" i="8"/>
  <c r="AQ169" i="8"/>
  <c r="AQ226" i="8"/>
  <c r="AQ80" i="8"/>
  <c r="AQ219" i="8"/>
  <c r="AQ31" i="8"/>
  <c r="AQ82" i="8"/>
  <c r="AQ227" i="8"/>
  <c r="AQ232" i="8"/>
  <c r="AQ182" i="8"/>
  <c r="AQ43" i="8"/>
  <c r="AQ68" i="8"/>
  <c r="AQ115" i="8"/>
  <c r="AQ188" i="8"/>
  <c r="AQ246" i="8"/>
  <c r="AQ37" i="8"/>
  <c r="AQ136" i="8"/>
  <c r="AQ6" i="8"/>
  <c r="AQ19" i="8"/>
  <c r="AQ193" i="8"/>
  <c r="AQ25" i="8"/>
  <c r="AQ57" i="8"/>
  <c r="AQ248" i="8"/>
  <c r="AQ133" i="8"/>
  <c r="AQ214" i="8"/>
  <c r="AQ51" i="8"/>
  <c r="AQ99" i="8"/>
  <c r="AQ152" i="8"/>
  <c r="AQ156" i="8"/>
  <c r="AQ221" i="8"/>
  <c r="AQ26" i="8"/>
  <c r="AQ201" i="8"/>
  <c r="AQ237" i="8"/>
  <c r="AQ175" i="8"/>
  <c r="AQ170" i="8"/>
  <c r="AQ161" i="8"/>
  <c r="AQ11" i="8"/>
  <c r="AQ157" i="8"/>
  <c r="AQ244" i="8"/>
  <c r="AQ163" i="8"/>
  <c r="AQ144" i="8"/>
  <c r="AQ116" i="8"/>
  <c r="AQ87" i="8"/>
  <c r="AQ190" i="8"/>
  <c r="AQ91" i="8"/>
  <c r="AQ95" i="8"/>
  <c r="AQ135" i="8"/>
  <c r="AQ238" i="8"/>
  <c r="AQ84" i="8"/>
  <c r="AQ160" i="8"/>
  <c r="AQ125" i="8"/>
  <c r="AQ63" i="8"/>
  <c r="AQ70" i="8"/>
  <c r="AQ140" i="8"/>
  <c r="AQ222" i="8"/>
  <c r="AQ184" i="8"/>
  <c r="AQ249" i="8"/>
  <c r="AQ8" i="8"/>
  <c r="AQ171" i="8"/>
  <c r="AQ186" i="8"/>
  <c r="AQ147" i="8"/>
  <c r="AQ101" i="8"/>
  <c r="AQ46" i="8"/>
  <c r="K146" i="8"/>
  <c r="K60" i="8"/>
  <c r="K77" i="8"/>
  <c r="K224" i="8"/>
  <c r="K90" i="8"/>
  <c r="K109" i="8"/>
  <c r="K48" i="8"/>
  <c r="K88" i="8"/>
  <c r="K250" i="8"/>
  <c r="K166" i="8"/>
  <c r="K51" i="8"/>
  <c r="K116" i="8"/>
  <c r="K89" i="8"/>
  <c r="K241" i="8"/>
  <c r="K82" i="8"/>
  <c r="K219" i="8"/>
  <c r="K145" i="8"/>
  <c r="K72" i="8"/>
  <c r="K35" i="8"/>
  <c r="K78" i="8"/>
  <c r="K22" i="8"/>
  <c r="K40" i="8"/>
  <c r="K240" i="8"/>
  <c r="K118" i="8"/>
  <c r="K93" i="8"/>
  <c r="K104" i="8"/>
  <c r="K205" i="8"/>
  <c r="K140" i="8"/>
  <c r="K94" i="8"/>
  <c r="K249" i="8"/>
  <c r="K191" i="8"/>
  <c r="K213" i="8"/>
  <c r="K101" i="8"/>
  <c r="K55" i="8"/>
  <c r="K123" i="8"/>
  <c r="K156" i="8"/>
  <c r="K105" i="8"/>
  <c r="K19" i="8"/>
  <c r="K134" i="8"/>
  <c r="K45" i="8"/>
  <c r="K52" i="8"/>
  <c r="K67" i="8"/>
  <c r="K227" i="8"/>
  <c r="K178" i="8"/>
  <c r="K133" i="8"/>
  <c r="K73" i="8"/>
  <c r="K232" i="8"/>
  <c r="K184" i="8"/>
  <c r="K15" i="8"/>
  <c r="K96" i="8"/>
  <c r="K99" i="8"/>
  <c r="K158" i="8"/>
  <c r="K231" i="8"/>
  <c r="K11" i="8"/>
  <c r="K228" i="8"/>
  <c r="K8" i="8"/>
  <c r="K20" i="8"/>
  <c r="K175" i="8"/>
  <c r="K112" i="8"/>
  <c r="K230" i="8"/>
  <c r="K98" i="8"/>
  <c r="K236" i="8"/>
  <c r="K121" i="8"/>
  <c r="K139" i="8"/>
  <c r="K25" i="8"/>
  <c r="K208" i="8"/>
  <c r="K32" i="8"/>
  <c r="K226" i="8"/>
  <c r="K161" i="8"/>
  <c r="K212" i="8"/>
  <c r="K130" i="8"/>
  <c r="K69" i="8"/>
  <c r="K85" i="8"/>
  <c r="K243" i="8"/>
  <c r="K196" i="8"/>
  <c r="K153" i="8"/>
  <c r="K27" i="8"/>
  <c r="K136" i="8"/>
  <c r="K142" i="8"/>
  <c r="K154" i="8"/>
  <c r="K30" i="8"/>
  <c r="K222" i="8"/>
  <c r="K65" i="8"/>
  <c r="K165" i="8"/>
  <c r="K157" i="8"/>
  <c r="K57" i="8"/>
  <c r="K39" i="8"/>
  <c r="K127" i="8"/>
  <c r="K18" i="8"/>
  <c r="K207" i="8"/>
  <c r="K125" i="8"/>
  <c r="K126" i="8"/>
  <c r="K194" i="8"/>
  <c r="K122" i="8"/>
  <c r="K120" i="8"/>
  <c r="K214" i="8"/>
  <c r="K192" i="8"/>
  <c r="K36" i="8"/>
  <c r="K92" i="8"/>
  <c r="K193" i="8"/>
  <c r="K117" i="8"/>
  <c r="K38" i="8"/>
  <c r="K21" i="8"/>
  <c r="K50" i="8"/>
  <c r="K23" i="8"/>
  <c r="K160" i="8"/>
  <c r="K131" i="8"/>
  <c r="K155" i="8"/>
  <c r="K74" i="8"/>
  <c r="K189" i="8"/>
  <c r="K151" i="8"/>
  <c r="K7" i="8"/>
  <c r="K83" i="8"/>
  <c r="K91" i="8"/>
  <c r="K239" i="8"/>
  <c r="K163" i="8"/>
  <c r="K111" i="8"/>
  <c r="K24" i="8"/>
  <c r="K58" i="8"/>
  <c r="K198" i="8"/>
  <c r="K229" i="8"/>
  <c r="K86" i="8"/>
  <c r="K144" i="8"/>
  <c r="K210" i="8"/>
  <c r="K63" i="8"/>
  <c r="K248" i="8"/>
  <c r="K41" i="8"/>
  <c r="K190" i="8"/>
  <c r="K71" i="8"/>
  <c r="K176" i="8"/>
  <c r="K159" i="8"/>
  <c r="K173" i="8"/>
  <c r="K143" i="8"/>
  <c r="K244" i="8"/>
  <c r="K200" i="8"/>
  <c r="K76" i="8"/>
  <c r="K47" i="8"/>
  <c r="K87" i="8"/>
  <c r="K100" i="8"/>
  <c r="K132" i="8"/>
  <c r="K225" i="8"/>
  <c r="K247" i="8"/>
  <c r="K137" i="8"/>
  <c r="K70" i="8"/>
  <c r="K59" i="8"/>
  <c r="K95" i="8"/>
  <c r="K202" i="8"/>
  <c r="K79" i="8"/>
  <c r="K216" i="8"/>
  <c r="K16" i="8"/>
  <c r="K53" i="8"/>
  <c r="K12" i="8"/>
  <c r="K180" i="8"/>
  <c r="K75" i="8"/>
  <c r="K81" i="8"/>
  <c r="K187" i="8"/>
  <c r="K138" i="8"/>
  <c r="K235" i="8"/>
  <c r="K168" i="8"/>
  <c r="K245" i="8"/>
  <c r="K233" i="8"/>
  <c r="K220" i="8"/>
  <c r="K237" i="8"/>
  <c r="K170" i="8"/>
  <c r="K167" i="8"/>
  <c r="K135" i="8"/>
  <c r="K43" i="8"/>
  <c r="K28" i="8"/>
  <c r="K174" i="8"/>
  <c r="K141" i="8"/>
  <c r="K54" i="8"/>
  <c r="K97" i="8"/>
  <c r="K188" i="8"/>
  <c r="K34" i="8"/>
  <c r="K185" i="8"/>
  <c r="K37" i="8"/>
  <c r="K42" i="8"/>
  <c r="K103" i="8"/>
  <c r="K209" i="8"/>
  <c r="K195" i="8"/>
  <c r="K61" i="8"/>
  <c r="K152" i="8"/>
  <c r="K80" i="8"/>
  <c r="K218" i="8"/>
  <c r="K177" i="8"/>
  <c r="K13" i="8"/>
  <c r="K68" i="8"/>
  <c r="K10" i="8"/>
  <c r="K17" i="8"/>
  <c r="K172" i="8"/>
  <c r="K102" i="8"/>
  <c r="K66" i="8"/>
  <c r="K148" i="8"/>
  <c r="K64" i="8"/>
  <c r="K169" i="8"/>
  <c r="K46" i="8"/>
  <c r="K206" i="8"/>
  <c r="K26" i="8"/>
  <c r="K183" i="8"/>
  <c r="K29" i="8"/>
  <c r="K223" i="8"/>
  <c r="K234" i="8"/>
  <c r="K115" i="8"/>
  <c r="K114" i="8"/>
  <c r="K162" i="8"/>
  <c r="K9" i="8"/>
  <c r="K106" i="8"/>
  <c r="K149" i="8"/>
  <c r="K215" i="8"/>
  <c r="K31" i="8"/>
  <c r="K217" i="8"/>
  <c r="K242" i="8"/>
  <c r="K44" i="8"/>
  <c r="K113" i="8"/>
  <c r="K128" i="8"/>
  <c r="K107" i="8"/>
  <c r="K150" i="8"/>
  <c r="K124" i="8"/>
  <c r="K110" i="8"/>
  <c r="K211" i="8"/>
  <c r="K129" i="8"/>
  <c r="K49" i="8"/>
  <c r="K147" i="8"/>
  <c r="K164" i="8"/>
  <c r="K108" i="8"/>
  <c r="K56" i="8"/>
  <c r="K171" i="8"/>
  <c r="K181" i="8"/>
  <c r="K197" i="8"/>
  <c r="K199" i="8"/>
  <c r="K84" i="8"/>
  <c r="K204" i="8"/>
  <c r="K221" i="8"/>
  <c r="K179" i="8"/>
  <c r="K182" i="8"/>
  <c r="K186" i="8"/>
  <c r="K6" i="8"/>
  <c r="K62" i="8"/>
  <c r="K33" i="8"/>
  <c r="K203" i="8"/>
  <c r="K246" i="8"/>
  <c r="K238" i="8"/>
  <c r="K14" i="8"/>
  <c r="K119" i="8"/>
  <c r="K201" i="8"/>
  <c r="AF100" i="8"/>
  <c r="AF88" i="8"/>
  <c r="AF115" i="8"/>
  <c r="AF28" i="8"/>
  <c r="AF189" i="8"/>
  <c r="AF96" i="8"/>
  <c r="AF134" i="8"/>
  <c r="AF43" i="8"/>
  <c r="AF61" i="8"/>
  <c r="AF51" i="8"/>
  <c r="AF154" i="8"/>
  <c r="AF111" i="8"/>
  <c r="AF149" i="8"/>
  <c r="AF132" i="8"/>
  <c r="AF62" i="8"/>
  <c r="AF23" i="8"/>
  <c r="AF35" i="8"/>
  <c r="AF83" i="8"/>
  <c r="AF113" i="8"/>
  <c r="AF190" i="8"/>
  <c r="AF72" i="8"/>
  <c r="AF183" i="8"/>
  <c r="AF233" i="8"/>
  <c r="AF116" i="8"/>
  <c r="AF59" i="8"/>
  <c r="AF236" i="8"/>
  <c r="AF203" i="8"/>
  <c r="AF45" i="8"/>
  <c r="AF16" i="8"/>
  <c r="AF76" i="8"/>
  <c r="AF232" i="8"/>
  <c r="AF213" i="8"/>
  <c r="AF221" i="8"/>
  <c r="AF17" i="8"/>
  <c r="AF71" i="8"/>
  <c r="AF182" i="8"/>
  <c r="AF150" i="8"/>
  <c r="AF19" i="8"/>
  <c r="AF173" i="8"/>
  <c r="AF64" i="8"/>
  <c r="AF73" i="8"/>
  <c r="AF36" i="8"/>
  <c r="AF195" i="8"/>
  <c r="AF239" i="8"/>
  <c r="AF85" i="8"/>
  <c r="AF57" i="8"/>
  <c r="AF91" i="8"/>
  <c r="AF193" i="8"/>
  <c r="AF31" i="8"/>
  <c r="AF47" i="8"/>
  <c r="AF219" i="8"/>
  <c r="AF188" i="8"/>
  <c r="AF237" i="8"/>
  <c r="AF145" i="8"/>
  <c r="AF92" i="8"/>
  <c r="AF98" i="8"/>
  <c r="AF124" i="8"/>
  <c r="AF42" i="8"/>
  <c r="AF192" i="8"/>
  <c r="AF169" i="8"/>
  <c r="AF196" i="8"/>
  <c r="AF249" i="8"/>
  <c r="AF24" i="8"/>
  <c r="AF114" i="8"/>
  <c r="AF97" i="8"/>
  <c r="AF117" i="8"/>
  <c r="AF112" i="8"/>
  <c r="AF130" i="8"/>
  <c r="AF247" i="8"/>
  <c r="AF7" i="8"/>
  <c r="AF204" i="8"/>
  <c r="AF225" i="8"/>
  <c r="AF49" i="8"/>
  <c r="AF53" i="8"/>
  <c r="AF220" i="8"/>
  <c r="AF84" i="8"/>
  <c r="AF226" i="8"/>
  <c r="AF68" i="8"/>
  <c r="AF29" i="8"/>
  <c r="AF18" i="8"/>
  <c r="AF143" i="8"/>
  <c r="AF165" i="8"/>
  <c r="AF94" i="8"/>
  <c r="AF172" i="8"/>
  <c r="AF109" i="8"/>
  <c r="AF86" i="8"/>
  <c r="AF202" i="8"/>
  <c r="AF234" i="8"/>
  <c r="AF181" i="8"/>
  <c r="AF201" i="8"/>
  <c r="AF242" i="8"/>
  <c r="AF89" i="8"/>
  <c r="AF123" i="8"/>
  <c r="AF56" i="8"/>
  <c r="AF120" i="8"/>
  <c r="AF208" i="8"/>
  <c r="AF87" i="8"/>
  <c r="AF107" i="8"/>
  <c r="AF135" i="8"/>
  <c r="AF103" i="8"/>
  <c r="AF159" i="8"/>
  <c r="AF177" i="8"/>
  <c r="AF214" i="8"/>
  <c r="AF224" i="8"/>
  <c r="AF241" i="8"/>
  <c r="AF121" i="8"/>
  <c r="AF175" i="8"/>
  <c r="AF187" i="8"/>
  <c r="AF50" i="8"/>
  <c r="AF216" i="8"/>
  <c r="AF138" i="8"/>
  <c r="AF34" i="8"/>
  <c r="AF176" i="8"/>
  <c r="AF131" i="8"/>
  <c r="AF48" i="8"/>
  <c r="AF161" i="8"/>
  <c r="AF185" i="8"/>
  <c r="AF194" i="8"/>
  <c r="AF21" i="8"/>
  <c r="AF39" i="8"/>
  <c r="AF41" i="8"/>
  <c r="AF174" i="8"/>
  <c r="AF9" i="8"/>
  <c r="AF67" i="8"/>
  <c r="AF217" i="8"/>
  <c r="AF60" i="8"/>
  <c r="AF141" i="8"/>
  <c r="AF110" i="8"/>
  <c r="AF15" i="8"/>
  <c r="AF212" i="8"/>
  <c r="AF70" i="8"/>
  <c r="AF158" i="8"/>
  <c r="AF229" i="8"/>
  <c r="AF210" i="8"/>
  <c r="AF231" i="8"/>
  <c r="AF170" i="8"/>
  <c r="AF166" i="8"/>
  <c r="AF95" i="8"/>
  <c r="AF105" i="8"/>
  <c r="AF148" i="8"/>
  <c r="AF79" i="8"/>
  <c r="AF78" i="8"/>
  <c r="AF104" i="8"/>
  <c r="AF140" i="8"/>
  <c r="AF44" i="8"/>
  <c r="AF93" i="8"/>
  <c r="AF215" i="8"/>
  <c r="AF133" i="8"/>
  <c r="AF13" i="8"/>
  <c r="AF248" i="8"/>
  <c r="AF198" i="8"/>
  <c r="AF197" i="8"/>
  <c r="AF82" i="8"/>
  <c r="AF32" i="8"/>
  <c r="AF142" i="8"/>
  <c r="AF55" i="8"/>
  <c r="AF14" i="8"/>
  <c r="AF171" i="8"/>
  <c r="AF218" i="8"/>
  <c r="AF246" i="8"/>
  <c r="AF52" i="8"/>
  <c r="AF37" i="8"/>
  <c r="AF129" i="8"/>
  <c r="AF160" i="8"/>
  <c r="AF191" i="8"/>
  <c r="AF228" i="8"/>
  <c r="AF27" i="8"/>
  <c r="AF102" i="8"/>
  <c r="AF230" i="8"/>
  <c r="AF77" i="8"/>
  <c r="AF139" i="8"/>
  <c r="AF235" i="8"/>
  <c r="AF199" i="8"/>
  <c r="AF74" i="8"/>
  <c r="AF186" i="8"/>
  <c r="AF90" i="8"/>
  <c r="AF222" i="8"/>
  <c r="AF25" i="8"/>
  <c r="AF119" i="8"/>
  <c r="AF127" i="8"/>
  <c r="AF180" i="8"/>
  <c r="AF54" i="8"/>
  <c r="AF179" i="8"/>
  <c r="AF22" i="8"/>
  <c r="AF108" i="8"/>
  <c r="AF137" i="8"/>
  <c r="AF223" i="8"/>
  <c r="AF75" i="8"/>
  <c r="AF11" i="8"/>
  <c r="AF155" i="8"/>
  <c r="AF250" i="8"/>
  <c r="AF106" i="8"/>
  <c r="AF58" i="8"/>
  <c r="AF152" i="8"/>
  <c r="AF168" i="8"/>
  <c r="AF122" i="8"/>
  <c r="AF209" i="8"/>
  <c r="AF144" i="8"/>
  <c r="AF8" i="8"/>
  <c r="AF243" i="8"/>
  <c r="AF26" i="8"/>
  <c r="AF205" i="8"/>
  <c r="AF136" i="8"/>
  <c r="AF167" i="8"/>
  <c r="AF101" i="8"/>
  <c r="AF157" i="8"/>
  <c r="AF211" i="8"/>
  <c r="AF156" i="8"/>
  <c r="AF81" i="8"/>
  <c r="AF206" i="8"/>
  <c r="AF69" i="8"/>
  <c r="AF240" i="8"/>
  <c r="AF126" i="8"/>
  <c r="AF184" i="8"/>
  <c r="AF178" i="8"/>
  <c r="AF128" i="8"/>
  <c r="AF207" i="8"/>
  <c r="AF244" i="8"/>
  <c r="AF163" i="8"/>
  <c r="AF33" i="8"/>
  <c r="AF6" i="8"/>
  <c r="AF238" i="8"/>
  <c r="AF146" i="8"/>
  <c r="AF63" i="8"/>
  <c r="AF125" i="8"/>
  <c r="AF153" i="8"/>
  <c r="AF38" i="8"/>
  <c r="AF40" i="8"/>
  <c r="AF10" i="8"/>
  <c r="AF227" i="8"/>
  <c r="AF164" i="8"/>
  <c r="AF147" i="8"/>
  <c r="AF30" i="8"/>
  <c r="AF245" i="8"/>
  <c r="AF162" i="8"/>
  <c r="AF12" i="8"/>
  <c r="AF66" i="8"/>
  <c r="AF20" i="8"/>
  <c r="AF118" i="8"/>
  <c r="AF151" i="8"/>
  <c r="AF200" i="8"/>
  <c r="AF80" i="8"/>
  <c r="AF65" i="8"/>
  <c r="AF99" i="8"/>
  <c r="AF46" i="8"/>
  <c r="Q9" i="8"/>
  <c r="Q71" i="8"/>
  <c r="Q80" i="8"/>
  <c r="Q151" i="8"/>
  <c r="Q212" i="8"/>
  <c r="Q138" i="8"/>
  <c r="Q114" i="8"/>
  <c r="Q249" i="8"/>
  <c r="Q142" i="8"/>
  <c r="Q128" i="8"/>
  <c r="Q140" i="8"/>
  <c r="Q73" i="8"/>
  <c r="Q52" i="8"/>
  <c r="Q20" i="8"/>
  <c r="Q47" i="8"/>
  <c r="Q83" i="8"/>
  <c r="Q203" i="8"/>
  <c r="Q51" i="8"/>
  <c r="Q116" i="8"/>
  <c r="Q173" i="8"/>
  <c r="Q225" i="8"/>
  <c r="Q40" i="8"/>
  <c r="Q61" i="8"/>
  <c r="Q29" i="8"/>
  <c r="Q30" i="8"/>
  <c r="Q130" i="8"/>
  <c r="Q217" i="8"/>
  <c r="Q164" i="8"/>
  <c r="Q175" i="8"/>
  <c r="Q92" i="8"/>
  <c r="Q107" i="8"/>
  <c r="Q72" i="8"/>
  <c r="Q68" i="8"/>
  <c r="Q206" i="8"/>
  <c r="Q223" i="8"/>
  <c r="Q166" i="8"/>
  <c r="Q102" i="8"/>
  <c r="Q242" i="8"/>
  <c r="Q117" i="8"/>
  <c r="Q186" i="8"/>
  <c r="Q228" i="8"/>
  <c r="Q207" i="8"/>
  <c r="Q143" i="8"/>
  <c r="Q50" i="8"/>
  <c r="Q57" i="8"/>
  <c r="Q202" i="8"/>
  <c r="Q58" i="8"/>
  <c r="Q37" i="8"/>
  <c r="Q141" i="8"/>
  <c r="Q155" i="8"/>
  <c r="Q121" i="8"/>
  <c r="Q188" i="8"/>
  <c r="Q163" i="8"/>
  <c r="Q205" i="8"/>
  <c r="Q148" i="8"/>
  <c r="Q214" i="8"/>
  <c r="Q39" i="8"/>
  <c r="Q23" i="8"/>
  <c r="Q86" i="8"/>
  <c r="Q196" i="8"/>
  <c r="Q191" i="8"/>
  <c r="Q189" i="8"/>
  <c r="Q181" i="8"/>
  <c r="Q38" i="8"/>
  <c r="Q53" i="8"/>
  <c r="Q129" i="8"/>
  <c r="Q31" i="8"/>
  <c r="Q154" i="8"/>
  <c r="Q229" i="8"/>
  <c r="Q159" i="8"/>
  <c r="Q136" i="8"/>
  <c r="Q162" i="8"/>
  <c r="Q89" i="8"/>
  <c r="Q24" i="8"/>
  <c r="Q248" i="8"/>
  <c r="Q178" i="8"/>
  <c r="Q25" i="8"/>
  <c r="Q79" i="8"/>
  <c r="Q239" i="8"/>
  <c r="Q145" i="8"/>
  <c r="Q105" i="8"/>
  <c r="Q64" i="8"/>
  <c r="Q42" i="8"/>
  <c r="Q93" i="8"/>
  <c r="Q236" i="8"/>
  <c r="Q104" i="8"/>
  <c r="Q60" i="8"/>
  <c r="Q103" i="8"/>
  <c r="Q247" i="8"/>
  <c r="Q194" i="8"/>
  <c r="Q183" i="8"/>
  <c r="Q12" i="8"/>
  <c r="Q74" i="8"/>
  <c r="Q115" i="8"/>
  <c r="Q201" i="8"/>
  <c r="Q28" i="8"/>
  <c r="Q171" i="8"/>
  <c r="Q119" i="8"/>
  <c r="Q46" i="8"/>
  <c r="Q144" i="8"/>
  <c r="Q63" i="8"/>
  <c r="Q161" i="8"/>
  <c r="Q99" i="8"/>
  <c r="Q82" i="8"/>
  <c r="Q45" i="8"/>
  <c r="Q48" i="8"/>
  <c r="Q190" i="8"/>
  <c r="Q158" i="8"/>
  <c r="Q16" i="8"/>
  <c r="Q101" i="8"/>
  <c r="Q245" i="8"/>
  <c r="Q32" i="8"/>
  <c r="Q81" i="8"/>
  <c r="Q59" i="8"/>
  <c r="Q177" i="8"/>
  <c r="Q231" i="8"/>
  <c r="Q131" i="8"/>
  <c r="Q27" i="8"/>
  <c r="Q62" i="8"/>
  <c r="Q118" i="8"/>
  <c r="Q133" i="8"/>
  <c r="Q21" i="8"/>
  <c r="Q18" i="8"/>
  <c r="Q44" i="8"/>
  <c r="Q135" i="8"/>
  <c r="Q78" i="8"/>
  <c r="Q200" i="8"/>
  <c r="Q22" i="8"/>
  <c r="Q67" i="8"/>
  <c r="Q146" i="8"/>
  <c r="Q169" i="8"/>
  <c r="Q235" i="8"/>
  <c r="Q165" i="8"/>
  <c r="Q243" i="8"/>
  <c r="Q15" i="8"/>
  <c r="Q55" i="8"/>
  <c r="Q216" i="8"/>
  <c r="Q246" i="8"/>
  <c r="Q36" i="8"/>
  <c r="Q98" i="8"/>
  <c r="Q226" i="8"/>
  <c r="Q208" i="8"/>
  <c r="Q197" i="8"/>
  <c r="Q156" i="8"/>
  <c r="Q123" i="8"/>
  <c r="Q176" i="8"/>
  <c r="Q137" i="8"/>
  <c r="Q100" i="8"/>
  <c r="Q126" i="8"/>
  <c r="Q33" i="8"/>
  <c r="Q187" i="8"/>
  <c r="Q26" i="8"/>
  <c r="Q132" i="8"/>
  <c r="Q87" i="8"/>
  <c r="Q199" i="8"/>
  <c r="Q168" i="8"/>
  <c r="Q213" i="8"/>
  <c r="Q77" i="8"/>
  <c r="Q85" i="8"/>
  <c r="Q76" i="8"/>
  <c r="Q219" i="8"/>
  <c r="Q240" i="8"/>
  <c r="Q234" i="8"/>
  <c r="Q218" i="8"/>
  <c r="Q241" i="8"/>
  <c r="Q182" i="8"/>
  <c r="Q94" i="8"/>
  <c r="Q244" i="8"/>
  <c r="Q193" i="8"/>
  <c r="Q34" i="8"/>
  <c r="Q17" i="8"/>
  <c r="Q230" i="8"/>
  <c r="Q125" i="8"/>
  <c r="Q192" i="8"/>
  <c r="Q180" i="8"/>
  <c r="Q56" i="8"/>
  <c r="Q113" i="8"/>
  <c r="Q170" i="8"/>
  <c r="Q69" i="8"/>
  <c r="Q110" i="8"/>
  <c r="Q232" i="8"/>
  <c r="Q41" i="8"/>
  <c r="Q160" i="8"/>
  <c r="Q210" i="8"/>
  <c r="Q215" i="8"/>
  <c r="Q224" i="8"/>
  <c r="Q97" i="8"/>
  <c r="Q109" i="8"/>
  <c r="Q153" i="8"/>
  <c r="Q124" i="8"/>
  <c r="Q167" i="8"/>
  <c r="Q88" i="8"/>
  <c r="Q220" i="8"/>
  <c r="Q8" i="8"/>
  <c r="Q95" i="8"/>
  <c r="Q70" i="8"/>
  <c r="Q198" i="8"/>
  <c r="Q157" i="8"/>
  <c r="Q13" i="8"/>
  <c r="Q96" i="8"/>
  <c r="Q120" i="8"/>
  <c r="Q112" i="8"/>
  <c r="Q108" i="8"/>
  <c r="Q250" i="8"/>
  <c r="Q35" i="8"/>
  <c r="Q172" i="8"/>
  <c r="Q75" i="8"/>
  <c r="Q49" i="8"/>
  <c r="Q84" i="8"/>
  <c r="Q233" i="8"/>
  <c r="Q204" i="8"/>
  <c r="Q209" i="8"/>
  <c r="Q7" i="8"/>
  <c r="Q43" i="8"/>
  <c r="Q10" i="8"/>
  <c r="Q185" i="8"/>
  <c r="Q150" i="8"/>
  <c r="Q227" i="8"/>
  <c r="Q149" i="8"/>
  <c r="Q19" i="8"/>
  <c r="Q237" i="8"/>
  <c r="Q66" i="8"/>
  <c r="Q184" i="8"/>
  <c r="Q14" i="8"/>
  <c r="Q127" i="8"/>
  <c r="Q238" i="8"/>
  <c r="Q174" i="8"/>
  <c r="Q147" i="8"/>
  <c r="Q6" i="8"/>
  <c r="Q106" i="8"/>
  <c r="Q54" i="8"/>
  <c r="Q222" i="8"/>
  <c r="Q221" i="8"/>
  <c r="Q11" i="8"/>
  <c r="Q139" i="8"/>
  <c r="Q152" i="8"/>
  <c r="Q134" i="8"/>
  <c r="Q195" i="8"/>
  <c r="Q90" i="8"/>
  <c r="Q211" i="8"/>
  <c r="Q179" i="8"/>
  <c r="Q65" i="8"/>
  <c r="Q111" i="8"/>
  <c r="Q122" i="8"/>
  <c r="Q91" i="8"/>
  <c r="AE218" i="8"/>
  <c r="AE113" i="8"/>
  <c r="AE21" i="8"/>
  <c r="AE232" i="8"/>
  <c r="AE94" i="8"/>
  <c r="AE97" i="8"/>
  <c r="AE101" i="8"/>
  <c r="AE45" i="8"/>
  <c r="AE89" i="8"/>
  <c r="AE230" i="8"/>
  <c r="AE58" i="8"/>
  <c r="AE9" i="8"/>
  <c r="AE181" i="8"/>
  <c r="AE169" i="8"/>
  <c r="AE51" i="8"/>
  <c r="AE18" i="8"/>
  <c r="AE216" i="8"/>
  <c r="AE203" i="8"/>
  <c r="AE185" i="8"/>
  <c r="AE47" i="8"/>
  <c r="AE236" i="8"/>
  <c r="AE238" i="8"/>
  <c r="AE149" i="8"/>
  <c r="AE179" i="8"/>
  <c r="AE144" i="8"/>
  <c r="AE54" i="8"/>
  <c r="AE175" i="8"/>
  <c r="AE163" i="8"/>
  <c r="AE130" i="8"/>
  <c r="AE96" i="8"/>
  <c r="AE27" i="8"/>
  <c r="AE116" i="8"/>
  <c r="AE17" i="8"/>
  <c r="AE8" i="8"/>
  <c r="AE26" i="8"/>
  <c r="AE136" i="8"/>
  <c r="AE72" i="8"/>
  <c r="AE140" i="8"/>
  <c r="AE201" i="8"/>
  <c r="AE168" i="8"/>
  <c r="AE158" i="8"/>
  <c r="AE221" i="8"/>
  <c r="AE134" i="8"/>
  <c r="AE139" i="8"/>
  <c r="AE142" i="8"/>
  <c r="AE171" i="8"/>
  <c r="AE224" i="8"/>
  <c r="AE183" i="8"/>
  <c r="AE66" i="8"/>
  <c r="AE114" i="8"/>
  <c r="AE68" i="8"/>
  <c r="AE44" i="8"/>
  <c r="AE143" i="8"/>
  <c r="AE247" i="8"/>
  <c r="AE70" i="8"/>
  <c r="AE189" i="8"/>
  <c r="AE131" i="8"/>
  <c r="AE211" i="8"/>
  <c r="AE210" i="8"/>
  <c r="AE32" i="8"/>
  <c r="AE91" i="8"/>
  <c r="AE78" i="8"/>
  <c r="AE55" i="8"/>
  <c r="AE209" i="8"/>
  <c r="AE112" i="8"/>
  <c r="AE165" i="8"/>
  <c r="AE233" i="8"/>
  <c r="AE84" i="8"/>
  <c r="AE212" i="8"/>
  <c r="AE99" i="8"/>
  <c r="AE38" i="8"/>
  <c r="AE244" i="8"/>
  <c r="AE141" i="8"/>
  <c r="AE88" i="8"/>
  <c r="AE157" i="8"/>
  <c r="AE135" i="8"/>
  <c r="AE79" i="8"/>
  <c r="AE24" i="8"/>
  <c r="AE50" i="8"/>
  <c r="AE197" i="8"/>
  <c r="AE208" i="8"/>
  <c r="AE129" i="8"/>
  <c r="AE48" i="8"/>
  <c r="AE74" i="8"/>
  <c r="AE28" i="8"/>
  <c r="AE174" i="8"/>
  <c r="AE154" i="8"/>
  <c r="AE222" i="8"/>
  <c r="AE119" i="8"/>
  <c r="AE104" i="8"/>
  <c r="AE159" i="8"/>
  <c r="AE245" i="8"/>
  <c r="AE150" i="8"/>
  <c r="AE166" i="8"/>
  <c r="AE231" i="8"/>
  <c r="AE22" i="8"/>
  <c r="AE107" i="8"/>
  <c r="AE6" i="8"/>
  <c r="AE248" i="8"/>
  <c r="AE43" i="8"/>
  <c r="AE82" i="8"/>
  <c r="AE10" i="8"/>
  <c r="AE235" i="8"/>
  <c r="AE200" i="8"/>
  <c r="AE137" i="8"/>
  <c r="AE195" i="8"/>
  <c r="AE86" i="8"/>
  <c r="AE186" i="8"/>
  <c r="AE215" i="8"/>
  <c r="AE214" i="8"/>
  <c r="AE40" i="8"/>
  <c r="AE36" i="8"/>
  <c r="AE111" i="8"/>
  <c r="AE37" i="8"/>
  <c r="AE155" i="8"/>
  <c r="AE122" i="8"/>
  <c r="AE146" i="8"/>
  <c r="AE127" i="8"/>
  <c r="AE61" i="8"/>
  <c r="AE227" i="8"/>
  <c r="AE223" i="8"/>
  <c r="AE81" i="8"/>
  <c r="AE228" i="8"/>
  <c r="AE164" i="8"/>
  <c r="AE65" i="8"/>
  <c r="AE220" i="8"/>
  <c r="AE95" i="8"/>
  <c r="AE217" i="8"/>
  <c r="AE80" i="8"/>
  <c r="AE239" i="8"/>
  <c r="AE162" i="8"/>
  <c r="AE64" i="8"/>
  <c r="AE16" i="8"/>
  <c r="AE98" i="8"/>
  <c r="AE103" i="8"/>
  <c r="AE69" i="8"/>
  <c r="AE105" i="8"/>
  <c r="AE120" i="8"/>
  <c r="AE132" i="8"/>
  <c r="AE41" i="8"/>
  <c r="AE173" i="8"/>
  <c r="AE243" i="8"/>
  <c r="AE138" i="8"/>
  <c r="AE182" i="8"/>
  <c r="AE151" i="8"/>
  <c r="AE237" i="8"/>
  <c r="AE115" i="8"/>
  <c r="AE225" i="8"/>
  <c r="AE67" i="8"/>
  <c r="AE25" i="8"/>
  <c r="AE177" i="8"/>
  <c r="AE52" i="8"/>
  <c r="AE92" i="8"/>
  <c r="AE126" i="8"/>
  <c r="AE90" i="8"/>
  <c r="AE11" i="8"/>
  <c r="AE60" i="8"/>
  <c r="AE39" i="8"/>
  <c r="AE229" i="8"/>
  <c r="AE53" i="8"/>
  <c r="AE124" i="8"/>
  <c r="AE178" i="8"/>
  <c r="AE109" i="8"/>
  <c r="AE30" i="8"/>
  <c r="AE192" i="8"/>
  <c r="AE42" i="8"/>
  <c r="AE207" i="8"/>
  <c r="AE123" i="8"/>
  <c r="AE176" i="8"/>
  <c r="AE196" i="8"/>
  <c r="AE46" i="8"/>
  <c r="AE152" i="8"/>
  <c r="AE75" i="8"/>
  <c r="AE63" i="8"/>
  <c r="AE156" i="8"/>
  <c r="AE118" i="8"/>
  <c r="AE108" i="8"/>
  <c r="AE170" i="8"/>
  <c r="AE87" i="8"/>
  <c r="AE19" i="8"/>
  <c r="AE49" i="8"/>
  <c r="AE172" i="8"/>
  <c r="AE23" i="8"/>
  <c r="AE202" i="8"/>
  <c r="AE204" i="8"/>
  <c r="AE219" i="8"/>
  <c r="AE13" i="8"/>
  <c r="AE147" i="8"/>
  <c r="AE190" i="8"/>
  <c r="AE93" i="8"/>
  <c r="AE62" i="8"/>
  <c r="AE213" i="8"/>
  <c r="AE145" i="8"/>
  <c r="AE250" i="8"/>
  <c r="AE7" i="8"/>
  <c r="AE198" i="8"/>
  <c r="AE188" i="8"/>
  <c r="AE193" i="8"/>
  <c r="AE199" i="8"/>
  <c r="AE167" i="8"/>
  <c r="AE85" i="8"/>
  <c r="AE240" i="8"/>
  <c r="AE33" i="8"/>
  <c r="AE133" i="8"/>
  <c r="AE180" i="8"/>
  <c r="AE121" i="8"/>
  <c r="AE31" i="8"/>
  <c r="AE14" i="8"/>
  <c r="AE106" i="8"/>
  <c r="AE57" i="8"/>
  <c r="AE56" i="8"/>
  <c r="AE125" i="8"/>
  <c r="AE160" i="8"/>
  <c r="AE242" i="8"/>
  <c r="AE73" i="8"/>
  <c r="AE194" i="8"/>
  <c r="AE187" i="8"/>
  <c r="AE83" i="8"/>
  <c r="AE77" i="8"/>
  <c r="AE226" i="8"/>
  <c r="AE15" i="8"/>
  <c r="AE29" i="8"/>
  <c r="AE102" i="8"/>
  <c r="AE246" i="8"/>
  <c r="AE34" i="8"/>
  <c r="AE205" i="8"/>
  <c r="AE153" i="8"/>
  <c r="AE20" i="8"/>
  <c r="AE234" i="8"/>
  <c r="AE241" i="8"/>
  <c r="AE161" i="8"/>
  <c r="AE184" i="8"/>
  <c r="AE206" i="8"/>
  <c r="AE100" i="8"/>
  <c r="AE12" i="8"/>
  <c r="AE76" i="8"/>
  <c r="AE110" i="8"/>
  <c r="AE59" i="8"/>
  <c r="AE71" i="8"/>
  <c r="AE249" i="8"/>
  <c r="AE191" i="8"/>
  <c r="AE35" i="8"/>
  <c r="AE117" i="8"/>
  <c r="AE148" i="8"/>
  <c r="AE128" i="8"/>
  <c r="AI204" i="8"/>
  <c r="AI155" i="8"/>
  <c r="AI181" i="8"/>
  <c r="AI10" i="8"/>
  <c r="AI96" i="8"/>
  <c r="AI187" i="8"/>
  <c r="AI115" i="8"/>
  <c r="AI159" i="8"/>
  <c r="AI198" i="8"/>
  <c r="AI78" i="8"/>
  <c r="AI60" i="8"/>
  <c r="AI138" i="8"/>
  <c r="AI166" i="8"/>
  <c r="AI152" i="8"/>
  <c r="AI171" i="8"/>
  <c r="AI126" i="8"/>
  <c r="AI16" i="8"/>
  <c r="AI194" i="8"/>
  <c r="AI164" i="8"/>
  <c r="AI131" i="8"/>
  <c r="AI174" i="8"/>
  <c r="AI6" i="8"/>
  <c r="AI50" i="8"/>
  <c r="AI72" i="8"/>
  <c r="AI49" i="8"/>
  <c r="AI68" i="8"/>
  <c r="AI133" i="8"/>
  <c r="AI54" i="8"/>
  <c r="AI119" i="8"/>
  <c r="AI154" i="8"/>
  <c r="AI129" i="8"/>
  <c r="AI79" i="8"/>
  <c r="AI193" i="8"/>
  <c r="AI192" i="8"/>
  <c r="AI160" i="8"/>
  <c r="AI201" i="8"/>
  <c r="AI232" i="8"/>
  <c r="AI125" i="8"/>
  <c r="AI139" i="8"/>
  <c r="AI237" i="8"/>
  <c r="AI19" i="8"/>
  <c r="AI17" i="8"/>
  <c r="AI240" i="8"/>
  <c r="AI224" i="8"/>
  <c r="AI102" i="8"/>
  <c r="AI86" i="8"/>
  <c r="AI8" i="8"/>
  <c r="AI216" i="8"/>
  <c r="AI61" i="8"/>
  <c r="AI11" i="8"/>
  <c r="AI66" i="8"/>
  <c r="AI64" i="8"/>
  <c r="AI172" i="8"/>
  <c r="AI118" i="8"/>
  <c r="AI217" i="8"/>
  <c r="AI210" i="8"/>
  <c r="AI121" i="8"/>
  <c r="AI144" i="8"/>
  <c r="AI92" i="8"/>
  <c r="AI76" i="8"/>
  <c r="AI134" i="8"/>
  <c r="AI84" i="8"/>
  <c r="AI22" i="8"/>
  <c r="AI136" i="8"/>
  <c r="AI58" i="8"/>
  <c r="AI29" i="8"/>
  <c r="AI206" i="8"/>
  <c r="AI157" i="8"/>
  <c r="AI188" i="8"/>
  <c r="AI114" i="8"/>
  <c r="AI69" i="8"/>
  <c r="AI182" i="8"/>
  <c r="AI59" i="8"/>
  <c r="AI83" i="8"/>
  <c r="AI23" i="8"/>
  <c r="AI248" i="8"/>
  <c r="AI7" i="8"/>
  <c r="AI32" i="8"/>
  <c r="AI140" i="8"/>
  <c r="AI36" i="8"/>
  <c r="AI176" i="8"/>
  <c r="AI100" i="8"/>
  <c r="AI35" i="8"/>
  <c r="AI39" i="8"/>
  <c r="AI150" i="8"/>
  <c r="AI233" i="8"/>
  <c r="AI226" i="8"/>
  <c r="AI9" i="8"/>
  <c r="AI221" i="8"/>
  <c r="AI223" i="8"/>
  <c r="AI90" i="8"/>
  <c r="AI214" i="8"/>
  <c r="AI149" i="8"/>
  <c r="AI132" i="8"/>
  <c r="AI94" i="8"/>
  <c r="AI20" i="8"/>
  <c r="AI43" i="8"/>
  <c r="AI220" i="8"/>
  <c r="AI110" i="8"/>
  <c r="AI67" i="8"/>
  <c r="AI163" i="8"/>
  <c r="AI202" i="8"/>
  <c r="AI55" i="8"/>
  <c r="AI97" i="8"/>
  <c r="AI173" i="8"/>
  <c r="AI56" i="8"/>
  <c r="AI127" i="8"/>
  <c r="AI186" i="8"/>
  <c r="AI146" i="8"/>
  <c r="AI51" i="8"/>
  <c r="AI27" i="8"/>
  <c r="AI234" i="8"/>
  <c r="AI162" i="8"/>
  <c r="AI247" i="8"/>
  <c r="AI148" i="8"/>
  <c r="AI165" i="8"/>
  <c r="AI175" i="8"/>
  <c r="AI137" i="8"/>
  <c r="AI24" i="8"/>
  <c r="AI105" i="8"/>
  <c r="AI103" i="8"/>
  <c r="AI14" i="8"/>
  <c r="AI249" i="8"/>
  <c r="AI245" i="8"/>
  <c r="AI170" i="8"/>
  <c r="AI42" i="8"/>
  <c r="AI31" i="8"/>
  <c r="AI197" i="8"/>
  <c r="AI34" i="8"/>
  <c r="AI227" i="8"/>
  <c r="AI195" i="8"/>
  <c r="AI18" i="8"/>
  <c r="AI177" i="8"/>
  <c r="AI122" i="8"/>
  <c r="AI117" i="8"/>
  <c r="AI169" i="8"/>
  <c r="AI45" i="8"/>
  <c r="AI85" i="8"/>
  <c r="AI243" i="8"/>
  <c r="AI130" i="8"/>
  <c r="AI205" i="8"/>
  <c r="AI225" i="8"/>
  <c r="AI107" i="8"/>
  <c r="AI244" i="8"/>
  <c r="AI109" i="8"/>
  <c r="AI13" i="8"/>
  <c r="AI48" i="8"/>
  <c r="AI124" i="8"/>
  <c r="AI104" i="8"/>
  <c r="AI99" i="8"/>
  <c r="AI15" i="8"/>
  <c r="AI246" i="8"/>
  <c r="AI30" i="8"/>
  <c r="AI111" i="8"/>
  <c r="AI168" i="8"/>
  <c r="AI52" i="8"/>
  <c r="AI199" i="8"/>
  <c r="AI46" i="8"/>
  <c r="AI41" i="8"/>
  <c r="AI53" i="8"/>
  <c r="AI135" i="8"/>
  <c r="AI208" i="8"/>
  <c r="AI98" i="8"/>
  <c r="AI215" i="8"/>
  <c r="AI65" i="8"/>
  <c r="AI120" i="8"/>
  <c r="AI77" i="8"/>
  <c r="AI88" i="8"/>
  <c r="AI26" i="8"/>
  <c r="AI73" i="8"/>
  <c r="AI57" i="8"/>
  <c r="AI47" i="8"/>
  <c r="AI62" i="8"/>
  <c r="AI151" i="8"/>
  <c r="AI236" i="8"/>
  <c r="AI189" i="8"/>
  <c r="AI101" i="8"/>
  <c r="AI158" i="8"/>
  <c r="AI71" i="8"/>
  <c r="AI167" i="8"/>
  <c r="AI183" i="8"/>
  <c r="AI250" i="8"/>
  <c r="AI142" i="8"/>
  <c r="AI212" i="8"/>
  <c r="AI95" i="8"/>
  <c r="AI33" i="8"/>
  <c r="AI207" i="8"/>
  <c r="AI143" i="8"/>
  <c r="AI196" i="8"/>
  <c r="AI191" i="8"/>
  <c r="AI44" i="8"/>
  <c r="AI211" i="8"/>
  <c r="AI239" i="8"/>
  <c r="AI106" i="8"/>
  <c r="AI242" i="8"/>
  <c r="AI231" i="8"/>
  <c r="AI185" i="8"/>
  <c r="AI38" i="8"/>
  <c r="AI229" i="8"/>
  <c r="AI230" i="8"/>
  <c r="AI37" i="8"/>
  <c r="AI184" i="8"/>
  <c r="AI213" i="8"/>
  <c r="AI145" i="8"/>
  <c r="AI161" i="8"/>
  <c r="AI89" i="8"/>
  <c r="AI235" i="8"/>
  <c r="AI209" i="8"/>
  <c r="AI74" i="8"/>
  <c r="AI141" i="8"/>
  <c r="AI108" i="8"/>
  <c r="AI87" i="8"/>
  <c r="AI147" i="8"/>
  <c r="AI75" i="8"/>
  <c r="AI238" i="8"/>
  <c r="AI21" i="8"/>
  <c r="AI70" i="8"/>
  <c r="AI190" i="8"/>
  <c r="AI228" i="8"/>
  <c r="AI82" i="8"/>
  <c r="AI80" i="8"/>
  <c r="AI128" i="8"/>
  <c r="AI25" i="8"/>
  <c r="AI93" i="8"/>
  <c r="AI153" i="8"/>
  <c r="AI12" i="8"/>
  <c r="AI203" i="8"/>
  <c r="AI81" i="8"/>
  <c r="AI180" i="8"/>
  <c r="AI179" i="8"/>
  <c r="AI178" i="8"/>
  <c r="AI63" i="8"/>
  <c r="AI156" i="8"/>
  <c r="AI116" i="8"/>
  <c r="AI222" i="8"/>
  <c r="AI218" i="8"/>
  <c r="AI113" i="8"/>
  <c r="AI241" i="8"/>
  <c r="AI40" i="8"/>
  <c r="AI219" i="8"/>
  <c r="AI200" i="8"/>
  <c r="AI91" i="8"/>
  <c r="AI28" i="8"/>
  <c r="AI123" i="8"/>
  <c r="AI112" i="8"/>
  <c r="AJ227" i="8"/>
  <c r="AJ154" i="8"/>
  <c r="AJ149" i="8"/>
  <c r="AJ128" i="8"/>
  <c r="AJ114" i="8"/>
  <c r="AJ17" i="8"/>
  <c r="AJ223" i="8"/>
  <c r="AJ180" i="8"/>
  <c r="AJ240" i="8"/>
  <c r="AJ52" i="8"/>
  <c r="AJ79" i="8"/>
  <c r="AJ167" i="8"/>
  <c r="AJ119" i="8"/>
  <c r="AJ107" i="8"/>
  <c r="AJ181" i="8"/>
  <c r="AJ191" i="8"/>
  <c r="AJ235" i="8"/>
  <c r="AJ10" i="8"/>
  <c r="AJ35" i="8"/>
  <c r="AJ135" i="8"/>
  <c r="AJ208" i="8"/>
  <c r="AJ163" i="8"/>
  <c r="AJ243" i="8"/>
  <c r="AJ183" i="8"/>
  <c r="AJ250" i="8"/>
  <c r="AJ45" i="8"/>
  <c r="AJ133" i="8"/>
  <c r="AJ220" i="8"/>
  <c r="AJ55" i="8"/>
  <c r="AJ159" i="8"/>
  <c r="AJ241" i="8"/>
  <c r="AJ145" i="8"/>
  <c r="AJ225" i="8"/>
  <c r="AJ6" i="8"/>
  <c r="AJ245" i="8"/>
  <c r="AJ195" i="8"/>
  <c r="AJ26" i="8"/>
  <c r="AJ74" i="8"/>
  <c r="AJ155" i="8"/>
  <c r="AJ78" i="8"/>
  <c r="AJ93" i="8"/>
  <c r="AJ75" i="8"/>
  <c r="AJ146" i="8"/>
  <c r="AJ214" i="8"/>
  <c r="AJ109" i="8"/>
  <c r="AJ168" i="8"/>
  <c r="AJ194" i="8"/>
  <c r="AJ51" i="8"/>
  <c r="AJ70" i="8"/>
  <c r="AJ97" i="8"/>
  <c r="AJ65" i="8"/>
  <c r="AJ61" i="8"/>
  <c r="AJ21" i="8"/>
  <c r="AJ25" i="8"/>
  <c r="AJ202" i="8"/>
  <c r="AJ231" i="8"/>
  <c r="AJ134" i="8"/>
  <c r="AJ217" i="8"/>
  <c r="AJ237" i="8"/>
  <c r="AJ242" i="8"/>
  <c r="AJ44" i="8"/>
  <c r="AJ193" i="8"/>
  <c r="AJ43" i="8"/>
  <c r="AJ101" i="8"/>
  <c r="AJ130" i="8"/>
  <c r="AJ62" i="8"/>
  <c r="AJ236" i="8"/>
  <c r="AJ160" i="8"/>
  <c r="AJ123" i="8"/>
  <c r="AJ24" i="8"/>
  <c r="AJ239" i="8"/>
  <c r="AJ169" i="8"/>
  <c r="AJ113" i="8"/>
  <c r="AJ80" i="8"/>
  <c r="AJ66" i="8"/>
  <c r="AJ57" i="8"/>
  <c r="AJ196" i="8"/>
  <c r="AJ143" i="8"/>
  <c r="AJ99" i="8"/>
  <c r="AJ77" i="8"/>
  <c r="AJ19" i="8"/>
  <c r="AJ36" i="8"/>
  <c r="AJ95" i="8"/>
  <c r="AJ222" i="8"/>
  <c r="AJ171" i="8"/>
  <c r="AJ105" i="8"/>
  <c r="AJ166" i="8"/>
  <c r="AJ87" i="8"/>
  <c r="AJ89" i="8"/>
  <c r="AJ67" i="8"/>
  <c r="AJ50" i="8"/>
  <c r="AJ13" i="8"/>
  <c r="AJ144" i="8"/>
  <c r="AJ28" i="8"/>
  <c r="AJ129" i="8"/>
  <c r="AJ12" i="8"/>
  <c r="AJ192" i="8"/>
  <c r="AJ184" i="8"/>
  <c r="AJ205" i="8"/>
  <c r="AJ90" i="8"/>
  <c r="AJ138" i="8"/>
  <c r="AJ108" i="8"/>
  <c r="AJ14" i="8"/>
  <c r="AJ110" i="8"/>
  <c r="AJ22" i="8"/>
  <c r="AJ112" i="8"/>
  <c r="AJ185" i="8"/>
  <c r="AJ197" i="8"/>
  <c r="AJ118" i="8"/>
  <c r="AJ206" i="8"/>
  <c r="AJ179" i="8"/>
  <c r="AJ40" i="8"/>
  <c r="AJ29" i="8"/>
  <c r="AJ30" i="8"/>
  <c r="AJ200" i="8"/>
  <c r="AJ221" i="8"/>
  <c r="AJ96" i="8"/>
  <c r="AJ94" i="8"/>
  <c r="AJ213" i="8"/>
  <c r="AJ164" i="8"/>
  <c r="AJ117" i="8"/>
  <c r="AJ47" i="8"/>
  <c r="AJ68" i="8"/>
  <c r="AJ139" i="8"/>
  <c r="AJ211" i="8"/>
  <c r="AJ131" i="8"/>
  <c r="AJ46" i="8"/>
  <c r="AJ230" i="8"/>
  <c r="AJ76" i="8"/>
  <c r="AJ38" i="8"/>
  <c r="AJ85" i="8"/>
  <c r="AJ60" i="8"/>
  <c r="AJ203" i="8"/>
  <c r="AJ84" i="8"/>
  <c r="AJ157" i="8"/>
  <c r="AJ244" i="8"/>
  <c r="AJ201" i="8"/>
  <c r="AJ59" i="8"/>
  <c r="AJ177" i="8"/>
  <c r="AJ111" i="8"/>
  <c r="AJ209" i="8"/>
  <c r="AJ187" i="8"/>
  <c r="AJ86" i="8"/>
  <c r="AJ15" i="8"/>
  <c r="AJ161" i="8"/>
  <c r="AJ141" i="8"/>
  <c r="AJ33" i="8"/>
  <c r="AJ174" i="8"/>
  <c r="AJ42" i="8"/>
  <c r="AJ188" i="8"/>
  <c r="AJ54" i="8"/>
  <c r="AJ224" i="8"/>
  <c r="AJ116" i="8"/>
  <c r="AJ158" i="8"/>
  <c r="AJ16" i="8"/>
  <c r="AJ120" i="8"/>
  <c r="AJ232" i="8"/>
  <c r="AJ175" i="8"/>
  <c r="AJ137" i="8"/>
  <c r="AJ152" i="8"/>
  <c r="AJ27" i="8"/>
  <c r="AJ190" i="8"/>
  <c r="AJ73" i="8"/>
  <c r="AJ234" i="8"/>
  <c r="AJ41" i="8"/>
  <c r="AJ58" i="8"/>
  <c r="AJ165" i="8"/>
  <c r="AJ49" i="8"/>
  <c r="AJ81" i="8"/>
  <c r="AJ71" i="8"/>
  <c r="AJ148" i="8"/>
  <c r="AJ7" i="8"/>
  <c r="AJ72" i="8"/>
  <c r="AJ64" i="8"/>
  <c r="AJ156" i="8"/>
  <c r="AJ23" i="8"/>
  <c r="AJ199" i="8"/>
  <c r="AJ48" i="8"/>
  <c r="AJ132" i="8"/>
  <c r="AJ53" i="8"/>
  <c r="AJ83" i="8"/>
  <c r="AJ32" i="8"/>
  <c r="AJ34" i="8"/>
  <c r="AJ103" i="8"/>
  <c r="AJ198" i="8"/>
  <c r="AJ92" i="8"/>
  <c r="AJ216" i="8"/>
  <c r="AJ82" i="8"/>
  <c r="AJ204" i="8"/>
  <c r="AJ9" i="8"/>
  <c r="AJ88" i="8"/>
  <c r="AJ18" i="8"/>
  <c r="AJ20" i="8"/>
  <c r="AJ229" i="8"/>
  <c r="AJ56" i="8"/>
  <c r="AJ147" i="8"/>
  <c r="AJ124" i="8"/>
  <c r="AJ142" i="8"/>
  <c r="AJ207" i="8"/>
  <c r="AJ115" i="8"/>
  <c r="AJ248" i="8"/>
  <c r="AJ127" i="8"/>
  <c r="AJ176" i="8"/>
  <c r="AJ170" i="8"/>
  <c r="AJ249" i="8"/>
  <c r="AJ210" i="8"/>
  <c r="AJ91" i="8"/>
  <c r="AJ8" i="8"/>
  <c r="AJ106" i="8"/>
  <c r="AJ11" i="8"/>
  <c r="AJ172" i="8"/>
  <c r="AJ31" i="8"/>
  <c r="AJ121" i="8"/>
  <c r="AJ151" i="8"/>
  <c r="AJ218" i="8"/>
  <c r="AJ246" i="8"/>
  <c r="AJ100" i="8"/>
  <c r="AJ162" i="8"/>
  <c r="AJ39" i="8"/>
  <c r="AJ136" i="8"/>
  <c r="AJ226" i="8"/>
  <c r="AJ233" i="8"/>
  <c r="AJ178" i="8"/>
  <c r="AJ189" i="8"/>
  <c r="AJ140" i="8"/>
  <c r="AJ150" i="8"/>
  <c r="AJ102" i="8"/>
  <c r="AJ212" i="8"/>
  <c r="AJ37" i="8"/>
  <c r="AJ219" i="8"/>
  <c r="AJ247" i="8"/>
  <c r="AJ182" i="8"/>
  <c r="AJ63" i="8"/>
  <c r="AJ173" i="8"/>
  <c r="AJ126" i="8"/>
  <c r="AJ122" i="8"/>
  <c r="AJ153" i="8"/>
  <c r="AJ238" i="8"/>
  <c r="AJ104" i="8"/>
  <c r="AJ228" i="8"/>
  <c r="AJ69" i="8"/>
  <c r="AJ215" i="8"/>
  <c r="AJ98" i="8"/>
  <c r="AJ186" i="8"/>
  <c r="AJ125" i="8"/>
  <c r="N212" i="8"/>
  <c r="N82" i="8"/>
  <c r="N86" i="8"/>
  <c r="N8" i="8"/>
  <c r="N95" i="8"/>
  <c r="N78" i="8"/>
  <c r="N19" i="8"/>
  <c r="N132" i="8"/>
  <c r="N66" i="8"/>
  <c r="N236" i="8"/>
  <c r="N18" i="8"/>
  <c r="N175" i="8"/>
  <c r="N35" i="8"/>
  <c r="N29" i="8"/>
  <c r="N113" i="8"/>
  <c r="N135" i="8"/>
  <c r="N151" i="8"/>
  <c r="N87" i="8"/>
  <c r="N134" i="8"/>
  <c r="N195" i="8"/>
  <c r="N123" i="8"/>
  <c r="N192" i="8"/>
  <c r="N49" i="8"/>
  <c r="N163" i="8"/>
  <c r="N122" i="8"/>
  <c r="N68" i="8"/>
  <c r="N138" i="8"/>
  <c r="N177" i="8"/>
  <c r="N103" i="8"/>
  <c r="N187" i="8"/>
  <c r="N120" i="8"/>
  <c r="N130" i="8"/>
  <c r="N179" i="8"/>
  <c r="N67" i="8"/>
  <c r="N152" i="8"/>
  <c r="N90" i="8"/>
  <c r="N217" i="8"/>
  <c r="N165" i="8"/>
  <c r="N144" i="8"/>
  <c r="N36" i="8"/>
  <c r="N226" i="8"/>
  <c r="N107" i="8"/>
  <c r="N173" i="8"/>
  <c r="N42" i="8"/>
  <c r="N228" i="8"/>
  <c r="N182" i="8"/>
  <c r="N45" i="8"/>
  <c r="N209" i="8"/>
  <c r="N216" i="8"/>
  <c r="N224" i="8"/>
  <c r="N142" i="8"/>
  <c r="N199" i="8"/>
  <c r="N137" i="8"/>
  <c r="N156" i="8"/>
  <c r="N84" i="8"/>
  <c r="N76" i="8"/>
  <c r="N147" i="8"/>
  <c r="N208" i="8"/>
  <c r="N100" i="8"/>
  <c r="N98" i="8"/>
  <c r="N38" i="8"/>
  <c r="N39" i="8"/>
  <c r="N31" i="8"/>
  <c r="N126" i="8"/>
  <c r="N159" i="8"/>
  <c r="N43" i="8"/>
  <c r="N171" i="8"/>
  <c r="N136" i="8"/>
  <c r="N186" i="8"/>
  <c r="N125" i="8"/>
  <c r="N56" i="8"/>
  <c r="N99" i="8"/>
  <c r="N200" i="8"/>
  <c r="N162" i="8"/>
  <c r="N160" i="8"/>
  <c r="N240" i="8"/>
  <c r="N65" i="8"/>
  <c r="N148" i="8"/>
  <c r="N129" i="8"/>
  <c r="N149" i="8"/>
  <c r="N64" i="8"/>
  <c r="N238" i="8"/>
  <c r="N108" i="8"/>
  <c r="N32" i="8"/>
  <c r="N153" i="8"/>
  <c r="N198" i="8"/>
  <c r="N210" i="8"/>
  <c r="N249" i="8"/>
  <c r="N114" i="8"/>
  <c r="N155" i="8"/>
  <c r="N184" i="8"/>
  <c r="N63" i="8"/>
  <c r="N178" i="8"/>
  <c r="N201" i="8"/>
  <c r="N170" i="8"/>
  <c r="N131" i="8"/>
  <c r="N241" i="8"/>
  <c r="N133" i="8"/>
  <c r="N168" i="8"/>
  <c r="N141" i="8"/>
  <c r="N154" i="8"/>
  <c r="N203" i="8"/>
  <c r="N220" i="8"/>
  <c r="N102" i="8"/>
  <c r="N157" i="8"/>
  <c r="N110" i="8"/>
  <c r="N232" i="8"/>
  <c r="N169" i="8"/>
  <c r="N88" i="8"/>
  <c r="N196" i="8"/>
  <c r="N85" i="8"/>
  <c r="N73" i="8"/>
  <c r="N206" i="8"/>
  <c r="N230" i="8"/>
  <c r="N180" i="8"/>
  <c r="N140" i="8"/>
  <c r="N11" i="8"/>
  <c r="N15" i="8"/>
  <c r="N40" i="8"/>
  <c r="N116" i="8"/>
  <c r="N59" i="8"/>
  <c r="N60" i="8"/>
  <c r="N23" i="8"/>
  <c r="N53" i="8"/>
  <c r="N234" i="8"/>
  <c r="N97" i="8"/>
  <c r="N166" i="8"/>
  <c r="N215" i="8"/>
  <c r="N145" i="8"/>
  <c r="N20" i="8"/>
  <c r="N172" i="8"/>
  <c r="N204" i="8"/>
  <c r="N79" i="8"/>
  <c r="N14" i="8"/>
  <c r="N58" i="8"/>
  <c r="N71" i="8"/>
  <c r="N75" i="8"/>
  <c r="N121" i="8"/>
  <c r="N115" i="8"/>
  <c r="N233" i="8"/>
  <c r="N247" i="8"/>
  <c r="N41" i="8"/>
  <c r="N174" i="8"/>
  <c r="N176" i="8"/>
  <c r="N81" i="8"/>
  <c r="N202" i="8"/>
  <c r="N197" i="8"/>
  <c r="N190" i="8"/>
  <c r="N119" i="8"/>
  <c r="N46" i="8"/>
  <c r="N189" i="8"/>
  <c r="N9" i="8"/>
  <c r="N7" i="8"/>
  <c r="N24" i="8"/>
  <c r="N80" i="8"/>
  <c r="N225" i="8"/>
  <c r="N111" i="8"/>
  <c r="N213" i="8"/>
  <c r="N245" i="8"/>
  <c r="N183" i="8"/>
  <c r="N118" i="8"/>
  <c r="N54" i="8"/>
  <c r="N27" i="8"/>
  <c r="N47" i="8"/>
  <c r="N89" i="8"/>
  <c r="N146" i="8"/>
  <c r="N105" i="8"/>
  <c r="N50" i="8"/>
  <c r="N223" i="8"/>
  <c r="N48" i="8"/>
  <c r="N26" i="8"/>
  <c r="N181" i="8"/>
  <c r="N70" i="8"/>
  <c r="N55" i="8"/>
  <c r="N30" i="8"/>
  <c r="N109" i="8"/>
  <c r="N117" i="8"/>
  <c r="N13" i="8"/>
  <c r="N104" i="8"/>
  <c r="N106" i="8"/>
  <c r="N51" i="8"/>
  <c r="N214" i="8"/>
  <c r="N250" i="8"/>
  <c r="N52" i="8"/>
  <c r="N101" i="8"/>
  <c r="N246" i="8"/>
  <c r="N22" i="8"/>
  <c r="N158" i="8"/>
  <c r="N229" i="8"/>
  <c r="N17" i="8"/>
  <c r="N218" i="8"/>
  <c r="N139" i="8"/>
  <c r="N44" i="8"/>
  <c r="N34" i="8"/>
  <c r="N143" i="8"/>
  <c r="N6" i="8"/>
  <c r="N167" i="8"/>
  <c r="N10" i="8"/>
  <c r="N128" i="8"/>
  <c r="N231" i="8"/>
  <c r="N91" i="8"/>
  <c r="N227" i="8"/>
  <c r="N62" i="8"/>
  <c r="N188" i="8"/>
  <c r="N205" i="8"/>
  <c r="N92" i="8"/>
  <c r="N221" i="8"/>
  <c r="N193" i="8"/>
  <c r="N164" i="8"/>
  <c r="N83" i="8"/>
  <c r="N112" i="8"/>
  <c r="N248" i="8"/>
  <c r="N16" i="8"/>
  <c r="N21" i="8"/>
  <c r="N127" i="8"/>
  <c r="N219" i="8"/>
  <c r="N161" i="8"/>
  <c r="N93" i="8"/>
  <c r="N235" i="8"/>
  <c r="N37" i="8"/>
  <c r="N211" i="8"/>
  <c r="N94" i="8"/>
  <c r="N244" i="8"/>
  <c r="N74" i="8"/>
  <c r="N242" i="8"/>
  <c r="N207" i="8"/>
  <c r="N96" i="8"/>
  <c r="N185" i="8"/>
  <c r="N69" i="8"/>
  <c r="N57" i="8"/>
  <c r="N12" i="8"/>
  <c r="N124" i="8"/>
  <c r="N72" i="8"/>
  <c r="N61" i="8"/>
  <c r="N222" i="8"/>
  <c r="N239" i="8"/>
  <c r="N33" i="8"/>
  <c r="N25" i="8"/>
  <c r="N77" i="8"/>
  <c r="N194" i="8"/>
  <c r="N28" i="8"/>
  <c r="N191" i="8"/>
  <c r="N237" i="8"/>
  <c r="N150" i="8"/>
  <c r="N243" i="8"/>
  <c r="AM236" i="8"/>
  <c r="AM197" i="8"/>
  <c r="AM133" i="8"/>
  <c r="AM72" i="8"/>
  <c r="AM239" i="8"/>
  <c r="AM250" i="8"/>
  <c r="AM64" i="8"/>
  <c r="AM25" i="8"/>
  <c r="AM162" i="8"/>
  <c r="AM132" i="8"/>
  <c r="AM249" i="8"/>
  <c r="AM87" i="8"/>
  <c r="AM16" i="8"/>
  <c r="AM241" i="8"/>
  <c r="AM32" i="8"/>
  <c r="AM112" i="8"/>
  <c r="AM213" i="8"/>
  <c r="AM109" i="8"/>
  <c r="AM82" i="8"/>
  <c r="AM7" i="8"/>
  <c r="AM48" i="8"/>
  <c r="AM210" i="8"/>
  <c r="AM36" i="8"/>
  <c r="AM71" i="8"/>
  <c r="AM227" i="8"/>
  <c r="AM68" i="8"/>
  <c r="AM175" i="8"/>
  <c r="AM34" i="8"/>
  <c r="AM41" i="8"/>
  <c r="AM201" i="8"/>
  <c r="AM186" i="8"/>
  <c r="AM217" i="8"/>
  <c r="AM11" i="8"/>
  <c r="AM194" i="8"/>
  <c r="AM40" i="8"/>
  <c r="AM140" i="8"/>
  <c r="AM50" i="8"/>
  <c r="AM182" i="8"/>
  <c r="AM170" i="8"/>
  <c r="AM53" i="8"/>
  <c r="AM134" i="8"/>
  <c r="AM148" i="8"/>
  <c r="AM231" i="8"/>
  <c r="AM196" i="8"/>
  <c r="AM65" i="8"/>
  <c r="AM204" i="8"/>
  <c r="AM233" i="8"/>
  <c r="AM18" i="8"/>
  <c r="AM84" i="8"/>
  <c r="AM104" i="8"/>
  <c r="AM60" i="8"/>
  <c r="AM86" i="8"/>
  <c r="AM97" i="8"/>
  <c r="AM94" i="8"/>
  <c r="AM106" i="8"/>
  <c r="AM131" i="8"/>
  <c r="AM191" i="8"/>
  <c r="AM85" i="8"/>
  <c r="AM166" i="8"/>
  <c r="AM105" i="8"/>
  <c r="AM19" i="8"/>
  <c r="AM198" i="8"/>
  <c r="AM69" i="8"/>
  <c r="AM61" i="8"/>
  <c r="AM99" i="8"/>
  <c r="AM123" i="8"/>
  <c r="AM147" i="8"/>
  <c r="AM117" i="8"/>
  <c r="AM188" i="8"/>
  <c r="AM52" i="8"/>
  <c r="AM141" i="8"/>
  <c r="AM111" i="8"/>
  <c r="AM138" i="8"/>
  <c r="AM20" i="8"/>
  <c r="AM54" i="8"/>
  <c r="AM167" i="8"/>
  <c r="AM113" i="8"/>
  <c r="AM232" i="8"/>
  <c r="AM200" i="8"/>
  <c r="AM70" i="8"/>
  <c r="AM247" i="8"/>
  <c r="AM135" i="8"/>
  <c r="AM215" i="8"/>
  <c r="AM159" i="8"/>
  <c r="AM224" i="8"/>
  <c r="AM15" i="8"/>
  <c r="AM192" i="8"/>
  <c r="AM6" i="8"/>
  <c r="AM30" i="8"/>
  <c r="AM225" i="8"/>
  <c r="AM219" i="8"/>
  <c r="AM23" i="8"/>
  <c r="AM42" i="8"/>
  <c r="AM12" i="8"/>
  <c r="AM223" i="8"/>
  <c r="AM172" i="8"/>
  <c r="AM184" i="8"/>
  <c r="AM56" i="8"/>
  <c r="AM206" i="8"/>
  <c r="AM163" i="8"/>
  <c r="AM156" i="8"/>
  <c r="AM29" i="8"/>
  <c r="AM63" i="8"/>
  <c r="AM27" i="8"/>
  <c r="AM45" i="8"/>
  <c r="AM10" i="8"/>
  <c r="AM24" i="8"/>
  <c r="AM91" i="8"/>
  <c r="AM153" i="8"/>
  <c r="AM93" i="8"/>
  <c r="AM179" i="8"/>
  <c r="AM144" i="8"/>
  <c r="AM38" i="8"/>
  <c r="AM146" i="8"/>
  <c r="AM89" i="8"/>
  <c r="AM100" i="8"/>
  <c r="AM142" i="8"/>
  <c r="AM122" i="8"/>
  <c r="AM221" i="8"/>
  <c r="AM143" i="8"/>
  <c r="AM244" i="8"/>
  <c r="AM160" i="8"/>
  <c r="AM73" i="8"/>
  <c r="AM125" i="8"/>
  <c r="AM47" i="8"/>
  <c r="AM155" i="8"/>
  <c r="AM77" i="8"/>
  <c r="AM164" i="8"/>
  <c r="AM235" i="8"/>
  <c r="AM49" i="8"/>
  <c r="AM151" i="8"/>
  <c r="AM234" i="8"/>
  <c r="AM120" i="8"/>
  <c r="AM58" i="8"/>
  <c r="AM185" i="8"/>
  <c r="AM127" i="8"/>
  <c r="AM98" i="8"/>
  <c r="AM14" i="8"/>
  <c r="AM79" i="8"/>
  <c r="AM150" i="8"/>
  <c r="AM165" i="8"/>
  <c r="AM220" i="8"/>
  <c r="AM238" i="8"/>
  <c r="AM139" i="8"/>
  <c r="AM62" i="8"/>
  <c r="AM115" i="8"/>
  <c r="AM39" i="8"/>
  <c r="AM108" i="8"/>
  <c r="AM209" i="8"/>
  <c r="AM145" i="8"/>
  <c r="AM152" i="8"/>
  <c r="AM195" i="8"/>
  <c r="AM207" i="8"/>
  <c r="AM161" i="8"/>
  <c r="AM203" i="8"/>
  <c r="AM76" i="8"/>
  <c r="AM245" i="8"/>
  <c r="AM173" i="8"/>
  <c r="AM9" i="8"/>
  <c r="AM80" i="8"/>
  <c r="AM46" i="8"/>
  <c r="AM57" i="8"/>
  <c r="AM214" i="8"/>
  <c r="AM218" i="8"/>
  <c r="AM202" i="8"/>
  <c r="AM174" i="8"/>
  <c r="AM116" i="8"/>
  <c r="AM149" i="8"/>
  <c r="AM130" i="8"/>
  <c r="AM211" i="8"/>
  <c r="AM74" i="8"/>
  <c r="AM199" i="8"/>
  <c r="AM26" i="8"/>
  <c r="AM17" i="8"/>
  <c r="AM243" i="8"/>
  <c r="AM37" i="8"/>
  <c r="AM129" i="8"/>
  <c r="AM121" i="8"/>
  <c r="AM33" i="8"/>
  <c r="AM101" i="8"/>
  <c r="AM168" i="8"/>
  <c r="AM212" i="8"/>
  <c r="AM229" i="8"/>
  <c r="AM22" i="8"/>
  <c r="AM187" i="8"/>
  <c r="AM171" i="8"/>
  <c r="AM83" i="8"/>
  <c r="AM180" i="8"/>
  <c r="AM176" i="8"/>
  <c r="AM226" i="8"/>
  <c r="AM189" i="8"/>
  <c r="AM126" i="8"/>
  <c r="AM242" i="8"/>
  <c r="AM240" i="8"/>
  <c r="AM178" i="8"/>
  <c r="AM237" i="8"/>
  <c r="AM8" i="8"/>
  <c r="AM75" i="8"/>
  <c r="AM88" i="8"/>
  <c r="AM228" i="8"/>
  <c r="AM43" i="8"/>
  <c r="AM55" i="8"/>
  <c r="AM137" i="8"/>
  <c r="AM51" i="8"/>
  <c r="AM128" i="8"/>
  <c r="AM103" i="8"/>
  <c r="AM208" i="8"/>
  <c r="AM90" i="8"/>
  <c r="AM81" i="8"/>
  <c r="AM154" i="8"/>
  <c r="AM66" i="8"/>
  <c r="AM205" i="8"/>
  <c r="AM95" i="8"/>
  <c r="AM193" i="8"/>
  <c r="AM92" i="8"/>
  <c r="AM78" i="8"/>
  <c r="AM222" i="8"/>
  <c r="AM157" i="8"/>
  <c r="AM67" i="8"/>
  <c r="AM169" i="8"/>
  <c r="AM31" i="8"/>
  <c r="AM21" i="8"/>
  <c r="AM216" i="8"/>
  <c r="AM246" i="8"/>
  <c r="AM28" i="8"/>
  <c r="AM110" i="8"/>
  <c r="AM230" i="8"/>
  <c r="AM35" i="8"/>
  <c r="AM181" i="8"/>
  <c r="AM114" i="8"/>
  <c r="AM102" i="8"/>
  <c r="AM124" i="8"/>
  <c r="AM118" i="8"/>
  <c r="AM96" i="8"/>
  <c r="AM183" i="8"/>
  <c r="AM248" i="8"/>
  <c r="AM44" i="8"/>
  <c r="AM13" i="8"/>
  <c r="AM136" i="8"/>
  <c r="AM107" i="8"/>
  <c r="AM190" i="8"/>
  <c r="AM119" i="8"/>
  <c r="AM158" i="8"/>
  <c r="AM177" i="8"/>
  <c r="AM59" i="8"/>
  <c r="AN204" i="8"/>
  <c r="AN105" i="8"/>
  <c r="AN89" i="8"/>
  <c r="AN197" i="8"/>
  <c r="AN193" i="8"/>
  <c r="AN245" i="8"/>
  <c r="AN112" i="8"/>
  <c r="AN150" i="8"/>
  <c r="AN175" i="8"/>
  <c r="AN20" i="8"/>
  <c r="AN186" i="8"/>
  <c r="AN104" i="8"/>
  <c r="AN214" i="8"/>
  <c r="AN116" i="8"/>
  <c r="AN222" i="8"/>
  <c r="AN25" i="8"/>
  <c r="AN12" i="8"/>
  <c r="AN110" i="8"/>
  <c r="AN18" i="8"/>
  <c r="AN58" i="8"/>
  <c r="AN218" i="8"/>
  <c r="AN247" i="8"/>
  <c r="AN148" i="8"/>
  <c r="AN130" i="8"/>
  <c r="AN120" i="8"/>
  <c r="AN199" i="8"/>
  <c r="AN62" i="8"/>
  <c r="AN9" i="8"/>
  <c r="AN170" i="8"/>
  <c r="AN200" i="8"/>
  <c r="AN26" i="8"/>
  <c r="AN136" i="8"/>
  <c r="AN171" i="8"/>
  <c r="AN134" i="8"/>
  <c r="AN210" i="8"/>
  <c r="AN32" i="8"/>
  <c r="AN239" i="8"/>
  <c r="AN140" i="8"/>
  <c r="AN118" i="8"/>
  <c r="AN56" i="8"/>
  <c r="AN182" i="8"/>
  <c r="AN31" i="8"/>
  <c r="AN131" i="8"/>
  <c r="AN211" i="8"/>
  <c r="AN19" i="8"/>
  <c r="AN59" i="8"/>
  <c r="AN66" i="8"/>
  <c r="AN11" i="8"/>
  <c r="AN215" i="8"/>
  <c r="AN234" i="8"/>
  <c r="AN83" i="8"/>
  <c r="AN88" i="8"/>
  <c r="AN52" i="8"/>
  <c r="AN74" i="8"/>
  <c r="AN163" i="8"/>
  <c r="AN231" i="8"/>
  <c r="AN135" i="8"/>
  <c r="AN43" i="8"/>
  <c r="AN198" i="8"/>
  <c r="AN125" i="8"/>
  <c r="AN46" i="8"/>
  <c r="AN106" i="8"/>
  <c r="AN141" i="8"/>
  <c r="AN190" i="8"/>
  <c r="AN139" i="8"/>
  <c r="AN128" i="8"/>
  <c r="AN201" i="8"/>
  <c r="AN13" i="8"/>
  <c r="AN156" i="8"/>
  <c r="AN107" i="8"/>
  <c r="AN54" i="8"/>
  <c r="AN57" i="8"/>
  <c r="AN212" i="8"/>
  <c r="AN117" i="8"/>
  <c r="AN29" i="8"/>
  <c r="AN77" i="8"/>
  <c r="AN34" i="8"/>
  <c r="AN166" i="8"/>
  <c r="AN85" i="8"/>
  <c r="AN78" i="8"/>
  <c r="AN49" i="8"/>
  <c r="AN23" i="8"/>
  <c r="AN177" i="8"/>
  <c r="AN27" i="8"/>
  <c r="AN160" i="8"/>
  <c r="AN47" i="8"/>
  <c r="AN169" i="8"/>
  <c r="AN152" i="8"/>
  <c r="AN165" i="8"/>
  <c r="AN183" i="8"/>
  <c r="AN61" i="8"/>
  <c r="AN192" i="8"/>
  <c r="AN7" i="8"/>
  <c r="AN101" i="8"/>
  <c r="AN167" i="8"/>
  <c r="AN155" i="8"/>
  <c r="AN161" i="8"/>
  <c r="AN221" i="8"/>
  <c r="AN123" i="8"/>
  <c r="AN95" i="8"/>
  <c r="AN87" i="8"/>
  <c r="AN132" i="8"/>
  <c r="AN115" i="8"/>
  <c r="AN230" i="8"/>
  <c r="AN206" i="8"/>
  <c r="AN144" i="8"/>
  <c r="AN233" i="8"/>
  <c r="AN173" i="8"/>
  <c r="AN92" i="8"/>
  <c r="AN93" i="8"/>
  <c r="AN248" i="8"/>
  <c r="AN240" i="8"/>
  <c r="AN94" i="8"/>
  <c r="AN79" i="8"/>
  <c r="AN195" i="8"/>
  <c r="AN14" i="8"/>
  <c r="AN158" i="8"/>
  <c r="AN68" i="8"/>
  <c r="AN202" i="8"/>
  <c r="AN246" i="8"/>
  <c r="AN38" i="8"/>
  <c r="AN180" i="8"/>
  <c r="AN84" i="8"/>
  <c r="AN147" i="8"/>
  <c r="AN28" i="8"/>
  <c r="AN129" i="8"/>
  <c r="AN63" i="8"/>
  <c r="AN172" i="8"/>
  <c r="AN51" i="8"/>
  <c r="AN21" i="8"/>
  <c r="AN205" i="8"/>
  <c r="AN151" i="8"/>
  <c r="AN24" i="8"/>
  <c r="AN185" i="8"/>
  <c r="AN48" i="8"/>
  <c r="AN65" i="8"/>
  <c r="AN96" i="8"/>
  <c r="AN145" i="8"/>
  <c r="AN86" i="8"/>
  <c r="AN226" i="8"/>
  <c r="AN8" i="8"/>
  <c r="AN142" i="8"/>
  <c r="AN10" i="8"/>
  <c r="AN220" i="8"/>
  <c r="AN203" i="8"/>
  <c r="AN242" i="8"/>
  <c r="AN41" i="8"/>
  <c r="AN97" i="8"/>
  <c r="AN162" i="8"/>
  <c r="AN225" i="8"/>
  <c r="AN143" i="8"/>
  <c r="AN127" i="8"/>
  <c r="AN133" i="8"/>
  <c r="AN249" i="8"/>
  <c r="AN164" i="8"/>
  <c r="AN122" i="8"/>
  <c r="AN235" i="8"/>
  <c r="AN30" i="8"/>
  <c r="AN119" i="8"/>
  <c r="AN17" i="8"/>
  <c r="AN217" i="8"/>
  <c r="AN149" i="8"/>
  <c r="AN179" i="8"/>
  <c r="AN228" i="8"/>
  <c r="AN227" i="8"/>
  <c r="AN99" i="8"/>
  <c r="AN35" i="8"/>
  <c r="AN103" i="8"/>
  <c r="AN102" i="8"/>
  <c r="AN91" i="8"/>
  <c r="AN244" i="8"/>
  <c r="AN50" i="8"/>
  <c r="AN44" i="8"/>
  <c r="AN114" i="8"/>
  <c r="AN137" i="8"/>
  <c r="AN189" i="8"/>
  <c r="AN80" i="8"/>
  <c r="AN157" i="8"/>
  <c r="AN209" i="8"/>
  <c r="AN232" i="8"/>
  <c r="AN6" i="8"/>
  <c r="AN16" i="8"/>
  <c r="AN33" i="8"/>
  <c r="AN243" i="8"/>
  <c r="AN191" i="8"/>
  <c r="AN196" i="8"/>
  <c r="AN72" i="8"/>
  <c r="AN98" i="8"/>
  <c r="AN176" i="8"/>
  <c r="AN219" i="8"/>
  <c r="AN224" i="8"/>
  <c r="AN194" i="8"/>
  <c r="AN237" i="8"/>
  <c r="AN236" i="8"/>
  <c r="AN126" i="8"/>
  <c r="AN241" i="8"/>
  <c r="AN36" i="8"/>
  <c r="AN55" i="8"/>
  <c r="AN159" i="8"/>
  <c r="AN75" i="8"/>
  <c r="AN71" i="8"/>
  <c r="AN138" i="8"/>
  <c r="AN188" i="8"/>
  <c r="AN40" i="8"/>
  <c r="AN42" i="8"/>
  <c r="AN53" i="8"/>
  <c r="AN178" i="8"/>
  <c r="AN60" i="8"/>
  <c r="AN111" i="8"/>
  <c r="AN216" i="8"/>
  <c r="AN76" i="8"/>
  <c r="AN37" i="8"/>
  <c r="AN229" i="8"/>
  <c r="AN154" i="8"/>
  <c r="AN223" i="8"/>
  <c r="AN69" i="8"/>
  <c r="AN22" i="8"/>
  <c r="AN187" i="8"/>
  <c r="AN238" i="8"/>
  <c r="AN184" i="8"/>
  <c r="AN64" i="8"/>
  <c r="AN82" i="8"/>
  <c r="AN207" i="8"/>
  <c r="AN108" i="8"/>
  <c r="AN124" i="8"/>
  <c r="AN67" i="8"/>
  <c r="AN168" i="8"/>
  <c r="AN81" i="8"/>
  <c r="AN39" i="8"/>
  <c r="AN174" i="8"/>
  <c r="AN45" i="8"/>
  <c r="AN90" i="8"/>
  <c r="AN153" i="8"/>
  <c r="AN113" i="8"/>
  <c r="AN70" i="8"/>
  <c r="AN213" i="8"/>
  <c r="AN15" i="8"/>
  <c r="AN73" i="8"/>
  <c r="AN250" i="8"/>
  <c r="AN181" i="8"/>
  <c r="AN146" i="8"/>
  <c r="AN121" i="8"/>
  <c r="AN109" i="8"/>
  <c r="AN208" i="8"/>
  <c r="AN100" i="8"/>
  <c r="AO232" i="8"/>
  <c r="AO55" i="8"/>
  <c r="AO210" i="8"/>
  <c r="AO178" i="8"/>
  <c r="AO57" i="8"/>
  <c r="AO100" i="8"/>
  <c r="AO32" i="8"/>
  <c r="AO220" i="8"/>
  <c r="AO216" i="8"/>
  <c r="AO241" i="8"/>
  <c r="AO109" i="8"/>
  <c r="AO250" i="8"/>
  <c r="AO60" i="8"/>
  <c r="AO112" i="8"/>
  <c r="AO111" i="8"/>
  <c r="AO16" i="8"/>
  <c r="AO34" i="8"/>
  <c r="AO161" i="8"/>
  <c r="AO104" i="8"/>
  <c r="AO102" i="8"/>
  <c r="AO96" i="8"/>
  <c r="AO119" i="8"/>
  <c r="AO160" i="8"/>
  <c r="AO30" i="8"/>
  <c r="AO134" i="8"/>
  <c r="AO128" i="8"/>
  <c r="AO117" i="8"/>
  <c r="AO6" i="8"/>
  <c r="AO84" i="8"/>
  <c r="AO13" i="8"/>
  <c r="AO124" i="8"/>
  <c r="AO193" i="8"/>
  <c r="AO37" i="8"/>
  <c r="AO71" i="8"/>
  <c r="AO148" i="8"/>
  <c r="AO242" i="8"/>
  <c r="AO79" i="8"/>
  <c r="AO108" i="8"/>
  <c r="AO137" i="8"/>
  <c r="AO224" i="8"/>
  <c r="AO49" i="8"/>
  <c r="AO45" i="8"/>
  <c r="AO39" i="8"/>
  <c r="AO86" i="8"/>
  <c r="AO113" i="8"/>
  <c r="AO89" i="8"/>
  <c r="AO132" i="8"/>
  <c r="AO170" i="8"/>
  <c r="AO195" i="8"/>
  <c r="AO179" i="8"/>
  <c r="AO76" i="8"/>
  <c r="AO147" i="8"/>
  <c r="AO151" i="8"/>
  <c r="AO116" i="8"/>
  <c r="AO159" i="8"/>
  <c r="AO144" i="8"/>
  <c r="AO127" i="8"/>
  <c r="AO152" i="8"/>
  <c r="AO191" i="8"/>
  <c r="AO198" i="8"/>
  <c r="AO217" i="8"/>
  <c r="AO209" i="8"/>
  <c r="AO74" i="8"/>
  <c r="AO235" i="8"/>
  <c r="AO94" i="8"/>
  <c r="AO97" i="8"/>
  <c r="AO29" i="8"/>
  <c r="AO125" i="8"/>
  <c r="AO185" i="8"/>
  <c r="AO157" i="8"/>
  <c r="AO80" i="8"/>
  <c r="AO169" i="8"/>
  <c r="AO28" i="8"/>
  <c r="AO199" i="8"/>
  <c r="AO11" i="8"/>
  <c r="AO219" i="8"/>
  <c r="AO183" i="8"/>
  <c r="AO171" i="8"/>
  <c r="AO77" i="8"/>
  <c r="AO174" i="8"/>
  <c r="AO118" i="8"/>
  <c r="AO218" i="8"/>
  <c r="AO33" i="8"/>
  <c r="AO131" i="8"/>
  <c r="AO83" i="8"/>
  <c r="AO211" i="8"/>
  <c r="AO99" i="8"/>
  <c r="AO44" i="8"/>
  <c r="AO207" i="8"/>
  <c r="AO78" i="8"/>
  <c r="AO26" i="8"/>
  <c r="AO42" i="8"/>
  <c r="AO229" i="8"/>
  <c r="AO201" i="8"/>
  <c r="AO24" i="8"/>
  <c r="AO115" i="8"/>
  <c r="AO143" i="8"/>
  <c r="AO234" i="8"/>
  <c r="AO72" i="8"/>
  <c r="AO221" i="8"/>
  <c r="AO61" i="8"/>
  <c r="AO184" i="8"/>
  <c r="AO166" i="8"/>
  <c r="AO19" i="8"/>
  <c r="AO244" i="8"/>
  <c r="AO186" i="8"/>
  <c r="AO50" i="8"/>
  <c r="AO188" i="8"/>
  <c r="AO237" i="8"/>
  <c r="AO248" i="8"/>
  <c r="AO180" i="8"/>
  <c r="AO25" i="8"/>
  <c r="AO236" i="8"/>
  <c r="AO107" i="8"/>
  <c r="AO149" i="8"/>
  <c r="AO85" i="8"/>
  <c r="AO226" i="8"/>
  <c r="AO135" i="8"/>
  <c r="AO168" i="8"/>
  <c r="AO154" i="8"/>
  <c r="AO9" i="8"/>
  <c r="AO205" i="8"/>
  <c r="AO90" i="8"/>
  <c r="AO92" i="8"/>
  <c r="AO231" i="8"/>
  <c r="AO15" i="8"/>
  <c r="AO75" i="8"/>
  <c r="AO228" i="8"/>
  <c r="AO130" i="8"/>
  <c r="AO190" i="8"/>
  <c r="AO189" i="8"/>
  <c r="AO106" i="8"/>
  <c r="AO163" i="8"/>
  <c r="AO249" i="8"/>
  <c r="AO67" i="8"/>
  <c r="AO200" i="8"/>
  <c r="AO246" i="8"/>
  <c r="AO123" i="8"/>
  <c r="AO70" i="8"/>
  <c r="AO230" i="8"/>
  <c r="AO63" i="8"/>
  <c r="AO243" i="8"/>
  <c r="AO51" i="8"/>
  <c r="AO8" i="8"/>
  <c r="AO21" i="8"/>
  <c r="AO101" i="8"/>
  <c r="AO239" i="8"/>
  <c r="AO62" i="8"/>
  <c r="AO73" i="8"/>
  <c r="AO114" i="8"/>
  <c r="AO41" i="8"/>
  <c r="AO173" i="8"/>
  <c r="AO48" i="8"/>
  <c r="AO56" i="8"/>
  <c r="AO247" i="8"/>
  <c r="AO23" i="8"/>
  <c r="AO133" i="8"/>
  <c r="AO158" i="8"/>
  <c r="AO12" i="8"/>
  <c r="AO245" i="8"/>
  <c r="AO156" i="8"/>
  <c r="AO150" i="8"/>
  <c r="AO176" i="8"/>
  <c r="AO227" i="8"/>
  <c r="AO208" i="8"/>
  <c r="AO18" i="8"/>
  <c r="AO64" i="8"/>
  <c r="AO20" i="8"/>
  <c r="AO46" i="8"/>
  <c r="AO164" i="8"/>
  <c r="AO155" i="8"/>
  <c r="AO215" i="8"/>
  <c r="AO204" i="8"/>
  <c r="AO58" i="8"/>
  <c r="AO153" i="8"/>
  <c r="AO140" i="8"/>
  <c r="AO66" i="8"/>
  <c r="AO14" i="8"/>
  <c r="AO222" i="8"/>
  <c r="AO17" i="8"/>
  <c r="AO233" i="8"/>
  <c r="AO202" i="8"/>
  <c r="AO238" i="8"/>
  <c r="AO139" i="8"/>
  <c r="AO47" i="8"/>
  <c r="AO126" i="8"/>
  <c r="AO187" i="8"/>
  <c r="AO214" i="8"/>
  <c r="AO53" i="8"/>
  <c r="AO121" i="8"/>
  <c r="AO223" i="8"/>
  <c r="AO54" i="8"/>
  <c r="AO197" i="8"/>
  <c r="AO27" i="8"/>
  <c r="AO225" i="8"/>
  <c r="AO110" i="8"/>
  <c r="AO68" i="8"/>
  <c r="AO141" i="8"/>
  <c r="AO35" i="8"/>
  <c r="AO88" i="8"/>
  <c r="AO194" i="8"/>
  <c r="AO87" i="8"/>
  <c r="AO91" i="8"/>
  <c r="AO105" i="8"/>
  <c r="AO103" i="8"/>
  <c r="AO146" i="8"/>
  <c r="AO65" i="8"/>
  <c r="AO206" i="8"/>
  <c r="AO142" i="8"/>
  <c r="AO212" i="8"/>
  <c r="AO120" i="8"/>
  <c r="AO40" i="8"/>
  <c r="AO81" i="8"/>
  <c r="AO95" i="8"/>
  <c r="AO98" i="8"/>
  <c r="AO145" i="8"/>
  <c r="AO43" i="8"/>
  <c r="AO59" i="8"/>
  <c r="AO82" i="8"/>
  <c r="AO52" i="8"/>
  <c r="AO177" i="8"/>
  <c r="AO93" i="8"/>
  <c r="AO240" i="8"/>
  <c r="AO36" i="8"/>
  <c r="AO136" i="8"/>
  <c r="AO10" i="8"/>
  <c r="AO182" i="8"/>
  <c r="AO69" i="8"/>
  <c r="AO213" i="8"/>
  <c r="AO38" i="8"/>
  <c r="AO162" i="8"/>
  <c r="AO192" i="8"/>
  <c r="AO165" i="8"/>
  <c r="AO22" i="8"/>
  <c r="AO203" i="8"/>
  <c r="AO181" i="8"/>
  <c r="AO167" i="8"/>
  <c r="AO129" i="8"/>
  <c r="AO172" i="8"/>
  <c r="AO7" i="8"/>
  <c r="AO175" i="8"/>
  <c r="AO122" i="8"/>
  <c r="AO138" i="8"/>
  <c r="AO31" i="8"/>
  <c r="AO196" i="8"/>
  <c r="O66" i="8"/>
  <c r="O184" i="8"/>
  <c r="O56" i="8"/>
  <c r="O202" i="8"/>
  <c r="O94" i="8"/>
  <c r="O6" i="8"/>
  <c r="O233" i="8"/>
  <c r="O106" i="8"/>
  <c r="O236" i="8"/>
  <c r="O9" i="8"/>
  <c r="O10" i="8"/>
  <c r="O179" i="8"/>
  <c r="O218" i="8"/>
  <c r="O143" i="8"/>
  <c r="O71" i="8"/>
  <c r="O203" i="8"/>
  <c r="O26" i="8"/>
  <c r="O80" i="8"/>
  <c r="O244" i="8"/>
  <c r="O86" i="8"/>
  <c r="O41" i="8"/>
  <c r="O166" i="8"/>
  <c r="O129" i="8"/>
  <c r="O185" i="8"/>
  <c r="O49" i="8"/>
  <c r="O69" i="8"/>
  <c r="O199" i="8"/>
  <c r="O133" i="8"/>
  <c r="O125" i="8"/>
  <c r="O46" i="8"/>
  <c r="O67" i="8"/>
  <c r="O16" i="8"/>
  <c r="O103" i="8"/>
  <c r="O73" i="8"/>
  <c r="O221" i="8"/>
  <c r="O165" i="8"/>
  <c r="O15" i="8"/>
  <c r="O27" i="8"/>
  <c r="O100" i="8"/>
  <c r="O17" i="8"/>
  <c r="O118" i="8"/>
  <c r="O212" i="8"/>
  <c r="O172" i="8"/>
  <c r="O192" i="8"/>
  <c r="O108" i="8"/>
  <c r="O123" i="8"/>
  <c r="O237" i="8"/>
  <c r="O42" i="8"/>
  <c r="O51" i="8"/>
  <c r="O173" i="8"/>
  <c r="O63" i="8"/>
  <c r="O74" i="8"/>
  <c r="O204" i="8"/>
  <c r="O194" i="8"/>
  <c r="O126" i="8"/>
  <c r="O245" i="8"/>
  <c r="O107" i="8"/>
  <c r="O19" i="8"/>
  <c r="O241" i="8"/>
  <c r="O226" i="8"/>
  <c r="O33" i="8"/>
  <c r="O201" i="8"/>
  <c r="O157" i="8"/>
  <c r="O248" i="8"/>
  <c r="O89" i="8"/>
  <c r="O230" i="8"/>
  <c r="O249" i="8"/>
  <c r="O182" i="8"/>
  <c r="O78" i="8"/>
  <c r="O36" i="8"/>
  <c r="O32" i="8"/>
  <c r="O187" i="8"/>
  <c r="O232" i="8"/>
  <c r="O209" i="8"/>
  <c r="O102" i="8"/>
  <c r="O250" i="8"/>
  <c r="O25" i="8"/>
  <c r="O110" i="8"/>
  <c r="O138" i="8"/>
  <c r="O13" i="8"/>
  <c r="O62" i="8"/>
  <c r="O210" i="8"/>
  <c r="O92" i="8"/>
  <c r="O160" i="8"/>
  <c r="O175" i="8"/>
  <c r="O97" i="8"/>
  <c r="O91" i="8"/>
  <c r="O189" i="8"/>
  <c r="O159" i="8"/>
  <c r="O219" i="8"/>
  <c r="O24" i="8"/>
  <c r="O18" i="8"/>
  <c r="O142" i="8"/>
  <c r="O144" i="8"/>
  <c r="O115" i="8"/>
  <c r="O190" i="8"/>
  <c r="O34" i="8"/>
  <c r="O57" i="8"/>
  <c r="O98" i="8"/>
  <c r="O116" i="8"/>
  <c r="O134" i="8"/>
  <c r="O39" i="8"/>
  <c r="O114" i="8"/>
  <c r="O161" i="8"/>
  <c r="O105" i="8"/>
  <c r="O21" i="8"/>
  <c r="O191" i="8"/>
  <c r="O246" i="8"/>
  <c r="O130" i="8"/>
  <c r="O109" i="8"/>
  <c r="O44" i="8"/>
  <c r="O132" i="8"/>
  <c r="O243" i="8"/>
  <c r="O141" i="8"/>
  <c r="O147" i="8"/>
  <c r="O224" i="8"/>
  <c r="O101" i="8"/>
  <c r="O181" i="8"/>
  <c r="O207" i="8"/>
  <c r="O213" i="8"/>
  <c r="O136" i="8"/>
  <c r="O79" i="8"/>
  <c r="O220" i="8"/>
  <c r="O61" i="8"/>
  <c r="O8" i="8"/>
  <c r="O55" i="8"/>
  <c r="O149" i="8"/>
  <c r="O99" i="8"/>
  <c r="O206" i="8"/>
  <c r="O64" i="8"/>
  <c r="O197" i="8"/>
  <c r="O211" i="8"/>
  <c r="O65" i="8"/>
  <c r="O84" i="8"/>
  <c r="O239" i="8"/>
  <c r="O53" i="8"/>
  <c r="O88" i="8"/>
  <c r="O195" i="8"/>
  <c r="O48" i="8"/>
  <c r="O198" i="8"/>
  <c r="O180" i="8"/>
  <c r="O156" i="8"/>
  <c r="O188" i="8"/>
  <c r="O121" i="8"/>
  <c r="O20" i="8"/>
  <c r="O76" i="8"/>
  <c r="O59" i="8"/>
  <c r="O137" i="8"/>
  <c r="O112" i="8"/>
  <c r="O54" i="8"/>
  <c r="O22" i="8"/>
  <c r="O177" i="8"/>
  <c r="O90" i="8"/>
  <c r="O111" i="8"/>
  <c r="O60" i="8"/>
  <c r="O231" i="8"/>
  <c r="O122" i="8"/>
  <c r="O150" i="8"/>
  <c r="O35" i="8"/>
  <c r="O124" i="8"/>
  <c r="O146" i="8"/>
  <c r="O23" i="8"/>
  <c r="O31" i="8"/>
  <c r="O38" i="8"/>
  <c r="O176" i="8"/>
  <c r="O242" i="8"/>
  <c r="O117" i="8"/>
  <c r="O167" i="8"/>
  <c r="O169" i="8"/>
  <c r="O77" i="8"/>
  <c r="O170" i="8"/>
  <c r="O96" i="8"/>
  <c r="O225" i="8"/>
  <c r="O154" i="8"/>
  <c r="O68" i="8"/>
  <c r="O50" i="8"/>
  <c r="O216" i="8"/>
  <c r="O200" i="8"/>
  <c r="O52" i="8"/>
  <c r="O152" i="8"/>
  <c r="O28" i="8"/>
  <c r="O14" i="8"/>
  <c r="O93" i="8"/>
  <c r="O158" i="8"/>
  <c r="O70" i="8"/>
  <c r="O7" i="8"/>
  <c r="O72" i="8"/>
  <c r="O135" i="8"/>
  <c r="O234" i="8"/>
  <c r="O164" i="8"/>
  <c r="O196" i="8"/>
  <c r="O223" i="8"/>
  <c r="O81" i="8"/>
  <c r="O127" i="8"/>
  <c r="O193" i="8"/>
  <c r="O12" i="8"/>
  <c r="O82" i="8"/>
  <c r="O148" i="8"/>
  <c r="O162" i="8"/>
  <c r="O30" i="8"/>
  <c r="O29" i="8"/>
  <c r="O229" i="8"/>
  <c r="O183" i="8"/>
  <c r="O45" i="8"/>
  <c r="O131" i="8"/>
  <c r="O104" i="8"/>
  <c r="O145" i="8"/>
  <c r="O228" i="8"/>
  <c r="O171" i="8"/>
  <c r="O208" i="8"/>
  <c r="O37" i="8"/>
  <c r="O163" i="8"/>
  <c r="O222" i="8"/>
  <c r="O128" i="8"/>
  <c r="O85" i="8"/>
  <c r="O151" i="8"/>
  <c r="O205" i="8"/>
  <c r="O227" i="8"/>
  <c r="O235" i="8"/>
  <c r="O40" i="8"/>
  <c r="O87" i="8"/>
  <c r="O217" i="8"/>
  <c r="O83" i="8"/>
  <c r="O238" i="8"/>
  <c r="O58" i="8"/>
  <c r="O155" i="8"/>
  <c r="O43" i="8"/>
  <c r="O120" i="8"/>
  <c r="O11" i="8"/>
  <c r="O47" i="8"/>
  <c r="O168" i="8"/>
  <c r="O95" i="8"/>
  <c r="O153" i="8"/>
  <c r="O215" i="8"/>
  <c r="O75" i="8"/>
  <c r="O178" i="8"/>
  <c r="O113" i="8"/>
  <c r="O240" i="8"/>
  <c r="O139" i="8"/>
  <c r="O119" i="8"/>
  <c r="O247" i="8"/>
  <c r="O140" i="8"/>
  <c r="O174" i="8"/>
  <c r="O214" i="8"/>
  <c r="O186" i="8"/>
  <c r="AP130" i="8"/>
  <c r="AP119" i="8"/>
  <c r="AP126" i="8"/>
  <c r="AP30" i="8"/>
  <c r="AP151" i="8"/>
  <c r="AP235" i="8"/>
  <c r="AP157" i="8"/>
  <c r="AP187" i="8"/>
  <c r="AP92" i="8"/>
  <c r="AP200" i="8"/>
  <c r="AP179" i="8"/>
  <c r="AP214" i="8"/>
  <c r="AP145" i="8"/>
  <c r="AP90" i="8"/>
  <c r="AP51" i="8"/>
  <c r="AP25" i="8"/>
  <c r="AP220" i="8"/>
  <c r="AP19" i="8"/>
  <c r="AP194" i="8"/>
  <c r="AP66" i="8"/>
  <c r="AP9" i="8"/>
  <c r="AP230" i="8"/>
  <c r="AP226" i="8"/>
  <c r="AP88" i="8"/>
  <c r="AP150" i="8"/>
  <c r="AP222" i="8"/>
  <c r="AP219" i="8"/>
  <c r="AP135" i="8"/>
  <c r="AP105" i="8"/>
  <c r="AP121" i="8"/>
  <c r="AP76" i="8"/>
  <c r="AP112" i="8"/>
  <c r="AP198" i="8"/>
  <c r="AP174" i="8"/>
  <c r="AP42" i="8"/>
  <c r="AP58" i="8"/>
  <c r="AP44" i="8"/>
  <c r="AP39" i="8"/>
  <c r="AP169" i="8"/>
  <c r="AP170" i="8"/>
  <c r="AP217" i="8"/>
  <c r="AP32" i="8"/>
  <c r="AP50" i="8"/>
  <c r="AP242" i="8"/>
  <c r="AP94" i="8"/>
  <c r="AP93" i="8"/>
  <c r="AP80" i="8"/>
  <c r="AP213" i="8"/>
  <c r="AP131" i="8"/>
  <c r="AP100" i="8"/>
  <c r="AP212" i="8"/>
  <c r="AP154" i="8"/>
  <c r="AP71" i="8"/>
  <c r="AP36" i="8"/>
  <c r="AP229" i="8"/>
  <c r="AP114" i="8"/>
  <c r="AP147" i="8"/>
  <c r="AP203" i="8"/>
  <c r="AP234" i="8"/>
  <c r="AP246" i="8"/>
  <c r="AP23" i="8"/>
  <c r="AP183" i="8"/>
  <c r="AP168" i="8"/>
  <c r="AP14" i="8"/>
  <c r="AP137" i="8"/>
  <c r="AP163" i="8"/>
  <c r="AP239" i="8"/>
  <c r="AP199" i="8"/>
  <c r="AP232" i="8"/>
  <c r="AP175" i="8"/>
  <c r="AP38" i="8"/>
  <c r="AP35" i="8"/>
  <c r="AP115" i="8"/>
  <c r="AP202" i="8"/>
  <c r="AP98" i="8"/>
  <c r="AP185" i="8"/>
  <c r="AP172" i="8"/>
  <c r="AP249" i="8"/>
  <c r="AP247" i="8"/>
  <c r="AP109" i="8"/>
  <c r="AP228" i="8"/>
  <c r="AP48" i="8"/>
  <c r="AP72" i="8"/>
  <c r="AP68" i="8"/>
  <c r="AP153" i="8"/>
  <c r="AP164" i="8"/>
  <c r="AP127" i="8"/>
  <c r="AP95" i="8"/>
  <c r="AP177" i="8"/>
  <c r="AP81" i="8"/>
  <c r="AP61" i="8"/>
  <c r="AP149" i="8"/>
  <c r="AP86" i="8"/>
  <c r="AP49" i="8"/>
  <c r="AP11" i="8"/>
  <c r="AP63" i="8"/>
  <c r="AP142" i="8"/>
  <c r="AP165" i="8"/>
  <c r="AP171" i="8"/>
  <c r="AP182" i="8"/>
  <c r="AP241" i="8"/>
  <c r="AP210" i="8"/>
  <c r="AP206" i="8"/>
  <c r="AP74" i="8"/>
  <c r="AP33" i="8"/>
  <c r="AP70" i="8"/>
  <c r="AP124" i="8"/>
  <c r="AP89" i="8"/>
  <c r="AP108" i="8"/>
  <c r="AP62" i="8"/>
  <c r="AP47" i="8"/>
  <c r="AP184" i="8"/>
  <c r="AP155" i="8"/>
  <c r="AP133" i="8"/>
  <c r="AP101" i="8"/>
  <c r="AP31" i="8"/>
  <c r="AP53" i="8"/>
  <c r="AP191" i="8"/>
  <c r="AP197" i="8"/>
  <c r="AP244" i="8"/>
  <c r="AP233" i="8"/>
  <c r="AP67" i="8"/>
  <c r="AP96" i="8"/>
  <c r="AP91" i="8"/>
  <c r="AP196" i="8"/>
  <c r="AP83" i="8"/>
  <c r="AP15" i="8"/>
  <c r="AP77" i="8"/>
  <c r="AP143" i="8"/>
  <c r="AP250" i="8"/>
  <c r="AP12" i="8"/>
  <c r="AP156" i="8"/>
  <c r="AP221" i="8"/>
  <c r="AP248" i="8"/>
  <c r="AP110" i="8"/>
  <c r="AP148" i="8"/>
  <c r="AP99" i="8"/>
  <c r="AP207" i="8"/>
  <c r="AP59" i="8"/>
  <c r="AP173" i="8"/>
  <c r="AP160" i="8"/>
  <c r="AP243" i="8"/>
  <c r="AP64" i="8"/>
  <c r="AP117" i="8"/>
  <c r="AP123" i="8"/>
  <c r="AP46" i="8"/>
  <c r="AP159" i="8"/>
  <c r="AP134" i="8"/>
  <c r="AP166" i="8"/>
  <c r="AP85" i="8"/>
  <c r="AP75" i="8"/>
  <c r="AP37" i="8"/>
  <c r="AP245" i="8"/>
  <c r="AP218" i="8"/>
  <c r="AP223" i="8"/>
  <c r="AP34" i="8"/>
  <c r="AP190" i="8"/>
  <c r="AP144" i="8"/>
  <c r="AP211" i="8"/>
  <c r="AP60" i="8"/>
  <c r="AP40" i="8"/>
  <c r="AP215" i="8"/>
  <c r="AP6" i="8"/>
  <c r="AP10" i="8"/>
  <c r="AP107" i="8"/>
  <c r="AP41" i="8"/>
  <c r="AP141" i="8"/>
  <c r="AP128" i="8"/>
  <c r="AP136" i="8"/>
  <c r="AP29" i="8"/>
  <c r="AP111" i="8"/>
  <c r="AP152" i="8"/>
  <c r="AP79" i="8"/>
  <c r="AP178" i="8"/>
  <c r="AP103" i="8"/>
  <c r="AP129" i="8"/>
  <c r="AP54" i="8"/>
  <c r="AP20" i="8"/>
  <c r="AP118" i="8"/>
  <c r="AP192" i="8"/>
  <c r="AP87" i="8"/>
  <c r="AP181" i="8"/>
  <c r="AP161" i="8"/>
  <c r="AP125" i="8"/>
  <c r="AP216" i="8"/>
  <c r="AP97" i="8"/>
  <c r="AP28" i="8"/>
  <c r="AP139" i="8"/>
  <c r="AP188" i="8"/>
  <c r="AP180" i="8"/>
  <c r="AP113" i="8"/>
  <c r="AP237" i="8"/>
  <c r="AP27" i="8"/>
  <c r="AP104" i="8"/>
  <c r="AP176" i="8"/>
  <c r="AP102" i="8"/>
  <c r="AP224" i="8"/>
  <c r="AP21" i="8"/>
  <c r="AP116" i="8"/>
  <c r="AP55" i="8"/>
  <c r="AP8" i="8"/>
  <c r="AP26" i="8"/>
  <c r="AP84" i="8"/>
  <c r="AP186" i="8"/>
  <c r="AP52" i="8"/>
  <c r="AP205" i="8"/>
  <c r="AP225" i="8"/>
  <c r="AP57" i="8"/>
  <c r="AP209" i="8"/>
  <c r="AP17" i="8"/>
  <c r="AP22" i="8"/>
  <c r="AP240" i="8"/>
  <c r="AP106" i="8"/>
  <c r="AP146" i="8"/>
  <c r="AP236" i="8"/>
  <c r="AP167" i="8"/>
  <c r="AP43" i="8"/>
  <c r="AP231" i="8"/>
  <c r="AP69" i="8"/>
  <c r="AP132" i="8"/>
  <c r="AP140" i="8"/>
  <c r="AP65" i="8"/>
  <c r="AP18" i="8"/>
  <c r="AP162" i="8"/>
  <c r="AP201" i="8"/>
  <c r="AP13" i="8"/>
  <c r="AP56" i="8"/>
  <c r="AP158" i="8"/>
  <c r="AP195" i="8"/>
  <c r="AP138" i="8"/>
  <c r="AP16" i="8"/>
  <c r="AP208" i="8"/>
  <c r="AP73" i="8"/>
  <c r="AP78" i="8"/>
  <c r="AP45" i="8"/>
  <c r="AP193" i="8"/>
  <c r="AP238" i="8"/>
  <c r="AP122" i="8"/>
  <c r="AP204" i="8"/>
  <c r="AP189" i="8"/>
  <c r="AP7" i="8"/>
  <c r="AP24" i="8"/>
  <c r="AP120" i="8"/>
  <c r="AP227" i="8"/>
  <c r="AP82" i="8"/>
  <c r="M248" i="8"/>
  <c r="M132" i="8"/>
  <c r="M91" i="8"/>
  <c r="M183" i="8"/>
  <c r="M200" i="8"/>
  <c r="M223" i="8"/>
  <c r="M196" i="8"/>
  <c r="M222" i="8"/>
  <c r="M55" i="8"/>
  <c r="M156" i="8"/>
  <c r="M21" i="8"/>
  <c r="M93" i="8"/>
  <c r="M173" i="8"/>
  <c r="M135" i="8"/>
  <c r="M157" i="8"/>
  <c r="M33" i="8"/>
  <c r="M242" i="8"/>
  <c r="M191" i="8"/>
  <c r="M189" i="8"/>
  <c r="M98" i="8"/>
  <c r="M81" i="8"/>
  <c r="M61" i="8"/>
  <c r="M133" i="8"/>
  <c r="M241" i="8"/>
  <c r="M177" i="8"/>
  <c r="M54" i="8"/>
  <c r="M67" i="8"/>
  <c r="M140" i="8"/>
  <c r="M144" i="8"/>
  <c r="M86" i="8"/>
  <c r="M30" i="8"/>
  <c r="M82" i="8"/>
  <c r="M17" i="8"/>
  <c r="M167" i="8"/>
  <c r="M85" i="8"/>
  <c r="M215" i="8"/>
  <c r="M233" i="8"/>
  <c r="M58" i="8"/>
  <c r="M148" i="8"/>
  <c r="M210" i="8"/>
  <c r="M121" i="8"/>
  <c r="M250" i="8"/>
  <c r="M105" i="8"/>
  <c r="M118" i="8"/>
  <c r="M203" i="8"/>
  <c r="M63" i="8"/>
  <c r="M68" i="8"/>
  <c r="M218" i="8"/>
  <c r="M236" i="8"/>
  <c r="M202" i="8"/>
  <c r="M227" i="8"/>
  <c r="M232" i="8"/>
  <c r="M41" i="8"/>
  <c r="M75" i="8"/>
  <c r="M80" i="8"/>
  <c r="M103" i="8"/>
  <c r="M100" i="8"/>
  <c r="M96" i="8"/>
  <c r="M11" i="8"/>
  <c r="M120" i="8"/>
  <c r="M40" i="8"/>
  <c r="M182" i="8"/>
  <c r="M128" i="8"/>
  <c r="M217" i="8"/>
  <c r="M19" i="8"/>
  <c r="M234" i="8"/>
  <c r="M224" i="8"/>
  <c r="M88" i="8"/>
  <c r="M146" i="8"/>
  <c r="M137" i="8"/>
  <c r="M179" i="8"/>
  <c r="M198" i="8"/>
  <c r="M231" i="8"/>
  <c r="M39" i="8"/>
  <c r="M77" i="8"/>
  <c r="M172" i="8"/>
  <c r="M142" i="8"/>
  <c r="M181" i="8"/>
  <c r="M125" i="8"/>
  <c r="M51" i="8"/>
  <c r="M192" i="8"/>
  <c r="M70" i="8"/>
  <c r="M220" i="8"/>
  <c r="M97" i="8"/>
  <c r="M221" i="8"/>
  <c r="M170" i="8"/>
  <c r="M22" i="8"/>
  <c r="M20" i="8"/>
  <c r="M117" i="8"/>
  <c r="M112" i="8"/>
  <c r="M163" i="8"/>
  <c r="M76" i="8"/>
  <c r="M147" i="8"/>
  <c r="M119" i="8"/>
  <c r="M35" i="8"/>
  <c r="M230" i="8"/>
  <c r="M124" i="8"/>
  <c r="M87" i="8"/>
  <c r="M48" i="8"/>
  <c r="M131" i="8"/>
  <c r="M110" i="8"/>
  <c r="M153" i="8"/>
  <c r="M99" i="8"/>
  <c r="M31" i="8"/>
  <c r="M152" i="8"/>
  <c r="M64" i="8"/>
  <c r="M159" i="8"/>
  <c r="M174" i="8"/>
  <c r="M47" i="8"/>
  <c r="M65" i="8"/>
  <c r="M116" i="8"/>
  <c r="M18" i="8"/>
  <c r="M114" i="8"/>
  <c r="M52" i="8"/>
  <c r="M108" i="8"/>
  <c r="M195" i="8"/>
  <c r="M10" i="8"/>
  <c r="M43" i="8"/>
  <c r="M212" i="8"/>
  <c r="M205" i="8"/>
  <c r="M165" i="8"/>
  <c r="M126" i="8"/>
  <c r="M90" i="8"/>
  <c r="M34" i="8"/>
  <c r="M44" i="8"/>
  <c r="M145" i="8"/>
  <c r="M62" i="8"/>
  <c r="M83" i="8"/>
  <c r="M141" i="8"/>
  <c r="M143" i="8"/>
  <c r="M138" i="8"/>
  <c r="M149" i="8"/>
  <c r="M201" i="8"/>
  <c r="M134" i="8"/>
  <c r="M209" i="8"/>
  <c r="M113" i="8"/>
  <c r="M69" i="8"/>
  <c r="M188" i="8"/>
  <c r="M6" i="8"/>
  <c r="M102" i="8"/>
  <c r="M239" i="8"/>
  <c r="M171" i="8"/>
  <c r="M130" i="8"/>
  <c r="M57" i="8"/>
  <c r="M71" i="8"/>
  <c r="M16" i="8"/>
  <c r="M37" i="8"/>
  <c r="M244" i="8"/>
  <c r="M28" i="8"/>
  <c r="M72" i="8"/>
  <c r="M73" i="8"/>
  <c r="M245" i="8"/>
  <c r="M164" i="8"/>
  <c r="M127" i="8"/>
  <c r="M50" i="8"/>
  <c r="M25" i="8"/>
  <c r="M151" i="8"/>
  <c r="M12" i="8"/>
  <c r="M180" i="8"/>
  <c r="M228" i="8"/>
  <c r="M216" i="8"/>
  <c r="M139" i="8"/>
  <c r="M199" i="8"/>
  <c r="M123" i="8"/>
  <c r="M14" i="8"/>
  <c r="M32" i="8"/>
  <c r="M94" i="8"/>
  <c r="M136" i="8"/>
  <c r="M111" i="8"/>
  <c r="M162" i="8"/>
  <c r="M190" i="8"/>
  <c r="M122" i="8"/>
  <c r="M160" i="8"/>
  <c r="M109" i="8"/>
  <c r="M166" i="8"/>
  <c r="M249" i="8"/>
  <c r="M79" i="8"/>
  <c r="M158" i="8"/>
  <c r="M155" i="8"/>
  <c r="M45" i="8"/>
  <c r="M59" i="8"/>
  <c r="M106" i="8"/>
  <c r="M214" i="8"/>
  <c r="M187" i="8"/>
  <c r="M95" i="8"/>
  <c r="M13" i="8"/>
  <c r="M207" i="8"/>
  <c r="M60" i="8"/>
  <c r="M229" i="8"/>
  <c r="M176" i="8"/>
  <c r="M38" i="8"/>
  <c r="M197" i="8"/>
  <c r="M27" i="8"/>
  <c r="M184" i="8"/>
  <c r="M26" i="8"/>
  <c r="M24" i="8"/>
  <c r="M175" i="8"/>
  <c r="M29" i="8"/>
  <c r="M7" i="8"/>
  <c r="M211" i="8"/>
  <c r="M237" i="8"/>
  <c r="M66" i="8"/>
  <c r="M56" i="8"/>
  <c r="M225" i="8"/>
  <c r="M15" i="8"/>
  <c r="M206" i="8"/>
  <c r="M23" i="8"/>
  <c r="M53" i="8"/>
  <c r="M235" i="8"/>
  <c r="M247" i="8"/>
  <c r="M9" i="8"/>
  <c r="M104" i="8"/>
  <c r="M36" i="8"/>
  <c r="M101" i="8"/>
  <c r="M168" i="8"/>
  <c r="M213" i="8"/>
  <c r="M169" i="8"/>
  <c r="M161" i="8"/>
  <c r="M49" i="8"/>
  <c r="M219" i="8"/>
  <c r="M194" i="8"/>
  <c r="M246" i="8"/>
  <c r="M78" i="8"/>
  <c r="M74" i="8"/>
  <c r="M186" i="8"/>
  <c r="M92" i="8"/>
  <c r="M42" i="8"/>
  <c r="M204" i="8"/>
  <c r="M243" i="8"/>
  <c r="M154" i="8"/>
  <c r="M84" i="8"/>
  <c r="M115" i="8"/>
  <c r="M178" i="8"/>
  <c r="M226" i="8"/>
  <c r="M150" i="8"/>
  <c r="M89" i="8"/>
  <c r="M8" i="8"/>
  <c r="M107" i="8"/>
  <c r="M129" i="8"/>
  <c r="M208" i="8"/>
  <c r="M238" i="8"/>
  <c r="M193" i="8"/>
  <c r="M46" i="8"/>
  <c r="M185" i="8"/>
  <c r="M240" i="8"/>
  <c r="V26" i="8"/>
  <c r="V221" i="8"/>
  <c r="V56" i="8"/>
  <c r="V38" i="8"/>
  <c r="V160" i="8"/>
  <c r="V169" i="8"/>
  <c r="V223" i="8"/>
  <c r="V54" i="8"/>
  <c r="V110" i="8"/>
  <c r="V23" i="8"/>
  <c r="V158" i="8"/>
  <c r="V72" i="8"/>
  <c r="V24" i="8"/>
  <c r="V101" i="8"/>
  <c r="V153" i="8"/>
  <c r="V124" i="8"/>
  <c r="V225" i="8"/>
  <c r="V49" i="8"/>
  <c r="V13" i="8"/>
  <c r="V100" i="8"/>
  <c r="V119" i="8"/>
  <c r="V64" i="8"/>
  <c r="V243" i="8"/>
  <c r="V155" i="8"/>
  <c r="V199" i="8"/>
  <c r="V126" i="8"/>
  <c r="V228" i="8"/>
  <c r="V176" i="8"/>
  <c r="V220" i="8"/>
  <c r="V92" i="8"/>
  <c r="V154" i="8"/>
  <c r="V73" i="8"/>
  <c r="V135" i="8"/>
  <c r="V46" i="8"/>
  <c r="V148" i="8"/>
  <c r="V95" i="8"/>
  <c r="V142" i="8"/>
  <c r="V187" i="8"/>
  <c r="V203" i="8"/>
  <c r="V201" i="8"/>
  <c r="V106" i="8"/>
  <c r="V25" i="8"/>
  <c r="V112" i="8"/>
  <c r="V197" i="8"/>
  <c r="V139" i="8"/>
  <c r="V230" i="8"/>
  <c r="V146" i="8"/>
  <c r="V12" i="8"/>
  <c r="V140" i="8"/>
  <c r="V55" i="8"/>
  <c r="V137" i="8"/>
  <c r="V194" i="8"/>
  <c r="V90" i="8"/>
  <c r="V103" i="8"/>
  <c r="V192" i="8"/>
  <c r="V108" i="8"/>
  <c r="V44" i="8"/>
  <c r="V130" i="8"/>
  <c r="V109" i="8"/>
  <c r="V7" i="8"/>
  <c r="V57" i="8"/>
  <c r="V116" i="8"/>
  <c r="V123" i="8"/>
  <c r="V210" i="8"/>
  <c r="V77" i="8"/>
  <c r="V104" i="8"/>
  <c r="V91" i="8"/>
  <c r="V178" i="8"/>
  <c r="V233" i="8"/>
  <c r="V51" i="8"/>
  <c r="V28" i="8"/>
  <c r="V189" i="8"/>
  <c r="V183" i="8"/>
  <c r="V33" i="8"/>
  <c r="V22" i="8"/>
  <c r="V244" i="8"/>
  <c r="V231" i="8"/>
  <c r="V120" i="8"/>
  <c r="V17" i="8"/>
  <c r="V96" i="8"/>
  <c r="V99" i="8"/>
  <c r="V128" i="8"/>
  <c r="V113" i="8"/>
  <c r="V167" i="8"/>
  <c r="V185" i="8"/>
  <c r="V47" i="8"/>
  <c r="V207" i="8"/>
  <c r="V236" i="8"/>
  <c r="V29" i="8"/>
  <c r="V10" i="8"/>
  <c r="V88" i="8"/>
  <c r="V206" i="8"/>
  <c r="V237" i="8"/>
  <c r="V63" i="8"/>
  <c r="V52" i="8"/>
  <c r="V30" i="8"/>
  <c r="V190" i="8"/>
  <c r="V175" i="8"/>
  <c r="V150" i="8"/>
  <c r="V229" i="8"/>
  <c r="V18" i="8"/>
  <c r="V21" i="8"/>
  <c r="V141" i="8"/>
  <c r="V215" i="8"/>
  <c r="V172" i="8"/>
  <c r="V182" i="8"/>
  <c r="V111" i="8"/>
  <c r="V97" i="8"/>
  <c r="V67" i="8"/>
  <c r="V166" i="8"/>
  <c r="V107" i="8"/>
  <c r="V15" i="8"/>
  <c r="V80" i="8"/>
  <c r="V75" i="8"/>
  <c r="V74" i="8"/>
  <c r="V69" i="8"/>
  <c r="V242" i="8"/>
  <c r="V208" i="8"/>
  <c r="V240" i="8"/>
  <c r="V105" i="8"/>
  <c r="V234" i="8"/>
  <c r="V98" i="8"/>
  <c r="V27" i="8"/>
  <c r="V174" i="8"/>
  <c r="V59" i="8"/>
  <c r="V8" i="8"/>
  <c r="V143" i="8"/>
  <c r="V200" i="8"/>
  <c r="V147" i="8"/>
  <c r="V227" i="8"/>
  <c r="V84" i="8"/>
  <c r="V125" i="8"/>
  <c r="V45" i="8"/>
  <c r="V36" i="8"/>
  <c r="V114" i="8"/>
  <c r="V202" i="8"/>
  <c r="V246" i="8"/>
  <c r="V89" i="8"/>
  <c r="V58" i="8"/>
  <c r="V93" i="8"/>
  <c r="V94" i="8"/>
  <c r="V132" i="8"/>
  <c r="V224" i="8"/>
  <c r="V195" i="8"/>
  <c r="V241" i="8"/>
  <c r="V177" i="8"/>
  <c r="V86" i="8"/>
  <c r="V121" i="8"/>
  <c r="V118" i="8"/>
  <c r="V37" i="8"/>
  <c r="V163" i="8"/>
  <c r="V238" i="8"/>
  <c r="V117" i="8"/>
  <c r="V193" i="8"/>
  <c r="V151" i="8"/>
  <c r="V222" i="8"/>
  <c r="V152" i="8"/>
  <c r="V61" i="8"/>
  <c r="V79" i="8"/>
  <c r="V85" i="8"/>
  <c r="V191" i="8"/>
  <c r="V131" i="8"/>
  <c r="V134" i="8"/>
  <c r="V60" i="8"/>
  <c r="V235" i="8"/>
  <c r="V144" i="8"/>
  <c r="V39" i="8"/>
  <c r="V159" i="8"/>
  <c r="V76" i="8"/>
  <c r="V247" i="8"/>
  <c r="V48" i="8"/>
  <c r="V226" i="8"/>
  <c r="V78" i="8"/>
  <c r="V9" i="8"/>
  <c r="V212" i="8"/>
  <c r="V218" i="8"/>
  <c r="V50" i="8"/>
  <c r="V43" i="8"/>
  <c r="V102" i="8"/>
  <c r="V164" i="8"/>
  <c r="V196" i="8"/>
  <c r="V32" i="8"/>
  <c r="V35" i="8"/>
  <c r="V186" i="8"/>
  <c r="V217" i="8"/>
  <c r="V122" i="8"/>
  <c r="V136" i="8"/>
  <c r="V19" i="8"/>
  <c r="V245" i="8"/>
  <c r="V20" i="8"/>
  <c r="V205" i="8"/>
  <c r="V179" i="8"/>
  <c r="V162" i="8"/>
  <c r="V42" i="8"/>
  <c r="V250" i="8"/>
  <c r="V81" i="8"/>
  <c r="V156" i="8"/>
  <c r="V62" i="8"/>
  <c r="V219" i="8"/>
  <c r="V173" i="8"/>
  <c r="V239" i="8"/>
  <c r="V188" i="8"/>
  <c r="V87" i="8"/>
  <c r="V129" i="8"/>
  <c r="V66" i="8"/>
  <c r="V82" i="8"/>
  <c r="V65" i="8"/>
  <c r="V161" i="8"/>
  <c r="V14" i="8"/>
  <c r="V41" i="8"/>
  <c r="V248" i="8"/>
  <c r="V138" i="8"/>
  <c r="V68" i="8"/>
  <c r="V180" i="8"/>
  <c r="V149" i="8"/>
  <c r="V115" i="8"/>
  <c r="V133" i="8"/>
  <c r="V83" i="8"/>
  <c r="V31" i="8"/>
  <c r="V171" i="8"/>
  <c r="V157" i="8"/>
  <c r="V165" i="8"/>
  <c r="V127" i="8"/>
  <c r="V53" i="8"/>
  <c r="V16" i="8"/>
  <c r="V249" i="8"/>
  <c r="V232" i="8"/>
  <c r="V211" i="8"/>
  <c r="V198" i="8"/>
  <c r="V216" i="8"/>
  <c r="V184" i="8"/>
  <c r="V168" i="8"/>
  <c r="V71" i="8"/>
  <c r="V213" i="8"/>
  <c r="V34" i="8"/>
  <c r="V181" i="8"/>
  <c r="V145" i="8"/>
  <c r="V209" i="8"/>
  <c r="V70" i="8"/>
  <c r="V6" i="8"/>
  <c r="V11" i="8"/>
  <c r="V40" i="8"/>
  <c r="V170" i="8"/>
  <c r="V204" i="8"/>
  <c r="V214" i="8"/>
  <c r="AC107" i="8"/>
  <c r="AC184" i="8"/>
  <c r="AC156" i="8"/>
  <c r="AC34" i="8"/>
  <c r="AC59" i="8"/>
  <c r="AC242" i="8"/>
  <c r="AC38" i="8"/>
  <c r="AC134" i="8"/>
  <c r="AC122" i="8"/>
  <c r="AC22" i="8"/>
  <c r="AC15" i="8"/>
  <c r="AC54" i="8"/>
  <c r="AC150" i="8"/>
  <c r="AC20" i="8"/>
  <c r="AC237" i="8"/>
  <c r="AC175" i="8"/>
  <c r="AC211" i="8"/>
  <c r="AC88" i="8"/>
  <c r="AC173" i="8"/>
  <c r="AC228" i="8"/>
  <c r="AC230" i="8"/>
  <c r="AC174" i="8"/>
  <c r="AC225" i="8"/>
  <c r="AC170" i="8"/>
  <c r="AC191" i="8"/>
  <c r="AC106" i="8"/>
  <c r="AC204" i="8"/>
  <c r="AC112" i="8"/>
  <c r="AC46" i="8"/>
  <c r="AC157" i="8"/>
  <c r="AC99" i="8"/>
  <c r="AC60" i="8"/>
  <c r="AC140" i="8"/>
  <c r="AC91" i="8"/>
  <c r="AC194" i="8"/>
  <c r="AC78" i="8"/>
  <c r="AC218" i="8"/>
  <c r="AC89" i="8"/>
  <c r="AC117" i="8"/>
  <c r="AC90" i="8"/>
  <c r="AC203" i="8"/>
  <c r="AC55" i="8"/>
  <c r="AC202" i="8"/>
  <c r="AC186" i="8"/>
  <c r="AC243" i="8"/>
  <c r="AC26" i="8"/>
  <c r="AC241" i="8"/>
  <c r="AC28" i="8"/>
  <c r="AC39" i="8"/>
  <c r="AC9" i="8"/>
  <c r="AC104" i="8"/>
  <c r="AC30" i="8"/>
  <c r="AC148" i="8"/>
  <c r="AC215" i="8"/>
  <c r="AC160" i="8"/>
  <c r="AC63" i="8"/>
  <c r="AC178" i="8"/>
  <c r="AC21" i="8"/>
  <c r="AC111" i="8"/>
  <c r="AC58" i="8"/>
  <c r="AC113" i="8"/>
  <c r="AC11" i="8"/>
  <c r="AC193" i="8"/>
  <c r="AC145" i="8"/>
  <c r="AC208" i="8"/>
  <c r="AC109" i="8"/>
  <c r="AC196" i="8"/>
  <c r="AC126" i="8"/>
  <c r="AC249" i="8"/>
  <c r="AC166" i="8"/>
  <c r="AC210" i="8"/>
  <c r="AC108" i="8"/>
  <c r="AC177" i="8"/>
  <c r="AC217" i="8"/>
  <c r="AC86" i="8"/>
  <c r="AC36" i="8"/>
  <c r="AC133" i="8"/>
  <c r="AC93" i="8"/>
  <c r="AC61" i="8"/>
  <c r="AC97" i="8"/>
  <c r="AC25" i="8"/>
  <c r="AC129" i="8"/>
  <c r="AC24" i="8"/>
  <c r="AC41" i="8"/>
  <c r="AC189" i="8"/>
  <c r="AC100" i="8"/>
  <c r="AC167" i="8"/>
  <c r="AC123" i="8"/>
  <c r="AC135" i="8"/>
  <c r="AC29" i="8"/>
  <c r="AC250" i="8"/>
  <c r="AC120" i="8"/>
  <c r="AC45" i="8"/>
  <c r="AC207" i="8"/>
  <c r="AC92" i="8"/>
  <c r="AC161" i="8"/>
  <c r="AC143" i="8"/>
  <c r="AC238" i="8"/>
  <c r="AC33" i="8"/>
  <c r="AC213" i="8"/>
  <c r="AC87" i="8"/>
  <c r="AC163" i="8"/>
  <c r="AC116" i="8"/>
  <c r="AC75" i="8"/>
  <c r="AC83" i="8"/>
  <c r="AC77" i="8"/>
  <c r="AC16" i="8"/>
  <c r="AC236" i="8"/>
  <c r="AC136" i="8"/>
  <c r="AC232" i="8"/>
  <c r="AC169" i="8"/>
  <c r="AC164" i="8"/>
  <c r="AC181" i="8"/>
  <c r="AC85" i="8"/>
  <c r="AC212" i="8"/>
  <c r="AC227" i="8"/>
  <c r="AC220" i="8"/>
  <c r="AC51" i="8"/>
  <c r="AC233" i="8"/>
  <c r="AC179" i="8"/>
  <c r="AC200" i="8"/>
  <c r="AC221" i="8"/>
  <c r="AC132" i="8"/>
  <c r="AC248" i="8"/>
  <c r="AC234" i="8"/>
  <c r="AC219" i="8"/>
  <c r="AC7" i="8"/>
  <c r="AC131" i="8"/>
  <c r="AC197" i="8"/>
  <c r="AC138" i="8"/>
  <c r="AC198" i="8"/>
  <c r="AC84" i="8"/>
  <c r="AC79" i="8"/>
  <c r="AC149" i="8"/>
  <c r="AC247" i="8"/>
  <c r="AC142" i="8"/>
  <c r="AC124" i="8"/>
  <c r="AC172" i="8"/>
  <c r="AC12" i="8"/>
  <c r="AC214" i="8"/>
  <c r="AC71" i="8"/>
  <c r="AC152" i="8"/>
  <c r="AC115" i="8"/>
  <c r="AC43" i="8"/>
  <c r="AC231" i="8"/>
  <c r="AC183" i="8"/>
  <c r="AC240" i="8"/>
  <c r="AC201" i="8"/>
  <c r="AC50" i="8"/>
  <c r="AC229" i="8"/>
  <c r="AC192" i="8"/>
  <c r="AC128" i="8"/>
  <c r="AC127" i="8"/>
  <c r="AC246" i="8"/>
  <c r="AC76" i="8"/>
  <c r="AC94" i="8"/>
  <c r="AC195" i="8"/>
  <c r="AC18" i="8"/>
  <c r="AC64" i="8"/>
  <c r="AC42" i="8"/>
  <c r="AC224" i="8"/>
  <c r="AC82" i="8"/>
  <c r="AC49" i="8"/>
  <c r="AC125" i="8"/>
  <c r="AC73" i="8"/>
  <c r="AC209" i="8"/>
  <c r="AC67" i="8"/>
  <c r="AC176" i="8"/>
  <c r="AC162" i="8"/>
  <c r="AC137" i="8"/>
  <c r="AC31" i="8"/>
  <c r="AC155" i="8"/>
  <c r="AC180" i="8"/>
  <c r="AC190" i="8"/>
  <c r="AC47" i="8"/>
  <c r="AC130" i="8"/>
  <c r="AC159" i="8"/>
  <c r="AC98" i="8"/>
  <c r="AC44" i="8"/>
  <c r="AC226" i="8"/>
  <c r="AC119" i="8"/>
  <c r="AC65" i="8"/>
  <c r="AC118" i="8"/>
  <c r="AC158" i="8"/>
  <c r="AC223" i="8"/>
  <c r="AC52" i="8"/>
  <c r="AC147" i="8"/>
  <c r="AC32" i="8"/>
  <c r="AC35" i="8"/>
  <c r="AC23" i="8"/>
  <c r="AC141" i="8"/>
  <c r="AC168" i="8"/>
  <c r="AC80" i="8"/>
  <c r="AC121" i="8"/>
  <c r="AC40" i="8"/>
  <c r="AC56" i="8"/>
  <c r="AC235" i="8"/>
  <c r="AC185" i="8"/>
  <c r="AC17" i="8"/>
  <c r="AC153" i="8"/>
  <c r="AC144" i="8"/>
  <c r="AC239" i="8"/>
  <c r="AC95" i="8"/>
  <c r="AC37" i="8"/>
  <c r="AC245" i="8"/>
  <c r="AC114" i="8"/>
  <c r="AC171" i="8"/>
  <c r="AC103" i="8"/>
  <c r="AC27" i="8"/>
  <c r="AC182" i="8"/>
  <c r="AC154" i="8"/>
  <c r="AC13" i="8"/>
  <c r="AC6" i="8"/>
  <c r="AC48" i="8"/>
  <c r="AC62" i="8"/>
  <c r="AC57" i="8"/>
  <c r="AC14" i="8"/>
  <c r="AC8" i="8"/>
  <c r="AC10" i="8"/>
  <c r="AC70" i="8"/>
  <c r="AC105" i="8"/>
  <c r="AC151" i="8"/>
  <c r="AC146" i="8"/>
  <c r="AC216" i="8"/>
  <c r="AC96" i="8"/>
  <c r="AC74" i="8"/>
  <c r="AC81" i="8"/>
  <c r="AC187" i="8"/>
  <c r="AC69" i="8"/>
  <c r="AC110" i="8"/>
  <c r="AC102" i="8"/>
  <c r="AC139" i="8"/>
  <c r="AC244" i="8"/>
  <c r="AC206" i="8"/>
  <c r="AC165" i="8"/>
  <c r="AC101" i="8"/>
  <c r="AC72" i="8"/>
  <c r="AC205" i="8"/>
  <c r="AC188" i="8"/>
  <c r="AC222" i="8"/>
  <c r="AC53" i="8"/>
  <c r="AC68" i="8"/>
  <c r="AC19" i="8"/>
  <c r="AC66" i="8"/>
  <c r="AC199" i="8"/>
  <c r="B92" i="8" l="1"/>
  <c r="B205" i="8"/>
  <c r="B117" i="8"/>
  <c r="AF5" i="8"/>
  <c r="B201" i="8"/>
  <c r="B119" i="8"/>
  <c r="B14" i="8"/>
  <c r="B238" i="8"/>
  <c r="B246" i="8"/>
  <c r="B203" i="8"/>
  <c r="B33" i="8"/>
  <c r="B62" i="8"/>
  <c r="B186" i="8"/>
  <c r="B182" i="8"/>
  <c r="B179" i="8"/>
  <c r="B221" i="8"/>
  <c r="B204" i="8"/>
  <c r="B84" i="8"/>
  <c r="B199" i="8"/>
  <c r="B197" i="8"/>
  <c r="B181" i="8"/>
  <c r="B171" i="8"/>
  <c r="B56" i="8"/>
  <c r="B108" i="8"/>
  <c r="B164" i="8"/>
  <c r="B147" i="8"/>
  <c r="B49" i="8"/>
  <c r="B129" i="8"/>
  <c r="B211" i="8"/>
  <c r="B110" i="8"/>
  <c r="B124" i="8"/>
  <c r="B150" i="8"/>
  <c r="B107" i="8"/>
  <c r="B128" i="8"/>
  <c r="B113" i="8"/>
  <c r="B44" i="8"/>
  <c r="B242" i="8"/>
  <c r="B217" i="8"/>
  <c r="B31" i="8"/>
  <c r="B215" i="8"/>
  <c r="B149" i="8"/>
  <c r="B106" i="8"/>
  <c r="B9" i="8"/>
  <c r="B162" i="8"/>
  <c r="B114" i="8"/>
  <c r="B115" i="8"/>
  <c r="B234" i="8"/>
  <c r="B223" i="8"/>
  <c r="B29" i="8"/>
  <c r="B183" i="8"/>
  <c r="B46" i="8"/>
  <c r="B169" i="8"/>
  <c r="B148" i="8"/>
  <c r="B66" i="8"/>
  <c r="B102" i="8"/>
  <c r="B68" i="8"/>
  <c r="B177" i="8"/>
  <c r="B218" i="8"/>
  <c r="B209" i="8"/>
  <c r="B37" i="8"/>
  <c r="B185" i="8"/>
  <c r="B54" i="8"/>
  <c r="B141" i="8"/>
  <c r="B174" i="8"/>
  <c r="B28" i="8"/>
  <c r="B43" i="8"/>
  <c r="B135" i="8"/>
  <c r="B237" i="8"/>
  <c r="B233" i="8"/>
  <c r="B245" i="8"/>
  <c r="B168" i="8"/>
  <c r="B138" i="8"/>
  <c r="B53" i="8"/>
  <c r="B16" i="8"/>
  <c r="B79" i="8"/>
  <c r="B95" i="8"/>
  <c r="B137" i="8"/>
  <c r="B225" i="8"/>
  <c r="B132" i="8"/>
  <c r="B100" i="8"/>
  <c r="B87" i="8"/>
  <c r="B200" i="8"/>
  <c r="B143" i="8"/>
  <c r="B173" i="8"/>
  <c r="B159" i="8"/>
  <c r="B63" i="8"/>
  <c r="B210" i="8"/>
  <c r="B58" i="8"/>
  <c r="B24" i="8"/>
  <c r="B111" i="8"/>
  <c r="B163" i="8"/>
  <c r="B239" i="8"/>
  <c r="B91" i="8"/>
  <c r="B7" i="8"/>
  <c r="B151" i="8"/>
  <c r="B189" i="8"/>
  <c r="B160" i="8"/>
  <c r="B23" i="8"/>
  <c r="B38" i="8"/>
  <c r="B193" i="8"/>
  <c r="B36" i="8"/>
  <c r="B192" i="8"/>
  <c r="B122" i="8"/>
  <c r="B194" i="8"/>
  <c r="B18" i="8"/>
  <c r="B39" i="8"/>
  <c r="B57" i="8"/>
  <c r="B157" i="8"/>
  <c r="B165" i="8"/>
  <c r="B30" i="8"/>
  <c r="B154" i="8"/>
  <c r="B153" i="8"/>
  <c r="B243" i="8"/>
  <c r="B130" i="8"/>
  <c r="B212" i="8"/>
  <c r="B25" i="8"/>
  <c r="B236" i="8"/>
  <c r="B98" i="8"/>
  <c r="B230" i="8"/>
  <c r="B158" i="8"/>
  <c r="B99" i="8"/>
  <c r="B96" i="8"/>
  <c r="B15" i="8"/>
  <c r="B184" i="8"/>
  <c r="B232" i="8"/>
  <c r="B178" i="8"/>
  <c r="B227" i="8"/>
  <c r="B45" i="8"/>
  <c r="B134" i="8"/>
  <c r="B19" i="8"/>
  <c r="B156" i="8"/>
  <c r="B123" i="8"/>
  <c r="B94" i="8"/>
  <c r="B93" i="8"/>
  <c r="B118" i="8"/>
  <c r="B145" i="8"/>
  <c r="B116" i="8"/>
  <c r="B51" i="8"/>
  <c r="B88" i="8"/>
  <c r="B48" i="8"/>
  <c r="B224" i="8"/>
  <c r="B146" i="8"/>
  <c r="K5" i="8"/>
  <c r="B6" i="8"/>
  <c r="B26" i="8"/>
  <c r="B206" i="8"/>
  <c r="B64" i="8"/>
  <c r="B172" i="8"/>
  <c r="B17" i="8"/>
  <c r="B10" i="8"/>
  <c r="B13" i="8"/>
  <c r="B80" i="8"/>
  <c r="B152" i="8"/>
  <c r="B61" i="8"/>
  <c r="B195" i="8"/>
  <c r="B103" i="8"/>
  <c r="B42" i="8"/>
  <c r="B34" i="8"/>
  <c r="B188" i="8"/>
  <c r="B97" i="8"/>
  <c r="B167" i="8"/>
  <c r="B170" i="8"/>
  <c r="B220" i="8"/>
  <c r="B235" i="8"/>
  <c r="B187" i="8"/>
  <c r="B81" i="8"/>
  <c r="B75" i="8"/>
  <c r="B180" i="8"/>
  <c r="B12" i="8"/>
  <c r="B216" i="8"/>
  <c r="B202" i="8"/>
  <c r="B59" i="8"/>
  <c r="B70" i="8"/>
  <c r="B247" i="8"/>
  <c r="B47" i="8"/>
  <c r="B76" i="8"/>
  <c r="B244" i="8"/>
  <c r="B176" i="8"/>
  <c r="B71" i="8"/>
  <c r="B190" i="8"/>
  <c r="B41" i="8"/>
  <c r="B248" i="8"/>
  <c r="B144" i="8"/>
  <c r="B86" i="8"/>
  <c r="B229" i="8"/>
  <c r="B198" i="8"/>
  <c r="B83" i="8"/>
  <c r="B74" i="8"/>
  <c r="B155" i="8"/>
  <c r="B131" i="8"/>
  <c r="B50" i="8"/>
  <c r="B21" i="8"/>
  <c r="B214" i="8"/>
  <c r="B120" i="8"/>
  <c r="B126" i="8"/>
  <c r="B125" i="8"/>
  <c r="B207" i="8"/>
  <c r="B127" i="8"/>
  <c r="B65" i="8"/>
  <c r="B222" i="8"/>
  <c r="B142" i="8"/>
  <c r="B136" i="8"/>
  <c r="B27" i="8"/>
  <c r="B196" i="8"/>
  <c r="B85" i="8"/>
  <c r="B69" i="8"/>
  <c r="B161" i="8"/>
  <c r="B226" i="8"/>
  <c r="B32" i="8"/>
  <c r="B208" i="8"/>
  <c r="B139" i="8"/>
  <c r="B121" i="8"/>
  <c r="B112" i="8"/>
  <c r="B175" i="8"/>
  <c r="B20" i="8"/>
  <c r="B8" i="8"/>
  <c r="B228" i="8"/>
  <c r="B11" i="8"/>
  <c r="B231" i="8"/>
  <c r="B73" i="8"/>
  <c r="B133" i="8"/>
  <c r="B67" i="8"/>
  <c r="B52" i="8"/>
  <c r="B105" i="8"/>
  <c r="B55" i="8"/>
  <c r="B101" i="8"/>
  <c r="B213" i="8"/>
  <c r="B191" i="8"/>
  <c r="B249" i="8"/>
  <c r="B140" i="8"/>
  <c r="B104" i="8"/>
  <c r="B240" i="8"/>
  <c r="B40" i="8"/>
  <c r="B22" i="8"/>
  <c r="B78" i="8"/>
  <c r="B35" i="8"/>
  <c r="B72" i="8"/>
  <c r="B219" i="8"/>
  <c r="B82" i="8"/>
  <c r="B241" i="8"/>
  <c r="B89" i="8"/>
  <c r="B166" i="8"/>
  <c r="B250" i="8"/>
  <c r="B109" i="8"/>
  <c r="B90" i="8"/>
  <c r="B77" i="8"/>
  <c r="D4" i="8" s="1"/>
  <c r="B60" i="8"/>
  <c r="AQ5" i="8"/>
  <c r="W5" i="8"/>
  <c r="AL5" i="8"/>
  <c r="AD5" i="8"/>
  <c r="P5" i="8"/>
  <c r="Z5" i="8"/>
  <c r="S5" i="8"/>
  <c r="AA5" i="8"/>
  <c r="AC5" i="8"/>
  <c r="V5" i="8"/>
  <c r="M5" i="8"/>
  <c r="AP5" i="8"/>
  <c r="O5" i="8"/>
  <c r="AO5" i="8"/>
  <c r="AN5" i="8"/>
  <c r="AM5" i="8"/>
  <c r="N5" i="8"/>
  <c r="AJ5" i="8"/>
  <c r="AI5" i="8"/>
  <c r="AE5" i="8"/>
  <c r="Q5" i="8"/>
  <c r="E4" i="8"/>
  <c r="A4" i="8"/>
  <c r="B4" i="8" l="1"/>
  <c r="C4" i="8" s="1"/>
  <c r="C30" i="8"/>
  <c r="D54" i="8"/>
  <c r="D57" i="8"/>
  <c r="C60" i="8"/>
  <c r="D219" i="8"/>
  <c r="E242" i="8"/>
  <c r="E248" i="8"/>
  <c r="E107" i="8"/>
  <c r="C233" i="8"/>
  <c r="D90" i="8"/>
  <c r="D235" i="8"/>
  <c r="E153" i="8"/>
  <c r="D31" i="8"/>
  <c r="D197" i="8"/>
  <c r="E178" i="8"/>
  <c r="E77" i="8"/>
  <c r="D26" i="8"/>
  <c r="D157" i="8"/>
  <c r="E47" i="8"/>
  <c r="E229" i="8"/>
  <c r="C109" i="8"/>
  <c r="E232" i="8"/>
  <c r="C25" i="8"/>
  <c r="C17" i="8"/>
  <c r="E82" i="8"/>
  <c r="E13" i="8"/>
  <c r="C84" i="8"/>
  <c r="E60" i="8"/>
  <c r="E129" i="8"/>
  <c r="C205" i="8"/>
  <c r="E152" i="8"/>
  <c r="E93" i="8"/>
  <c r="E36" i="8"/>
  <c r="D238" i="8"/>
  <c r="D147" i="8"/>
  <c r="E98" i="8"/>
  <c r="D52" i="8"/>
  <c r="C58" i="8"/>
  <c r="E244" i="8"/>
  <c r="D200" i="8"/>
  <c r="D177" i="8"/>
  <c r="D245" i="8"/>
  <c r="C178" i="8"/>
  <c r="C133" i="8"/>
  <c r="D42" i="8"/>
  <c r="E146" i="8"/>
  <c r="E203" i="8"/>
  <c r="C27" i="8"/>
  <c r="D101" i="8"/>
  <c r="E224" i="8"/>
  <c r="C156" i="8"/>
  <c r="E155" i="8"/>
  <c r="E83" i="8"/>
  <c r="C172" i="8"/>
  <c r="C240" i="8"/>
  <c r="C176" i="8"/>
  <c r="C37" i="8"/>
  <c r="E104" i="8"/>
  <c r="D188" i="8"/>
  <c r="E15" i="8"/>
  <c r="D77" i="8"/>
  <c r="C231" i="8"/>
  <c r="C158" i="8"/>
  <c r="C235" i="8"/>
  <c r="E97" i="8"/>
  <c r="C146" i="8"/>
  <c r="E162" i="8"/>
  <c r="C138" i="8"/>
  <c r="D74" i="8"/>
  <c r="D151" i="8"/>
  <c r="D91" i="8"/>
  <c r="D136" i="8"/>
  <c r="E225" i="8"/>
  <c r="D58" i="8"/>
  <c r="E159" i="8"/>
  <c r="D86" i="8"/>
  <c r="E216" i="8"/>
  <c r="D104" i="8"/>
  <c r="C248" i="8"/>
  <c r="D10" i="8"/>
  <c r="E118" i="8"/>
  <c r="E96" i="8"/>
  <c r="D243" i="8"/>
  <c r="C66" i="8"/>
  <c r="E239" i="8"/>
  <c r="E187" i="8"/>
  <c r="E101" i="8"/>
  <c r="E99" i="8"/>
  <c r="D63" i="8"/>
  <c r="E176" i="8"/>
  <c r="C52" i="8"/>
  <c r="D201" i="8"/>
  <c r="D228" i="8"/>
  <c r="D134" i="8"/>
  <c r="E202" i="8"/>
  <c r="C111" i="8"/>
  <c r="D105" i="8"/>
  <c r="E222" i="8"/>
  <c r="E228" i="8"/>
  <c r="E186" i="8"/>
  <c r="D196" i="8"/>
  <c r="C153" i="8"/>
  <c r="C215" i="8"/>
  <c r="E184" i="8"/>
  <c r="D100" i="8"/>
  <c r="E156" i="8"/>
  <c r="E196" i="8"/>
  <c r="C82" i="8"/>
  <c r="D168" i="8"/>
  <c r="E50" i="8"/>
  <c r="D99" i="8"/>
  <c r="E163" i="8"/>
  <c r="C152" i="8"/>
  <c r="C223" i="8"/>
  <c r="C209" i="8"/>
  <c r="D44" i="8"/>
  <c r="D69" i="8"/>
  <c r="C154" i="8"/>
  <c r="C155" i="8"/>
  <c r="E250" i="8"/>
  <c r="E29" i="8"/>
  <c r="C238" i="8"/>
  <c r="D231" i="8"/>
  <c r="E139" i="8"/>
  <c r="E226" i="8"/>
  <c r="E197" i="8"/>
  <c r="D65" i="8"/>
  <c r="D93" i="8"/>
  <c r="E48" i="8"/>
  <c r="C245" i="8"/>
  <c r="C134" i="8"/>
  <c r="D195" i="8"/>
  <c r="C150" i="8"/>
  <c r="D222" i="8"/>
  <c r="C227" i="8"/>
  <c r="D24" i="8"/>
  <c r="D194" i="8"/>
  <c r="D155" i="8"/>
  <c r="E45" i="8"/>
  <c r="C76" i="8"/>
  <c r="D221" i="8"/>
  <c r="D179" i="8"/>
  <c r="C180" i="8"/>
  <c r="C10" i="8"/>
  <c r="C137" i="8"/>
  <c r="E71" i="8"/>
  <c r="D92" i="8"/>
  <c r="E110" i="8"/>
  <c r="C148" i="8"/>
  <c r="D79" i="8"/>
  <c r="D226" i="8"/>
  <c r="D56" i="8"/>
  <c r="D34" i="8"/>
  <c r="D230" i="8"/>
  <c r="D165" i="8"/>
  <c r="D67" i="8"/>
  <c r="E179" i="8"/>
  <c r="E238" i="8"/>
  <c r="D241" i="8"/>
  <c r="C71" i="8"/>
  <c r="C112" i="8"/>
  <c r="C16" i="8"/>
  <c r="D19" i="8"/>
  <c r="C118" i="8"/>
  <c r="C173" i="8"/>
  <c r="D233" i="8"/>
  <c r="D129" i="8"/>
  <c r="E44" i="8"/>
  <c r="D66" i="8"/>
  <c r="C105" i="8"/>
  <c r="D198" i="8"/>
  <c r="C121" i="8"/>
  <c r="D117" i="8"/>
  <c r="D154" i="8"/>
  <c r="E215" i="8"/>
  <c r="C33" i="8"/>
  <c r="C141" i="8"/>
  <c r="D217" i="8"/>
  <c r="D111" i="8"/>
  <c r="D146" i="8"/>
  <c r="D164" i="8"/>
  <c r="E185" i="8"/>
  <c r="E61" i="8"/>
  <c r="D193" i="8"/>
  <c r="C114" i="8"/>
  <c r="C143" i="8"/>
  <c r="E33" i="8"/>
  <c r="C174" i="8"/>
  <c r="C19" i="8"/>
  <c r="D143" i="8"/>
  <c r="C120" i="8"/>
  <c r="C8" i="8"/>
  <c r="C55" i="8"/>
  <c r="E75" i="8"/>
  <c r="D205" i="8"/>
  <c r="D227" i="8"/>
  <c r="E26" i="8"/>
  <c r="E199" i="8"/>
  <c r="D135" i="8"/>
  <c r="E52" i="8"/>
  <c r="E213" i="8"/>
  <c r="D150" i="8"/>
  <c r="C117" i="8"/>
  <c r="C56" i="8"/>
  <c r="E49" i="8"/>
  <c r="C79" i="8"/>
  <c r="C35" i="8"/>
  <c r="E136" i="8"/>
  <c r="D30" i="8"/>
  <c r="D126" i="8"/>
  <c r="D102" i="8"/>
  <c r="C123" i="8"/>
  <c r="C78" i="8"/>
  <c r="D187" i="8"/>
  <c r="D183" i="8"/>
  <c r="C54" i="8"/>
  <c r="D50" i="8"/>
  <c r="E174" i="8"/>
  <c r="D60" i="8"/>
  <c r="E249" i="8"/>
  <c r="D36" i="8"/>
  <c r="D149" i="8"/>
  <c r="D84" i="8"/>
  <c r="C226" i="8"/>
  <c r="C77" i="8"/>
  <c r="E245" i="8"/>
  <c r="C83" i="8"/>
  <c r="C110" i="8"/>
  <c r="D137" i="8"/>
  <c r="D166" i="8"/>
  <c r="C188" i="8"/>
  <c r="D148" i="8"/>
  <c r="D8" i="8"/>
  <c r="D108" i="8"/>
  <c r="C190" i="8"/>
  <c r="C59" i="8"/>
  <c r="D206" i="8"/>
  <c r="C57" i="8"/>
  <c r="C127" i="8"/>
  <c r="C72" i="8"/>
  <c r="D97" i="8"/>
  <c r="C102" i="8"/>
  <c r="E55" i="8"/>
  <c r="E205" i="8"/>
  <c r="C106" i="8"/>
  <c r="E90" i="8"/>
  <c r="C244" i="8"/>
  <c r="D9" i="8"/>
  <c r="E190" i="8"/>
  <c r="C149" i="8"/>
  <c r="D12" i="8"/>
  <c r="D229" i="8"/>
  <c r="D25" i="8"/>
  <c r="D180" i="8"/>
  <c r="C187" i="8"/>
  <c r="C170" i="8"/>
  <c r="E67" i="8"/>
  <c r="E111" i="8"/>
  <c r="E210" i="8"/>
  <c r="D87" i="8"/>
  <c r="D184" i="8"/>
  <c r="C88" i="8"/>
  <c r="C135" i="8"/>
  <c r="C161" i="8"/>
  <c r="D213" i="8"/>
  <c r="C182" i="8"/>
  <c r="C230" i="8"/>
  <c r="C125" i="8"/>
  <c r="C236" i="8"/>
  <c r="C200" i="8"/>
  <c r="E193" i="8"/>
  <c r="D133" i="8"/>
  <c r="C7" i="8"/>
  <c r="E143" i="8"/>
  <c r="E81" i="8"/>
  <c r="E124" i="8"/>
  <c r="E85" i="8"/>
  <c r="D121" i="8"/>
  <c r="D182" i="8"/>
  <c r="C191" i="8"/>
  <c r="C198" i="8"/>
  <c r="E183" i="8"/>
  <c r="E223" i="8"/>
  <c r="C157" i="8"/>
  <c r="D82" i="8"/>
  <c r="D46" i="8"/>
  <c r="C164" i="8"/>
  <c r="C21" i="8"/>
  <c r="D218" i="8"/>
  <c r="D232" i="8"/>
  <c r="E46" i="8"/>
  <c r="C165" i="8"/>
  <c r="E64" i="8"/>
  <c r="E117" i="8"/>
  <c r="E58" i="8"/>
  <c r="C34" i="8"/>
  <c r="E166" i="8"/>
  <c r="C50" i="8"/>
  <c r="C103" i="8"/>
  <c r="C207" i="8"/>
  <c r="E181" i="8"/>
  <c r="E79" i="8"/>
  <c r="E192" i="8"/>
  <c r="D75" i="8"/>
  <c r="D21" i="8"/>
  <c r="D212" i="8"/>
  <c r="C208" i="8"/>
  <c r="E88" i="8"/>
  <c r="D49" i="8"/>
  <c r="C89" i="8"/>
  <c r="C45" i="8"/>
  <c r="E43" i="8"/>
  <c r="C163" i="8"/>
  <c r="E126" i="8"/>
  <c r="D211" i="8"/>
  <c r="C228" i="8"/>
  <c r="D11" i="8"/>
  <c r="E112" i="8"/>
  <c r="E206" i="8"/>
  <c r="E150" i="8"/>
  <c r="C108" i="8"/>
  <c r="C31" i="8"/>
  <c r="C243" i="8"/>
  <c r="D32" i="8"/>
  <c r="C181" i="8"/>
  <c r="E227" i="8"/>
  <c r="C98" i="8"/>
  <c r="C220" i="8"/>
  <c r="E87" i="8"/>
  <c r="D128" i="8"/>
  <c r="C217" i="8"/>
  <c r="E180" i="8"/>
  <c r="C100" i="8"/>
  <c r="C67" i="8"/>
  <c r="C189" i="8"/>
  <c r="E22" i="8"/>
  <c r="E20" i="8"/>
  <c r="C185" i="8"/>
  <c r="D140" i="8"/>
  <c r="D158" i="8"/>
  <c r="D18" i="8"/>
  <c r="D41" i="8"/>
  <c r="E138" i="8"/>
  <c r="E218" i="8"/>
  <c r="D48" i="8"/>
  <c r="D153" i="8"/>
  <c r="C192" i="8"/>
  <c r="E28" i="8"/>
  <c r="E39" i="8"/>
  <c r="E62" i="8"/>
  <c r="C49" i="8"/>
  <c r="E38" i="8"/>
  <c r="D78" i="8"/>
  <c r="D174" i="8"/>
  <c r="D220" i="8"/>
  <c r="D120" i="8"/>
  <c r="D88" i="8"/>
  <c r="C124" i="8"/>
  <c r="E247" i="8"/>
  <c r="C169" i="8"/>
  <c r="E198" i="8"/>
  <c r="D199" i="8"/>
  <c r="E65" i="8"/>
  <c r="D7" i="8"/>
  <c r="C69" i="8"/>
  <c r="E102" i="8"/>
  <c r="C38" i="8"/>
  <c r="C113" i="8"/>
  <c r="D35" i="8"/>
  <c r="E236" i="8"/>
  <c r="C95" i="8"/>
  <c r="E211" i="8"/>
  <c r="D6" i="8"/>
  <c r="E72" i="8"/>
  <c r="C51" i="8"/>
  <c r="E54" i="8"/>
  <c r="C6" i="8"/>
  <c r="C48" i="8"/>
  <c r="C167" i="8"/>
  <c r="D190" i="8"/>
  <c r="E201" i="8"/>
  <c r="E119" i="8"/>
  <c r="C211" i="8"/>
  <c r="C193" i="8"/>
  <c r="E130" i="8"/>
  <c r="D13" i="8"/>
  <c r="D239" i="8"/>
  <c r="E128" i="8"/>
  <c r="C131" i="8"/>
  <c r="E115" i="8"/>
  <c r="C144" i="8"/>
  <c r="D159" i="8"/>
  <c r="E9" i="8"/>
  <c r="D37" i="8"/>
  <c r="D94" i="8"/>
  <c r="D83" i="8"/>
  <c r="D14" i="8"/>
  <c r="D162" i="8"/>
  <c r="D62" i="8"/>
  <c r="C186" i="8"/>
  <c r="D171" i="8"/>
  <c r="E231" i="8"/>
  <c r="E16" i="8"/>
  <c r="D139" i="8"/>
  <c r="D225" i="8"/>
  <c r="E41" i="8"/>
  <c r="E76" i="8"/>
  <c r="D214" i="8"/>
  <c r="D163" i="8"/>
  <c r="C168" i="8"/>
  <c r="E109" i="8"/>
  <c r="C40" i="8"/>
  <c r="C90" i="8"/>
  <c r="C147" i="8"/>
  <c r="D247" i="8"/>
  <c r="E234" i="8"/>
  <c r="E56" i="8"/>
  <c r="C11" i="8"/>
  <c r="D23" i="8"/>
  <c r="C247" i="8"/>
  <c r="C221" i="8"/>
  <c r="E40" i="8"/>
  <c r="C177" i="8"/>
  <c r="C199" i="8"/>
  <c r="E195" i="8"/>
  <c r="D81" i="8"/>
  <c r="E246" i="8"/>
  <c r="E165" i="8"/>
  <c r="D207" i="8"/>
  <c r="C61" i="8"/>
  <c r="E122" i="8"/>
  <c r="C225" i="8"/>
  <c r="D72" i="8"/>
  <c r="E135" i="8"/>
  <c r="D132" i="8"/>
  <c r="E25" i="8"/>
  <c r="C197" i="8"/>
  <c r="E164" i="8"/>
  <c r="E100" i="8"/>
  <c r="C202" i="8"/>
  <c r="E57" i="8"/>
  <c r="C81" i="8"/>
  <c r="E69" i="8"/>
  <c r="D20" i="8"/>
  <c r="C179" i="8"/>
  <c r="E204" i="8"/>
  <c r="D175" i="8"/>
  <c r="E6" i="8"/>
  <c r="E70" i="8"/>
  <c r="D71" i="8"/>
  <c r="C53" i="8"/>
  <c r="E141" i="8"/>
  <c r="D85" i="8"/>
  <c r="C222" i="8"/>
  <c r="D43" i="8"/>
  <c r="C94" i="8"/>
  <c r="C9" i="8"/>
  <c r="C239" i="8"/>
  <c r="C29" i="8"/>
  <c r="E68" i="8"/>
  <c r="E151" i="8"/>
  <c r="E27" i="8"/>
  <c r="E133" i="8"/>
  <c r="D70" i="8"/>
  <c r="D15" i="8"/>
  <c r="D122" i="8"/>
  <c r="C85" i="8"/>
  <c r="D110" i="8"/>
  <c r="C44" i="8"/>
  <c r="D106" i="8"/>
  <c r="D61" i="8"/>
  <c r="C218" i="8"/>
  <c r="C13" i="8"/>
  <c r="E173" i="8"/>
  <c r="E73" i="8"/>
  <c r="C42" i="8"/>
  <c r="D40" i="8"/>
  <c r="D59" i="8"/>
  <c r="C237" i="8"/>
  <c r="E243" i="8"/>
  <c r="D186" i="8"/>
  <c r="C159" i="8"/>
  <c r="E158" i="8"/>
  <c r="E66" i="8"/>
  <c r="E86" i="8"/>
  <c r="E89" i="8"/>
  <c r="C132" i="8"/>
  <c r="D248" i="8"/>
  <c r="E208" i="8"/>
  <c r="C68" i="8"/>
  <c r="E63" i="8"/>
  <c r="D169" i="8"/>
  <c r="E37" i="8"/>
  <c r="E134" i="8"/>
  <c r="C184" i="8"/>
  <c r="E168" i="8"/>
  <c r="E137" i="8"/>
  <c r="C210" i="8"/>
  <c r="D191" i="8"/>
  <c r="E171" i="8"/>
  <c r="C23" i="8"/>
  <c r="C96" i="8"/>
  <c r="D192" i="8"/>
  <c r="D189" i="8"/>
  <c r="E132" i="8"/>
  <c r="D176" i="8"/>
  <c r="C145" i="8"/>
  <c r="E217" i="8"/>
  <c r="C93" i="8"/>
  <c r="E91" i="8"/>
  <c r="D125" i="8"/>
  <c r="C101" i="8"/>
  <c r="C63" i="8"/>
  <c r="C203" i="8"/>
  <c r="C129" i="8"/>
  <c r="D89" i="8"/>
  <c r="E8" i="8"/>
  <c r="E233" i="8"/>
  <c r="D119" i="8"/>
  <c r="C119" i="8"/>
  <c r="E59" i="8"/>
  <c r="E160" i="8"/>
  <c r="D209" i="8"/>
  <c r="D138" i="8"/>
  <c r="D160" i="8"/>
  <c r="D51" i="8"/>
  <c r="C128" i="8"/>
  <c r="E10" i="8"/>
  <c r="E24" i="8"/>
  <c r="C14" i="8"/>
  <c r="D29" i="8"/>
  <c r="E92" i="8"/>
  <c r="E123" i="8"/>
  <c r="C104" i="8"/>
  <c r="C75" i="8"/>
  <c r="D55" i="8"/>
  <c r="C162" i="8"/>
  <c r="E147" i="8"/>
  <c r="D131" i="8"/>
  <c r="C18" i="8"/>
  <c r="D123" i="8"/>
  <c r="E194" i="8"/>
  <c r="E30" i="8"/>
  <c r="C234" i="8"/>
  <c r="E212" i="8"/>
  <c r="C136" i="8"/>
  <c r="E7" i="8"/>
  <c r="C212" i="8"/>
  <c r="C39" i="8"/>
  <c r="C91" i="8"/>
  <c r="E53" i="8"/>
  <c r="E157" i="8"/>
  <c r="D210" i="8"/>
  <c r="C160" i="8"/>
  <c r="C22" i="8"/>
  <c r="C47" i="8"/>
  <c r="D124" i="8"/>
  <c r="E220" i="8"/>
  <c r="E175" i="8"/>
  <c r="E209" i="8"/>
  <c r="C142" i="8"/>
  <c r="D142" i="8"/>
  <c r="C183" i="8"/>
  <c r="E74" i="8"/>
  <c r="D236" i="8"/>
  <c r="D47" i="8"/>
  <c r="D141" i="8"/>
  <c r="E106" i="8"/>
  <c r="C36" i="8"/>
  <c r="E191" i="8"/>
  <c r="E145" i="8"/>
  <c r="D173" i="8"/>
  <c r="E35" i="8"/>
  <c r="C229" i="8"/>
  <c r="E237" i="8"/>
  <c r="E21" i="8"/>
  <c r="E120" i="8"/>
  <c r="D38" i="8"/>
  <c r="D170" i="8"/>
  <c r="E127" i="8"/>
  <c r="C32" i="8"/>
  <c r="E95" i="8"/>
  <c r="E131" i="8"/>
  <c r="E42" i="8"/>
  <c r="D33" i="8"/>
  <c r="D178" i="8"/>
  <c r="E94" i="8"/>
  <c r="D112" i="8"/>
  <c r="D114" i="8"/>
  <c r="E84" i="8"/>
  <c r="D144" i="8"/>
  <c r="D208" i="8"/>
  <c r="D202" i="8"/>
  <c r="E214" i="8"/>
  <c r="E114" i="8"/>
  <c r="C24" i="8"/>
  <c r="D39" i="8"/>
  <c r="E154" i="8"/>
  <c r="E19" i="8"/>
  <c r="D73" i="8"/>
  <c r="D237" i="8"/>
  <c r="C65" i="8"/>
  <c r="E31" i="8"/>
  <c r="C216" i="8"/>
  <c r="D246" i="8"/>
  <c r="D68" i="8"/>
  <c r="D161" i="8"/>
  <c r="C20" i="8"/>
  <c r="D17" i="8"/>
  <c r="C12" i="8"/>
  <c r="D216" i="8"/>
  <c r="D118" i="8"/>
  <c r="C15" i="8"/>
  <c r="C241" i="8"/>
  <c r="E235" i="8"/>
  <c r="D145" i="8"/>
  <c r="C204" i="8"/>
  <c r="E142" i="8"/>
  <c r="E144" i="8"/>
  <c r="E103" i="8"/>
  <c r="D27" i="8"/>
  <c r="D16" i="8"/>
  <c r="D156" i="8"/>
  <c r="E189" i="8"/>
  <c r="E51" i="8"/>
  <c r="D45" i="8"/>
  <c r="D249" i="8"/>
  <c r="D53" i="8"/>
  <c r="C99" i="8"/>
  <c r="D113" i="8"/>
  <c r="C246" i="8"/>
  <c r="E32" i="8"/>
  <c r="E80" i="8"/>
  <c r="C80" i="8"/>
  <c r="E108" i="8"/>
  <c r="D95" i="8"/>
  <c r="C126" i="8"/>
  <c r="E169" i="8"/>
  <c r="E182" i="8"/>
  <c r="E105" i="8"/>
  <c r="D250" i="8"/>
  <c r="C224" i="8"/>
  <c r="C26" i="8"/>
  <c r="E149" i="8"/>
  <c r="E200" i="8"/>
  <c r="E121" i="8"/>
  <c r="C214" i="8"/>
  <c r="E161" i="8"/>
  <c r="C87" i="8"/>
  <c r="D172" i="8"/>
  <c r="D127" i="8"/>
  <c r="D204" i="8"/>
  <c r="E240" i="8"/>
  <c r="E188" i="8"/>
  <c r="C86" i="8"/>
  <c r="D152" i="8"/>
  <c r="E34" i="8"/>
  <c r="C171" i="8"/>
  <c r="C41" i="8"/>
  <c r="D96" i="8"/>
  <c r="E172" i="8"/>
  <c r="C62" i="8"/>
  <c r="C201" i="8"/>
  <c r="D115" i="8"/>
  <c r="D28" i="8"/>
  <c r="C115" i="8"/>
  <c r="D244" i="8"/>
  <c r="C166" i="8"/>
  <c r="E177" i="8"/>
  <c r="C43" i="8"/>
  <c r="C46" i="8"/>
  <c r="E14" i="8"/>
  <c r="C70" i="8"/>
  <c r="C196" i="8"/>
  <c r="D167" i="8"/>
  <c r="D242" i="8"/>
  <c r="D130" i="8"/>
  <c r="C219" i="8"/>
  <c r="E116" i="8"/>
  <c r="C250" i="8"/>
  <c r="C64" i="8"/>
  <c r="D223" i="8"/>
  <c r="E148" i="8"/>
  <c r="E12" i="8"/>
  <c r="E219" i="8"/>
  <c r="E113" i="8"/>
  <c r="E167" i="8"/>
  <c r="D98" i="8"/>
  <c r="C107" i="8"/>
  <c r="D215" i="8"/>
  <c r="D224" i="8"/>
  <c r="D103" i="8"/>
  <c r="E17" i="8"/>
  <c r="C151" i="8"/>
  <c r="D80" i="8"/>
  <c r="D181" i="8"/>
  <c r="D240" i="8"/>
  <c r="C140" i="8"/>
  <c r="C97" i="8"/>
  <c r="C206" i="8"/>
  <c r="E230" i="8"/>
  <c r="C116" i="8"/>
  <c r="C213" i="8"/>
  <c r="D109" i="8"/>
  <c r="E170" i="8"/>
  <c r="E140" i="8"/>
  <c r="C139" i="8"/>
  <c r="C242" i="8"/>
  <c r="E78" i="8"/>
  <c r="E125" i="8"/>
  <c r="E221" i="8"/>
  <c r="E23" i="8"/>
  <c r="C92" i="8"/>
  <c r="C122" i="8"/>
  <c r="D116" i="8"/>
  <c r="D185" i="8"/>
  <c r="C232" i="8"/>
  <c r="D22" i="8"/>
  <c r="C28" i="8"/>
  <c r="E207" i="8"/>
  <c r="C74" i="8"/>
  <c r="D234" i="8"/>
  <c r="C195" i="8"/>
  <c r="D76" i="8"/>
  <c r="E241" i="8"/>
  <c r="C194" i="8"/>
  <c r="E18" i="8"/>
  <c r="D64" i="8"/>
  <c r="C73" i="8"/>
  <c r="D107" i="8"/>
  <c r="E11" i="8"/>
  <c r="D203" i="8"/>
  <c r="C249" i="8"/>
  <c r="C175" i="8"/>
  <c r="C130" i="8"/>
</calcChain>
</file>

<file path=xl/sharedStrings.xml><?xml version="1.0" encoding="utf-8"?>
<sst xmlns="http://schemas.openxmlformats.org/spreadsheetml/2006/main" count="87" uniqueCount="87">
  <si>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</si>
  <si>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</si>
  <si>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</si>
  <si>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</si>
  <si>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</si>
  <si>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</si>
  <si>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</si>
  <si>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</si>
  <si>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</si>
  <si>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</si>
  <si>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</si>
  <si>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先导智能</t>
  </si>
  <si>
    <t>比亚迪</t>
  </si>
  <si>
    <t>国轩高科</t>
  </si>
  <si>
    <t>卧龙电驱</t>
  </si>
  <si>
    <t>宏发股份</t>
  </si>
  <si>
    <t>300450.SZ</t>
  </si>
  <si>
    <t>002594.SZ</t>
  </si>
  <si>
    <t>002074.SZ</t>
  </si>
  <si>
    <t>600580.SH</t>
  </si>
  <si>
    <t>600885.SH</t>
  </si>
  <si>
    <t>天奈科技</t>
  </si>
  <si>
    <t>杭可科技</t>
  </si>
  <si>
    <t>嘉元科技</t>
  </si>
  <si>
    <t>宁德时代</t>
  </si>
  <si>
    <t>欣锐科技</t>
  </si>
  <si>
    <t>越博动力</t>
  </si>
  <si>
    <t>璞泰来</t>
  </si>
  <si>
    <t>英搏尔</t>
  </si>
  <si>
    <t>寒锐钴业</t>
  </si>
  <si>
    <t>科达利</t>
  </si>
  <si>
    <t>星源材质</t>
  </si>
  <si>
    <t>恩捷股份</t>
  </si>
  <si>
    <t>蓝海华腾</t>
  </si>
  <si>
    <t>石大胜华</t>
  </si>
  <si>
    <t>华友钴业</t>
  </si>
  <si>
    <t>道氏技术</t>
  </si>
  <si>
    <t>天赐材料</t>
  </si>
  <si>
    <t>科士达</t>
  </si>
  <si>
    <t>汇川技术</t>
  </si>
  <si>
    <t>多氟多</t>
  </si>
  <si>
    <t>格林美</t>
  </si>
  <si>
    <t>新宙邦</t>
  </si>
  <si>
    <t>中科电气</t>
  </si>
  <si>
    <t>特锐德</t>
  </si>
  <si>
    <t>亿纬锂能</t>
  </si>
  <si>
    <t>万马股份</t>
  </si>
  <si>
    <t>银轮股份</t>
  </si>
  <si>
    <t>三花智控</t>
  </si>
  <si>
    <t>法拉电子</t>
  </si>
  <si>
    <t>厦门钨业</t>
  </si>
  <si>
    <t>宇通客车</t>
  </si>
  <si>
    <t>北汽蓝谷</t>
  </si>
  <si>
    <t>杉杉股份</t>
  </si>
  <si>
    <t>688116.SH</t>
  </si>
  <si>
    <t>688006.SH</t>
  </si>
  <si>
    <t>688388.SH</t>
  </si>
  <si>
    <t>300750.SZ</t>
  </si>
  <si>
    <t>300745.SZ</t>
  </si>
  <si>
    <t>300742.SZ</t>
  </si>
  <si>
    <t>603659.SH</t>
  </si>
  <si>
    <t>300681.SZ</t>
  </si>
  <si>
    <t>300618.SZ</t>
  </si>
  <si>
    <t>002850.SZ</t>
  </si>
  <si>
    <t>300568.SZ</t>
  </si>
  <si>
    <t>002812.SZ</t>
  </si>
  <si>
    <t>300484.SZ</t>
  </si>
  <si>
    <t>603026.SH</t>
  </si>
  <si>
    <t>603799.SH</t>
  </si>
  <si>
    <t>300409.SZ</t>
  </si>
  <si>
    <t>002709.SZ</t>
  </si>
  <si>
    <t>002518.SZ</t>
  </si>
  <si>
    <t>300124.SZ</t>
  </si>
  <si>
    <t>002407.SZ</t>
  </si>
  <si>
    <t>002340.SZ</t>
  </si>
  <si>
    <t>300037.SZ</t>
  </si>
  <si>
    <t>300035.SZ</t>
  </si>
  <si>
    <t>300001.SZ</t>
  </si>
  <si>
    <t>300014.SZ</t>
  </si>
  <si>
    <t>002276.SZ</t>
  </si>
  <si>
    <t>002126.SZ</t>
  </si>
  <si>
    <t>002050.SZ</t>
  </si>
  <si>
    <t>600563.SH</t>
  </si>
  <si>
    <t>600549.SH</t>
  </si>
  <si>
    <t>600066.SH</t>
  </si>
  <si>
    <t>600733.SH</t>
  </si>
  <si>
    <t>600884.SH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</si>
</sst>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  <font>
      <sz val="14"/>
      <color rgb="FF9C570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0" fontId="3" fillId="3" borderId="0" xfId="3" applyAlignment="1"/>
    <xf numFmtId="14" fontId="3" fillId="3" borderId="0" xfId="3" applyNumberFormat="1" applyAlignment="1"/>
  </cellXfs>
  <cellStyles count="4">
    <cellStyle name="Calculation" xfId="2" builtinId="22"/>
    <cellStyle name="Neutral" xfId="3" builtinId="28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101.80574095999999</v>
        <stp/>
        <stp>EM_S_VAL_PE_TTM</stp>
        <stp>2</stp>
        <stp>688116.SH</stp>
        <stp>2020/11/19</stp>
        <tr r="F58" s="8"/>
      </tp>
      <tp>
        <v>67.275222470000003</v>
        <stp/>
        <stp>EM_S_VAL_PE_TTM</stp>
        <stp>2</stp>
        <stp>688006.SH</stp>
        <stp>2020/11/18</stp>
        <tr r="G57" s="8"/>
      </tp>
      <tp>
        <v>127.27139668</v>
        <stp/>
        <stp>EM_S_VAL_PE_TTM</stp>
        <stp>2</stp>
        <stp>688116.SH</stp>
        <stp>2020/10/19</stp>
        <tr r="F35" s="8"/>
      </tp>
      <tp>
        <v>89.082114919999995</v>
        <stp/>
        <stp>EM_S_VAL_PE_TTM</stp>
        <stp>2</stp>
        <stp>688006.SH</stp>
        <stp>2020/12/18</stp>
        <tr r="G79" s="8"/>
      </tp>
      <tp>
        <v>73.825014060000001</v>
        <stp/>
        <stp>EM_S_VAL_PE_TTM</stp>
        <stp>2</stp>
        <stp>688006.SH</stp>
        <stp>2020/10/19</stp>
        <tr r="G35" s="8"/>
      </tp>
      <tp>
        <v>101.63646776</v>
        <stp/>
        <stp>EM_S_VAL_PE_TTM</stp>
        <stp>2</stp>
        <stp>688116.SH</stp>
        <stp>2020/11/18</stp>
        <tr r="F57" s="8"/>
      </tp>
      <tp>
        <v>67.71008132</v>
        <stp/>
        <stp>EM_S_VAL_PE_TTM</stp>
        <stp>2</stp>
        <stp>688006.SH</stp>
        <stp>2020/11/19</stp>
        <tr r="G58" s="8"/>
      </tp>
      <tp>
        <v>123.78707553</v>
        <stp/>
        <stp>EM_S_VAL_PE_TTM</stp>
        <stp>2</stp>
        <stp>688116.SH</stp>
        <stp>2020/12/18</stp>
        <tr r="F79" s="8"/>
      </tp>
      <tp>
        <v>105.33629635</v>
        <stp/>
        <stp>EM_S_VAL_PE_TTM</stp>
        <stp>2</stp>
        <stp>688116.SH</stp>
        <stp>2020/11/11</stp>
        <tr r="F52" s="8"/>
      </tp>
      <tp>
        <v>71.828450450000005</v>
        <stp/>
        <stp>EM_S_VAL_PE_TTM</stp>
        <stp>2</stp>
        <stp>688006.SH</stp>
        <stp>2020/11/10</stp>
        <tr r="G51" s="8"/>
      </tp>
      <tp>
        <v>77.379295799999994</v>
        <stp/>
        <stp>EM_S_VAL_PE_TTM</stp>
        <stp>2</stp>
        <stp>688006.SH</stp>
        <stp>2020/12/10</stp>
        <tr r="G73" s="8"/>
      </tp>
      <tp>
        <v>109.51976267000001</v>
        <stp/>
        <stp>EM_S_VAL_PE_TTM</stp>
        <stp>2</stp>
        <stp>688116.SH</stp>
        <stp>2020/12/11</stp>
        <tr r="F74" s="8"/>
      </tp>
      <tp>
        <v>107.27084725</v>
        <stp/>
        <stp>EM_S_VAL_PE_TTM</stp>
        <stp>2</stp>
        <stp>688116.SH</stp>
        <stp>2020/11/10</stp>
        <tr r="F51" s="8"/>
      </tp>
      <tp>
        <v>70.344814369999995</v>
        <stp/>
        <stp>EM_S_VAL_PE_TTM</stp>
        <stp>2</stp>
        <stp>688006.SH</stp>
        <stp>2020/11/11</stp>
        <tr r="G52" s="8"/>
      </tp>
      <tp>
        <v>76.611897830000004</v>
        <stp/>
        <stp>EM_S_VAL_PE_TTM</stp>
        <stp>2</stp>
        <stp>688006.SH</stp>
        <stp>2020/12/11</stp>
        <tr r="G74" s="8"/>
      </tp>
      <tp>
        <v>106.42448123</v>
        <stp/>
        <stp>EM_S_VAL_PE_TTM</stp>
        <stp>2</stp>
        <stp>688116.SH</stp>
        <stp>2020/12/10</stp>
        <tr r="F73" s="8"/>
      </tp>
      <tp>
        <v>77.314546440000001</v>
        <stp/>
        <stp>EM_S_VAL_PE_TTM</stp>
        <stp>2</stp>
        <stp>688006.SH</stp>
        <stp>2020/10/12</stp>
        <tr r="G30" s="8"/>
      </tp>
      <tp>
        <v>110.26940114</v>
        <stp/>
        <stp>EM_S_VAL_PE_TTM</stp>
        <stp>2</stp>
        <stp>688116.SH</stp>
        <stp>2020/11/13</stp>
        <tr r="F54" s="8"/>
      </tp>
      <tp>
        <v>70.421554169999993</v>
        <stp/>
        <stp>EM_S_VAL_PE_TTM</stp>
        <stp>2</stp>
        <stp>688006.SH</stp>
        <stp>2020/11/12</stp>
        <tr r="G53" s="8"/>
      </tp>
      <tp>
        <v>116.43382032</v>
        <stp/>
        <stp>EM_S_VAL_PE_TTM</stp>
        <stp>2</stp>
        <stp>688116.SH</stp>
        <stp>2020/10/13</stp>
        <tr r="F31" s="8"/>
      </tp>
      <tp>
        <v>78.015047370000005</v>
        <stp/>
        <stp>EM_S_VAL_PE_TTM</stp>
        <stp>2</stp>
        <stp>688006.SH</stp>
        <stp>2020/10/13</stp>
        <tr r="G31" s="8"/>
      </tp>
      <tp>
        <v>106.15848047999999</v>
        <stp/>
        <stp>EM_S_VAL_PE_TTM</stp>
        <stp>2</stp>
        <stp>688116.SH</stp>
        <stp>2020/11/12</stp>
        <tr r="F53" s="8"/>
      </tp>
      <tp>
        <v>71.623810989999996</v>
        <stp/>
        <stp>EM_S_VAL_PE_TTM</stp>
        <stp>2</stp>
        <stp>688006.SH</stp>
        <stp>2020/11/13</stp>
        <tr r="G54" s="8"/>
      </tp>
      <tp>
        <v>111.35928457</v>
        <stp/>
        <stp>EM_S_VAL_PE_TTM</stp>
        <stp>2</stp>
        <stp>688116.SH</stp>
        <stp>2020/10/12</stp>
        <tr r="F30" s="8"/>
      </tp>
      <tp>
        <v>78.287464389999997</v>
        <stp/>
        <stp>EM_S_VAL_PE_TTM</stp>
        <stp>2</stp>
        <stp>688006.SH</stp>
        <stp>2020/10/14</stp>
        <tr r="G32" s="8"/>
      </tp>
      <tp>
        <v>131.81042866000001</v>
        <stp/>
        <stp>EM_S_VAL_PE_TTM</stp>
        <stp>2</stp>
        <stp>688116.SH</stp>
        <stp>2020/10/15</stp>
        <tr r="F33" s="8"/>
      </tp>
      <tp>
        <v>81.113965949999994</v>
        <stp/>
        <stp>EM_S_VAL_PE_TTM</stp>
        <stp>2</stp>
        <stp>688006.SH</stp>
        <stp>2020/12/14</stp>
        <tr r="G75" s="8"/>
      </tp>
      <tp>
        <v>115.78287118999999</v>
        <stp/>
        <stp>EM_S_VAL_PE_TTM</stp>
        <stp>2</stp>
        <stp>688116.SH</stp>
        <stp>2020/12/15</stp>
        <tr r="F76" s="8"/>
      </tp>
      <tp>
        <v>77.937213929999999</v>
        <stp/>
        <stp>EM_S_VAL_PE_TTM</stp>
        <stp>2</stp>
        <stp>688006.SH</stp>
        <stp>2020/10/15</stp>
        <tr r="G33" s="8"/>
      </tp>
      <tp>
        <v>132.09093064000001</v>
        <stp/>
        <stp>EM_S_VAL_PE_TTM</stp>
        <stp>2</stp>
        <stp>688116.SH</stp>
        <stp>2020/10/14</stp>
        <tr r="F32" s="8"/>
      </tp>
      <tp>
        <v>81.753464260000001</v>
        <stp/>
        <stp>EM_S_VAL_PE_TTM</stp>
        <stp>2</stp>
        <stp>688006.SH</stp>
        <stp>2020/12/15</stp>
        <tr r="G76" s="8"/>
      </tp>
      <tp>
        <v>110.10012793</v>
        <stp/>
        <stp>EM_S_VAL_PE_TTM</stp>
        <stp>2</stp>
        <stp>688116.SH</stp>
        <stp>2020/12/14</stp>
        <tr r="F75" s="8"/>
      </tp>
      <tp>
        <v>75.10926576</v>
        <stp/>
        <stp>EM_S_VAL_PE_TTM</stp>
        <stp>2</stp>
        <stp>688006.SH</stp>
        <stp>2020/10/16</stp>
        <tr r="G34" s="8"/>
      </tp>
      <tp>
        <v>105.91666162</v>
        <stp/>
        <stp>EM_S_VAL_PE_TTM</stp>
        <stp>2</stp>
        <stp>688116.SH</stp>
        <stp>2020/11/17</stp>
        <tr r="F56" s="8"/>
      </tp>
      <tp>
        <v>70.344814369999995</v>
        <stp/>
        <stp>EM_S_VAL_PE_TTM</stp>
        <stp>2</stp>
        <stp>688006.SH</stp>
        <stp>2020/11/16</stp>
        <tr r="G55" s="8"/>
      </tp>
      <tp>
        <v>80.218668309999998</v>
        <stp/>
        <stp>EM_S_VAL_PE_TTM</stp>
        <stp>2</stp>
        <stp>688006.SH</stp>
        <stp>2020/12/16</stp>
        <tr r="G77" s="8"/>
      </tp>
      <tp>
        <v>123.32761969000001</v>
        <stp/>
        <stp>EM_S_VAL_PE_TTM</stp>
        <stp>2</stp>
        <stp>688116.SH</stp>
        <stp>2020/12/17</stp>
        <tr r="F78" s="8"/>
      </tp>
      <tp>
        <v>110.02758228</v>
        <stp/>
        <stp>EM_S_VAL_PE_TTM</stp>
        <stp>2</stp>
        <stp>688116.SH</stp>
        <stp>2020/11/16</stp>
        <tr r="F55" s="8"/>
      </tp>
      <tp>
        <v>68.247259900000003</v>
        <stp/>
        <stp>EM_S_VAL_PE_TTM</stp>
        <stp>2</stp>
        <stp>688006.SH</stp>
        <stp>2020/11/17</stp>
        <tr r="G56" s="8"/>
      </tp>
      <tp>
        <v>127.2458965</v>
        <stp/>
        <stp>EM_S_VAL_PE_TTM</stp>
        <stp>2</stp>
        <stp>688116.SH</stp>
        <stp>2020/10/16</stp>
        <tr r="F34" s="8"/>
      </tp>
      <tp>
        <v>84.030078250000003</v>
        <stp/>
        <stp>EM_S_VAL_PE_TTM</stp>
        <stp>2</stp>
        <stp>688006.SH</stp>
        <stp>2020/12/17</stp>
        <tr r="G78" s="8"/>
      </tp>
      <tp>
        <v>115.22668781</v>
        <stp/>
        <stp>EM_S_VAL_PE_TTM</stp>
        <stp>2</stp>
        <stp>688116.SH</stp>
        <stp>2020/12/16</stp>
        <tr r="F77" s="8"/>
      </tp>
      <tp>
        <v>69.513466559999998</v>
        <stp/>
        <stp>EM_S_VAL_PE_TTM</stp>
        <stp>2</stp>
        <stp>688006.SH</stp>
        <stp>2020/10/30</stp>
        <tr r="G44" s="8"/>
      </tp>
      <tp>
        <v>71.674970860000002</v>
        <stp/>
        <stp>EM_S_VAL_PE_TTM</stp>
        <stp>2</stp>
        <stp>688006.SH</stp>
        <stp>2020/11/30</stp>
        <tr r="G65" s="8"/>
      </tp>
      <tp>
        <v>102.44762965</v>
        <stp/>
        <stp>EM_S_VAL_PE_TTM</stp>
        <stp>2</stp>
        <stp>688006.SH</stp>
        <stp>2020/12/30</stp>
        <tr r="G87" s="8"/>
      </tp>
      <tp>
        <v>149.92769453</v>
        <stp/>
        <stp>EM_S_VAL_PE_TTM</stp>
        <stp>2</stp>
        <stp>688116.SH</stp>
        <stp>2020/12/31</stp>
        <tr r="F88" s="8"/>
      </tp>
      <tp>
        <v>106.15848047999999</v>
        <stp/>
        <stp>EM_S_VAL_PE_TTM</stp>
        <stp>2</stp>
        <stp>688116.SH</stp>
        <stp>2020/11/30</stp>
        <tr r="F65" s="8"/>
      </tp>
      <tp>
        <v>105.55393333000001</v>
        <stp/>
        <stp>EM_S_VAL_PE_TTM</stp>
        <stp>2</stp>
        <stp>688116.SH</stp>
        <stp>2020/10/30</stp>
        <tr r="F44" s="8"/>
      </tp>
      <tp>
        <v>106.19508976</v>
        <stp/>
        <stp>EM_S_VAL_PE_TTM</stp>
        <stp>2</stp>
        <stp>688006.SH</stp>
        <stp>2020/12/31</stp>
        <tr r="G88" s="8"/>
      </tp>
      <tp>
        <v>152.82952087999999</v>
        <stp/>
        <stp>EM_S_VAL_PE_TTM</stp>
        <stp>2</stp>
        <stp>688116.SH</stp>
        <stp>2020/12/30</stp>
        <tr r="F87" s="8"/>
      </tp>
      <tp>
        <v>74.028324650000002</v>
        <stp/>
        <stp>EM_S_VAL_PE_TTM</stp>
        <stp>2</stp>
        <stp>688006.SH</stp>
        <stp>2020/10/28</stp>
        <tr r="G42" s="8"/>
      </tp>
      <tp>
        <v>112.01049695</v>
        <stp/>
        <stp>EM_S_VAL_PE_TTM</stp>
        <stp>2</stp>
        <stp>688116.SH</stp>
        <stp>2020/10/29</stp>
        <tr r="F43" s="8"/>
      </tp>
      <tp>
        <v>98.035091300000005</v>
        <stp/>
        <stp>EM_S_VAL_PE_TTM</stp>
        <stp>2</stp>
        <stp>688006.SH</stp>
        <stp>2020/12/28</stp>
        <tr r="G85" s="8"/>
      </tp>
      <tp>
        <v>140.44839512999999</v>
        <stp/>
        <stp>EM_S_VAL_PE_TTM</stp>
        <stp>2</stp>
        <stp>688116.SH</stp>
        <stp>2020/12/29</stp>
        <tr r="F86" s="8"/>
      </tp>
      <tp>
        <v>72.749328019999993</v>
        <stp/>
        <stp>EM_S_VAL_PE_TTM</stp>
        <stp>2</stp>
        <stp>688006.SH</stp>
        <stp>2020/10/29</stp>
        <tr r="G43" s="8"/>
      </tp>
      <tp>
        <v>112.4457709</v>
        <stp/>
        <stp>EM_S_VAL_PE_TTM</stp>
        <stp>2</stp>
        <stp>688116.SH</stp>
        <stp>2020/10/28</stp>
        <tr r="F42" s="8"/>
      </tp>
      <tp>
        <v>95.285248550000006</v>
        <stp/>
        <stp>EM_S_VAL_PE_TTM</stp>
        <stp>2</stp>
        <stp>688006.SH</stp>
        <stp>2020/12/29</stp>
        <tr r="G86" s="8"/>
      </tp>
      <tp>
        <v>145.59913689999999</v>
        <stp/>
        <stp>EM_S_VAL_PE_TTM</stp>
        <stp>2</stp>
        <stp>688116.SH</stp>
        <stp>2020/12/28</stp>
        <tr r="F85" s="8"/>
      </tp>
      <tp>
        <v>77.016184940000002</v>
        <stp/>
        <stp>EM_S_VAL_PE_TTM</stp>
        <stp>2</stp>
        <stp>688006.SH</stp>
        <stp>2020/10/20</stp>
        <tr r="G36" s="8"/>
      </tp>
      <tp>
        <v>69.232087300000003</v>
        <stp/>
        <stp>EM_S_VAL_PE_TTM</stp>
        <stp>2</stp>
        <stp>688006.SH</stp>
        <stp>2020/11/20</stp>
        <tr r="G59" s="8"/>
      </tp>
      <tp>
        <v>127.5008983</v>
        <stp/>
        <stp>EM_S_VAL_PE_TTM</stp>
        <stp>2</stp>
        <stp>688116.SH</stp>
        <stp>2020/10/21</stp>
        <tr r="F37" s="8"/>
      </tp>
      <tp>
        <v>132.61346399999999</v>
        <stp/>
        <stp>EM_S_VAL_PE_TTM</stp>
        <stp>2</stp>
        <stp>688116.SH</stp>
        <stp>2020/12/21</stp>
        <tr r="F80" s="8"/>
      </tp>
      <tp>
        <v>75.355738299999999</v>
        <stp/>
        <stp>EM_S_VAL_PE_TTM</stp>
        <stp>2</stp>
        <stp>688006.SH</stp>
        <stp>2020/10/21</stp>
        <tr r="G37" s="8"/>
      </tp>
      <tp>
        <v>104.03047449</v>
        <stp/>
        <stp>EM_S_VAL_PE_TTM</stp>
        <stp>2</stp>
        <stp>688116.SH</stp>
        <stp>2020/11/20</stp>
        <tr r="F59" s="8"/>
      </tp>
      <tp>
        <v>127.5008983</v>
        <stp/>
        <stp>EM_S_VAL_PE_TTM</stp>
        <stp>2</stp>
        <stp>688116.SH</stp>
        <stp>2020/10/20</stp>
        <tr r="F36" s="8"/>
      </tp>
      <tp>
        <v>97.843241800000001</v>
        <stp/>
        <stp>EM_S_VAL_PE_TTM</stp>
        <stp>2</stp>
        <stp>688006.SH</stp>
        <stp>2020/12/21</stp>
        <tr r="G80" s="8"/>
      </tp>
      <tp>
        <v>75.122237999999996</v>
        <stp/>
        <stp>EM_S_VAL_PE_TTM</stp>
        <stp>2</stp>
        <stp>688006.SH</stp>
        <stp>2020/10/22</stp>
        <tr r="G38" s="8"/>
      </tp>
      <tp>
        <v>103.498473</v>
        <stp/>
        <stp>EM_S_VAL_PE_TTM</stp>
        <stp>2</stp>
        <stp>688116.SH</stp>
        <stp>2020/11/23</stp>
        <tr r="F60" s="8"/>
      </tp>
      <tp>
        <v>108.09303138</v>
        <stp/>
        <stp>EM_S_VAL_PE_TTM</stp>
        <stp>2</stp>
        <stp>688116.SH</stp>
        <stp>2020/10/23</stp>
        <tr r="F39" s="8"/>
      </tp>
      <tp>
        <v>91.704058000000003</v>
        <stp/>
        <stp>EM_S_VAL_PE_TTM</stp>
        <stp>2</stp>
        <stp>688006.SH</stp>
        <stp>2020/12/22</stp>
        <tr r="G81" s="8"/>
      </tp>
      <tp>
        <v>128.55090712000001</v>
        <stp/>
        <stp>EM_S_VAL_PE_TTM</stp>
        <stp>2</stp>
        <stp>688116.SH</stp>
        <stp>2020/12/23</stp>
        <tr r="F82" s="8"/>
      </tp>
      <tp>
        <v>75.070349039999996</v>
        <stp/>
        <stp>EM_S_VAL_PE_TTM</stp>
        <stp>2</stp>
        <stp>688006.SH</stp>
        <stp>2020/10/23</stp>
        <tr r="G39" s="8"/>
      </tp>
      <tp>
        <v>69.986695310000002</v>
        <stp/>
        <stp>EM_S_VAL_PE_TTM</stp>
        <stp>2</stp>
        <stp>688006.SH</stp>
        <stp>2020/11/23</stp>
        <tr r="G60" s="8"/>
      </tp>
      <tp>
        <v>110.6804932</v>
        <stp/>
        <stp>EM_S_VAL_PE_TTM</stp>
        <stp>2</stp>
        <stp>688116.SH</stp>
        <stp>2020/10/22</stp>
        <tr r="F38" s="8"/>
      </tp>
      <tp>
        <v>93.047004459999997</v>
        <stp/>
        <stp>EM_S_VAL_PE_TTM</stp>
        <stp>2</stp>
        <stp>688006.SH</stp>
        <stp>2020/12/23</stp>
        <tr r="G82" s="8"/>
      </tp>
      <tp>
        <v>129.54236445000001</v>
        <stp/>
        <stp>EM_S_VAL_PE_TTM</stp>
        <stp>2</stp>
        <stp>688116.SH</stp>
        <stp>2020/12/22</stp>
        <tr r="F81" s="8"/>
      </tp>
      <tp>
        <v>108.47994156</v>
        <stp/>
        <stp>EM_S_VAL_PE_TTM</stp>
        <stp>2</stp>
        <stp>688116.SH</stp>
        <stp>2020/11/25</stp>
        <tr r="F62" s="8"/>
      </tp>
      <tp>
        <v>75.46080087</v>
        <stp/>
        <stp>EM_S_VAL_PE_TTM</stp>
        <stp>2</stp>
        <stp>688006.SH</stp>
        <stp>2020/11/24</stp>
        <tr r="G61" s="8"/>
      </tp>
      <tp>
        <v>89.171644689999994</v>
        <stp/>
        <stp>EM_S_VAL_PE_TTM</stp>
        <stp>2</stp>
        <stp>688006.SH</stp>
        <stp>2020/12/24</stp>
        <tr r="G83" s="8"/>
      </tp>
      <tp>
        <v>140.25494004000001</v>
        <stp/>
        <stp>EM_S_VAL_PE_TTM</stp>
        <stp>2</stp>
        <stp>688116.SH</stp>
        <stp>2020/12/25</stp>
        <tr r="F84" s="8"/>
      </tp>
      <tp>
        <v>105.19120503000001</v>
        <stp/>
        <stp>EM_S_VAL_PE_TTM</stp>
        <stp>2</stp>
        <stp>688116.SH</stp>
        <stp>2020/11/24</stp>
        <tr r="F61" s="8"/>
      </tp>
      <tp>
        <v>75.588700529999997</v>
        <stp/>
        <stp>EM_S_VAL_PE_TTM</stp>
        <stp>2</stp>
        <stp>688006.SH</stp>
        <stp>2020/11/25</stp>
        <tr r="G62" s="8"/>
      </tp>
      <tp>
        <v>100.14543573</v>
        <stp/>
        <stp>EM_S_VAL_PE_TTM</stp>
        <stp>2</stp>
        <stp>688006.SH</stp>
        <stp>2020/12/25</stp>
        <tr r="G84" s="8"/>
      </tp>
      <tp>
        <v>132.58928211</v>
        <stp/>
        <stp>EM_S_VAL_PE_TTM</stp>
        <stp>2</stp>
        <stp>688116.SH</stp>
        <stp>2020/12/24</stp>
        <tr r="F83" s="8"/>
      </tp>
      <tp>
        <v>76.730795670000006</v>
        <stp/>
        <stp>EM_S_VAL_PE_TTM</stp>
        <stp>2</stp>
        <stp>688006.SH</stp>
        <stp>2020/10/26</stp>
        <tr r="G40" s="8"/>
      </tp>
      <tp>
        <v>104.34483901999999</v>
        <stp/>
        <stp>EM_S_VAL_PE_TTM</stp>
        <stp>2</stp>
        <stp>688116.SH</stp>
        <stp>2020/11/27</stp>
        <tr r="F64" s="8"/>
      </tp>
      <tp>
        <v>76.637477759999996</v>
        <stp/>
        <stp>EM_S_VAL_PE_TTM</stp>
        <stp>2</stp>
        <stp>688006.SH</stp>
        <stp>2020/11/26</stp>
        <tr r="G63" s="8"/>
      </tp>
      <tp>
        <v>112.22813392</v>
        <stp/>
        <stp>EM_S_VAL_PE_TTM</stp>
        <stp>2</stp>
        <stp>688116.SH</stp>
        <stp>2020/10/27</stp>
        <tr r="F41" s="8"/>
      </tp>
      <tp>
        <v>74.746043049999997</v>
        <stp/>
        <stp>EM_S_VAL_PE_TTM</stp>
        <stp>2</stp>
        <stp>688006.SH</stp>
        <stp>2020/10/27</stp>
        <tr r="G41" s="8"/>
      </tp>
      <tp>
        <v>104.75593108</v>
        <stp/>
        <stp>EM_S_VAL_PE_TTM</stp>
        <stp>2</stp>
        <stp>688116.SH</stp>
        <stp>2020/11/26</stp>
        <tr r="F63" s="8"/>
      </tp>
      <tp>
        <v>76.586317899999997</v>
        <stp/>
        <stp>EM_S_VAL_PE_TTM</stp>
        <stp>2</stp>
        <stp>688006.SH</stp>
        <stp>2020/11/27</stp>
        <tr r="G64" s="8"/>
      </tp>
      <tp>
        <v>111.06740338</v>
        <stp/>
        <stp>EM_S_VAL_PE_TTM</stp>
        <stp>2</stp>
        <stp>688116.SH</stp>
        <stp>2020/10/26</stp>
        <tr r="F40" s="8"/>
      </tp>
      <tp>
        <v>65.085569710000001</v>
        <stp/>
        <stp>EM_S_VAL_PE_TTM</stp>
        <stp>2</stp>
        <stp>300409.SZ</stp>
        <stp>2020/12/18</stp>
        <tr r="V79" s="8"/>
      </tp>
      <tp>
        <v>66.838037999999997</v>
        <stp/>
        <stp>EM_S_VAL_PE_TTM</stp>
        <stp>2</stp>
        <stp>300409.SZ</stp>
        <stp>2020/11/18</stp>
        <tr r="V57" s="8"/>
      </tp>
      <tp>
        <v>47.607257259999997</v>
        <stp/>
        <stp>EM_S_VAL_PE_TTM</stp>
        <stp>2</stp>
        <stp>600549.SH</stp>
        <stp>2020/10/19</stp>
        <tr r="AL35" s="8"/>
      </tp>
      <tp>
        <v>39.932000590000001</v>
        <stp/>
        <stp>EM_S_VAL_PE_TTM</stp>
        <stp>2</stp>
        <stp>600549.SH</stp>
        <stp>2020/11/19</stp>
        <tr r="AL58" s="8"/>
      </tp>
      <tp>
        <v>64.84711772</v>
        <stp/>
        <stp>EM_S_VAL_PE_TTM</stp>
        <stp>2</stp>
        <stp>300409.SZ</stp>
        <stp>2020/11/19</stp>
        <tr r="V58" s="8"/>
      </tp>
      <tp>
        <v>56.391201189999997</v>
        <stp/>
        <stp>EM_S_VAL_PE_TTM</stp>
        <stp>2</stp>
        <stp>300409.SZ</stp>
        <stp>2020/10/19</stp>
        <tr r="V35" s="8"/>
      </tp>
      <tp>
        <v>41.173969499999998</v>
        <stp/>
        <stp>EM_S_VAL_PE_TTM</stp>
        <stp>2</stp>
        <stp>600549.SH</stp>
        <stp>2020/11/18</stp>
        <tr r="AL57" s="8"/>
      </tp>
      <tp>
        <v>44.548885030000001</v>
        <stp/>
        <stp>EM_S_VAL_PE_TTM</stp>
        <stp>2</stp>
        <stp>600549.SH</stp>
        <stp>2020/12/18</stp>
        <tr r="AL79" s="8"/>
      </tp>
      <tp>
        <v>75.917236619999997</v>
        <stp/>
        <stp>EM_S_VAL_PE_TTM</stp>
        <stp>2</stp>
        <stp>603659.SH</stp>
        <stp>2020/10/28</stp>
        <tr r="L42" s="8"/>
      </tp>
      <tp>
        <v>95.318965689999999</v>
        <stp/>
        <stp>EM_S_VAL_PE_TTM</stp>
        <stp>2</stp>
        <stp>603659.SH</stp>
        <stp>2020/12/28</stp>
        <tr r="L85" s="8"/>
      </tp>
      <tp>
        <v>66.224912860000003</v>
        <stp/>
        <stp>EM_S_VAL_PE_TTM</stp>
        <stp>2</stp>
        <stp>603799.SH</stp>
        <stp>2020/10/29</stp>
        <tr r="U43" s="8"/>
      </tp>
      <tp>
        <v>111.35063248</v>
        <stp/>
        <stp>EM_S_VAL_PE_TTM</stp>
        <stp>2</stp>
        <stp>603799.SH</stp>
        <stp>2020/12/29</stp>
        <tr r="U86" s="8"/>
      </tp>
      <tp>
        <v>75.809857219999998</v>
        <stp/>
        <stp>EM_S_VAL_PE_TTM</stp>
        <stp>2</stp>
        <stp>603659.SH</stp>
        <stp>2020/10/29</stp>
        <tr r="L43" s="8"/>
      </tp>
      <tp>
        <v>89.24727815</v>
        <stp/>
        <stp>EM_S_VAL_PE_TTM</stp>
        <stp>2</stp>
        <stp>603659.SH</stp>
        <stp>2020/12/29</stp>
        <tr r="L86" s="8"/>
      </tp>
      <tp>
        <v>101.20709798</v>
        <stp/>
        <stp>EM_S_VAL_PE_TTM</stp>
        <stp>2</stp>
        <stp>603799.SH</stp>
        <stp>2020/10/28</stp>
        <tr r="U42" s="8"/>
      </tp>
      <tp>
        <v>123.71581548</v>
        <stp/>
        <stp>EM_S_VAL_PE_TTM</stp>
        <stp>2</stp>
        <stp>603799.SH</stp>
        <stp>2020/12/28</stp>
        <tr r="U85" s="8"/>
      </tp>
      <tp>
        <v>64.943357969999994</v>
        <stp/>
        <stp>EM_S_VAL_PE_TTM</stp>
        <stp>2</stp>
        <stp>300409.SZ</stp>
        <stp>2020/12/14</stp>
        <tr r="V75" s="8"/>
      </tp>
      <tp>
        <v>56.553387790000002</v>
        <stp/>
        <stp>EM_S_VAL_PE_TTM</stp>
        <stp>2</stp>
        <stp>300409.SZ</stp>
        <stp>2020/10/14</stp>
        <tr r="V32" s="8"/>
      </tp>
      <tp>
        <v>47.607257259999997</v>
        <stp/>
        <stp>EM_S_VAL_PE_TTM</stp>
        <stp>2</stp>
        <stp>600549.SH</stp>
        <stp>2020/10/15</stp>
        <tr r="AL33" s="8"/>
      </tp>
      <tp>
        <v>71.728287829999999</v>
        <stp/>
        <stp>EM_S_VAL_PE_TTM</stp>
        <stp>2</stp>
        <stp>603659.SH</stp>
        <stp>2020/11/26</stp>
        <tr r="L63" s="8"/>
      </tp>
      <tp>
        <v>78.910438740000004</v>
        <stp/>
        <stp>EM_S_VAL_PE_TTM</stp>
        <stp>2</stp>
        <stp>603659.SH</stp>
        <stp>2020/10/26</stp>
        <tr r="L40" s="8"/>
      </tp>
      <tp>
        <v>39.365014780000003</v>
        <stp/>
        <stp>EM_S_VAL_PE_TTM</stp>
        <stp>2</stp>
        <stp>600549.SH</stp>
        <stp>2020/12/15</stp>
        <tr r="AL76" s="8"/>
      </tp>
      <tp>
        <v>85.484525199999993</v>
        <stp/>
        <stp>EM_S_VAL_PE_TTM</stp>
        <stp>2</stp>
        <stp>603799.SH</stp>
        <stp>2020/11/27</stp>
        <tr r="U64" s="8"/>
      </tp>
      <tp>
        <v>98.278107030000001</v>
        <stp/>
        <stp>EM_S_VAL_PE_TTM</stp>
        <stp>2</stp>
        <stp>603799.SH</stp>
        <stp>2020/10/27</stp>
        <tr r="U41" s="8"/>
      </tp>
      <tp>
        <v>62.857585890000003</v>
        <stp/>
        <stp>EM_S_VAL_PE_TTM</stp>
        <stp>2</stp>
        <stp>300409.SZ</stp>
        <stp>2020/12/15</stp>
        <tr r="V76" s="8"/>
      </tp>
      <tp>
        <v>57.080786670000002</v>
        <stp/>
        <stp>EM_S_VAL_PE_TTM</stp>
        <stp>2</stp>
        <stp>300409.SZ</stp>
        <stp>2020/10/15</stp>
        <tr r="V33" s="8"/>
      </tp>
      <tp>
        <v>48.01213826</v>
        <stp/>
        <stp>EM_S_VAL_PE_TTM</stp>
        <stp>2</stp>
        <stp>600549.SH</stp>
        <stp>2020/10/14</stp>
        <tr r="AL32" s="8"/>
      </tp>
      <tp>
        <v>72.052166310000004</v>
        <stp/>
        <stp>EM_S_VAL_PE_TTM</stp>
        <stp>2</stp>
        <stp>603659.SH</stp>
        <stp>2020/11/27</stp>
        <tr r="L64" s="8"/>
      </tp>
      <tp>
        <v>77.867044190000001</v>
        <stp/>
        <stp>EM_S_VAL_PE_TTM</stp>
        <stp>2</stp>
        <stp>603659.SH</stp>
        <stp>2020/10/27</stp>
        <tr r="L41" s="8"/>
      </tp>
      <tp>
        <v>39.203018829999998</v>
        <stp/>
        <stp>EM_S_VAL_PE_TTM</stp>
        <stp>2</stp>
        <stp>600549.SH</stp>
        <stp>2020/12/14</stp>
        <tr r="AL75" s="8"/>
      </tp>
      <tp>
        <v>83.341013529999998</v>
        <stp/>
        <stp>EM_S_VAL_PE_TTM</stp>
        <stp>2</stp>
        <stp>603799.SH</stp>
        <stp>2020/11/26</stp>
        <tr r="U63" s="8"/>
      </tp>
      <tp>
        <v>94.433806410000003</v>
        <stp/>
        <stp>EM_S_VAL_PE_TTM</stp>
        <stp>2</stp>
        <stp>603799.SH</stp>
        <stp>2020/10/26</stp>
        <tr r="U40" s="8"/>
      </tp>
      <tp>
        <v>60.677005989999998</v>
        <stp/>
        <stp>EM_S_VAL_PE_TTM</stp>
        <stp>2</stp>
        <stp>300409.SZ</stp>
        <stp>2020/12/16</stp>
        <tr r="V77" s="8"/>
      </tp>
      <tp>
        <v>67.312066639999998</v>
        <stp/>
        <stp>EM_S_VAL_PE_TTM</stp>
        <stp>2</stp>
        <stp>300409.SZ</stp>
        <stp>2020/11/16</stp>
        <tr r="V55" s="8"/>
      </tp>
      <tp>
        <v>56.593956929999997</v>
        <stp/>
        <stp>EM_S_VAL_PE_TTM</stp>
        <stp>2</stp>
        <stp>300409.SZ</stp>
        <stp>2020/10/16</stp>
        <tr r="V34" s="8"/>
      </tp>
      <tp>
        <v>75.614829610000001</v>
        <stp/>
        <stp>EM_S_VAL_PE_TTM</stp>
        <stp>2</stp>
        <stp>603659.SH</stp>
        <stp>2020/11/24</stp>
        <tr r="L61" s="8"/>
      </tp>
      <tp>
        <v>40.579984369999998</v>
        <stp/>
        <stp>EM_S_VAL_PE_TTM</stp>
        <stp>2</stp>
        <stp>600549.SH</stp>
        <stp>2020/11/17</stp>
        <tr r="AL56" s="8"/>
      </tp>
      <tp>
        <v>41.524960720000003</v>
        <stp/>
        <stp>EM_S_VAL_PE_TTM</stp>
        <stp>2</stp>
        <stp>600549.SH</stp>
        <stp>2020/12/17</stp>
        <tr r="AL78" s="8"/>
      </tp>
      <tp>
        <v>94.666096060000001</v>
        <stp/>
        <stp>EM_S_VAL_PE_TTM</stp>
        <stp>2</stp>
        <stp>603659.SH</stp>
        <stp>2020/12/24</stp>
        <tr r="L83" s="8"/>
      </tp>
      <tp>
        <v>83.980867759999995</v>
        <stp/>
        <stp>EM_S_VAL_PE_TTM</stp>
        <stp>2</stp>
        <stp>603799.SH</stp>
        <stp>2020/11/25</stp>
        <tr r="U62" s="8"/>
      </tp>
      <tp>
        <v>121.23638034</v>
        <stp/>
        <stp>EM_S_VAL_PE_TTM</stp>
        <stp>2</stp>
        <stp>603799.SH</stp>
        <stp>2020/12/25</stp>
        <tr r="U84" s="8"/>
      </tp>
      <tp>
        <v>61.482872479999997</v>
        <stp/>
        <stp>EM_S_VAL_PE_TTM</stp>
        <stp>2</stp>
        <stp>300409.SZ</stp>
        <stp>2020/12/17</stp>
        <tr r="V78" s="8"/>
      </tp>
      <tp>
        <v>66.553620820000006</v>
        <stp/>
        <stp>EM_S_VAL_PE_TTM</stp>
        <stp>2</stp>
        <stp>300409.SZ</stp>
        <stp>2020/11/17</stp>
        <tr r="V56" s="8"/>
      </tp>
      <tp>
        <v>47.50603701</v>
        <stp/>
        <stp>EM_S_VAL_PE_TTM</stp>
        <stp>2</stp>
        <stp>600549.SH</stp>
        <stp>2020/10/16</stp>
        <tr r="AL34" s="8"/>
      </tp>
      <tp>
        <v>70.224052209999996</v>
        <stp/>
        <stp>EM_S_VAL_PE_TTM</stp>
        <stp>2</stp>
        <stp>603659.SH</stp>
        <stp>2020/11/25</stp>
        <tr r="L62" s="8"/>
      </tp>
      <tp>
        <v>41.713955990000002</v>
        <stp/>
        <stp>EM_S_VAL_PE_TTM</stp>
        <stp>2</stp>
        <stp>600549.SH</stp>
        <stp>2020/11/16</stp>
        <tr r="AL55" s="8"/>
      </tp>
      <tp>
        <v>39.500011399999998</v>
        <stp/>
        <stp>EM_S_VAL_PE_TTM</stp>
        <stp>2</stp>
        <stp>600549.SH</stp>
        <stp>2020/12/16</stp>
        <tr r="AL77" s="8"/>
      </tp>
      <tp>
        <v>94.625291709999999</v>
        <stp/>
        <stp>EM_S_VAL_PE_TTM</stp>
        <stp>2</stp>
        <stp>603659.SH</stp>
        <stp>2020/12/25</stp>
        <tr r="L84" s="8"/>
      </tp>
      <tp>
        <v>87.020175359999996</v>
        <stp/>
        <stp>EM_S_VAL_PE_TTM</stp>
        <stp>2</stp>
        <stp>603799.SH</stp>
        <stp>2020/11/24</stp>
        <tr r="U61" s="8"/>
      </tp>
      <tp>
        <v>110.21489122</v>
        <stp/>
        <stp>EM_S_VAL_PE_TTM</stp>
        <stp>2</stp>
        <stp>603799.SH</stp>
        <stp>2020/12/24</stp>
        <tr r="U83" s="8"/>
      </tp>
      <tp>
        <v>71.769521150000003</v>
        <stp/>
        <stp>EM_S_VAL_PE_TTM</stp>
        <stp>2</stp>
        <stp>300409.SZ</stp>
        <stp>2020/12/10</stp>
        <tr r="V73" s="8"/>
      </tp>
      <tp>
        <v>67.738692420000007</v>
        <stp/>
        <stp>EM_S_VAL_PE_TTM</stp>
        <stp>2</stp>
        <stp>300409.SZ</stp>
        <stp>2020/11/10</stp>
        <tr r="V51" s="8"/>
      </tp>
      <tp>
        <v>39.689006669999998</v>
        <stp/>
        <stp>EM_S_VAL_PE_TTM</stp>
        <stp>2</stp>
        <stp>600549.SH</stp>
        <stp>2020/11/11</stp>
        <tr r="AL52" s="8"/>
      </tp>
      <tp>
        <v>77.881949829999996</v>
        <stp/>
        <stp>EM_S_VAL_PE_TTM</stp>
        <stp>2</stp>
        <stp>603659.SH</stp>
        <stp>2020/10/22</stp>
        <tr r="L38" s="8"/>
      </tp>
      <tp>
        <v>39.068022210000002</v>
        <stp/>
        <stp>EM_S_VAL_PE_TTM</stp>
        <stp>2</stp>
        <stp>600549.SH</stp>
        <stp>2020/12/11</stp>
        <tr r="AL74" s="8"/>
      </tp>
      <tp>
        <v>97.351022409999999</v>
        <stp/>
        <stp>EM_S_VAL_PE_TTM</stp>
        <stp>2</stp>
        <stp>603659.SH</stp>
        <stp>2020/12/22</stp>
        <tr r="L81" s="8"/>
      </tp>
      <tp>
        <v>86.940193579999999</v>
        <stp/>
        <stp>EM_S_VAL_PE_TTM</stp>
        <stp>2</stp>
        <stp>603799.SH</stp>
        <stp>2020/11/23</stp>
        <tr r="U60" s="8"/>
      </tp>
      <tp>
        <v>93.152372869999994</v>
        <stp/>
        <stp>EM_S_VAL_PE_TTM</stp>
        <stp>2</stp>
        <stp>603799.SH</stp>
        <stp>2020/10/23</stp>
        <tr r="U39" s="8"/>
      </tp>
      <tp>
        <v>107.36753989</v>
        <stp/>
        <stp>EM_S_VAL_PE_TTM</stp>
        <stp>2</stp>
        <stp>603799.SH</stp>
        <stp>2020/12/23</stp>
        <tr r="U82" s="8"/>
      </tp>
      <tp>
        <v>64.232299310000002</v>
        <stp/>
        <stp>EM_S_VAL_PE_TTM</stp>
        <stp>2</stp>
        <stp>300409.SZ</stp>
        <stp>2020/12/11</stp>
        <tr r="V74" s="8"/>
      </tp>
      <tp>
        <v>65.795175</v>
        <stp/>
        <stp>EM_S_VAL_PE_TTM</stp>
        <stp>2</stp>
        <stp>300409.SZ</stp>
        <stp>2020/11/11</stp>
        <tr r="V52" s="8"/>
      </tp>
      <tp>
        <v>74.707969860000006</v>
        <stp/>
        <stp>EM_S_VAL_PE_TTM</stp>
        <stp>2</stp>
        <stp>603659.SH</stp>
        <stp>2020/11/23</stp>
        <tr r="L60" s="8"/>
      </tp>
      <tp>
        <v>38.987024239999997</v>
        <stp/>
        <stp>EM_S_VAL_PE_TTM</stp>
        <stp>2</stp>
        <stp>600549.SH</stp>
        <stp>2020/11/10</stp>
        <tr r="AL51" s="8"/>
      </tp>
      <tp>
        <v>76.234877010000005</v>
        <stp/>
        <stp>EM_S_VAL_PE_TTM</stp>
        <stp>2</stp>
        <stp>603659.SH</stp>
        <stp>2020/10/23</stp>
        <tr r="L39" s="8"/>
      </tp>
      <tp>
        <v>40.066997209999997</v>
        <stp/>
        <stp>EM_S_VAL_PE_TTM</stp>
        <stp>2</stp>
        <stp>600549.SH</stp>
        <stp>2020/12/10</stp>
        <tr r="AL73" s="8"/>
      </tp>
      <tp>
        <v>97.930444199999997</v>
        <stp/>
        <stp>EM_S_VAL_PE_TTM</stp>
        <stp>2</stp>
        <stp>603659.SH</stp>
        <stp>2020/12/23</stp>
        <tr r="L82" s="8"/>
      </tp>
      <tp>
        <v>94.669171750000004</v>
        <stp/>
        <stp>EM_S_VAL_PE_TTM</stp>
        <stp>2</stp>
        <stp>603799.SH</stp>
        <stp>2020/10/22</stp>
        <tr r="U38" s="8"/>
      </tp>
      <tp>
        <v>107.97540141</v>
        <stp/>
        <stp>EM_S_VAL_PE_TTM</stp>
        <stp>2</stp>
        <stp>603799.SH</stp>
        <stp>2020/12/22</stp>
        <tr r="U81" s="8"/>
      </tp>
      <tp>
        <v>127.48260481</v>
        <stp/>
        <stp>EM_S_VAL_PE_TTM</stp>
        <stp>2</stp>
        <stp>002709.SZ</stp>
        <stp>2020/12/31</stp>
        <tr r="W88" s="8"/>
      </tp>
      <tp>
        <v>67.075052319999998</v>
        <stp/>
        <stp>EM_S_VAL_PE_TTM</stp>
        <stp>2</stp>
        <stp>300409.SZ</stp>
        <stp>2020/11/12</stp>
        <tr r="V53" s="8"/>
      </tp>
      <tp>
        <v>55.255175149999999</v>
        <stp/>
        <stp>EM_S_VAL_PE_TTM</stp>
        <stp>2</stp>
        <stp>300409.SZ</stp>
        <stp>2020/10/12</stp>
        <tr r="V30" s="8"/>
      </tp>
      <tp>
        <v>47.910918010000003</v>
        <stp/>
        <stp>EM_S_VAL_PE_TTM</stp>
        <stp>2</stp>
        <stp>600549.SH</stp>
        <stp>2020/10/13</stp>
        <tr r="AL31" s="8"/>
      </tp>
      <tp>
        <v>74.132185890000002</v>
        <stp/>
        <stp>EM_S_VAL_PE_TTM</stp>
        <stp>2</stp>
        <stp>603659.SH</stp>
        <stp>2020/11/20</stp>
        <tr r="L59" s="8"/>
      </tp>
      <tp>
        <v>40.039997880000001</v>
        <stp/>
        <stp>EM_S_VAL_PE_TTM</stp>
        <stp>2</stp>
        <stp>600549.SH</stp>
        <stp>2020/11/13</stp>
        <tr r="AL54" s="8"/>
      </tp>
      <tp>
        <v>76.764027100000007</v>
        <stp/>
        <stp>EM_S_VAL_PE_TTM</stp>
        <stp>2</stp>
        <stp>603659.SH</stp>
        <stp>2020/10/20</stp>
        <tr r="L36" s="8"/>
      </tp>
      <tp>
        <v>94.015379129999999</v>
        <stp/>
        <stp>EM_S_VAL_PE_TTM</stp>
        <stp>2</stp>
        <stp>603799.SH</stp>
        <stp>2020/10/21</stp>
        <tr r="U37" s="8"/>
      </tp>
      <tp>
        <v>113.87805668999999</v>
        <stp/>
        <stp>EM_S_VAL_PE_TTM</stp>
        <stp>2</stp>
        <stp>603799.SH</stp>
        <stp>2020/12/21</stp>
        <tr r="U80" s="8"/>
      </tp>
      <tp>
        <v>76.329902590000003</v>
        <stp/>
        <stp>EM_S_VAL_PE_TTM</stp>
        <stp>2</stp>
        <stp>002709.SZ</stp>
        <stp>2020/10/30</stp>
        <tr r="W44" s="8"/>
      </tp>
      <tp>
        <v>96.50850758</v>
        <stp/>
        <stp>EM_S_VAL_PE_TTM</stp>
        <stp>2</stp>
        <stp>002709.SZ</stp>
        <stp>2020/11/30</stp>
        <tr r="W65" s="8"/>
      </tp>
      <tp>
        <v>124.59643794</v>
        <stp/>
        <stp>EM_S_VAL_PE_TTM</stp>
        <stp>2</stp>
        <stp>002709.SZ</stp>
        <stp>2020/12/30</stp>
        <tr r="W87" s="8"/>
      </tp>
      <tp>
        <v>69.018569740000004</v>
        <stp/>
        <stp>EM_S_VAL_PE_TTM</stp>
        <stp>2</stp>
        <stp>300409.SZ</stp>
        <stp>2020/11/13</stp>
        <tr r="V54" s="8"/>
      </tp>
      <tp>
        <v>56.634526080000001</v>
        <stp/>
        <stp>EM_S_VAL_PE_TTM</stp>
        <stp>2</stp>
        <stp>300409.SZ</stp>
        <stp>2020/10/13</stp>
        <tr r="V31" s="8"/>
      </tp>
      <tp>
        <v>48.045878340000002</v>
        <stp/>
        <stp>EM_S_VAL_PE_TTM</stp>
        <stp>2</stp>
        <stp>600549.SH</stp>
        <stp>2020/10/12</stp>
        <tr r="AL30" s="8"/>
      </tp>
      <tp>
        <v>39.500011399999998</v>
        <stp/>
        <stp>EM_S_VAL_PE_TTM</stp>
        <stp>2</stp>
        <stp>600549.SH</stp>
        <stp>2020/11/12</stp>
        <tr r="AL53" s="8"/>
      </tp>
      <tp>
        <v>76.130537559999993</v>
        <stp/>
        <stp>EM_S_VAL_PE_TTM</stp>
        <stp>2</stp>
        <stp>603659.SH</stp>
        <stp>2020/10/21</stp>
        <tr r="L37" s="8"/>
      </tp>
      <tp>
        <v>96.306431000000003</v>
        <stp/>
        <stp>EM_S_VAL_PE_TTM</stp>
        <stp>2</stp>
        <stp>603659.SH</stp>
        <stp>2020/12/21</stp>
        <tr r="L80" s="8"/>
      </tp>
      <tp>
        <v>82.861122859999995</v>
        <stp/>
        <stp>EM_S_VAL_PE_TTM</stp>
        <stp>2</stp>
        <stp>603799.SH</stp>
        <stp>2020/11/20</stp>
        <tr r="U59" s="8"/>
      </tp>
      <tp>
        <v>97.911983160000005</v>
        <stp/>
        <stp>EM_S_VAL_PE_TTM</stp>
        <stp>2</stp>
        <stp>603799.SH</stp>
        <stp>2020/10/20</stp>
        <tr r="U36" s="8"/>
      </tp>
      <tp>
        <v>76.219368540000005</v>
        <stp/>
        <stp>EM_S_VAL_PE_TTM</stp>
        <stp>2</stp>
        <stp>002709.SZ</stp>
        <stp>2020/10/29</stp>
        <tr r="W43" s="8"/>
      </tp>
      <tp>
        <v>122.81561157</v>
        <stp/>
        <stp>EM_S_VAL_PE_TTM</stp>
        <stp>2</stp>
        <stp>002709.SZ</stp>
        <stp>2020/12/29</stp>
        <tr r="W86" s="8"/>
      </tp>
      <tp>
        <v>77.28786436</v>
        <stp/>
        <stp>EM_S_VAL_PE_TTM</stp>
        <stp>2</stp>
        <stp>002709.SZ</stp>
        <stp>2020/10/28</stp>
        <tr r="W42" s="8"/>
      </tp>
      <tp>
        <v>123.90867052</v>
        <stp/>
        <stp>EM_S_VAL_PE_TTM</stp>
        <stp>2</stp>
        <stp>002709.SZ</stp>
        <stp>2020/12/28</stp>
        <tr r="W85" s="8"/>
      </tp>
      <tp>
        <v>70.262811380000002</v>
        <stp/>
        <stp>EM_S_VAL_PE_TTM</stp>
        <stp>2</stp>
        <stp>002709.SZ</stp>
        <stp>2020/10/27</stp>
        <tr r="W41" s="8"/>
      </tp>
      <tp>
        <v>97.834916179999993</v>
        <stp/>
        <stp>EM_S_VAL_PE_TTM</stp>
        <stp>2</stp>
        <stp>002709.SZ</stp>
        <stp>2020/11/27</stp>
        <tr r="W64" s="8"/>
      </tp>
      <tp>
        <v>112.68199133</v>
        <stp/>
        <stp>EM_S_VAL_PE_TTM</stp>
        <stp>2</stp>
        <stp>002709.SZ</stp>
        <stp>2020/10/26</stp>
        <tr r="W40" s="8"/>
      </tp>
      <tp>
        <v>98.805159509999996</v>
        <stp/>
        <stp>EM_S_VAL_PE_TTM</stp>
        <stp>2</stp>
        <stp>002709.SZ</stp>
        <stp>2020/11/26</stp>
        <tr r="W63" s="8"/>
      </tp>
      <tp>
        <v>101.53166609</v>
        <stp/>
        <stp>EM_S_VAL_PE_TTM</stp>
        <stp>2</stp>
        <stp>002709.SZ</stp>
        <stp>2020/11/25</stp>
        <tr r="W62" s="8"/>
      </tp>
      <tp>
        <v>125.39473941999999</v>
        <stp/>
        <stp>EM_S_VAL_PE_TTM</stp>
        <stp>2</stp>
        <stp>002709.SZ</stp>
        <stp>2020/12/25</stp>
        <tr r="W84" s="8"/>
      </tp>
      <tp>
        <v>102.67385127999999</v>
        <stp/>
        <stp>EM_S_VAL_PE_TTM</stp>
        <stp>2</stp>
        <stp>002709.SZ</stp>
        <stp>2020/11/24</stp>
        <tr r="W61" s="8"/>
      </tp>
      <tp>
        <v>119.37677445</v>
        <stp/>
        <stp>EM_S_VAL_PE_TTM</stp>
        <stp>2</stp>
        <stp>002709.SZ</stp>
        <stp>2020/12/24</stp>
        <tr r="W83" s="8"/>
      </tp>
      <tp>
        <v>106.22614973</v>
        <stp/>
        <stp>EM_S_VAL_PE_TTM</stp>
        <stp>2</stp>
        <stp>002709.SZ</stp>
        <stp>2020/10/23</stp>
        <tr r="W39" s="8"/>
      </tp>
      <tp>
        <v>97.319090610000003</v>
        <stp/>
        <stp>EM_S_VAL_PE_TTM</stp>
        <stp>2</stp>
        <stp>002709.SZ</stp>
        <stp>2020/11/23</stp>
        <tr r="W60" s="8"/>
      </tp>
      <tp>
        <v>121.50148453</v>
        <stp/>
        <stp>EM_S_VAL_PE_TTM</stp>
        <stp>2</stp>
        <stp>002709.SZ</stp>
        <stp>2020/12/23</stp>
        <tr r="W82" s="8"/>
      </tp>
      <tp>
        <v>108.46994834</v>
        <stp/>
        <stp>EM_S_VAL_PE_TTM</stp>
        <stp>2</stp>
        <stp>002709.SZ</stp>
        <stp>2020/10/22</stp>
        <tr r="W38" s="8"/>
      </tp>
      <tp>
        <v>120.33473622</v>
        <stp/>
        <stp>EM_S_VAL_PE_TTM</stp>
        <stp>2</stp>
        <stp>002709.SZ</stp>
        <stp>2020/12/22</stp>
        <tr r="W81" s="8"/>
      </tp>
      <tp>
        <v>111.16644315000001</v>
        <stp/>
        <stp>EM_S_VAL_PE_TTM</stp>
        <stp>2</stp>
        <stp>002709.SZ</stp>
        <stp>2020/10/21</stp>
        <tr r="W37" s="8"/>
      </tp>
      <tp>
        <v>130.18454826999999</v>
        <stp/>
        <stp>EM_S_VAL_PE_TTM</stp>
        <stp>2</stp>
        <stp>002709.SZ</stp>
        <stp>2020/12/21</stp>
        <tr r="W80" s="8"/>
      </tp>
      <tp>
        <v>72.498398879999996</v>
        <stp/>
        <stp>EM_S_VAL_PE_TTM</stp>
        <stp>2</stp>
        <stp>603659.SH</stp>
        <stp>2020/11/30</stp>
        <tr r="L65" s="8"/>
      </tp>
      <tp>
        <v>79.782895060000001</v>
        <stp/>
        <stp>EM_S_VAL_PE_TTM</stp>
        <stp>2</stp>
        <stp>603659.SH</stp>
        <stp>2020/10/30</stp>
        <tr r="L44" s="8"/>
      </tp>
      <tp>
        <v>90.797843520000001</v>
        <stp/>
        <stp>EM_S_VAL_PE_TTM</stp>
        <stp>2</stp>
        <stp>603659.SH</stp>
        <stp>2020/12/30</stp>
        <tr r="L87" s="8"/>
      </tp>
      <tp>
        <v>126.85110121</v>
        <stp/>
        <stp>EM_S_VAL_PE_TTM</stp>
        <stp>2</stp>
        <stp>603799.SH</stp>
        <stp>2020/12/31</stp>
        <tr r="U88" s="8"/>
      </tp>
      <tp>
        <v>123.50733547999999</v>
        <stp/>
        <stp>EM_S_VAL_PE_TTM</stp>
        <stp>2</stp>
        <stp>002709.SZ</stp>
        <stp>2020/10/20</stp>
        <tr r="W36" s="8"/>
      </tp>
      <tp>
        <v>91.251999400000003</v>
        <stp/>
        <stp>EM_S_VAL_PE_TTM</stp>
        <stp>2</stp>
        <stp>002709.SZ</stp>
        <stp>2020/11/20</stp>
        <tr r="W59" s="8"/>
      </tp>
      <tp>
        <v>91.696257070000001</v>
        <stp/>
        <stp>EM_S_VAL_PE_TTM</stp>
        <stp>2</stp>
        <stp>603659.SH</stp>
        <stp>2020/12/31</stp>
        <tr r="L88" s="8"/>
      </tp>
      <tp>
        <v>83.692933359999998</v>
        <stp/>
        <stp>EM_S_VAL_PE_TTM</stp>
        <stp>2</stp>
        <stp>603799.SH</stp>
        <stp>2020/11/30</stp>
        <tr r="U65" s="8"/>
      </tp>
      <tp>
        <v>63.633503230000002</v>
        <stp/>
        <stp>EM_S_VAL_PE_TTM</stp>
        <stp>2</stp>
        <stp>603799.SH</stp>
        <stp>2020/10/30</stp>
        <tr r="U44" s="8"/>
      </tp>
      <tp>
        <v>117.15730962000001</v>
        <stp/>
        <stp>EM_S_VAL_PE_TTM</stp>
        <stp>2</stp>
        <stp>603799.SH</stp>
        <stp>2020/12/30</stp>
        <tr r="U87" s="8"/>
      </tp>
      <tp>
        <v>117.09085877</v>
        <stp/>
        <stp>EM_S_VAL_PE_TTM</stp>
        <stp>2</stp>
        <stp>002709.SZ</stp>
        <stp>2020/10/19</stp>
        <tr r="W35" s="8"/>
      </tp>
      <tp>
        <v>87.997385690000002</v>
        <stp/>
        <stp>EM_S_VAL_PE_TTM</stp>
        <stp>2</stp>
        <stp>002709.SZ</stp>
        <stp>2020/11/19</stp>
        <tr r="W58" s="8"/>
      </tp>
      <tp>
        <v>87.641220419999996</v>
        <stp/>
        <stp>EM_S_VAL_PE_TTM</stp>
        <stp>2</stp>
        <stp>002709.SZ</stp>
        <stp>2020/11/18</stp>
        <tr r="W57" s="8"/>
      </tp>
      <tp>
        <v>122.77876689</v>
        <stp/>
        <stp>EM_S_VAL_PE_TTM</stp>
        <stp>2</stp>
        <stp>002709.SZ</stp>
        <stp>2020/12/18</stp>
        <tr r="W79" s="8"/>
      </tp>
      <tp>
        <v>89.176415559999995</v>
        <stp/>
        <stp>EM_S_VAL_PE_TTM</stp>
        <stp>2</stp>
        <stp>002709.SZ</stp>
        <stp>2020/11/17</stp>
        <tr r="W56" s="8"/>
      </tp>
      <tp>
        <v>118.55390985</v>
        <stp/>
        <stp>EM_S_VAL_PE_TTM</stp>
        <stp>2</stp>
        <stp>002709.SZ</stp>
        <stp>2020/12/17</stp>
        <tr r="W78" s="8"/>
      </tp>
      <tp>
        <v>118.09466341</v>
        <stp/>
        <stp>EM_S_VAL_PE_TTM</stp>
        <stp>2</stp>
        <stp>002709.SZ</stp>
        <stp>2020/10/16</stp>
        <tr r="W34" s="8"/>
      </tp>
      <tp>
        <v>95.980400450000005</v>
        <stp/>
        <stp>EM_S_VAL_PE_TTM</stp>
        <stp>2</stp>
        <stp>002709.SZ</stp>
        <stp>2020/11/16</stp>
        <tr r="W55" s="8"/>
      </tp>
      <tp>
        <v>115.54492737</v>
        <stp/>
        <stp>EM_S_VAL_PE_TTM</stp>
        <stp>2</stp>
        <stp>002709.SZ</stp>
        <stp>2020/12/16</stp>
        <tr r="W77" s="8"/>
      </tp>
      <tp>
        <v>121.34226665</v>
        <stp/>
        <stp>EM_S_VAL_PE_TTM</stp>
        <stp>2</stp>
        <stp>002709.SZ</stp>
        <stp>2020/10/15</stp>
        <tr r="W33" s="8"/>
      </tp>
      <tp>
        <v>113.764101</v>
        <stp/>
        <stp>EM_S_VAL_PE_TTM</stp>
        <stp>2</stp>
        <stp>002709.SZ</stp>
        <stp>2020/12/15</stp>
        <tr r="W76" s="8"/>
      </tp>
      <tp>
        <v>122.89717972</v>
        <stp/>
        <stp>EM_S_VAL_PE_TTM</stp>
        <stp>2</stp>
        <stp>002709.SZ</stp>
        <stp>2020/10/14</stp>
        <tr r="W32" s="8"/>
      </tp>
      <tp>
        <v>115.52036425</v>
        <stp/>
        <stp>EM_S_VAL_PE_TTM</stp>
        <stp>2</stp>
        <stp>002709.SZ</stp>
        <stp>2020/12/14</stp>
        <tr r="W75" s="8"/>
      </tp>
      <tp>
        <v>124.55050500999999</v>
        <stp/>
        <stp>EM_S_VAL_PE_TTM</stp>
        <stp>2</stp>
        <stp>002709.SZ</stp>
        <stp>2020/10/13</stp>
        <tr r="W31" s="8"/>
      </tp>
      <tp>
        <v>98.866567320000001</v>
        <stp/>
        <stp>EM_S_VAL_PE_TTM</stp>
        <stp>2</stp>
        <stp>002709.SZ</stp>
        <stp>2020/11/13</stp>
        <tr r="W54" s="8"/>
      </tp>
      <tp>
        <v>71.437693769999996</v>
        <stp/>
        <stp>EM_S_VAL_PE_TTM</stp>
        <stp>2</stp>
        <stp>300409.SZ</stp>
        <stp>2020/12/30</stp>
        <tr r="V87" s="8"/>
      </tp>
      <tp>
        <v>67.406872370000002</v>
        <stp/>
        <stp>EM_S_VAL_PE_TTM</stp>
        <stp>2</stp>
        <stp>300409.SZ</stp>
        <stp>2020/11/30</stp>
        <tr r="V65" s="8"/>
      </tp>
      <tp>
        <v>70.10883561</v>
        <stp/>
        <stp>EM_S_VAL_PE_TTM</stp>
        <stp>2</stp>
        <stp>300409.SZ</stp>
        <stp>2020/10/30</stp>
        <tr r="V44" s="8"/>
      </tp>
      <tp>
        <v>45.493861379999998</v>
        <stp/>
        <stp>EM_S_VAL_PE_TTM</stp>
        <stp>2</stp>
        <stp>600549.SH</stp>
        <stp>2020/12/31</stp>
        <tr r="AL88" s="8"/>
      </tp>
      <tp>
        <v>121.08639488</v>
        <stp/>
        <stp>EM_S_VAL_PE_TTM</stp>
        <stp>2</stp>
        <stp>002709.SZ</stp>
        <stp>2020/10/12</stp>
        <tr r="W30" s="8"/>
      </tp>
      <tp>
        <v>93.155641380000006</v>
        <stp/>
        <stp>EM_S_VAL_PE_TTM</stp>
        <stp>2</stp>
        <stp>002709.SZ</stp>
        <stp>2020/11/12</stp>
        <tr r="W53" s="8"/>
      </tp>
      <tp>
        <v>70.774069639999993</v>
        <stp/>
        <stp>EM_S_VAL_PE_TTM</stp>
        <stp>2</stp>
        <stp>300409.SZ</stp>
        <stp>2020/12/31</stp>
        <tr r="V88" s="8"/>
      </tp>
      <tp>
        <v>36.233093160000003</v>
        <stp/>
        <stp>EM_S_VAL_PE_TTM</stp>
        <stp>2</stp>
        <stp>600549.SH</stp>
        <stp>2020/10/30</stp>
        <tr r="AL44" s="8"/>
      </tp>
      <tp>
        <v>40.957974909999997</v>
        <stp/>
        <stp>EM_S_VAL_PE_TTM</stp>
        <stp>2</stp>
        <stp>600549.SH</stp>
        <stp>2020/11/30</stp>
        <tr r="AL65" s="8"/>
      </tp>
      <tp>
        <v>45.304866109999999</v>
        <stp/>
        <stp>EM_S_VAL_PE_TTM</stp>
        <stp>2</stp>
        <stp>600549.SH</stp>
        <stp>2020/12/30</stp>
        <tr r="AL87" s="8"/>
      </tp>
      <tp>
        <v>89.655396449999998</v>
        <stp/>
        <stp>EM_S_VAL_PE_TTM</stp>
        <stp>2</stp>
        <stp>002709.SZ</stp>
        <stp>2020/11/11</stp>
        <tr r="W52" s="8"/>
      </tp>
      <tp>
        <v>105.01962946</v>
        <stp/>
        <stp>EM_S_VAL_PE_TTM</stp>
        <stp>2</stp>
        <stp>002709.SZ</stp>
        <stp>2020/12/11</stp>
        <tr r="W74" s="8"/>
      </tp>
      <tp>
        <v>90.883552570000006</v>
        <stp/>
        <stp>EM_S_VAL_PE_TTM</stp>
        <stp>2</stp>
        <stp>002709.SZ</stp>
        <stp>2020/11/10</stp>
        <tr r="W51" s="8"/>
      </tp>
      <tp>
        <v>106.82501895</v>
        <stp/>
        <stp>EM_S_VAL_PE_TTM</stp>
        <stp>2</stp>
        <stp>002709.SZ</stp>
        <stp>2020/12/10</stp>
        <tr r="W73" s="8"/>
      </tp>
      <tp>
        <v>70.205192089999997</v>
        <stp/>
        <stp>EM_S_VAL_PE_TTM</stp>
        <stp>2</stp>
        <stp>300409.SZ</stp>
        <stp>2020/12/28</stp>
        <tr r="V85" s="8"/>
      </tp>
      <tp>
        <v>59.839584000000002</v>
        <stp/>
        <stp>EM_S_VAL_PE_TTM</stp>
        <stp>2</stp>
        <stp>300409.SZ</stp>
        <stp>2020/10/28</stp>
        <tr r="V42" s="8"/>
      </tp>
      <tp>
        <v>47.404816760000003</v>
        <stp/>
        <stp>EM_S_VAL_PE_TTM</stp>
        <stp>2</stp>
        <stp>600549.SH</stp>
        <stp>2020/10/29</stp>
        <tr r="AL43" s="8"/>
      </tp>
      <tp>
        <v>44.764879630000003</v>
        <stp/>
        <stp>EM_S_VAL_PE_TTM</stp>
        <stp>2</stp>
        <stp>600549.SH</stp>
        <stp>2020/12/29</stp>
        <tr r="AL86" s="8"/>
      </tp>
      <tp>
        <v>68.972690400000005</v>
        <stp/>
        <stp>EM_S_VAL_PE_TTM</stp>
        <stp>2</stp>
        <stp>300409.SZ</stp>
        <stp>2020/12/29</stp>
        <tr r="V86" s="8"/>
      </tp>
      <tp>
        <v>57.973400359999999</v>
        <stp/>
        <stp>EM_S_VAL_PE_TTM</stp>
        <stp>2</stp>
        <stp>300409.SZ</stp>
        <stp>2020/10/29</stp>
        <tr r="V43" s="8"/>
      </tp>
      <tp>
        <v>46.595054769999997</v>
        <stp/>
        <stp>EM_S_VAL_PE_TTM</stp>
        <stp>2</stp>
        <stp>600549.SH</stp>
        <stp>2020/10/28</stp>
        <tr r="AL42" s="8"/>
      </tp>
      <tp>
        <v>46.897826250000001</v>
        <stp/>
        <stp>EM_S_VAL_PE_TTM</stp>
        <stp>2</stp>
        <stp>600549.SH</stp>
        <stp>2020/12/28</stp>
        <tr r="AL85" s="8"/>
      </tp>
      <tp>
        <v>76.471308260000001</v>
        <stp/>
        <stp>EM_S_VAL_PE_TTM</stp>
        <stp>2</stp>
        <stp>603659.SH</stp>
        <stp>2020/11/18</stp>
        <tr r="L57" s="8"/>
      </tp>
      <tp>
        <v>92.217834960000005</v>
        <stp/>
        <stp>EM_S_VAL_PE_TTM</stp>
        <stp>2</stp>
        <stp>603659.SH</stp>
        <stp>2020/12/18</stp>
        <tr r="L79" s="8"/>
      </tp>
      <tp>
        <v>81.709385240000003</v>
        <stp/>
        <stp>EM_S_VAL_PE_TTM</stp>
        <stp>2</stp>
        <stp>603799.SH</stp>
        <stp>2020/11/19</stp>
        <tr r="U58" s="8"/>
      </tp>
      <tp>
        <v>95.13990244</v>
        <stp/>
        <stp>EM_S_VAL_PE_TTM</stp>
        <stp>2</stp>
        <stp>603799.SH</stp>
        <stp>2020/10/19</stp>
        <tr r="U35" s="8"/>
      </tp>
      <tp>
        <v>75.247767330000002</v>
        <stp/>
        <stp>EM_S_VAL_PE_TTM</stp>
        <stp>2</stp>
        <stp>603659.SH</stp>
        <stp>2020/11/19</stp>
        <tr r="L58" s="8"/>
      </tp>
      <tp>
        <v>75.944217109999997</v>
        <stp/>
        <stp>EM_S_VAL_PE_TTM</stp>
        <stp>2</stp>
        <stp>603659.SH</stp>
        <stp>2020/10/19</stp>
        <tr r="L35" s="8"/>
      </tp>
      <tp>
        <v>82.381232190000006</v>
        <stp/>
        <stp>EM_S_VAL_PE_TTM</stp>
        <stp>2</stp>
        <stp>603799.SH</stp>
        <stp>2020/11/18</stp>
        <tr r="U57" s="8"/>
      </tp>
      <tp>
        <v>103.52841451</v>
        <stp/>
        <stp>EM_S_VAL_PE_TTM</stp>
        <stp>2</stp>
        <stp>603799.SH</stp>
        <stp>2020/12/18</stp>
        <tr r="U79" s="8"/>
      </tp>
      <tp>
        <v>66.31807139</v>
        <stp/>
        <stp>EM_S_VAL_PE_TTM</stp>
        <stp>2</stp>
        <stp>300409.SZ</stp>
        <stp>2020/12/24</stp>
        <tr r="V83" s="8"/>
      </tp>
      <tp>
        <v>69.065972599999995</v>
        <stp/>
        <stp>EM_S_VAL_PE_TTM</stp>
        <stp>2</stp>
        <stp>300409.SZ</stp>
        <stp>2020/11/24</stp>
        <tr r="V61" s="8"/>
      </tp>
      <tp>
        <v>84.467508120000005</v>
        <stp/>
        <stp>EM_S_VAL_PE_TTM</stp>
        <stp>2</stp>
        <stp>603659.SH</stp>
        <stp>2020/11/16</stp>
        <tr r="L55" s="8"/>
      </tp>
      <tp>
        <v>42.604933690000003</v>
        <stp/>
        <stp>EM_S_VAL_PE_TTM</stp>
        <stp>2</stp>
        <stp>600549.SH</stp>
        <stp>2020/11/25</stp>
        <tr r="AL62" s="8"/>
      </tp>
      <tp>
        <v>80.125248099999993</v>
        <stp/>
        <stp>EM_S_VAL_PE_TTM</stp>
        <stp>2</stp>
        <stp>603659.SH</stp>
        <stp>2020/10/16</stp>
        <tr r="L34" s="8"/>
      </tp>
      <tp>
        <v>48.598783670000003</v>
        <stp/>
        <stp>EM_S_VAL_PE_TTM</stp>
        <stp>2</stp>
        <stp>600549.SH</stp>
        <stp>2020/12/25</stp>
        <tr r="AL84" s="8"/>
      </tp>
      <tp>
        <v>82.19376493</v>
        <stp/>
        <stp>EM_S_VAL_PE_TTM</stp>
        <stp>2</stp>
        <stp>603659.SH</stp>
        <stp>2020/12/16</stp>
        <tr r="L77" s="8"/>
      </tp>
      <tp>
        <v>83.181049970000004</v>
        <stp/>
        <stp>EM_S_VAL_PE_TTM</stp>
        <stp>2</stp>
        <stp>603799.SH</stp>
        <stp>2020/11/17</stp>
        <tr r="U56" s="8"/>
      </tp>
      <tp>
        <v>98.873474979999997</v>
        <stp/>
        <stp>EM_S_VAL_PE_TTM</stp>
        <stp>2</stp>
        <stp>603799.SH</stp>
        <stp>2020/12/17</stp>
        <tr r="U78" s="8"/>
      </tp>
      <tp>
        <v>70.205192089999997</v>
        <stp/>
        <stp>EM_S_VAL_PE_TTM</stp>
        <stp>2</stp>
        <stp>300409.SZ</stp>
        <stp>2020/12/25</stp>
        <tr r="V84" s="8"/>
      </tp>
      <tp>
        <v>70.203641340000004</v>
        <stp/>
        <stp>EM_S_VAL_PE_TTM</stp>
        <stp>2</stp>
        <stp>300409.SZ</stp>
        <stp>2020/11/25</stp>
        <tr r="V62" s="8"/>
      </tp>
      <tp>
        <v>79.350228099999995</v>
        <stp/>
        <stp>EM_S_VAL_PE_TTM</stp>
        <stp>2</stp>
        <stp>603659.SH</stp>
        <stp>2020/11/17</stp>
        <tr r="L56" s="8"/>
      </tp>
      <tp>
        <v>43.630908009999999</v>
        <stp/>
        <stp>EM_S_VAL_PE_TTM</stp>
        <stp>2</stp>
        <stp>600549.SH</stp>
        <stp>2020/11/24</stp>
        <tr r="AL61" s="8"/>
      </tp>
      <tp>
        <v>47.788803950000002</v>
        <stp/>
        <stp>EM_S_VAL_PE_TTM</stp>
        <stp>2</stp>
        <stp>600549.SH</stp>
        <stp>2020/12/24</stp>
        <tr r="AL83" s="8"/>
      </tp>
      <tp>
        <v>84.224832669999998</v>
        <stp/>
        <stp>EM_S_VAL_PE_TTM</stp>
        <stp>2</stp>
        <stp>603659.SH</stp>
        <stp>2020/12/17</stp>
        <tr r="L78" s="8"/>
      </tp>
      <tp>
        <v>82.605181169999994</v>
        <stp/>
        <stp>EM_S_VAL_PE_TTM</stp>
        <stp>2</stp>
        <stp>603799.SH</stp>
        <stp>2020/11/16</stp>
        <tr r="U55" s="8"/>
      </tp>
      <tp>
        <v>94.093834240000007</v>
        <stp/>
        <stp>EM_S_VAL_PE_TTM</stp>
        <stp>2</stp>
        <stp>603799.SH</stp>
        <stp>2020/10/16</stp>
        <tr r="U34" s="8"/>
      </tp>
      <tp>
        <v>94.842393329999993</v>
        <stp/>
        <stp>EM_S_VAL_PE_TTM</stp>
        <stp>2</stp>
        <stp>603799.SH</stp>
        <stp>2020/12/16</stp>
        <tr r="U77" s="8"/>
      </tp>
      <tp>
        <v>69.445195510000005</v>
        <stp/>
        <stp>EM_S_VAL_PE_TTM</stp>
        <stp>2</stp>
        <stp>300409.SZ</stp>
        <stp>2020/11/26</stp>
        <tr r="V63" s="8"/>
      </tp>
      <tp>
        <v>58.01396957</v>
        <stp/>
        <stp>EM_S_VAL_PE_TTM</stp>
        <stp>2</stp>
        <stp>300409.SZ</stp>
        <stp>2020/10/26</stp>
        <tr r="V40" s="8"/>
      </tp>
      <tp>
        <v>45.65033244</v>
        <stp/>
        <stp>EM_S_VAL_PE_TTM</stp>
        <stp>2</stp>
        <stp>600549.SH</stp>
        <stp>2020/10/27</stp>
        <tr r="AL41" s="8"/>
      </tp>
      <tp>
        <v>41.416963420000002</v>
        <stp/>
        <stp>EM_S_VAL_PE_TTM</stp>
        <stp>2</stp>
        <stp>600549.SH</stp>
        <stp>2020/11/27</stp>
        <tr r="AL64" s="8"/>
      </tp>
      <tp>
        <v>88.681083349999994</v>
        <stp/>
        <stp>EM_S_VAL_PE_TTM</stp>
        <stp>2</stp>
        <stp>603659.SH</stp>
        <stp>2020/10/14</stp>
        <tr r="L32" s="8"/>
      </tp>
      <tp>
        <v>81.081513549999997</v>
        <stp/>
        <stp>EM_S_VAL_PE_TTM</stp>
        <stp>2</stp>
        <stp>603659.SH</stp>
        <stp>2020/12/14</stp>
        <tr r="L75" s="8"/>
      </tp>
      <tp>
        <v>96.970521779999999</v>
        <stp/>
        <stp>EM_S_VAL_PE_TTM</stp>
        <stp>2</stp>
        <stp>603799.SH</stp>
        <stp>2020/10/15</stp>
        <tr r="U33" s="8"/>
      </tp>
      <tp>
        <v>95.962138229999994</v>
        <stp/>
        <stp>EM_S_VAL_PE_TTM</stp>
        <stp>2</stp>
        <stp>603799.SH</stp>
        <stp>2020/12/15</stp>
        <tr r="U76" s="8"/>
      </tp>
      <tp>
        <v>68.828958279999995</v>
        <stp/>
        <stp>EM_S_VAL_PE_TTM</stp>
        <stp>2</stp>
        <stp>300409.SZ</stp>
        <stp>2020/11/27</stp>
        <tr r="V64" s="8"/>
      </tp>
      <tp>
        <v>56.959170120000003</v>
        <stp/>
        <stp>EM_S_VAL_PE_TTM</stp>
        <stp>2</stp>
        <stp>300409.SZ</stp>
        <stp>2020/10/27</stp>
        <tr r="V41" s="8"/>
      </tp>
      <tp>
        <v>45.346671690000001</v>
        <stp/>
        <stp>EM_S_VAL_PE_TTM</stp>
        <stp>2</stp>
        <stp>600549.SH</stp>
        <stp>2020/10/26</stp>
        <tr r="AL40" s="8"/>
      </tp>
      <tp>
        <v>42.901926250000002</v>
        <stp/>
        <stp>EM_S_VAL_PE_TTM</stp>
        <stp>2</stp>
        <stp>600549.SH</stp>
        <stp>2020/11/26</stp>
        <tr r="AL63" s="8"/>
      </tp>
      <tp>
        <v>84.991938360000006</v>
        <stp/>
        <stp>EM_S_VAL_PE_TTM</stp>
        <stp>2</stp>
        <stp>603659.SH</stp>
        <stp>2020/10/15</stp>
        <tr r="L33" s="8"/>
      </tp>
      <tp>
        <v>82.491977259999999</v>
        <stp/>
        <stp>EM_S_VAL_PE_TTM</stp>
        <stp>2</stp>
        <stp>603659.SH</stp>
        <stp>2020/12/15</stp>
        <tr r="L76" s="8"/>
      </tp>
      <tp>
        <v>97.467404180000003</v>
        <stp/>
        <stp>EM_S_VAL_PE_TTM</stp>
        <stp>2</stp>
        <stp>603799.SH</stp>
        <stp>2020/10/14</stp>
        <tr r="U32" s="8"/>
      </tp>
      <tp>
        <v>97.257843050000005</v>
        <stp/>
        <stp>EM_S_VAL_PE_TTM</stp>
        <stp>2</stp>
        <stp>603799.SH</stp>
        <stp>2020/12/14</stp>
        <tr r="U75" s="8"/>
      </tp>
      <tp>
        <v>65.131534909999999</v>
        <stp/>
        <stp>EM_S_VAL_PE_TTM</stp>
        <stp>2</stp>
        <stp>300409.SZ</stp>
        <stp>2020/11/20</stp>
        <tr r="V59" s="8"/>
      </tp>
      <tp>
        <v>57.689415889999999</v>
        <stp/>
        <stp>EM_S_VAL_PE_TTM</stp>
        <stp>2</stp>
        <stp>300409.SZ</stp>
        <stp>2020/10/20</stp>
        <tr r="V36" s="8"/>
      </tp>
      <tp>
        <v>47.404816760000003</v>
        <stp/>
        <stp>EM_S_VAL_PE_TTM</stp>
        <stp>2</stp>
        <stp>600549.SH</stp>
        <stp>2020/10/21</stp>
        <tr r="AL37" s="8"/>
      </tp>
      <tp>
        <v>80.105944559999998</v>
        <stp/>
        <stp>EM_S_VAL_PE_TTM</stp>
        <stp>2</stp>
        <stp>603659.SH</stp>
        <stp>2020/11/12</stp>
        <tr r="L53" s="8"/>
      </tp>
      <tp>
        <v>88.561838260000002</v>
        <stp/>
        <stp>EM_S_VAL_PE_TTM</stp>
        <stp>2</stp>
        <stp>603659.SH</stp>
        <stp>2020/10/12</stp>
        <tr r="L30" s="8"/>
      </tp>
      <tp>
        <v>47.518810700000003</v>
        <stp/>
        <stp>EM_S_VAL_PE_TTM</stp>
        <stp>2</stp>
        <stp>600549.SH</stp>
        <stp>2020/12/21</stp>
        <tr r="AL80" s="8"/>
      </tp>
      <tp>
        <v>79.885800689999996</v>
        <stp/>
        <stp>EM_S_VAL_PE_TTM</stp>
        <stp>2</stp>
        <stp>603799.SH</stp>
        <stp>2020/11/13</stp>
        <tr r="U54" s="8"/>
      </tp>
      <tp>
        <v>96.552094499999995</v>
        <stp/>
        <stp>EM_S_VAL_PE_TTM</stp>
        <stp>2</stp>
        <stp>603799.SH</stp>
        <stp>2020/10/13</stp>
        <tr r="U31" s="8"/>
      </tp>
      <tp>
        <v>67.740188720000006</v>
        <stp/>
        <stp>EM_S_VAL_PE_TTM</stp>
        <stp>2</stp>
        <stp>300409.SZ</stp>
        <stp>2020/12/21</stp>
        <tr r="V80" s="8"/>
      </tp>
      <tp>
        <v>56.22892435</v>
        <stp/>
        <stp>EM_S_VAL_PE_TTM</stp>
        <stp>2</stp>
        <stp>300409.SZ</stp>
        <stp>2020/10/21</stp>
        <tr r="V37" s="8"/>
      </tp>
      <tp>
        <v>47.708477510000002</v>
        <stp/>
        <stp>EM_S_VAL_PE_TTM</stp>
        <stp>2</stp>
        <stp>600549.SH</stp>
        <stp>2020/10/20</stp>
        <tr r="AL36" s="8"/>
      </tp>
      <tp>
        <v>82.696972419999994</v>
        <stp/>
        <stp>EM_S_VAL_PE_TTM</stp>
        <stp>2</stp>
        <stp>603659.SH</stp>
        <stp>2020/11/13</stp>
        <tr r="L54" s="8"/>
      </tp>
      <tp>
        <v>41.551960039999997</v>
        <stp/>
        <stp>EM_S_VAL_PE_TTM</stp>
        <stp>2</stp>
        <stp>600549.SH</stp>
        <stp>2020/11/20</stp>
        <tr r="AL59" s="8"/>
      </tp>
      <tp>
        <v>90.201458259999995</v>
        <stp/>
        <stp>EM_S_VAL_PE_TTM</stp>
        <stp>2</stp>
        <stp>603659.SH</stp>
        <stp>2020/10/13</stp>
        <tr r="L31" s="8"/>
      </tp>
      <tp>
        <v>73.903163629999995</v>
        <stp/>
        <stp>EM_S_VAL_PE_TTM</stp>
        <stp>2</stp>
        <stp>603799.SH</stp>
        <stp>2020/11/12</stp>
        <tr r="U53" s="8"/>
      </tp>
      <tp>
        <v>96.499791090000002</v>
        <stp/>
        <stp>EM_S_VAL_PE_TTM</stp>
        <stp>2</stp>
        <stp>603799.SH</stp>
        <stp>2020/10/12</stp>
        <tr r="U30" s="8"/>
      </tp>
      <tp>
        <v>65.417397080000001</v>
        <stp/>
        <stp>EM_S_VAL_PE_TTM</stp>
        <stp>2</stp>
        <stp>300409.SZ</stp>
        <stp>2020/12/22</stp>
        <tr r="V81" s="8"/>
      </tp>
      <tp>
        <v>58.460230869999997</v>
        <stp/>
        <stp>EM_S_VAL_PE_TTM</stp>
        <stp>2</stp>
        <stp>300409.SZ</stp>
        <stp>2020/10/22</stp>
        <tr r="V38" s="8"/>
      </tp>
      <tp>
        <v>45.920253109999997</v>
        <stp/>
        <stp>EM_S_VAL_PE_TTM</stp>
        <stp>2</stp>
        <stp>600549.SH</stp>
        <stp>2020/10/23</stp>
        <tr r="AL39" s="8"/>
      </tp>
      <tp>
        <v>80.854463719999998</v>
        <stp/>
        <stp>EM_S_VAL_PE_TTM</stp>
        <stp>2</stp>
        <stp>603659.SH</stp>
        <stp>2020/11/10</stp>
        <tr r="L51" s="8"/>
      </tp>
      <tp>
        <v>42.334940449999998</v>
        <stp/>
        <stp>EM_S_VAL_PE_TTM</stp>
        <stp>2</stp>
        <stp>600549.SH</stp>
        <stp>2020/11/23</stp>
        <tr r="AL60" s="8"/>
      </tp>
      <tp>
        <v>47.302816110000002</v>
        <stp/>
        <stp>EM_S_VAL_PE_TTM</stp>
        <stp>2</stp>
        <stp>600549.SH</stp>
        <stp>2020/12/23</stp>
        <tr r="AL82" s="8"/>
      </tp>
      <tp>
        <v>80.654344539999997</v>
        <stp/>
        <stp>EM_S_VAL_PE_TTM</stp>
        <stp>2</stp>
        <stp>603659.SH</stp>
        <stp>2020/12/10</stp>
        <tr r="L73" s="8"/>
      </tp>
      <tp>
        <v>69.584147580000007</v>
        <stp/>
        <stp>EM_S_VAL_PE_TTM</stp>
        <stp>2</stp>
        <stp>603799.SH</stp>
        <stp>2020/11/11</stp>
        <tr r="U52" s="8"/>
      </tp>
      <tp>
        <v>89.259665170000005</v>
        <stp/>
        <stp>EM_S_VAL_PE_TTM</stp>
        <stp>2</stp>
        <stp>603799.SH</stp>
        <stp>2020/12/11</stp>
        <tr r="U74" s="8"/>
      </tp>
      <tp>
        <v>67.503169170000007</v>
        <stp/>
        <stp>EM_S_VAL_PE_TTM</stp>
        <stp>2</stp>
        <stp>300409.SZ</stp>
        <stp>2020/12/23</stp>
        <tr r="V82" s="8"/>
      </tp>
      <tp>
        <v>67.406872370000002</v>
        <stp/>
        <stp>EM_S_VAL_PE_TTM</stp>
        <stp>2</stp>
        <stp>300409.SZ</stp>
        <stp>2020/11/23</stp>
        <tr r="V60" s="8"/>
      </tp>
      <tp>
        <v>57.40543143</v>
        <stp/>
        <stp>EM_S_VAL_PE_TTM</stp>
        <stp>2</stp>
        <stp>300409.SZ</stp>
        <stp>2020/10/23</stp>
        <tr r="V39" s="8"/>
      </tp>
      <tp>
        <v>47.067415930000003</v>
        <stp/>
        <stp>EM_S_VAL_PE_TTM</stp>
        <stp>2</stp>
        <stp>600549.SH</stp>
        <stp>2020/10/22</stp>
        <tr r="AL38" s="8"/>
      </tp>
      <tp>
        <v>78.975968530000003</v>
        <stp/>
        <stp>EM_S_VAL_PE_TTM</stp>
        <stp>2</stp>
        <stp>603659.SH</stp>
        <stp>2020/11/11</stp>
        <tr r="L52" s="8"/>
      </tp>
      <tp>
        <v>46.627833000000003</v>
        <stp/>
        <stp>EM_S_VAL_PE_TTM</stp>
        <stp>2</stp>
        <stp>600549.SH</stp>
        <stp>2020/12/22</stp>
        <tr r="AL81" s="8"/>
      </tp>
      <tp>
        <v>78.848951</v>
        <stp/>
        <stp>EM_S_VAL_PE_TTM</stp>
        <stp>2</stp>
        <stp>603659.SH</stp>
        <stp>2020/12/11</stp>
        <tr r="L74" s="8"/>
      </tp>
      <tp>
        <v>73.551243799999995</v>
        <stp/>
        <stp>EM_S_VAL_PE_TTM</stp>
        <stp>2</stp>
        <stp>603799.SH</stp>
        <stp>2020/11/10</stp>
        <tr r="U51" s="8"/>
      </tp>
      <tp>
        <v>89.963504819999997</v>
        <stp/>
        <stp>EM_S_VAL_PE_TTM</stp>
        <stp>2</stp>
        <stp>603799.SH</stp>
        <stp>2020/12/10</stp>
        <tr r="U73" s="8"/>
      </tp>
      <tp>
        <v>241.17571674999999</v>
        <stp/>
        <stp>EM_S_VAL_PE_TTM</stp>
        <stp>2</stp>
        <stp>300568.SZ</stp>
        <stp>2020/11/19</stp>
        <tr r="P58" s="8"/>
      </tp>
      <tp>
        <v>239.72034604000001</v>
        <stp/>
        <stp>EM_S_VAL_PE_TTM</stp>
        <stp>2</stp>
        <stp>300568.SZ</stp>
        <stp>2020/10/19</stp>
        <tr r="P35" s="8"/>
      </tp>
      <tp>
        <v>242.42317735</v>
        <stp/>
        <stp>EM_S_VAL_PE_TTM</stp>
        <stp>2</stp>
        <stp>300568.SZ</stp>
        <stp>2020/11/18</stp>
        <tr r="P57" s="8"/>
      </tp>
      <tp>
        <v>338.89346404999998</v>
        <stp/>
        <stp>EM_S_VAL_PE_TTM</stp>
        <stp>2</stp>
        <stp>300568.SZ</stp>
        <stp>2020/12/18</stp>
        <tr r="P79" s="8"/>
      </tp>
      <tp>
        <v>107.78933531</v>
        <stp/>
        <stp>EM_S_VAL_PE_TTM</stp>
        <stp>2</stp>
        <stp>300618.SZ</stp>
        <stp>2020/12/18</stp>
        <tr r="N79" s="8"/>
      </tp>
      <tp>
        <v>106.44459507000001</v>
        <stp/>
        <stp>EM_S_VAL_PE_TTM</stp>
        <stp>2</stp>
        <stp>300618.SZ</stp>
        <stp>2020/11/18</stp>
        <tr r="N57" s="8"/>
      </tp>
      <tp>
        <v>128.81218860000001</v>
        <stp/>
        <stp>EM_S_VAL_PE_TTM</stp>
        <stp>2</stp>
        <stp>300618.SZ</stp>
        <stp>2020/10/19</stp>
        <tr r="N35" s="8"/>
      </tp>
      <tp>
        <v>101.13567264</v>
        <stp/>
        <stp>EM_S_VAL_PE_TTM</stp>
        <stp>2</stp>
        <stp>300618.SZ</stp>
        <stp>2020/11/19</stp>
        <tr r="N58" s="8"/>
      </tp>
      <tp>
        <v>101.48586541</v>
        <stp/>
        <stp>EM_S_VAL_PE_TTM</stp>
        <stp>2</stp>
        <stp>300618.SZ</stp>
        <stp>2020/12/16</stp>
        <tr r="N77" s="8"/>
      </tp>
      <tp>
        <v>128.27538831000001</v>
        <stp/>
        <stp>EM_S_VAL_PE_TTM</stp>
        <stp>2</stp>
        <stp>300618.SZ</stp>
        <stp>2020/10/16</stp>
        <tr r="N34" s="8"/>
      </tp>
      <tp>
        <v>104.42748469999999</v>
        <stp/>
        <stp>EM_S_VAL_PE_TTM</stp>
        <stp>2</stp>
        <stp>300618.SZ</stp>
        <stp>2020/11/16</stp>
        <tr r="N55" s="8"/>
      </tp>
      <tp>
        <v>273.30362759000002</v>
        <stp/>
        <stp>EM_S_VAL_PE_TTM</stp>
        <stp>2</stp>
        <stp>300568.SZ</stp>
        <stp>2020/10/15</stp>
        <tr r="P33" s="8"/>
      </tp>
      <tp>
        <v>317.06290347999999</v>
        <stp/>
        <stp>EM_S_VAL_PE_TTM</stp>
        <stp>2</stp>
        <stp>300568.SZ</stp>
        <stp>2020/12/15</stp>
        <tr r="P76" s="8"/>
      </tp>
      <tp>
        <v>105.95432519000001</v>
        <stp/>
        <stp>EM_S_VAL_PE_TTM</stp>
        <stp>2</stp>
        <stp>300618.SZ</stp>
        <stp>2020/12/17</stp>
        <tr r="N78" s="8"/>
      </tp>
      <tp>
        <v>103.4049218</v>
        <stp/>
        <stp>EM_S_VAL_PE_TTM</stp>
        <stp>2</stp>
        <stp>300618.SZ</stp>
        <stp>2020/11/17</stp>
        <tr r="N56" s="8"/>
      </tp>
      <tp>
        <v>264.2853594</v>
        <stp/>
        <stp>EM_S_VAL_PE_TTM</stp>
        <stp>2</stp>
        <stp>300568.SZ</stp>
        <stp>2020/10/14</stp>
        <tr r="P32" s="8"/>
      </tp>
      <tp>
        <v>310.30582521000002</v>
        <stp/>
        <stp>EM_S_VAL_PE_TTM</stp>
        <stp>2</stp>
        <stp>300568.SZ</stp>
        <stp>2020/12/14</stp>
        <tr r="P75" s="8"/>
      </tp>
      <tp>
        <v>104.63760035999999</v>
        <stp/>
        <stp>EM_S_VAL_PE_TTM</stp>
        <stp>2</stp>
        <stp>300618.SZ</stp>
        <stp>2020/12/14</stp>
        <tr r="N75" s="8"/>
      </tp>
      <tp>
        <v>133.00718348000001</v>
        <stp/>
        <stp>EM_S_VAL_PE_TTM</stp>
        <stp>2</stp>
        <stp>300618.SZ</stp>
        <stp>2020/10/14</stp>
        <tr r="N32" s="8"/>
      </tp>
      <tp>
        <v>239.09661574</v>
        <stp/>
        <stp>EM_S_VAL_PE_TTM</stp>
        <stp>2</stp>
        <stp>300568.SZ</stp>
        <stp>2020/11/17</stp>
        <tr r="P56" s="8"/>
      </tp>
      <tp>
        <v>334.73526204000001</v>
        <stp/>
        <stp>EM_S_VAL_PE_TTM</stp>
        <stp>2</stp>
        <stp>300568.SZ</stp>
        <stp>2020/12/17</stp>
        <tr r="P78" s="8"/>
      </tp>
      <tp>
        <v>102.4944206</v>
        <stp/>
        <stp>EM_S_VAL_PE_TTM</stp>
        <stp>2</stp>
        <stp>300618.SZ</stp>
        <stp>2020/12/15</stp>
        <tr r="N76" s="8"/>
      </tp>
      <tp>
        <v>130.48223394999999</v>
        <stp/>
        <stp>EM_S_VAL_PE_TTM</stp>
        <stp>2</stp>
        <stp>300618.SZ</stp>
        <stp>2020/10/15</stp>
        <tr r="N33" s="8"/>
      </tp>
      <tp>
        <v>257.80852479999999</v>
        <stp/>
        <stp>EM_S_VAL_PE_TTM</stp>
        <stp>2</stp>
        <stp>300568.SZ</stp>
        <stp>2020/11/16</stp>
        <tr r="P55" s="8"/>
      </tp>
      <tp>
        <v>217.99374053</v>
        <stp/>
        <stp>EM_S_VAL_PE_TTM</stp>
        <stp>2</stp>
        <stp>300568.SZ</stp>
        <stp>2020/10/16</stp>
        <tr r="P34" s="8"/>
      </tp>
      <tp>
        <v>314.67193731999998</v>
        <stp/>
        <stp>EM_S_VAL_PE_TTM</stp>
        <stp>2</stp>
        <stp>300568.SZ</stp>
        <stp>2020/12/16</stp>
        <tr r="P77" s="8"/>
      </tp>
      <tp>
        <v>131.33713811999999</v>
        <stp/>
        <stp>EM_S_VAL_PE_TTM</stp>
        <stp>2</stp>
        <stp>300618.SZ</stp>
        <stp>2020/10/12</stp>
        <tr r="N30" s="8"/>
      </tp>
      <tp>
        <v>21.054288039999999</v>
        <stp/>
        <stp>EM_S_VAL_PE_TTM</stp>
        <stp>2</stp>
        <stp>002518.SZ</stp>
        <stp>2020/12/31</stp>
        <tr r="Y88" s="8"/>
      </tp>
      <tp>
        <v>99.062531430000007</v>
        <stp/>
        <stp>EM_S_VAL_PE_TTM</stp>
        <stp>2</stp>
        <stp>300618.SZ</stp>
        <stp>2020/11/12</stp>
        <tr r="N53" s="8"/>
      </tp>
      <tp>
        <v>248.76443542000001</v>
        <stp/>
        <stp>EM_S_VAL_PE_TTM</stp>
        <stp>2</stp>
        <stp>300568.SZ</stp>
        <stp>2020/11/11</stp>
        <tr r="P52" s="8"/>
      </tp>
      <tp>
        <v>265.08537832000002</v>
        <stp/>
        <stp>EM_S_VAL_PE_TTM</stp>
        <stp>2</stp>
        <stp>300568.SZ</stp>
        <stp>2020/12/11</stp>
        <tr r="P74" s="8"/>
      </tp>
      <tp>
        <v>23.154332119999999</v>
        <stp/>
        <stp>EM_S_VAL_PE_TTM</stp>
        <stp>2</stp>
        <stp>002518.SZ</stp>
        <stp>2020/11/30</stp>
        <tr r="Y65" s="8"/>
      </tp>
      <tp>
        <v>23.99793957</v>
        <stp/>
        <stp>EM_S_VAL_PE_TTM</stp>
        <stp>2</stp>
        <stp>002518.SZ</stp>
        <stp>2020/10/30</stp>
        <tr r="Y44" s="8"/>
      </tp>
      <tp>
        <v>132.19204228999999</v>
        <stp/>
        <stp>EM_S_VAL_PE_TTM</stp>
        <stp>2</stp>
        <stp>300618.SZ</stp>
        <stp>2020/10/13</stp>
        <tr r="N31" s="8"/>
      </tp>
      <tp>
        <v>20.44401882</v>
        <stp/>
        <stp>EM_S_VAL_PE_TTM</stp>
        <stp>2</stp>
        <stp>002518.SZ</stp>
        <stp>2020/12/30</stp>
        <tr r="Y87" s="8"/>
      </tp>
      <tp>
        <v>103.82515313</v>
        <stp/>
        <stp>EM_S_VAL_PE_TTM</stp>
        <stp>2</stp>
        <stp>300618.SZ</stp>
        <stp>2020/11/13</stp>
        <tr r="N54" s="8"/>
      </tp>
      <tp>
        <v>258.43225510000002</v>
        <stp/>
        <stp>EM_S_VAL_PE_TTM</stp>
        <stp>2</stp>
        <stp>300568.SZ</stp>
        <stp>2020/11/10</stp>
        <tr r="P51" s="8"/>
      </tp>
      <tp>
        <v>257.70456975000002</v>
        <stp/>
        <stp>EM_S_VAL_PE_TTM</stp>
        <stp>2</stp>
        <stp>300568.SZ</stp>
        <stp>2020/12/10</stp>
        <tr r="P73" s="8"/>
      </tp>
      <tp>
        <v>102.67652083999999</v>
        <stp/>
        <stp>EM_S_VAL_PE_TTM</stp>
        <stp>2</stp>
        <stp>300618.SZ</stp>
        <stp>2020/12/10</stp>
        <tr r="N73" s="8"/>
      </tp>
      <tp>
        <v>98.124014799999998</v>
        <stp/>
        <stp>EM_S_VAL_PE_TTM</stp>
        <stp>2</stp>
        <stp>300618.SZ</stp>
        <stp>2020/11/10</stp>
        <tr r="N51" s="8"/>
      </tp>
      <tp>
        <v>266.33283892999998</v>
        <stp/>
        <stp>EM_S_VAL_PE_TTM</stp>
        <stp>2</stp>
        <stp>300568.SZ</stp>
        <stp>2020/11/13</stp>
        <tr r="P54" s="8"/>
      </tp>
      <tp>
        <v>257.27115080999999</v>
        <stp/>
        <stp>EM_S_VAL_PE_TTM</stp>
        <stp>2</stp>
        <stp>300568.SZ</stp>
        <stp>2020/10/13</stp>
        <tr r="P31" s="8"/>
      </tp>
      <tp>
        <v>99.91700179</v>
        <stp/>
        <stp>EM_S_VAL_PE_TTM</stp>
        <stp>2</stp>
        <stp>300618.SZ</stp>
        <stp>2020/12/11</stp>
        <tr r="N74" s="8"/>
      </tp>
      <tp>
        <v>95.742703950000006</v>
        <stp/>
        <stp>EM_S_VAL_PE_TTM</stp>
        <stp>2</stp>
        <stp>300618.SZ</stp>
        <stp>2020/11/11</stp>
        <tr r="N52" s="8"/>
      </tp>
      <tp>
        <v>260.71926621</v>
        <stp/>
        <stp>EM_S_VAL_PE_TTM</stp>
        <stp>2</stp>
        <stp>300568.SZ</stp>
        <stp>2020/11/12</stp>
        <tr r="P53" s="8"/>
      </tp>
      <tp>
        <v>254.26506141999999</v>
        <stp/>
        <stp>EM_S_VAL_PE_TTM</stp>
        <stp>2</stp>
        <stp>300568.SZ</stp>
        <stp>2020/10/12</stp>
        <tr r="P30" s="8"/>
      </tp>
      <tp>
        <v>24.249226889999999</v>
        <stp/>
        <stp>EM_S_VAL_PE_TTM</stp>
        <stp>2</stp>
        <stp>002518.SZ</stp>
        <stp>2020/10/29</stp>
        <tr r="Y43" s="8"/>
      </tp>
      <tp>
        <v>20.928644380000001</v>
        <stp/>
        <stp>EM_S_VAL_PE_TTM</stp>
        <stp>2</stp>
        <stp>002518.SZ</stp>
        <stp>2020/12/29</stp>
        <tr r="Y86" s="8"/>
      </tp>
      <tp>
        <v>24.697954259999999</v>
        <stp/>
        <stp>EM_S_VAL_PE_TTM</stp>
        <stp>2</stp>
        <stp>002518.SZ</stp>
        <stp>2020/10/28</stp>
        <tr r="Y42" s="8"/>
      </tp>
      <tp>
        <v>23.24407759</v>
        <stp/>
        <stp>EM_S_VAL_PE_TTM</stp>
        <stp>2</stp>
        <stp>002518.SZ</stp>
        <stp>2020/12/28</stp>
        <tr r="Y85" s="8"/>
      </tp>
      <tp>
        <v>24.410768740000002</v>
        <stp/>
        <stp>EM_S_VAL_PE_TTM</stp>
        <stp>2</stp>
        <stp>002518.SZ</stp>
        <stp>2020/11/25</stp>
        <tr r="Y62" s="8"/>
      </tp>
      <tp>
        <v>23.83639771</v>
        <stp/>
        <stp>EM_S_VAL_PE_TTM</stp>
        <stp>2</stp>
        <stp>002518.SZ</stp>
        <stp>2020/12/25</stp>
        <tr r="Y84" s="8"/>
      </tp>
      <tp>
        <v>24.751801539999999</v>
        <stp/>
        <stp>EM_S_VAL_PE_TTM</stp>
        <stp>2</stp>
        <stp>002518.SZ</stp>
        <stp>2020/11/24</stp>
        <tr r="Y61" s="8"/>
      </tp>
      <tp>
        <v>23.83639771</v>
        <stp/>
        <stp>EM_S_VAL_PE_TTM</stp>
        <stp>2</stp>
        <stp>002518.SZ</stp>
        <stp>2020/12/24</stp>
        <tr r="Y83" s="8"/>
      </tp>
      <tp>
        <v>23.80049953</v>
        <stp/>
        <stp>EM_S_VAL_PE_TTM</stp>
        <stp>2</stp>
        <stp>002518.SZ</stp>
        <stp>2020/11/27</stp>
        <tr r="Y64" s="8"/>
      </tp>
      <tp>
        <v>25.128732530000001</v>
        <stp/>
        <stp>EM_S_VAL_PE_TTM</stp>
        <stp>2</stp>
        <stp>002518.SZ</stp>
        <stp>2020/10/27</stp>
        <tr r="Y41" s="8"/>
      </tp>
      <tp>
        <v>24.015888660000002</v>
        <stp/>
        <stp>EM_S_VAL_PE_TTM</stp>
        <stp>2</stp>
        <stp>002518.SZ</stp>
        <stp>2020/11/26</stp>
        <tr r="Y63" s="8"/>
      </tp>
      <tp>
        <v>27.524676929999998</v>
        <stp/>
        <stp>EM_S_VAL_PE_TTM</stp>
        <stp>2</stp>
        <stp>002518.SZ</stp>
        <stp>2020/10/26</stp>
        <tr r="Y40" s="8"/>
      </tp>
      <tp>
        <v>27.223764060000001</v>
        <stp/>
        <stp>EM_S_VAL_PE_TTM</stp>
        <stp>2</stp>
        <stp>002518.SZ</stp>
        <stp>2020/10/21</stp>
        <tr r="Y37" s="8"/>
      </tp>
      <tp>
        <v>23.979990470000001</v>
        <stp/>
        <stp>EM_S_VAL_PE_TTM</stp>
        <stp>2</stp>
        <stp>002518.SZ</stp>
        <stp>2020/12/21</stp>
        <tr r="Y80" s="8"/>
      </tp>
      <tp>
        <v>24.159481419999999</v>
        <stp/>
        <stp>EM_S_VAL_PE_TTM</stp>
        <stp>2</stp>
        <stp>002518.SZ</stp>
        <stp>2020/11/20</stp>
        <tr r="Y59" s="8"/>
      </tp>
      <tp>
        <v>27.87869207</v>
        <stp/>
        <stp>EM_S_VAL_PE_TTM</stp>
        <stp>2</stp>
        <stp>002518.SZ</stp>
        <stp>2020/10/20</stp>
        <tr r="Y36" s="8"/>
      </tp>
      <tp>
        <v>24.39281965</v>
        <stp/>
        <stp>EM_S_VAL_PE_TTM</stp>
        <stp>2</stp>
        <stp>002518.SZ</stp>
        <stp>2020/11/23</stp>
        <tr r="Y60" s="8"/>
      </tp>
      <tp>
        <v>26.179419410000001</v>
        <stp/>
        <stp>EM_S_VAL_PE_TTM</stp>
        <stp>2</stp>
        <stp>002518.SZ</stp>
        <stp>2020/10/23</stp>
        <tr r="Y39" s="8"/>
      </tp>
      <tp>
        <v>24.123583230000001</v>
        <stp/>
        <stp>EM_S_VAL_PE_TTM</stp>
        <stp>2</stp>
        <stp>002518.SZ</stp>
        <stp>2020/12/23</stp>
        <tr r="Y82" s="8"/>
      </tp>
      <tp>
        <v>27.01135498</v>
        <stp/>
        <stp>EM_S_VAL_PE_TTM</stp>
        <stp>2</stp>
        <stp>002518.SZ</stp>
        <stp>2020/10/22</stp>
        <tr r="Y38" s="8"/>
      </tp>
      <tp>
        <v>23.49536492</v>
        <stp/>
        <stp>EM_S_VAL_PE_TTM</stp>
        <stp>2</stp>
        <stp>002518.SZ</stp>
        <stp>2020/12/22</stp>
        <tr r="Y81" s="8"/>
      </tp>
      <tp>
        <v>23.710754049999998</v>
        <stp/>
        <stp>EM_S_VAL_PE_TTM</stp>
        <stp>2</stp>
        <stp>002518.SZ</stp>
        <stp>2020/11/19</stp>
        <tr r="Y58" s="8"/>
      </tp>
      <tp>
        <v>27.701684499999999</v>
        <stp/>
        <stp>EM_S_VAL_PE_TTM</stp>
        <stp>2</stp>
        <stp>002518.SZ</stp>
        <stp>2020/10/19</stp>
        <tr r="Y35" s="8"/>
      </tp>
      <tp>
        <v>23.63895767</v>
        <stp/>
        <stp>EM_S_VAL_PE_TTM</stp>
        <stp>2</stp>
        <stp>002518.SZ</stp>
        <stp>2020/11/18</stp>
        <tr r="Y57" s="8"/>
      </tp>
      <tp>
        <v>22.328673760000001</v>
        <stp/>
        <stp>EM_S_VAL_PE_TTM</stp>
        <stp>2</stp>
        <stp>002518.SZ</stp>
        <stp>2020/12/18</stp>
        <tr r="Y79" s="8"/>
      </tp>
      <tp>
        <v>29.15314656</v>
        <stp/>
        <stp>EM_S_VAL_PE_TTM</stp>
        <stp>2</stp>
        <stp>002518.SZ</stp>
        <stp>2020/10/15</stp>
        <tr r="Y33" s="8"/>
      </tp>
      <tp>
        <v>22.400470139999999</v>
        <stp/>
        <stp>EM_S_VAL_PE_TTM</stp>
        <stp>2</stp>
        <stp>002518.SZ</stp>
        <stp>2020/12/15</stp>
        <tr r="Y76" s="8"/>
      </tp>
      <tp>
        <v>29.347854890000001</v>
        <stp/>
        <stp>EM_S_VAL_PE_TTM</stp>
        <stp>2</stp>
        <stp>002518.SZ</stp>
        <stp>2020/10/14</stp>
        <tr r="Y32" s="8"/>
      </tp>
      <tp>
        <v>22.310724669999999</v>
        <stp/>
        <stp>EM_S_VAL_PE_TTM</stp>
        <stp>2</stp>
        <stp>002518.SZ</stp>
        <stp>2020/12/14</stp>
        <tr r="Y75" s="8"/>
      </tp>
      <tp>
        <v>23.908194089999999</v>
        <stp/>
        <stp>EM_S_VAL_PE_TTM</stp>
        <stp>2</stp>
        <stp>002518.SZ</stp>
        <stp>2020/11/17</stp>
        <tr r="Y56" s="8"/>
      </tp>
      <tp>
        <v>22.23892829</v>
        <stp/>
        <stp>EM_S_VAL_PE_TTM</stp>
        <stp>2</stp>
        <stp>002518.SZ</stp>
        <stp>2020/12/17</stp>
        <tr r="Y78" s="8"/>
      </tp>
      <tp>
        <v>24.19537961</v>
        <stp/>
        <stp>EM_S_VAL_PE_TTM</stp>
        <stp>2</stp>
        <stp>002518.SZ</stp>
        <stp>2020/11/16</stp>
        <tr r="Y55" s="8"/>
      </tp>
      <tp>
        <v>28.445116290000001</v>
        <stp/>
        <stp>EM_S_VAL_PE_TTM</stp>
        <stp>2</stp>
        <stp>002518.SZ</stp>
        <stp>2020/10/16</stp>
        <tr r="Y34" s="8"/>
      </tp>
      <tp>
        <v>22.274826480000002</v>
        <stp/>
        <stp>EM_S_VAL_PE_TTM</stp>
        <stp>2</stp>
        <stp>002518.SZ</stp>
        <stp>2020/12/16</stp>
        <tr r="Y77" s="8"/>
      </tp>
      <tp>
        <v>24.410768740000002</v>
        <stp/>
        <stp>EM_S_VAL_PE_TTM</stp>
        <stp>2</stp>
        <stp>002518.SZ</stp>
        <stp>2020/11/11</stp>
        <tr r="Y52" s="8"/>
      </tp>
      <tp>
        <v>21.969691869999998</v>
        <stp/>
        <stp>EM_S_VAL_PE_TTM</stp>
        <stp>2</stp>
        <stp>002518.SZ</stp>
        <stp>2020/12/11</stp>
        <tr r="Y74" s="8"/>
      </tp>
      <tp>
        <v>314.67193731999998</v>
        <stp/>
        <stp>EM_S_VAL_PE_TTM</stp>
        <stp>2</stp>
        <stp>300568.SZ</stp>
        <stp>2020/12/31</stp>
        <tr r="P88" s="8"/>
      </tp>
      <tp>
        <v>24.949241579999999</v>
        <stp/>
        <stp>EM_S_VAL_PE_TTM</stp>
        <stp>2</stp>
        <stp>002518.SZ</stp>
        <stp>2020/11/10</stp>
        <tr r="Y51" s="8"/>
      </tp>
      <tp>
        <v>22.615859279999999</v>
        <stp/>
        <stp>EM_S_VAL_PE_TTM</stp>
        <stp>2</stp>
        <stp>002518.SZ</stp>
        <stp>2020/12/10</stp>
        <tr r="Y73" s="8"/>
      </tp>
      <tp>
        <v>237.32937989000001</v>
        <stp/>
        <stp>EM_S_VAL_PE_TTM</stp>
        <stp>2</stp>
        <stp>300568.SZ</stp>
        <stp>2020/11/30</stp>
        <tr r="P65" s="8"/>
      </tp>
      <tp>
        <v>260.19949095999999</v>
        <stp/>
        <stp>EM_S_VAL_PE_TTM</stp>
        <stp>2</stp>
        <stp>300568.SZ</stp>
        <stp>2020/10/30</stp>
        <tr r="P44" s="8"/>
      </tp>
      <tp>
        <v>317.99849893999999</v>
        <stp/>
        <stp>EM_S_VAL_PE_TTM</stp>
        <stp>2</stp>
        <stp>300568.SZ</stp>
        <stp>2020/12/30</stp>
        <tr r="P87" s="8"/>
      </tp>
      <tp>
        <v>24.159481419999999</v>
        <stp/>
        <stp>EM_S_VAL_PE_TTM</stp>
        <stp>2</stp>
        <stp>002518.SZ</stp>
        <stp>2020/11/13</stp>
        <tr r="Y54" s="8"/>
      </tp>
      <tp>
        <v>123.01571705000001</v>
        <stp/>
        <stp>EM_S_VAL_PE_TTM</stp>
        <stp>2</stp>
        <stp>300618.SZ</stp>
        <stp>2020/12/30</stp>
        <tr r="N87" s="8"/>
      </tp>
      <tp>
        <v>29.01154051</v>
        <stp/>
        <stp>EM_S_VAL_PE_TTM</stp>
        <stp>2</stp>
        <stp>002518.SZ</stp>
        <stp>2020/10/13</stp>
        <tr r="Y31" s="8"/>
      </tp>
      <tp>
        <v>89.103048979999997</v>
        <stp/>
        <stp>EM_S_VAL_PE_TTM</stp>
        <stp>2</stp>
        <stp>300618.SZ</stp>
        <stp>2020/10/30</stp>
        <tr r="N44" s="8"/>
      </tp>
      <tp>
        <v>96.583166599999998</v>
        <stp/>
        <stp>EM_S_VAL_PE_TTM</stp>
        <stp>2</stp>
        <stp>300618.SZ</stp>
        <stp>2020/11/30</stp>
        <tr r="N65" s="8"/>
      </tp>
      <tp>
        <v>24.19537961</v>
        <stp/>
        <stp>EM_S_VAL_PE_TTM</stp>
        <stp>2</stp>
        <stp>002518.SZ</stp>
        <stp>2020/11/12</stp>
        <tr r="Y53" s="8"/>
      </tp>
      <tp>
        <v>132.95719847999999</v>
        <stp/>
        <stp>EM_S_VAL_PE_TTM</stp>
        <stp>2</stp>
        <stp>300618.SZ</stp>
        <stp>2020/12/31</stp>
        <tr r="N88" s="8"/>
      </tp>
      <tp>
        <v>29.08234354</v>
        <stp/>
        <stp>EM_S_VAL_PE_TTM</stp>
        <stp>2</stp>
        <stp>002518.SZ</stp>
        <stp>2020/10/12</stp>
        <tr r="Y30" s="8"/>
      </tp>
      <tp>
        <v>268.20402983000002</v>
        <stp/>
        <stp>EM_S_VAL_PE_TTM</stp>
        <stp>2</stp>
        <stp>300568.SZ</stp>
        <stp>2020/10/29</stp>
        <tr r="P43" s="8"/>
      </tp>
      <tp>
        <v>309.89000500999998</v>
        <stp/>
        <stp>EM_S_VAL_PE_TTM</stp>
        <stp>2</stp>
        <stp>300568.SZ</stp>
        <stp>2020/12/29</stp>
        <tr r="P86" s="8"/>
      </tp>
      <tp>
        <v>274.23342274999999</v>
        <stp/>
        <stp>EM_S_VAL_PE_TTM</stp>
        <stp>2</stp>
        <stp>300568.SZ</stp>
        <stp>2020/10/28</stp>
        <tr r="P42" s="8"/>
      </tp>
      <tp>
        <v>335.56690243999998</v>
        <stp/>
        <stp>EM_S_VAL_PE_TTM</stp>
        <stp>2</stp>
        <stp>300568.SZ</stp>
        <stp>2020/12/28</stp>
        <tr r="P85" s="8"/>
      </tp>
      <tp>
        <v>127.41413827</v>
        <stp/>
        <stp>EM_S_VAL_PE_TTM</stp>
        <stp>2</stp>
        <stp>300618.SZ</stp>
        <stp>2020/12/28</stp>
        <tr r="N85" s="8"/>
      </tp>
      <tp>
        <v>97.857868289999999</v>
        <stp/>
        <stp>EM_S_VAL_PE_TTM</stp>
        <stp>2</stp>
        <stp>300618.SZ</stp>
        <stp>2020/10/28</stp>
        <tr r="N42" s="8"/>
      </tp>
      <tp>
        <v>119.48577391000001</v>
        <stp/>
        <stp>EM_S_VAL_PE_TTM</stp>
        <stp>2</stp>
        <stp>300618.SZ</stp>
        <stp>2020/12/29</stp>
        <tr r="N86" s="8"/>
      </tp>
      <tp>
        <v>99.342685639999999</v>
        <stp/>
        <stp>EM_S_VAL_PE_TTM</stp>
        <stp>2</stp>
        <stp>300618.SZ</stp>
        <stp>2020/10/29</stp>
        <tr r="N43" s="8"/>
      </tp>
      <tp>
        <v>97.045421059999995</v>
        <stp/>
        <stp>EM_S_VAL_PE_TTM</stp>
        <stp>2</stp>
        <stp>300618.SZ</stp>
        <stp>2020/10/26</stp>
        <tr r="N40" s="8"/>
      </tp>
      <tp>
        <v>96.176942980000007</v>
        <stp/>
        <stp>EM_S_VAL_PE_TTM</stp>
        <stp>2</stp>
        <stp>300618.SZ</stp>
        <stp>2020/11/26</stp>
        <tr r="N63" s="8"/>
      </tp>
      <tp>
        <v>252.61077227999999</v>
        <stp/>
        <stp>EM_S_VAL_PE_TTM</stp>
        <stp>2</stp>
        <stp>300568.SZ</stp>
        <stp>2020/11/25</stp>
        <tr r="P62" s="8"/>
      </tp>
      <tp>
        <v>343.05166606</v>
        <stp/>
        <stp>EM_S_VAL_PE_TTM</stp>
        <stp>2</stp>
        <stp>300568.SZ</stp>
        <stp>2020/12/25</stp>
        <tr r="P84" s="8"/>
      </tp>
      <tp>
        <v>99.118562269999998</v>
        <stp/>
        <stp>EM_S_VAL_PE_TTM</stp>
        <stp>2</stp>
        <stp>300618.SZ</stp>
        <stp>2020/10/27</stp>
        <tr r="N41" s="8"/>
      </tp>
      <tp>
        <v>97.465652390000002</v>
        <stp/>
        <stp>EM_S_VAL_PE_TTM</stp>
        <stp>2</stp>
        <stp>300618.SZ</stp>
        <stp>2020/11/27</stp>
        <tr r="N64" s="8"/>
      </tp>
      <tp>
        <v>258.32830005</v>
        <stp/>
        <stp>EM_S_VAL_PE_TTM</stp>
        <stp>2</stp>
        <stp>300568.SZ</stp>
        <stp>2020/11/24</stp>
        <tr r="P61" s="8"/>
      </tp>
      <tp>
        <v>324.33975700000002</v>
        <stp/>
        <stp>EM_S_VAL_PE_TTM</stp>
        <stp>2</stp>
        <stp>300568.SZ</stp>
        <stp>2020/12/24</stp>
        <tr r="P83" s="8"/>
      </tp>
      <tp>
        <v>106.16444085000001</v>
        <stp/>
        <stp>EM_S_VAL_PE_TTM</stp>
        <stp>2</stp>
        <stp>300618.SZ</stp>
        <stp>2020/12/24</stp>
        <tr r="N83" s="8"/>
      </tp>
      <tp>
        <v>104.10530735</v>
        <stp/>
        <stp>EM_S_VAL_PE_TTM</stp>
        <stp>2</stp>
        <stp>300618.SZ</stp>
        <stp>2020/11/24</stp>
        <tr r="N61" s="8"/>
      </tp>
      <tp>
        <v>241.17571674999999</v>
        <stp/>
        <stp>EM_S_VAL_PE_TTM</stp>
        <stp>2</stp>
        <stp>300568.SZ</stp>
        <stp>2020/11/27</stp>
        <tr r="P64" s="8"/>
      </tp>
      <tp>
        <v>242.83899754999999</v>
        <stp/>
        <stp>EM_S_VAL_PE_TTM</stp>
        <stp>2</stp>
        <stp>300568.SZ</stp>
        <stp>2020/10/27</stp>
        <tr r="P41" s="8"/>
      </tp>
      <tp>
        <v>126.74176815</v>
        <stp/>
        <stp>EM_S_VAL_PE_TTM</stp>
        <stp>2</stp>
        <stp>300618.SZ</stp>
        <stp>2020/12/25</stp>
        <tr r="N84" s="8"/>
      </tp>
      <tp>
        <v>100.01505577</v>
        <stp/>
        <stp>EM_S_VAL_PE_TTM</stp>
        <stp>2</stp>
        <stp>300618.SZ</stp>
        <stp>2020/11/25</stp>
        <tr r="N62" s="8"/>
      </tp>
      <tp>
        <v>251.46726673000001</v>
        <stp/>
        <stp>EM_S_VAL_PE_TTM</stp>
        <stp>2</stp>
        <stp>300568.SZ</stp>
        <stp>2020/11/26</stp>
        <tr r="P63" s="8"/>
      </tp>
      <tp>
        <v>244.81414351000001</v>
        <stp/>
        <stp>EM_S_VAL_PE_TTM</stp>
        <stp>2</stp>
        <stp>300568.SZ</stp>
        <stp>2020/10/26</stp>
        <tr r="P40" s="8"/>
      </tp>
      <tp>
        <v>107.59322736</v>
        <stp/>
        <stp>EM_S_VAL_PE_TTM</stp>
        <stp>2</stp>
        <stp>300618.SZ</stp>
        <stp>2020/12/22</stp>
        <tr r="N81" s="8"/>
      </tp>
      <tp>
        <v>134.18019151999999</v>
        <stp/>
        <stp>EM_S_VAL_PE_TTM</stp>
        <stp>2</stp>
        <stp>300618.SZ</stp>
        <stp>2020/10/22</stp>
        <tr r="N38" s="8"/>
      </tp>
      <tp>
        <v>239.09661574</v>
        <stp/>
        <stp>EM_S_VAL_PE_TTM</stp>
        <stp>2</stp>
        <stp>300568.SZ</stp>
        <stp>2020/10/21</stp>
        <tr r="P37" s="8"/>
      </tp>
      <tp>
        <v>355.52627210000003</v>
        <stp/>
        <stp>EM_S_VAL_PE_TTM</stp>
        <stp>2</stp>
        <stp>300568.SZ</stp>
        <stp>2020/12/21</stp>
        <tr r="P80" s="8"/>
      </tp>
      <tp>
        <v>104.97378542</v>
        <stp/>
        <stp>EM_S_VAL_PE_TTM</stp>
        <stp>2</stp>
        <stp>300618.SZ</stp>
        <stp>2020/12/23</stp>
        <tr r="N82" s="8"/>
      </tp>
      <tp>
        <v>134.16031003000001</v>
        <stp/>
        <stp>EM_S_VAL_PE_TTM</stp>
        <stp>2</stp>
        <stp>300618.SZ</stp>
        <stp>2020/10/23</stp>
        <tr r="N39" s="8"/>
      </tp>
      <tp>
        <v>104.58156952</v>
        <stp/>
        <stp>EM_S_VAL_PE_TTM</stp>
        <stp>2</stp>
        <stp>300618.SZ</stp>
        <stp>2020/11/23</stp>
        <tr r="N60" s="8"/>
      </tp>
      <tp>
        <v>244.81414351000001</v>
        <stp/>
        <stp>EM_S_VAL_PE_TTM</stp>
        <stp>2</stp>
        <stp>300568.SZ</stp>
        <stp>2020/11/20</stp>
        <tr r="P59" s="8"/>
      </tp>
      <tp>
        <v>243.1508627</v>
        <stp/>
        <stp>EM_S_VAL_PE_TTM</stp>
        <stp>2</stp>
        <stp>300568.SZ</stp>
        <stp>2020/10/20</stp>
        <tr r="P36" s="8"/>
      </tp>
      <tp>
        <v>136.20810374000001</v>
        <stp/>
        <stp>EM_S_VAL_PE_TTM</stp>
        <stp>2</stp>
        <stp>300618.SZ</stp>
        <stp>2020/10/20</stp>
        <tr r="N36" s="8"/>
      </tp>
      <tp>
        <v>101.56991168</v>
        <stp/>
        <stp>EM_S_VAL_PE_TTM</stp>
        <stp>2</stp>
        <stp>300618.SZ</stp>
        <stp>2020/11/20</stp>
        <tr r="N59" s="8"/>
      </tp>
      <tp>
        <v>251.67517683</v>
        <stp/>
        <stp>EM_S_VAL_PE_TTM</stp>
        <stp>2</stp>
        <stp>300568.SZ</stp>
        <stp>2020/11/23</stp>
        <tr r="P60" s="8"/>
      </tp>
      <tp>
        <v>238.05706523999999</v>
        <stp/>
        <stp>EM_S_VAL_PE_TTM</stp>
        <stp>2</stp>
        <stp>300568.SZ</stp>
        <stp>2020/10/23</stp>
        <tr r="P39" s="8"/>
      </tp>
      <tp>
        <v>329.32959942000002</v>
        <stp/>
        <stp>EM_S_VAL_PE_TTM</stp>
        <stp>2</stp>
        <stp>300568.SZ</stp>
        <stp>2020/12/23</stp>
        <tr r="P82" s="8"/>
      </tp>
      <tp>
        <v>112.10371026999999</v>
        <stp/>
        <stp>EM_S_VAL_PE_TTM</stp>
        <stp>2</stp>
        <stp>300618.SZ</stp>
        <stp>2020/12/21</stp>
        <tr r="N80" s="8"/>
      </tp>
      <tp>
        <v>134.71699181</v>
        <stp/>
        <stp>EM_S_VAL_PE_TTM</stp>
        <stp>2</stp>
        <stp>300618.SZ</stp>
        <stp>2020/10/21</stp>
        <tr r="N37" s="8"/>
      </tp>
      <tp>
        <v>241.27967179999999</v>
        <stp/>
        <stp>EM_S_VAL_PE_TTM</stp>
        <stp>2</stp>
        <stp>300568.SZ</stp>
        <stp>2020/10/22</stp>
        <tr r="P38" s="8"/>
      </tp>
      <tp>
        <v>326.93863326000002</v>
        <stp/>
        <stp>EM_S_VAL_PE_TTM</stp>
        <stp>2</stp>
        <stp>300568.SZ</stp>
        <stp>2020/12/22</stp>
        <tr r="P81" s="8"/>
      </tp>
      <tp>
        <v>69.402068619999994</v>
        <stp/>
        <stp>EM_S_VAL_PE_TTM</stp>
        <stp>2</stp>
        <stp>300037.SZ</stp>
        <stp>2020/11/18</stp>
        <tr r="AC57" s="8"/>
      </tp>
      <tp>
        <v>90.462253270000005</v>
        <stp/>
        <stp>EM_S_VAL_PE_TTM</stp>
        <stp>2</stp>
        <stp>300037.SZ</stp>
        <stp>2020/12/18</stp>
        <tr r="AC79" s="8"/>
      </tp>
      <tp>
        <v>63.247445820000003</v>
        <stp/>
        <stp>EM_S_VAL_PE_TTM</stp>
        <stp>2</stp>
        <stp>300037.SZ</stp>
        <stp>2020/10/19</stp>
        <tr r="AC35" s="8"/>
      </tp>
      <tp>
        <v>70.027795670000003</v>
        <stp/>
        <stp>EM_S_VAL_PE_TTM</stp>
        <stp>2</stp>
        <stp>300037.SZ</stp>
        <stp>2020/11/19</stp>
        <tr r="AC58" s="8"/>
      </tp>
      <tp>
        <v>76.875037370000001</v>
        <stp/>
        <stp>EM_S_VAL_PE_TTM</stp>
        <stp>2</stp>
        <stp>300037.SZ</stp>
        <stp>2020/11/10</stp>
        <tr r="AC51" s="8"/>
      </tp>
      <tp>
        <v>87.271045330000007</v>
        <stp/>
        <stp>EM_S_VAL_PE_TTM</stp>
        <stp>2</stp>
        <stp>300037.SZ</stp>
        <stp>2020/12/10</stp>
        <tr r="AC73" s="8"/>
      </tp>
      <tp>
        <v>74.765443320000003</v>
        <stp/>
        <stp>EM_S_VAL_PE_TTM</stp>
        <stp>2</stp>
        <stp>300037.SZ</stp>
        <stp>2020/11/11</stp>
        <tr r="AC52" s="8"/>
      </tp>
      <tp>
        <v>89.014142100000001</v>
        <stp/>
        <stp>EM_S_VAL_PE_TTM</stp>
        <stp>2</stp>
        <stp>300037.SZ</stp>
        <stp>2020/12/11</stp>
        <tr r="AC74" s="8"/>
      </tp>
      <tp>
        <v>65.164035089999999</v>
        <stp/>
        <stp>EM_S_VAL_PE_TTM</stp>
        <stp>2</stp>
        <stp>300037.SZ</stp>
        <stp>2020/10/12</stp>
        <tr r="AC30" s="8"/>
      </tp>
      <tp>
        <v>74.47939667</v>
        <stp/>
        <stp>EM_S_VAL_PE_TTM</stp>
        <stp>2</stp>
        <stp>300037.SZ</stp>
        <stp>2020/11/12</stp>
        <tr r="AC53" s="8"/>
      </tp>
      <tp>
        <v>65.52818705</v>
        <stp/>
        <stp>EM_S_VAL_PE_TTM</stp>
        <stp>2</stp>
        <stp>300037.SZ</stp>
        <stp>2020/10/13</stp>
        <tr r="AC31" s="8"/>
      </tp>
      <tp>
        <v>79.547785759999996</v>
        <stp/>
        <stp>EM_S_VAL_PE_TTM</stp>
        <stp>2</stp>
        <stp>300037.SZ</stp>
        <stp>2020/11/13</stp>
        <tr r="AC54" s="8"/>
      </tp>
      <tp>
        <v>-20.279464749999999</v>
        <stp/>
        <stp>EM_S_VAL_PE_TTM</stp>
        <stp>2</stp>
        <stp>002407.SZ</stp>
        <stp>2020/10/30</stp>
        <tr r="AA44" s="8"/>
      </tp>
      <tp>
        <v>65.231115720000005</v>
        <stp/>
        <stp>EM_S_VAL_PE_TTM</stp>
        <stp>2</stp>
        <stp>300037.SZ</stp>
        <stp>2020/10/14</stp>
        <tr r="AC32" s="8"/>
      </tp>
      <tp>
        <v>-21.476420940000001</v>
        <stp/>
        <stp>EM_S_VAL_PE_TTM</stp>
        <stp>2</stp>
        <stp>002407.SZ</stp>
        <stp>2020/11/30</stp>
        <tr r="AA65" s="8"/>
      </tp>
      <tp>
        <v>-27.06221652</v>
        <stp/>
        <stp>EM_S_VAL_PE_TTM</stp>
        <stp>2</stp>
        <stp>002407.SZ</stp>
        <stp>2020/12/30</stp>
        <tr r="AA87" s="8"/>
      </tp>
      <tp>
        <v>93.876935169999996</v>
        <stp/>
        <stp>EM_S_VAL_PE_TTM</stp>
        <stp>2</stp>
        <stp>300037.SZ</stp>
        <stp>2020/12/14</stp>
        <tr r="AC75" s="8"/>
      </tp>
      <tp>
        <v>67.071041410000007</v>
        <stp/>
        <stp>EM_S_VAL_PE_TTM</stp>
        <stp>2</stp>
        <stp>300037.SZ</stp>
        <stp>2020/10/15</stp>
        <tr r="AC33" s="8"/>
      </tp>
      <tp>
        <v>-27.557508739999999</v>
        <stp/>
        <stp>EM_S_VAL_PE_TTM</stp>
        <stp>2</stp>
        <stp>002407.SZ</stp>
        <stp>2020/12/31</stp>
        <tr r="AA88" s="8"/>
      </tp>
      <tp>
        <v>92.339434420000003</v>
        <stp/>
        <stp>EM_S_VAL_PE_TTM</stp>
        <stp>2</stp>
        <stp>300037.SZ</stp>
        <stp>2020/12/15</stp>
        <tr r="AC76" s="8"/>
      </tp>
      <tp>
        <v>63.065369840000002</v>
        <stp/>
        <stp>EM_S_VAL_PE_TTM</stp>
        <stp>2</stp>
        <stp>300037.SZ</stp>
        <stp>2020/10/16</stp>
        <tr r="AC34" s="8"/>
      </tp>
      <tp>
        <v>77.170022979999999</v>
        <stp/>
        <stp>EM_S_VAL_PE_TTM</stp>
        <stp>2</stp>
        <stp>300037.SZ</stp>
        <stp>2020/11/16</stp>
        <tr r="AC55" s="8"/>
      </tp>
      <tp>
        <v>93.590888509999999</v>
        <stp/>
        <stp>EM_S_VAL_PE_TTM</stp>
        <stp>2</stp>
        <stp>300037.SZ</stp>
        <stp>2020/12/16</stp>
        <tr r="AC77" s="8"/>
      </tp>
      <tp>
        <v>72.843567379999996</v>
        <stp/>
        <stp>EM_S_VAL_PE_TTM</stp>
        <stp>2</stp>
        <stp>300037.SZ</stp>
        <stp>2020/11/17</stp>
        <tr r="AC56" s="8"/>
      </tp>
      <tp>
        <v>93.778606629999999</v>
        <stp/>
        <stp>EM_S_VAL_PE_TTM</stp>
        <stp>2</stp>
        <stp>300037.SZ</stp>
        <stp>2020/12/17</stp>
        <tr r="AC78" s="8"/>
      </tp>
      <tp>
        <v>-22.20560115</v>
        <stp/>
        <stp>EM_S_VAL_PE_TTM</stp>
        <stp>2</stp>
        <stp>002407.SZ</stp>
        <stp>2020/10/28</stp>
        <tr r="AA42" s="8"/>
      </tp>
      <tp>
        <v>-28.231656480000002</v>
        <stp/>
        <stp>EM_S_VAL_PE_TTM</stp>
        <stp>2</stp>
        <stp>002407.SZ</stp>
        <stp>2020/12/28</stp>
        <tr r="AA85" s="8"/>
      </tp>
      <tp>
        <v>-20.650933909999999</v>
        <stp/>
        <stp>EM_S_VAL_PE_TTM</stp>
        <stp>2</stp>
        <stp>002407.SZ</stp>
        <stp>2020/10/29</stp>
        <tr r="AA43" s="8"/>
      </tp>
      <tp>
        <v>-26.044115850000001</v>
        <stp/>
        <stp>EM_S_VAL_PE_TTM</stp>
        <stp>2</stp>
        <stp>002407.SZ</stp>
        <stp>2020/12/29</stp>
        <tr r="AA86" s="8"/>
      </tp>
      <tp>
        <v>-21.97171316</v>
        <stp/>
        <stp>EM_S_VAL_PE_TTM</stp>
        <stp>2</stp>
        <stp>002407.SZ</stp>
        <stp>2020/11/24</stp>
        <tr r="AA61" s="8"/>
      </tp>
      <tp>
        <v>-25.397484339999998</v>
        <stp/>
        <stp>EM_S_VAL_PE_TTM</stp>
        <stp>2</stp>
        <stp>002407.SZ</stp>
        <stp>2020/12/24</stp>
        <tr r="AA83" s="8"/>
      </tp>
      <tp>
        <v>-22.535795969999999</v>
        <stp/>
        <stp>EM_S_VAL_PE_TTM</stp>
        <stp>2</stp>
        <stp>002407.SZ</stp>
        <stp>2020/11/25</stp>
        <tr r="AA62" s="8"/>
      </tp>
      <tp>
        <v>-27.942736020000002</v>
        <stp/>
        <stp>EM_S_VAL_PE_TTM</stp>
        <stp>2</stp>
        <stp>002407.SZ</stp>
        <stp>2020/12/25</stp>
        <tr r="AA84" s="8"/>
      </tp>
      <tp>
        <v>-21.861648219999999</v>
        <stp/>
        <stp>EM_S_VAL_PE_TTM</stp>
        <stp>2</stp>
        <stp>002407.SZ</stp>
        <stp>2020/10/26</stp>
        <tr r="AA40" s="8"/>
      </tp>
      <tp>
        <v>-22.632102790000001</v>
        <stp/>
        <stp>EM_S_VAL_PE_TTM</stp>
        <stp>2</stp>
        <stp>002407.SZ</stp>
        <stp>2020/11/26</stp>
        <tr r="AA63" s="8"/>
      </tp>
      <tp>
        <v>-22.17808492</v>
        <stp/>
        <stp>EM_S_VAL_PE_TTM</stp>
        <stp>2</stp>
        <stp>002407.SZ</stp>
        <stp>2020/10/27</stp>
        <tr r="AA41" s="8"/>
      </tp>
      <tp>
        <v>-22.191843039999998</v>
        <stp/>
        <stp>EM_S_VAL_PE_TTM</stp>
        <stp>2</stp>
        <stp>002407.SZ</stp>
        <stp>2020/11/27</stp>
        <tr r="AA64" s="8"/>
      </tp>
      <tp>
        <v>-22.68936914</v>
        <stp/>
        <stp>EM_S_VAL_PE_TTM</stp>
        <stp>2</stp>
        <stp>002407.SZ</stp>
        <stp>2020/10/20</stp>
        <tr r="AA36" s="8"/>
      </tp>
      <tp>
        <v>-20.073092989999999</v>
        <stp/>
        <stp>EM_S_VAL_PE_TTM</stp>
        <stp>2</stp>
        <stp>002407.SZ</stp>
        <stp>2020/11/20</stp>
        <tr r="AA59" s="8"/>
      </tp>
      <tp>
        <v>-22.703603380000001</v>
        <stp/>
        <stp>EM_S_VAL_PE_TTM</stp>
        <stp>2</stp>
        <stp>002407.SZ</stp>
        <stp>2020/10/21</stp>
        <tr r="AA37" s="8"/>
      </tp>
      <tp>
        <v>-25.314935640000002</v>
        <stp/>
        <stp>EM_S_VAL_PE_TTM</stp>
        <stp>2</stp>
        <stp>002407.SZ</stp>
        <stp>2020/12/21</stp>
        <tr r="AA80" s="8"/>
      </tp>
      <tp>
        <v>-23.173333100000001</v>
        <stp/>
        <stp>EM_S_VAL_PE_TTM</stp>
        <stp>2</stp>
        <stp>002407.SZ</stp>
        <stp>2020/10/22</stp>
        <tr r="AA38" s="8"/>
      </tp>
      <tp>
        <v>-25.314935640000002</v>
        <stp/>
        <stp>EM_S_VAL_PE_TTM</stp>
        <stp>2</stp>
        <stp>002407.SZ</stp>
        <stp>2020/12/22</stp>
        <tr r="AA81" s="8"/>
      </tp>
      <tp>
        <v>-22.16270248</v>
        <stp/>
        <stp>EM_S_VAL_PE_TTM</stp>
        <stp>2</stp>
        <stp>002407.SZ</stp>
        <stp>2020/10/23</stp>
        <tr r="AA39" s="8"/>
      </tp>
      <tp>
        <v>-20.513352739999998</v>
        <stp/>
        <stp>EM_S_VAL_PE_TTM</stp>
        <stp>2</stp>
        <stp>002407.SZ</stp>
        <stp>2020/11/23</stp>
        <tr r="AA60" s="8"/>
      </tp>
      <tp>
        <v>-25.782711620000001</v>
        <stp/>
        <stp>EM_S_VAL_PE_TTM</stp>
        <stp>2</stp>
        <stp>002407.SZ</stp>
        <stp>2020/12/23</stp>
        <tr r="AA82" s="8"/>
      </tp>
      <tp>
        <v>-19.564042650000001</v>
        <stp/>
        <stp>EM_S_VAL_PE_TTM</stp>
        <stp>2</stp>
        <stp>002407.SZ</stp>
        <stp>2020/11/18</stp>
        <tr r="AA57" s="8"/>
      </tp>
      <tp>
        <v>-23.705235930000001</v>
        <stp/>
        <stp>EM_S_VAL_PE_TTM</stp>
        <stp>2</stp>
        <stp>002407.SZ</stp>
        <stp>2020/12/18</stp>
        <tr r="AA79" s="8"/>
      </tp>
      <tp>
        <v>-20.625405199999999</v>
        <stp/>
        <stp>EM_S_VAL_PE_TTM</stp>
        <stp>2</stp>
        <stp>002407.SZ</stp>
        <stp>2020/10/19</stp>
        <tr r="AA35" s="8"/>
      </tp>
      <tp>
        <v>-19.687865710000001</v>
        <stp/>
        <stp>EM_S_VAL_PE_TTM</stp>
        <stp>2</stp>
        <stp>002407.SZ</stp>
        <stp>2020/11/19</stp>
        <tr r="AA58" s="8"/>
      </tp>
      <tp>
        <v>-21.337116900000002</v>
        <stp/>
        <stp>EM_S_VAL_PE_TTM</stp>
        <stp>2</stp>
        <stp>002407.SZ</stp>
        <stp>2020/10/14</stp>
        <tr r="AA32" s="8"/>
      </tp>
      <tp>
        <v>66.970672089999994</v>
        <stp/>
        <stp>EM_S_VAL_PE_TTM</stp>
        <stp>2</stp>
        <stp>300037.SZ</stp>
        <stp>2020/10/30</stp>
        <tr r="AC44" s="8"/>
      </tp>
      <tp>
        <v>72.405558450000001</v>
        <stp/>
        <stp>EM_S_VAL_PE_TTM</stp>
        <stp>2</stp>
        <stp>300037.SZ</stp>
        <stp>2020/11/30</stp>
        <tr r="AC65" s="8"/>
      </tp>
      <tp>
        <v>-22.769683959999998</v>
        <stp/>
        <stp>EM_S_VAL_PE_TTM</stp>
        <stp>2</stp>
        <stp>002407.SZ</stp>
        <stp>2020/12/14</stp>
        <tr r="AA75" s="8"/>
      </tp>
      <tp>
        <v>88.781729200000001</v>
        <stp/>
        <stp>EM_S_VAL_PE_TTM</stp>
        <stp>2</stp>
        <stp>300037.SZ</stp>
        <stp>2020/12/30</stp>
        <tr r="AC87" s="8"/>
      </tp>
      <tp>
        <v>-21.03819799</v>
        <stp/>
        <stp>EM_S_VAL_PE_TTM</stp>
        <stp>2</stp>
        <stp>002407.SZ</stp>
        <stp>2020/10/15</stp>
        <tr r="AA33" s="8"/>
      </tp>
      <tp>
        <v>-22.411972909999999</v>
        <stp/>
        <stp>EM_S_VAL_PE_TTM</stp>
        <stp>2</stp>
        <stp>002407.SZ</stp>
        <stp>2020/12/15</stp>
        <tr r="AA76" s="8"/>
      </tp>
      <tp>
        <v>90.641032429999996</v>
        <stp/>
        <stp>EM_S_VAL_PE_TTM</stp>
        <stp>2</stp>
        <stp>300037.SZ</stp>
        <stp>2020/12/31</stp>
        <tr r="AC88" s="8"/>
      </tp>
      <tp>
        <v>-20.596936729999999</v>
        <stp/>
        <stp>EM_S_VAL_PE_TTM</stp>
        <stp>2</stp>
        <stp>002407.SZ</stp>
        <stp>2020/10/16</stp>
        <tr r="AA34" s="8"/>
      </tp>
      <tp>
        <v>-21.930438809999998</v>
        <stp/>
        <stp>EM_S_VAL_PE_TTM</stp>
        <stp>2</stp>
        <stp>002407.SZ</stp>
        <stp>2020/11/16</stp>
        <tr r="AA55" s="8"/>
      </tp>
      <tp>
        <v>-23.168669359999999</v>
        <stp/>
        <stp>EM_S_VAL_PE_TTM</stp>
        <stp>2</stp>
        <stp>002407.SZ</stp>
        <stp>2020/12/16</stp>
        <tr r="AA77" s="8"/>
      </tp>
      <tp>
        <v>-20.540868969999998</v>
        <stp/>
        <stp>EM_S_VAL_PE_TTM</stp>
        <stp>2</stp>
        <stp>002407.SZ</stp>
        <stp>2020/11/17</stp>
        <tr r="AA56" s="8"/>
      </tp>
      <tp>
        <v>-22.879748899999999</v>
        <stp/>
        <stp>EM_S_VAL_PE_TTM</stp>
        <stp>2</stp>
        <stp>002407.SZ</stp>
        <stp>2020/12/17</stp>
        <tr r="AA78" s="8"/>
      </tp>
      <tp>
        <v>-23.251218059999999</v>
        <stp/>
        <stp>EM_S_VAL_PE_TTM</stp>
        <stp>2</stp>
        <stp>002407.SZ</stp>
        <stp>2020/11/10</stp>
        <tr r="AA51" s="8"/>
      </tp>
      <tp>
        <v>-22.081778100000001</v>
        <stp/>
        <stp>EM_S_VAL_PE_TTM</stp>
        <stp>2</stp>
        <stp>002407.SZ</stp>
        <stp>2020/12/10</stp>
        <tr r="AA73" s="8"/>
      </tp>
      <tp>
        <v>-22.52203785</v>
        <stp/>
        <stp>EM_S_VAL_PE_TTM</stp>
        <stp>2</stp>
        <stp>002407.SZ</stp>
        <stp>2020/11/11</stp>
        <tr r="AA52" s="8"/>
      </tp>
      <tp>
        <v>-22.026745630000001</v>
        <stp/>
        <stp>EM_S_VAL_PE_TTM</stp>
        <stp>2</stp>
        <stp>002407.SZ</stp>
        <stp>2020/12/11</stp>
        <tr r="AA74" s="8"/>
      </tp>
      <tp>
        <v>-20.397657450000001</v>
        <stp/>
        <stp>EM_S_VAL_PE_TTM</stp>
        <stp>2</stp>
        <stp>002407.SZ</stp>
        <stp>2020/10/12</stp>
        <tr r="AA30" s="8"/>
      </tp>
      <tp>
        <v>-22.425731030000001</v>
        <stp/>
        <stp>EM_S_VAL_PE_TTM</stp>
        <stp>2</stp>
        <stp>002407.SZ</stp>
        <stp>2020/11/12</stp>
        <tr r="AA53" s="8"/>
      </tp>
      <tp>
        <v>-19.97063043</v>
        <stp/>
        <stp>EM_S_VAL_PE_TTM</stp>
        <stp>2</stp>
        <stp>002407.SZ</stp>
        <stp>2020/10/13</stp>
        <tr r="AA31" s="8"/>
      </tp>
      <tp>
        <v>-22.797200190000002</v>
        <stp/>
        <stp>EM_S_VAL_PE_TTM</stp>
        <stp>2</stp>
        <stp>002407.SZ</stp>
        <stp>2020/11/13</stp>
        <tr r="AA54" s="8"/>
      </tp>
      <tp>
        <v>73.597027870000005</v>
        <stp/>
        <stp>EM_S_VAL_PE_TTM</stp>
        <stp>2</stp>
        <stp>300037.SZ</stp>
        <stp>2020/10/28</stp>
        <tr r="AC42" s="8"/>
      </tp>
      <tp>
        <v>90.328168910000002</v>
        <stp/>
        <stp>EM_S_VAL_PE_TTM</stp>
        <stp>2</stp>
        <stp>300037.SZ</stp>
        <stp>2020/12/28</stp>
        <tr r="AC85" s="8"/>
      </tp>
      <tp>
        <v>66.648869610000006</v>
        <stp/>
        <stp>EM_S_VAL_PE_TTM</stp>
        <stp>2</stp>
        <stp>300037.SZ</stp>
        <stp>2020/10/29</stp>
        <tr r="AC43" s="8"/>
      </tp>
      <tp>
        <v>86.529111830000005</v>
        <stp/>
        <stp>EM_S_VAL_PE_TTM</stp>
        <stp>2</stp>
        <stp>300037.SZ</stp>
        <stp>2020/12/29</stp>
        <tr r="AC86" s="8"/>
      </tp>
      <tp>
        <v>66.984794890000003</v>
        <stp/>
        <stp>EM_S_VAL_PE_TTM</stp>
        <stp>2</stp>
        <stp>300037.SZ</stp>
        <stp>2020/10/20</stp>
        <tr r="AC36" s="8"/>
      </tp>
      <tp>
        <v>71.708319739999993</v>
        <stp/>
        <stp>EM_S_VAL_PE_TTM</stp>
        <stp>2</stp>
        <stp>300037.SZ</stp>
        <stp>2020/11/20</stp>
        <tr r="AC59" s="8"/>
      </tp>
      <tp>
        <v>63.602014840000002</v>
        <stp/>
        <stp>EM_S_VAL_PE_TTM</stp>
        <stp>2</stp>
        <stp>300037.SZ</stp>
        <stp>2020/10/21</stp>
        <tr r="AC37" s="8"/>
      </tp>
      <tp>
        <v>98.149757010000002</v>
        <stp/>
        <stp>EM_S_VAL_PE_TTM</stp>
        <stp>2</stp>
        <stp>300037.SZ</stp>
        <stp>2020/12/21</stp>
        <tr r="AC80" s="8"/>
      </tp>
      <tp>
        <v>64.493228849999994</v>
        <stp/>
        <stp>EM_S_VAL_PE_TTM</stp>
        <stp>2</stp>
        <stp>300037.SZ</stp>
        <stp>2020/10/22</stp>
        <tr r="AC38" s="8"/>
      </tp>
      <tp>
        <v>92.965161469999998</v>
        <stp/>
        <stp>EM_S_VAL_PE_TTM</stp>
        <stp>2</stp>
        <stp>300037.SZ</stp>
        <stp>2020/12/22</stp>
        <tr r="AC81" s="8"/>
      </tp>
      <tp>
        <v>62.864127969999998</v>
        <stp/>
        <stp>EM_S_VAL_PE_TTM</stp>
        <stp>2</stp>
        <stp>300037.SZ</stp>
        <stp>2020/10/23</stp>
        <tr r="AC39" s="8"/>
      </tp>
      <tp>
        <v>74.202288969999998</v>
        <stp/>
        <stp>EM_S_VAL_PE_TTM</stp>
        <stp>2</stp>
        <stp>300037.SZ</stp>
        <stp>2020/11/23</stp>
        <tr r="AC60" s="8"/>
      </tp>
      <tp>
        <v>93.859057250000006</v>
        <stp/>
        <stp>EM_S_VAL_PE_TTM</stp>
        <stp>2</stp>
        <stp>300037.SZ</stp>
        <stp>2020/12/23</stp>
        <tr r="AC82" s="8"/>
      </tp>
      <tp>
        <v>76.633685510000007</v>
        <stp/>
        <stp>EM_S_VAL_PE_TTM</stp>
        <stp>2</stp>
        <stp>300037.SZ</stp>
        <stp>2020/11/24</stp>
        <tr r="AC61" s="8"/>
      </tp>
      <tp>
        <v>87.19953366</v>
        <stp/>
        <stp>EM_S_VAL_PE_TTM</stp>
        <stp>2</stp>
        <stp>300037.SZ</stp>
        <stp>2020/12/24</stp>
        <tr r="AC83" s="8"/>
      </tp>
      <tp>
        <v>74.586664159999998</v>
        <stp/>
        <stp>EM_S_VAL_PE_TTM</stp>
        <stp>2</stp>
        <stp>300037.SZ</stp>
        <stp>2020/11/25</stp>
        <tr r="AC62" s="8"/>
      </tp>
      <tp>
        <v>90.506948059999999</v>
        <stp/>
        <stp>EM_S_VAL_PE_TTM</stp>
        <stp>2</stp>
        <stp>300037.SZ</stp>
        <stp>2020/12/25</stp>
        <tr r="AC84" s="8"/>
      </tp>
      <tp>
        <v>64.52197769</v>
        <stp/>
        <stp>EM_S_VAL_PE_TTM</stp>
        <stp>2</stp>
        <stp>300037.SZ</stp>
        <stp>2020/10/26</stp>
        <tr r="AC40" s="8"/>
      </tp>
      <tp>
        <v>71.761953489999996</v>
        <stp/>
        <stp>EM_S_VAL_PE_TTM</stp>
        <stp>2</stp>
        <stp>300037.SZ</stp>
        <stp>2020/11/26</stp>
        <tr r="AC63" s="8"/>
      </tp>
      <tp>
        <v>67.224368549999994</v>
        <stp/>
        <stp>EM_S_VAL_PE_TTM</stp>
        <stp>2</stp>
        <stp>300037.SZ</stp>
        <stp>2020/10/27</stp>
        <tr r="AC41" s="8"/>
      </tp>
      <tp>
        <v>74.184411060000002</v>
        <stp/>
        <stp>EM_S_VAL_PE_TTM</stp>
        <stp>2</stp>
        <stp>300037.SZ</stp>
        <stp>2020/11/27</stp>
        <tr r="AC64" s="8"/>
      </tp>
      <tp>
        <v>48.762147200000001</v>
        <stp/>
        <stp>EM_S_VAL_PE_TTM</stp>
        <stp>2</stp>
        <stp>600066.SH</stp>
        <stp>2020/12/18</stp>
        <tr r="AN79" s="8"/>
      </tp>
      <tp>
        <v>47.899100349999998</v>
        <stp/>
        <stp>EM_S_VAL_PE_TTM</stp>
        <stp>2</stp>
        <stp>600066.SH</stp>
        <stp>2020/11/18</stp>
        <tr r="AN57" s="8"/>
      </tp>
      <tp>
        <v>172.04233038000001</v>
        <stp/>
        <stp>EM_S_VAL_PE_TTM</stp>
        <stp>2</stp>
        <stp>603026.SH</stp>
        <stp>2020/12/28</stp>
        <tr r="S85" s="8"/>
      </tp>
      <tp>
        <v>240.53603136999999</v>
        <stp/>
        <stp>EM_S_VAL_PE_TTM</stp>
        <stp>2</stp>
        <stp>603026.SH</stp>
        <stp>2020/10/28</stp>
        <tr r="S42" s="8"/>
      </tp>
      <tp>
        <v>27.320841059999999</v>
        <stp/>
        <stp>EM_S_VAL_PE_TTM</stp>
        <stp>2</stp>
        <stp>600066.SH</stp>
        <stp>2020/10/19</stp>
        <tr r="AN35" s="8"/>
      </tp>
      <tp>
        <v>48.071709720000001</v>
        <stp/>
        <stp>EM_S_VAL_PE_TTM</stp>
        <stp>2</stp>
        <stp>600066.SH</stp>
        <stp>2020/11/19</stp>
        <tr r="AN58" s="8"/>
      </tp>
      <tp>
        <v>166.63702197999999</v>
        <stp/>
        <stp>EM_S_VAL_PE_TTM</stp>
        <stp>2</stp>
        <stp>603026.SH</stp>
        <stp>2020/12/29</stp>
        <tr r="S86" s="8"/>
      </tp>
      <tp>
        <v>227.48670820999999</v>
        <stp/>
        <stp>EM_S_VAL_PE_TTM</stp>
        <stp>2</stp>
        <stp>603026.SH</stp>
        <stp>2020/10/29</stp>
        <tr r="S43" s="8"/>
      </tp>
      <tp>
        <v>31.999236440000001</v>
        <stp/>
        <stp>EM_S_VAL_PE_TTM</stp>
        <stp>2</stp>
        <stp>002126.SZ</stp>
        <stp>2020/12/31</stp>
        <tr r="AH88" s="8"/>
      </tp>
      <tp>
        <v>48.733378969999997</v>
        <stp/>
        <stp>EM_S_VAL_PE_TTM</stp>
        <stp>2</stp>
        <stp>600066.SH</stp>
        <stp>2020/12/10</stp>
        <tr r="AN73" s="8"/>
      </tp>
      <tp>
        <v>50.603313819999997</v>
        <stp/>
        <stp>EM_S_VAL_PE_TTM</stp>
        <stp>2</stp>
        <stp>600066.SH</stp>
        <stp>2020/11/10</stp>
        <tr r="AN51" s="8"/>
      </tp>
      <tp>
        <v>225.1982075</v>
        <stp/>
        <stp>EM_S_VAL_PE_TTM</stp>
        <stp>2</stp>
        <stp>603026.SH</stp>
        <stp>2020/10/20</stp>
        <tr r="S36" s="8"/>
      </tp>
      <tp>
        <v>174.21724735999999</v>
        <stp/>
        <stp>EM_S_VAL_PE_TTM</stp>
        <stp>2</stp>
        <stp>603026.SH</stp>
        <stp>2020/11/20</stp>
        <tr r="S59" s="8"/>
      </tp>
      <tp>
        <v>31.209131840000001</v>
        <stp/>
        <stp>EM_S_VAL_PE_TTM</stp>
        <stp>2</stp>
        <stp>002126.SZ</stp>
        <stp>2020/12/30</stp>
        <tr r="AH87" s="8"/>
      </tp>
      <tp>
        <v>27.281847190000001</v>
        <stp/>
        <stp>EM_S_VAL_PE_TTM</stp>
        <stp>2</stp>
        <stp>002126.SZ</stp>
        <stp>2020/10/30</stp>
        <tr r="AH44" s="8"/>
      </tp>
      <tp>
        <v>26.910033259999999</v>
        <stp/>
        <stp>EM_S_VAL_PE_TTM</stp>
        <stp>2</stp>
        <stp>002126.SZ</stp>
        <stp>2020/11/30</stp>
        <tr r="AH65" s="8"/>
      </tp>
      <tp>
        <v>49.136134169999998</v>
        <stp/>
        <stp>EM_S_VAL_PE_TTM</stp>
        <stp>2</stp>
        <stp>600066.SH</stp>
        <stp>2020/12/11</stp>
        <tr r="AN74" s="8"/>
      </tp>
      <tp>
        <v>48.647074279999998</v>
        <stp/>
        <stp>EM_S_VAL_PE_TTM</stp>
        <stp>2</stp>
        <stp>600066.SH</stp>
        <stp>2020/11/11</stp>
        <tr r="AN52" s="8"/>
      </tp>
      <tp>
        <v>165.70948386000001</v>
        <stp/>
        <stp>EM_S_VAL_PE_TTM</stp>
        <stp>2</stp>
        <stp>603026.SH</stp>
        <stp>2020/12/21</stp>
        <tr r="S80" s="8"/>
      </tp>
      <tp>
        <v>217.55364132</v>
        <stp/>
        <stp>EM_S_VAL_PE_TTM</stp>
        <stp>2</stp>
        <stp>603026.SH</stp>
        <stp>2020/10/21</stp>
        <tr r="S37" s="8"/>
      </tp>
      <tp>
        <v>36.364787399999997</v>
        <stp/>
        <stp>EM_S_VAL_PE_TTM</stp>
        <stp>2</stp>
        <stp>002276.SZ</stp>
        <stp>2020/12/30</stp>
        <tr r="AG87" s="8"/>
      </tp>
      <tp>
        <v>41.731600810000003</v>
        <stp/>
        <stp>EM_S_VAL_PE_TTM</stp>
        <stp>2</stp>
        <stp>002276.SZ</stp>
        <stp>2020/11/30</stp>
        <tr r="AG65" s="8"/>
      </tp>
      <tp>
        <v>46.807881180000003</v>
        <stp/>
        <stp>EM_S_VAL_PE_TTM</stp>
        <stp>2</stp>
        <stp>002276.SZ</stp>
        <stp>2020/10/30</stp>
        <tr r="AG44" s="8"/>
      </tp>
      <tp>
        <v>28.00847426</v>
        <stp/>
        <stp>EM_S_VAL_PE_TTM</stp>
        <stp>2</stp>
        <stp>600066.SH</stp>
        <stp>2020/10/12</stp>
        <tr r="AN30" s="8"/>
      </tp>
      <tp>
        <v>49.164902400000003</v>
        <stp/>
        <stp>EM_S_VAL_PE_TTM</stp>
        <stp>2</stp>
        <stp>600066.SH</stp>
        <stp>2020/11/12</stp>
        <tr r="AN53" s="8"/>
      </tp>
      <tp>
        <v>164.43012092999999</v>
        <stp/>
        <stp>EM_S_VAL_PE_TTM</stp>
        <stp>2</stp>
        <stp>603026.SH</stp>
        <stp>2020/12/22</stp>
        <tr r="S81" s="8"/>
      </tp>
      <tp>
        <v>239.31874375999999</v>
        <stp/>
        <stp>EM_S_VAL_PE_TTM</stp>
        <stp>2</stp>
        <stp>603026.SH</stp>
        <stp>2020/10/22</stp>
        <tr r="S38" s="8"/>
      </tp>
      <tp>
        <v>36.688646830000003</v>
        <stp/>
        <stp>EM_S_VAL_PE_TTM</stp>
        <stp>2</stp>
        <stp>002276.SZ</stp>
        <stp>2020/12/31</stp>
        <tr r="AG88" s="8"/>
      </tp>
      <tp>
        <v>28.410991259999999</v>
        <stp/>
        <stp>EM_S_VAL_PE_TTM</stp>
        <stp>2</stp>
        <stp>600066.SH</stp>
        <stp>2020/10/13</stp>
        <tr r="AN31" s="8"/>
      </tp>
      <tp>
        <v>50.632082050000001</v>
        <stp/>
        <stp>EM_S_VAL_PE_TTM</stp>
        <stp>2</stp>
        <stp>600066.SH</stp>
        <stp>2020/11/13</stp>
        <tr r="AN54" s="8"/>
      </tp>
      <tp>
        <v>170.31519041999999</v>
        <stp/>
        <stp>EM_S_VAL_PE_TTM</stp>
        <stp>2</stp>
        <stp>603026.SH</stp>
        <stp>2020/12/23</stp>
        <tr r="S82" s="8"/>
      </tp>
      <tp>
        <v>226.41549510999999</v>
        <stp/>
        <stp>EM_S_VAL_PE_TTM</stp>
        <stp>2</stp>
        <stp>603026.SH</stp>
        <stp>2020/10/23</stp>
        <tr r="S39" s="8"/>
      </tp>
      <tp>
        <v>186.65905187999999</v>
        <stp/>
        <stp>EM_S_VAL_PE_TTM</stp>
        <stp>2</stp>
        <stp>603026.SH</stp>
        <stp>2020/11/23</stp>
        <tr r="S60" s="8"/>
      </tp>
      <tp>
        <v>48.762147200000001</v>
        <stp/>
        <stp>EM_S_VAL_PE_TTM</stp>
        <stp>2</stp>
        <stp>600066.SH</stp>
        <stp>2020/12/14</stp>
        <tr r="AN75" s="8"/>
      </tp>
      <tp>
        <v>27.67304343</v>
        <stp/>
        <stp>EM_S_VAL_PE_TTM</stp>
        <stp>2</stp>
        <stp>600066.SH</stp>
        <stp>2020/10/14</stp>
        <tr r="AN32" s="8"/>
      </tp>
      <tp>
        <v>168.55606638</v>
        <stp/>
        <stp>EM_S_VAL_PE_TTM</stp>
        <stp>2</stp>
        <stp>603026.SH</stp>
        <stp>2020/12/24</stp>
        <tr r="S83" s="8"/>
      </tp>
      <tp>
        <v>194.33522948000001</v>
        <stp/>
        <stp>EM_S_VAL_PE_TTM</stp>
        <stp>2</stp>
        <stp>603026.SH</stp>
        <stp>2020/11/24</stp>
        <tr r="S61" s="8"/>
      </tp>
      <tp>
        <v>48.877220110000003</v>
        <stp/>
        <stp>EM_S_VAL_PE_TTM</stp>
        <stp>2</stp>
        <stp>600066.SH</stp>
        <stp>2020/12/15</stp>
        <tr r="AN76" s="8"/>
      </tp>
      <tp>
        <v>28.276818930000001</v>
        <stp/>
        <stp>EM_S_VAL_PE_TTM</stp>
        <stp>2</stp>
        <stp>600066.SH</stp>
        <stp>2020/10/15</stp>
        <tr r="AN33" s="8"/>
      </tp>
      <tp>
        <v>174.56907217</v>
        <stp/>
        <stp>EM_S_VAL_PE_TTM</stp>
        <stp>2</stp>
        <stp>603026.SH</stp>
        <stp>2020/12/25</stp>
        <tr r="S84" s="8"/>
      </tp>
      <tp>
        <v>185.85945004999999</v>
        <stp/>
        <stp>EM_S_VAL_PE_TTM</stp>
        <stp>2</stp>
        <stp>603026.SH</stp>
        <stp>2020/11/25</stp>
        <tr r="S62" s="8"/>
      </tp>
      <tp>
        <v>48.21555086</v>
        <stp/>
        <stp>EM_S_VAL_PE_TTM</stp>
        <stp>2</stp>
        <stp>600066.SH</stp>
        <stp>2020/12/16</stp>
        <tr r="AN77" s="8"/>
      </tp>
      <tp>
        <v>27.656271889999999</v>
        <stp/>
        <stp>EM_S_VAL_PE_TTM</stp>
        <stp>2</stp>
        <stp>600066.SH</stp>
        <stp>2020/10/16</stp>
        <tr r="AN34" s="8"/>
      </tp>
      <tp>
        <v>49.136134169999998</v>
        <stp/>
        <stp>EM_S_VAL_PE_TTM</stp>
        <stp>2</stp>
        <stp>600066.SH</stp>
        <stp>2020/11/16</stp>
        <tr r="AN55" s="8"/>
      </tp>
      <tp>
        <v>229.38567688000001</v>
        <stp/>
        <stp>EM_S_VAL_PE_TTM</stp>
        <stp>2</stp>
        <stp>603026.SH</stp>
        <stp>2020/10/26</stp>
        <tr r="S40" s="8"/>
      </tp>
      <tp>
        <v>184.54810304</v>
        <stp/>
        <stp>EM_S_VAL_PE_TTM</stp>
        <stp>2</stp>
        <stp>603026.SH</stp>
        <stp>2020/11/26</stp>
        <tr r="S63" s="8"/>
      </tp>
      <tp>
        <v>48.273087310000001</v>
        <stp/>
        <stp>EM_S_VAL_PE_TTM</stp>
        <stp>2</stp>
        <stp>600066.SH</stp>
        <stp>2020/12/17</stp>
        <tr r="AN78" s="8"/>
      </tp>
      <tp>
        <v>48.618306060000002</v>
        <stp/>
        <stp>EM_S_VAL_PE_TTM</stp>
        <stp>2</stp>
        <stp>600066.SH</stp>
        <stp>2020/11/17</stp>
        <tr r="AN56" s="8"/>
      </tp>
      <tp>
        <v>232.84277367999999</v>
        <stp/>
        <stp>EM_S_VAL_PE_TTM</stp>
        <stp>2</stp>
        <stp>603026.SH</stp>
        <stp>2020/10/27</stp>
        <tr r="S41" s="8"/>
      </tp>
      <tp>
        <v>166.09329274000001</v>
        <stp/>
        <stp>EM_S_VAL_PE_TTM</stp>
        <stp>2</stp>
        <stp>603026.SH</stp>
        <stp>2020/11/27</stp>
        <tr r="S64" s="8"/>
      </tp>
      <tp>
        <v>30.55845746</v>
        <stp/>
        <stp>EM_S_VAL_PE_TTM</stp>
        <stp>2</stp>
        <stp>002126.SZ</stp>
        <stp>2020/12/29</stp>
        <tr r="AH86" s="8"/>
      </tp>
      <tp>
        <v>29.559207520000001</v>
        <stp/>
        <stp>EM_S_VAL_PE_TTM</stp>
        <stp>2</stp>
        <stp>002126.SZ</stp>
        <stp>2020/10/29</stp>
        <tr r="AH43" s="8"/>
      </tp>
      <tp>
        <v>32.092189920000003</v>
        <stp/>
        <stp>EM_S_VAL_PE_TTM</stp>
        <stp>2</stp>
        <stp>002126.SZ</stp>
        <stp>2020/12/28</stp>
        <tr r="AH85" s="8"/>
      </tp>
      <tp>
        <v>32.274595840000003</v>
        <stp/>
        <stp>EM_S_VAL_PE_TTM</stp>
        <stp>2</stp>
        <stp>002126.SZ</stp>
        <stp>2020/10/28</stp>
        <tr r="AH42" s="8"/>
      </tp>
      <tp>
        <v>37.336365690000001</v>
        <stp/>
        <stp>EM_S_VAL_PE_TTM</stp>
        <stp>2</stp>
        <stp>002276.SZ</stp>
        <stp>2020/12/28</stp>
        <tr r="AG85" s="8"/>
      </tp>
      <tp>
        <v>46.688777160000001</v>
        <stp/>
        <stp>EM_S_VAL_PE_TTM</stp>
        <stp>2</stp>
        <stp>002276.SZ</stp>
        <stp>2020/10/28</stp>
        <tr r="AG42" s="8"/>
      </tp>
      <tp>
        <v>36.596115570000002</v>
        <stp/>
        <stp>EM_S_VAL_PE_TTM</stp>
        <stp>2</stp>
        <stp>002276.SZ</stp>
        <stp>2020/12/29</stp>
        <tr r="AG86" s="8"/>
      </tp>
      <tp>
        <v>46.093257039999997</v>
        <stp/>
        <stp>EM_S_VAL_PE_TTM</stp>
        <stp>2</stp>
        <stp>002276.SZ</stp>
        <stp>2020/10/29</stp>
        <tr r="AG43" s="8"/>
      </tp>
      <tp>
        <v>31.464753909999999</v>
        <stp/>
        <stp>EM_S_VAL_PE_TTM</stp>
        <stp>2</stp>
        <stp>002126.SZ</stp>
        <stp>2020/12/21</stp>
        <tr r="AH80" s="8"/>
      </tp>
      <tp>
        <v>31.729249370000002</v>
        <stp/>
        <stp>EM_S_VAL_PE_TTM</stp>
        <stp>2</stp>
        <stp>002126.SZ</stp>
        <stp>2020/10/21</stp>
        <tr r="AH37" s="8"/>
      </tp>
      <tp>
        <v>36.272256140000003</v>
        <stp/>
        <stp>EM_S_VAL_PE_TTM</stp>
        <stp>2</stp>
        <stp>002276.SZ</stp>
        <stp>2020/12/22</stp>
        <tr r="AG81" s="8"/>
      </tp>
      <tp>
        <v>48.058473429999999</v>
        <stp/>
        <stp>EM_S_VAL_PE_TTM</stp>
        <stp>2</stp>
        <stp>002276.SZ</stp>
        <stp>2020/10/22</stp>
        <tr r="AG38" s="8"/>
      </tp>
      <tp>
        <v>165.99734051999999</v>
        <stp/>
        <stp>EM_S_VAL_PE_TTM</stp>
        <stp>2</stp>
        <stp>603026.SH</stp>
        <stp>2020/12/30</stp>
        <tr r="S87" s="8"/>
      </tp>
      <tp>
        <v>220.76728061</v>
        <stp/>
        <stp>EM_S_VAL_PE_TTM</stp>
        <stp>2</stp>
        <stp>603026.SH</stp>
        <stp>2020/10/30</stp>
        <tr r="S44" s="8"/>
      </tp>
      <tp>
        <v>149.49355868999999</v>
        <stp/>
        <stp>EM_S_VAL_PE_TTM</stp>
        <stp>2</stp>
        <stp>603026.SH</stp>
        <stp>2020/11/30</stp>
        <tr r="S65" s="8"/>
      </tp>
      <tp>
        <v>33.117404030000003</v>
        <stp/>
        <stp>EM_S_VAL_PE_TTM</stp>
        <stp>2</stp>
        <stp>002126.SZ</stp>
        <stp>2020/10/20</stp>
        <tr r="AH36" s="8"/>
      </tp>
      <tp>
        <v>26.979748369999999</v>
        <stp/>
        <stp>EM_S_VAL_PE_TTM</stp>
        <stp>2</stp>
        <stp>002126.SZ</stp>
        <stp>2020/11/20</stp>
        <tr r="AH59" s="8"/>
      </tp>
      <tp>
        <v>37.151303159999998</v>
        <stp/>
        <stp>EM_S_VAL_PE_TTM</stp>
        <stp>2</stp>
        <stp>002276.SZ</stp>
        <stp>2020/12/23</stp>
        <tr r="AG82" s="8"/>
      </tp>
      <tp>
        <v>41.685335180000003</v>
        <stp/>
        <stp>EM_S_VAL_PE_TTM</stp>
        <stp>2</stp>
        <stp>002276.SZ</stp>
        <stp>2020/11/23</stp>
        <tr r="AG60" s="8"/>
      </tp>
      <tp>
        <v>47.52250532</v>
        <stp/>
        <stp>EM_S_VAL_PE_TTM</stp>
        <stp>2</stp>
        <stp>002276.SZ</stp>
        <stp>2020/10/23</stp>
        <tr r="AG39" s="8"/>
      </tp>
      <tp>
        <v>161.23171359</v>
        <stp/>
        <stp>EM_S_VAL_PE_TTM</stp>
        <stp>2</stp>
        <stp>603026.SH</stp>
        <stp>2020/12/31</stp>
        <tr r="S88" s="8"/>
      </tp>
      <tp>
        <v>31.604184140000001</v>
        <stp/>
        <stp>EM_S_VAL_PE_TTM</stp>
        <stp>2</stp>
        <stp>002126.SZ</stp>
        <stp>2020/12/23</stp>
        <tr r="AH82" s="8"/>
      </tp>
      <tp>
        <v>30.48982556</v>
        <stp/>
        <stp>EM_S_VAL_PE_TTM</stp>
        <stp>2</stp>
        <stp>002126.SZ</stp>
        <stp>2020/10/23</stp>
        <tr r="AH39" s="8"/>
      </tp>
      <tp>
        <v>27.978998310000001</v>
        <stp/>
        <stp>EM_S_VAL_PE_TTM</stp>
        <stp>2</stp>
        <stp>002126.SZ</stp>
        <stp>2020/11/23</stp>
        <tr r="AH60" s="8"/>
      </tp>
      <tp>
        <v>41.268944480000002</v>
        <stp/>
        <stp>EM_S_VAL_PE_TTM</stp>
        <stp>2</stp>
        <stp>002276.SZ</stp>
        <stp>2020/11/20</stp>
        <tr r="AG59" s="8"/>
      </tp>
      <tp>
        <v>49.011305610000001</v>
        <stp/>
        <stp>EM_S_VAL_PE_TTM</stp>
        <stp>2</stp>
        <stp>002276.SZ</stp>
        <stp>2020/10/20</stp>
        <tr r="AG36" s="8"/>
      </tp>
      <tp>
        <v>30.070451670000001</v>
        <stp/>
        <stp>EM_S_VAL_PE_TTM</stp>
        <stp>2</stp>
        <stp>002126.SZ</stp>
        <stp>2020/12/22</stp>
        <tr r="AH81" s="8"/>
      </tp>
      <tp>
        <v>31.48136461</v>
        <stp/>
        <stp>EM_S_VAL_PE_TTM</stp>
        <stp>2</stp>
        <stp>002126.SZ</stp>
        <stp>2020/10/22</stp>
        <tr r="AH38" s="8"/>
      </tp>
      <tp>
        <v>37.24383443</v>
        <stp/>
        <stp>EM_S_VAL_PE_TTM</stp>
        <stp>2</stp>
        <stp>002276.SZ</stp>
        <stp>2020/12/21</stp>
        <tr r="AG80" s="8"/>
      </tp>
      <tp>
        <v>47.641609340000002</v>
        <stp/>
        <stp>EM_S_VAL_PE_TTM</stp>
        <stp>2</stp>
        <stp>002276.SZ</stp>
        <stp>2020/10/21</stp>
        <tr r="AG37" s="8"/>
      </tp>
      <tp>
        <v>32.254858519999999</v>
        <stp/>
        <stp>EM_S_VAL_PE_TTM</stp>
        <stp>2</stp>
        <stp>002126.SZ</stp>
        <stp>2020/12/25</stp>
        <tr r="AH84" s="8"/>
      </tp>
      <tp>
        <v>27.932521569999999</v>
        <stp/>
        <stp>EM_S_VAL_PE_TTM</stp>
        <stp>2</stp>
        <stp>002126.SZ</stp>
        <stp>2020/11/25</stp>
        <tr r="AH62" s="8"/>
      </tp>
      <tp>
        <v>41.361475749999997</v>
        <stp/>
        <stp>EM_S_VAL_PE_TTM</stp>
        <stp>2</stp>
        <stp>002276.SZ</stp>
        <stp>2020/11/26</stp>
        <tr r="AG63" s="8"/>
      </tp>
      <tp>
        <v>48.832649580000002</v>
        <stp/>
        <stp>EM_S_VAL_PE_TTM</stp>
        <stp>2</stp>
        <stp>002276.SZ</stp>
        <stp>2020/10/26</stp>
        <tr r="AG40" s="8"/>
      </tp>
      <tp>
        <v>31.720375990000001</v>
        <stp/>
        <stp>EM_S_VAL_PE_TTM</stp>
        <stp>2</stp>
        <stp>002126.SZ</stp>
        <stp>2020/12/24</stp>
        <tr r="AH83" s="8"/>
      </tp>
      <tp>
        <v>27.95575994</v>
        <stp/>
        <stp>EM_S_VAL_PE_TTM</stp>
        <stp>2</stp>
        <stp>002126.SZ</stp>
        <stp>2020/11/24</stp>
        <tr r="AH61" s="8"/>
      </tp>
      <tp>
        <v>42.518116569999997</v>
        <stp/>
        <stp>EM_S_VAL_PE_TTM</stp>
        <stp>2</stp>
        <stp>002276.SZ</stp>
        <stp>2020/11/27</stp>
        <tr r="AG64" s="8"/>
      </tp>
      <tp>
        <v>47.760713369999998</v>
        <stp/>
        <stp>EM_S_VAL_PE_TTM</stp>
        <stp>2</stp>
        <stp>002276.SZ</stp>
        <stp>2020/10/27</stp>
        <tr r="AG41" s="8"/>
      </tp>
      <tp>
        <v>30.48982556</v>
        <stp/>
        <stp>EM_S_VAL_PE_TTM</stp>
        <stp>2</stp>
        <stp>002126.SZ</stp>
        <stp>2020/10/27</stp>
        <tr r="AH41" s="8"/>
      </tp>
      <tp>
        <v>26.81707978</v>
        <stp/>
        <stp>EM_S_VAL_PE_TTM</stp>
        <stp>2</stp>
        <stp>002126.SZ</stp>
        <stp>2020/11/27</stp>
        <tr r="AH64" s="8"/>
      </tp>
      <tp>
        <v>36.596115570000002</v>
        <stp/>
        <stp>EM_S_VAL_PE_TTM</stp>
        <stp>2</stp>
        <stp>002276.SZ</stp>
        <stp>2020/12/24</stp>
        <tr r="AG83" s="8"/>
      </tp>
      <tp>
        <v>41.361475749999997</v>
        <stp/>
        <stp>EM_S_VAL_PE_TTM</stp>
        <stp>2</stp>
        <stp>002276.SZ</stp>
        <stp>2020/11/24</stp>
        <tr r="AG61" s="8"/>
      </tp>
      <tp>
        <v>30.663344899999998</v>
        <stp/>
        <stp>EM_S_VAL_PE_TTM</stp>
        <stp>2</stp>
        <stp>002126.SZ</stp>
        <stp>2020/10/26</stp>
        <tr r="AH40" s="8"/>
      </tp>
      <tp>
        <v>27.002986740000001</v>
        <stp/>
        <stp>EM_S_VAL_PE_TTM</stp>
        <stp>2</stp>
        <stp>002126.SZ</stp>
        <stp>2020/11/26</stp>
        <tr r="AH63" s="8"/>
      </tp>
      <tp>
        <v>37.428896960000003</v>
        <stp/>
        <stp>EM_S_VAL_PE_TTM</stp>
        <stp>2</stp>
        <stp>002276.SZ</stp>
        <stp>2020/12/25</stp>
        <tr r="AG84" s="8"/>
      </tp>
      <tp>
        <v>42.425585310000002</v>
        <stp/>
        <stp>EM_S_VAL_PE_TTM</stp>
        <stp>2</stp>
        <stp>002276.SZ</stp>
        <stp>2020/11/25</stp>
        <tr r="AG62" s="8"/>
      </tp>
      <tp>
        <v>32.125864980000003</v>
        <stp/>
        <stp>EM_S_VAL_PE_TTM</stp>
        <stp>2</stp>
        <stp>002126.SZ</stp>
        <stp>2020/10/19</stp>
        <tr r="AH35" s="8"/>
      </tp>
      <tp>
        <v>25.771353090000002</v>
        <stp/>
        <stp>EM_S_VAL_PE_TTM</stp>
        <stp>2</stp>
        <stp>002126.SZ</stp>
        <stp>2020/11/19</stp>
        <tr r="AH58" s="8"/>
      </tp>
      <tp>
        <v>28.606434320000002</v>
        <stp/>
        <stp>EM_S_VAL_PE_TTM</stp>
        <stp>2</stp>
        <stp>002126.SZ</stp>
        <stp>2020/12/18</stp>
        <tr r="AH79" s="8"/>
      </tp>
      <tp>
        <v>26.050213540000001</v>
        <stp/>
        <stp>EM_S_VAL_PE_TTM</stp>
        <stp>2</stp>
        <stp>002126.SZ</stp>
        <stp>2020/11/18</stp>
        <tr r="AH57" s="8"/>
      </tp>
      <tp>
        <v>36.596115570000002</v>
        <stp/>
        <stp>EM_S_VAL_PE_TTM</stp>
        <stp>2</stp>
        <stp>002276.SZ</stp>
        <stp>2020/12/18</stp>
        <tr r="AG79" s="8"/>
      </tp>
      <tp>
        <v>40.019772400000001</v>
        <stp/>
        <stp>EM_S_VAL_PE_TTM</stp>
        <stp>2</stp>
        <stp>002276.SZ</stp>
        <stp>2020/11/18</stp>
        <tr r="AG57" s="8"/>
      </tp>
      <tp>
        <v>39.834709869999998</v>
        <stp/>
        <stp>EM_S_VAL_PE_TTM</stp>
        <stp>2</stp>
        <stp>002276.SZ</stp>
        <stp>2020/11/19</stp>
        <tr r="AG58" s="8"/>
      </tp>
      <tp>
        <v>47.284297270000003</v>
        <stp/>
        <stp>EM_S_VAL_PE_TTM</stp>
        <stp>2</stp>
        <stp>002276.SZ</stp>
        <stp>2020/10/19</stp>
        <tr r="AG35" s="8"/>
      </tp>
      <tp>
        <v>29.001486620000001</v>
        <stp/>
        <stp>EM_S_VAL_PE_TTM</stp>
        <stp>2</stp>
        <stp>002126.SZ</stp>
        <stp>2020/12/11</stp>
        <tr r="AH74" s="8"/>
      </tp>
      <tp>
        <v>26.910033259999999</v>
        <stp/>
        <stp>EM_S_VAL_PE_TTM</stp>
        <stp>2</stp>
        <stp>002126.SZ</stp>
        <stp>2020/11/11</stp>
        <tr r="AH52" s="8"/>
      </tp>
      <tp>
        <v>39.510850439999999</v>
        <stp/>
        <stp>EM_S_VAL_PE_TTM</stp>
        <stp>2</stp>
        <stp>002276.SZ</stp>
        <stp>2020/11/12</stp>
        <tr r="AG53" s="8"/>
      </tp>
      <tp>
        <v>49.964137800000003</v>
        <stp/>
        <stp>EM_S_VAL_PE_TTM</stp>
        <stp>2</stp>
        <stp>002276.SZ</stp>
        <stp>2020/10/12</stp>
        <tr r="AG30" s="8"/>
      </tp>
      <tp>
        <v>48.5607696</v>
        <stp/>
        <stp>EM_S_VAL_PE_TTM</stp>
        <stp>2</stp>
        <stp>600066.SH</stp>
        <stp>2020/12/30</stp>
        <tr r="AN87" s="8"/>
      </tp>
      <tp>
        <v>46.029165499999998</v>
        <stp/>
        <stp>EM_S_VAL_PE_TTM</stp>
        <stp>2</stp>
        <stp>600066.SH</stp>
        <stp>2020/10/30</stp>
        <tr r="AN44" s="8"/>
      </tp>
      <tp>
        <v>49.999181020000002</v>
        <stp/>
        <stp>EM_S_VAL_PE_TTM</stp>
        <stp>2</stp>
        <stp>600066.SH</stp>
        <stp>2020/11/30</stp>
        <tr r="AN65" s="8"/>
      </tp>
      <tp>
        <v>28.559957579999999</v>
        <stp/>
        <stp>EM_S_VAL_PE_TTM</stp>
        <stp>2</stp>
        <stp>002126.SZ</stp>
        <stp>2020/12/10</stp>
        <tr r="AH73" s="8"/>
      </tp>
      <tp>
        <v>28.23462039</v>
        <stp/>
        <stp>EM_S_VAL_PE_TTM</stp>
        <stp>2</stp>
        <stp>002126.SZ</stp>
        <stp>2020/11/10</stp>
        <tr r="AH51" s="8"/>
      </tp>
      <tp>
        <v>39.927241129999999</v>
        <stp/>
        <stp>EM_S_VAL_PE_TTM</stp>
        <stp>2</stp>
        <stp>002276.SZ</stp>
        <stp>2020/11/13</stp>
        <tr r="AG54" s="8"/>
      </tp>
      <tp>
        <v>49.54727372</v>
        <stp/>
        <stp>EM_S_VAL_PE_TTM</stp>
        <stp>2</stp>
        <stp>002276.SZ</stp>
        <stp>2020/10/13</stp>
        <tr r="AG31" s="8"/>
      </tp>
      <tp>
        <v>48.675842510000003</v>
        <stp/>
        <stp>EM_S_VAL_PE_TTM</stp>
        <stp>2</stp>
        <stp>600066.SH</stp>
        <stp>2020/12/31</stp>
        <tr r="AN88" s="8"/>
      </tp>
      <tp>
        <v>33.861058309999997</v>
        <stp/>
        <stp>EM_S_VAL_PE_TTM</stp>
        <stp>2</stp>
        <stp>002126.SZ</stp>
        <stp>2020/10/13</stp>
        <tr r="AH31" s="8"/>
      </tp>
      <tp>
        <v>26.65441118</v>
        <stp/>
        <stp>EM_S_VAL_PE_TTM</stp>
        <stp>2</stp>
        <stp>002126.SZ</stp>
        <stp>2020/11/13</stp>
        <tr r="AH54" s="8"/>
      </tp>
      <tp>
        <v>37.475162589999996</v>
        <stp/>
        <stp>EM_S_VAL_PE_TTM</stp>
        <stp>2</stp>
        <stp>002276.SZ</stp>
        <stp>2020/12/10</stp>
        <tr r="AG73" s="8"/>
      </tp>
      <tp>
        <v>40.806288160000001</v>
        <stp/>
        <stp>EM_S_VAL_PE_TTM</stp>
        <stp>2</stp>
        <stp>002276.SZ</stp>
        <stp>2020/11/10</stp>
        <tr r="AG51" s="8"/>
      </tp>
      <tp>
        <v>33.811481360000002</v>
        <stp/>
        <stp>EM_S_VAL_PE_TTM</stp>
        <stp>2</stp>
        <stp>002126.SZ</stp>
        <stp>2020/10/12</stp>
        <tr r="AH30" s="8"/>
      </tp>
      <tp>
        <v>26.65441118</v>
        <stp/>
        <stp>EM_S_VAL_PE_TTM</stp>
        <stp>2</stp>
        <stp>002126.SZ</stp>
        <stp>2020/11/12</stp>
        <tr r="AH53" s="8"/>
      </tp>
      <tp>
        <v>36.688646830000003</v>
        <stp/>
        <stp>EM_S_VAL_PE_TTM</stp>
        <stp>2</stp>
        <stp>002276.SZ</stp>
        <stp>2020/12/11</stp>
        <tr r="AG74" s="8"/>
      </tp>
      <tp>
        <v>39.97350677</v>
        <stp/>
        <stp>EM_S_VAL_PE_TTM</stp>
        <stp>2</stp>
        <stp>002276.SZ</stp>
        <stp>2020/11/11</stp>
        <tr r="AG52" s="8"/>
      </tp>
      <tp>
        <v>29.140916839999999</v>
        <stp/>
        <stp>EM_S_VAL_PE_TTM</stp>
        <stp>2</stp>
        <stp>002126.SZ</stp>
        <stp>2020/12/15</stp>
        <tr r="AH76" s="8"/>
      </tp>
      <tp>
        <v>33.786692879999997</v>
        <stp/>
        <stp>EM_S_VAL_PE_TTM</stp>
        <stp>2</stp>
        <stp>002126.SZ</stp>
        <stp>2020/10/15</stp>
        <tr r="AH33" s="8"/>
      </tp>
      <tp>
        <v>35.809599810000002</v>
        <stp/>
        <stp>EM_S_VAL_PE_TTM</stp>
        <stp>2</stp>
        <stp>002276.SZ</stp>
        <stp>2020/12/16</stp>
        <tr r="AG77" s="8"/>
      </tp>
      <tp>
        <v>39.788444230000003</v>
        <stp/>
        <stp>EM_S_VAL_PE_TTM</stp>
        <stp>2</stp>
        <stp>002276.SZ</stp>
        <stp>2020/11/16</stp>
        <tr r="AG55" s="8"/>
      </tp>
      <tp>
        <v>48.118025439999997</v>
        <stp/>
        <stp>EM_S_VAL_PE_TTM</stp>
        <stp>2</stp>
        <stp>002276.SZ</stp>
        <stp>2020/10/16</stp>
        <tr r="AG34" s="8"/>
      </tp>
      <tp>
        <v>29.37330055</v>
        <stp/>
        <stp>EM_S_VAL_PE_TTM</stp>
        <stp>2</stp>
        <stp>002126.SZ</stp>
        <stp>2020/12/14</stp>
        <tr r="AH75" s="8"/>
      </tp>
      <tp>
        <v>33.737115930000002</v>
        <stp/>
        <stp>EM_S_VAL_PE_TTM</stp>
        <stp>2</stp>
        <stp>002126.SZ</stp>
        <stp>2020/10/14</stp>
        <tr r="AH32" s="8"/>
      </tp>
      <tp>
        <v>36.781178099999998</v>
        <stp/>
        <stp>EM_S_VAL_PE_TTM</stp>
        <stp>2</stp>
        <stp>002276.SZ</stp>
        <stp>2020/12/17</stp>
        <tr r="AG78" s="8"/>
      </tp>
      <tp>
        <v>39.97350677</v>
        <stp/>
        <stp>EM_S_VAL_PE_TTM</stp>
        <stp>2</stp>
        <stp>002276.SZ</stp>
        <stp>2020/11/17</stp>
        <tr r="AG56" s="8"/>
      </tp>
      <tp>
        <v>27.514230900000001</v>
        <stp/>
        <stp>EM_S_VAL_PE_TTM</stp>
        <stp>2</stp>
        <stp>002126.SZ</stp>
        <stp>2020/12/17</stp>
        <tr r="AH78" s="8"/>
      </tp>
      <tp>
        <v>26.65441118</v>
        <stp/>
        <stp>EM_S_VAL_PE_TTM</stp>
        <stp>2</stp>
        <stp>002126.SZ</stp>
        <stp>2020/11/17</stp>
        <tr r="AH56" s="8"/>
      </tp>
      <tp>
        <v>36.919975000000001</v>
        <stp/>
        <stp>EM_S_VAL_PE_TTM</stp>
        <stp>2</stp>
        <stp>002276.SZ</stp>
        <stp>2020/12/14</stp>
        <tr r="AG75" s="8"/>
      </tp>
      <tp>
        <v>49.487721710000002</v>
        <stp/>
        <stp>EM_S_VAL_PE_TTM</stp>
        <stp>2</stp>
        <stp>002276.SZ</stp>
        <stp>2020/10/14</stp>
        <tr r="AG32" s="8"/>
      </tp>
      <tp>
        <v>28.374050610000001</v>
        <stp/>
        <stp>EM_S_VAL_PE_TTM</stp>
        <stp>2</stp>
        <stp>002126.SZ</stp>
        <stp>2020/12/16</stp>
        <tr r="AH77" s="8"/>
      </tp>
      <tp>
        <v>32.77036536</v>
        <stp/>
        <stp>EM_S_VAL_PE_TTM</stp>
        <stp>2</stp>
        <stp>002126.SZ</stp>
        <stp>2020/10/16</stp>
        <tr r="AH34" s="8"/>
      </tp>
      <tp>
        <v>27.04946348</v>
        <stp/>
        <stp>EM_S_VAL_PE_TTM</stp>
        <stp>2</stp>
        <stp>002126.SZ</stp>
        <stp>2020/11/16</stp>
        <tr r="AH55" s="8"/>
      </tp>
      <tp>
        <v>37.105037529999997</v>
        <stp/>
        <stp>EM_S_VAL_PE_TTM</stp>
        <stp>2</stp>
        <stp>002276.SZ</stp>
        <stp>2020/12/15</stp>
        <tr r="AG76" s="8"/>
      </tp>
      <tp>
        <v>48.773097569999997</v>
        <stp/>
        <stp>EM_S_VAL_PE_TTM</stp>
        <stp>2</stp>
        <stp>002276.SZ</stp>
        <stp>2020/10/15</stp>
        <tr r="AG33" s="8"/>
      </tp>
      <tp>
        <v>47.784027430000002</v>
        <stp/>
        <stp>EM_S_VAL_PE_TTM</stp>
        <stp>2</stp>
        <stp>600066.SH</stp>
        <stp>2020/12/28</stp>
        <tr r="AN85" s="8"/>
      </tp>
      <tp>
        <v>46.662066520000003</v>
        <stp/>
        <stp>EM_S_VAL_PE_TTM</stp>
        <stp>2</stp>
        <stp>600066.SH</stp>
        <stp>2020/10/28</stp>
        <tr r="AN42" s="8"/>
      </tp>
      <tp>
        <v>154.03529710000001</v>
        <stp/>
        <stp>EM_S_VAL_PE_TTM</stp>
        <stp>2</stp>
        <stp>603026.SH</stp>
        <stp>2020/12/18</stp>
        <tr r="S79" s="8"/>
      </tp>
      <tp>
        <v>168.49209823999999</v>
        <stp/>
        <stp>EM_S_VAL_PE_TTM</stp>
        <stp>2</stp>
        <stp>603026.SH</stp>
        <stp>2020/11/18</stp>
        <tr r="S57" s="8"/>
      </tp>
      <tp>
        <v>48.445696689999998</v>
        <stp/>
        <stp>EM_S_VAL_PE_TTM</stp>
        <stp>2</stp>
        <stp>600066.SH</stp>
        <stp>2020/12/29</stp>
        <tr r="AN86" s="8"/>
      </tp>
      <tp>
        <v>48.071709720000001</v>
        <stp/>
        <stp>EM_S_VAL_PE_TTM</stp>
        <stp>2</stp>
        <stp>600066.SH</stp>
        <stp>2020/10/29</stp>
        <tr r="AN43" s="8"/>
      </tp>
      <tp>
        <v>212.29495886000001</v>
        <stp/>
        <stp>EM_S_VAL_PE_TTM</stp>
        <stp>2</stp>
        <stp>603026.SH</stp>
        <stp>2020/10/19</stp>
        <tr r="S35" s="8"/>
      </tp>
      <tp>
        <v>169.67550894999999</v>
        <stp/>
        <stp>EM_S_VAL_PE_TTM</stp>
        <stp>2</stp>
        <stp>603026.SH</stp>
        <stp>2020/11/19</stp>
        <tr r="S58" s="8"/>
      </tp>
      <tp>
        <v>28.746422089999999</v>
        <stp/>
        <stp>EM_S_VAL_PE_TTM</stp>
        <stp>2</stp>
        <stp>600066.SH</stp>
        <stp>2020/10/20</stp>
        <tr r="AN36" s="8"/>
      </tp>
      <tp>
        <v>49.653962280000002</v>
        <stp/>
        <stp>EM_S_VAL_PE_TTM</stp>
        <stp>2</stp>
        <stp>600066.SH</stp>
        <stp>2020/11/20</stp>
        <tr r="AN59" s="8"/>
      </tp>
      <tp>
        <v>150.1972083</v>
        <stp/>
        <stp>EM_S_VAL_PE_TTM</stp>
        <stp>2</stp>
        <stp>603026.SH</stp>
        <stp>2020/12/10</stp>
        <tr r="S73" s="8"/>
      </tp>
      <tp>
        <v>159.85639843999999</v>
        <stp/>
        <stp>EM_S_VAL_PE_TTM</stp>
        <stp>2</stp>
        <stp>603026.SH</stp>
        <stp>2020/11/10</stp>
        <tr r="S51" s="8"/>
      </tp>
      <tp>
        <v>50.08548571</v>
        <stp/>
        <stp>EM_S_VAL_PE_TTM</stp>
        <stp>2</stp>
        <stp>600066.SH</stp>
        <stp>2020/12/21</stp>
        <tr r="AN80" s="8"/>
      </tp>
      <tp>
        <v>28.76319363</v>
        <stp/>
        <stp>EM_S_VAL_PE_TTM</stp>
        <stp>2</stp>
        <stp>600066.SH</stp>
        <stp>2020/10/21</stp>
        <tr r="AN37" s="8"/>
      </tp>
      <tp>
        <v>142.26515812</v>
        <stp/>
        <stp>EM_S_VAL_PE_TTM</stp>
        <stp>2</stp>
        <stp>603026.SH</stp>
        <stp>2020/12/11</stp>
        <tr r="S74" s="8"/>
      </tp>
      <tp>
        <v>166.18924496</v>
        <stp/>
        <stp>EM_S_VAL_PE_TTM</stp>
        <stp>2</stp>
        <stp>603026.SH</stp>
        <stp>2020/11/11</stp>
        <tr r="S52" s="8"/>
      </tp>
      <tp>
        <v>46.805907660000003</v>
        <stp/>
        <stp>EM_S_VAL_PE_TTM</stp>
        <stp>2</stp>
        <stp>600066.SH</stp>
        <stp>2020/12/22</stp>
        <tr r="AN81" s="8"/>
      </tp>
      <tp>
        <v>28.830279789999999</v>
        <stp/>
        <stp>EM_S_VAL_PE_TTM</stp>
        <stp>2</stp>
        <stp>600066.SH</stp>
        <stp>2020/10/22</stp>
        <tr r="AN38" s="8"/>
      </tp>
      <tp>
        <v>237.85799863</v>
        <stp/>
        <stp>EM_S_VAL_PE_TTM</stp>
        <stp>2</stp>
        <stp>603026.SH</stp>
        <stp>2020/10/12</stp>
        <tr r="S30" s="8"/>
      </tp>
      <tp>
        <v>164.33416871</v>
        <stp/>
        <stp>EM_S_VAL_PE_TTM</stp>
        <stp>2</stp>
        <stp>603026.SH</stp>
        <stp>2020/11/12</stp>
        <tr r="S53" s="8"/>
      </tp>
      <tp>
        <v>49.912876339999997</v>
        <stp/>
        <stp>EM_S_VAL_PE_TTM</stp>
        <stp>2</stp>
        <stp>600066.SH</stp>
        <stp>2020/12/23</stp>
        <tr r="AN82" s="8"/>
      </tp>
      <tp>
        <v>28.880594420000001</v>
        <stp/>
        <stp>EM_S_VAL_PE_TTM</stp>
        <stp>2</stp>
        <stp>600066.SH</stp>
        <stp>2020/10/23</stp>
        <tr r="AN39" s="8"/>
      </tp>
      <tp>
        <v>49.59642582</v>
        <stp/>
        <stp>EM_S_VAL_PE_TTM</stp>
        <stp>2</stp>
        <stp>600066.SH</stp>
        <stp>2020/11/23</stp>
        <tr r="AN60" s="8"/>
      </tp>
      <tp>
        <v>236.00772146</v>
        <stp/>
        <stp>EM_S_VAL_PE_TTM</stp>
        <stp>2</stp>
        <stp>603026.SH</stp>
        <stp>2020/10/13</stp>
        <tr r="S31" s="8"/>
      </tp>
      <tp>
        <v>173.25772516000001</v>
        <stp/>
        <stp>EM_S_VAL_PE_TTM</stp>
        <stp>2</stp>
        <stp>603026.SH</stp>
        <stp>2020/11/13</stp>
        <tr r="S54" s="8"/>
      </tp>
      <tp>
        <v>47.812795659999999</v>
        <stp/>
        <stp>EM_S_VAL_PE_TTM</stp>
        <stp>2</stp>
        <stp>600066.SH</stp>
        <stp>2020/12/24</stp>
        <tr r="AN83" s="8"/>
      </tp>
      <tp>
        <v>49.078597709999997</v>
        <stp/>
        <stp>EM_S_VAL_PE_TTM</stp>
        <stp>2</stp>
        <stp>600066.SH</stp>
        <stp>2020/11/24</stp>
        <tr r="AN61" s="8"/>
      </tp>
      <tp>
        <v>147.12673726</v>
        <stp/>
        <stp>EM_S_VAL_PE_TTM</stp>
        <stp>2</stp>
        <stp>603026.SH</stp>
        <stp>2020/12/14</stp>
        <tr r="S75" s="8"/>
      </tp>
      <tp>
        <v>231.23595404</v>
        <stp/>
        <stp>EM_S_VAL_PE_TTM</stp>
        <stp>2</stp>
        <stp>603026.SH</stp>
        <stp>2020/10/14</stp>
        <tr r="S32" s="8"/>
      </tp>
      <tp>
        <v>48.790915429999998</v>
        <stp/>
        <stp>EM_S_VAL_PE_TTM</stp>
        <stp>2</stp>
        <stp>600066.SH</stp>
        <stp>2020/12/25</stp>
        <tr r="AN84" s="8"/>
      </tp>
      <tp>
        <v>49.510121140000003</v>
        <stp/>
        <stp>EM_S_VAL_PE_TTM</stp>
        <stp>2</stp>
        <stp>600066.SH</stp>
        <stp>2020/11/25</stp>
        <tr r="AN62" s="8"/>
      </tp>
      <tp>
        <v>148.69395685000001</v>
        <stp/>
        <stp>EM_S_VAL_PE_TTM</stp>
        <stp>2</stp>
        <stp>603026.SH</stp>
        <stp>2020/12/15</stp>
        <tr r="S76" s="8"/>
      </tp>
      <tp>
        <v>217.89448185000001</v>
        <stp/>
        <stp>EM_S_VAL_PE_TTM</stp>
        <stp>2</stp>
        <stp>603026.SH</stp>
        <stp>2020/10/15</stp>
        <tr r="S33" s="8"/>
      </tp>
      <tp>
        <v>29.987516159999998</v>
        <stp/>
        <stp>EM_S_VAL_PE_TTM</stp>
        <stp>2</stp>
        <stp>600066.SH</stp>
        <stp>2020/10/26</stp>
        <tr r="AN40" s="8"/>
      </tp>
      <tp>
        <v>47.72649097</v>
        <stp/>
        <stp>EM_S_VAL_PE_TTM</stp>
        <stp>2</stp>
        <stp>600066.SH</stp>
        <stp>2020/11/26</stp>
        <tr r="AN63" s="8"/>
      </tp>
      <tp>
        <v>147.19070540999999</v>
        <stp/>
        <stp>EM_S_VAL_PE_TTM</stp>
        <stp>2</stp>
        <stp>603026.SH</stp>
        <stp>2020/12/16</stp>
        <tr r="S77" s="8"/>
      </tp>
      <tp>
        <v>212.78187389999999</v>
        <stp/>
        <stp>EM_S_VAL_PE_TTM</stp>
        <stp>2</stp>
        <stp>603026.SH</stp>
        <stp>2020/10/16</stp>
        <tr r="S34" s="8"/>
      </tp>
      <tp>
        <v>180.10231684999999</v>
        <stp/>
        <stp>EM_S_VAL_PE_TTM</stp>
        <stp>2</stp>
        <stp>603026.SH</stp>
        <stp>2020/11/16</stp>
        <tr r="S55" s="8"/>
      </tp>
      <tp>
        <v>29.819800740000002</v>
        <stp/>
        <stp>EM_S_VAL_PE_TTM</stp>
        <stp>2</stp>
        <stp>600066.SH</stp>
        <stp>2020/10/27</stp>
        <tr r="AN41" s="8"/>
      </tp>
      <tp>
        <v>48.186782630000003</v>
        <stp/>
        <stp>EM_S_VAL_PE_TTM</stp>
        <stp>2</stp>
        <stp>600066.SH</stp>
        <stp>2020/11/27</stp>
        <tr r="AN64" s="8"/>
      </tp>
      <tp>
        <v>149.04578165999999</v>
        <stp/>
        <stp>EM_S_VAL_PE_TTM</stp>
        <stp>2</stp>
        <stp>603026.SH</stp>
        <stp>2020/12/17</stp>
        <tr r="S78" s="8"/>
      </tp>
      <tp>
        <v>172.45812333000001</v>
        <stp/>
        <stp>EM_S_VAL_PE_TTM</stp>
        <stp>2</stp>
        <stp>603026.SH</stp>
        <stp>2020/11/17</stp>
        <tr r="S56" s="8"/>
      </tp>
      <tp>
        <v>49.714896430000003</v>
        <stp/>
        <stp>EM_S_VAL_PE_TTM</stp>
        <stp>2</stp>
        <stp>300035.SZ</stp>
        <stp>2020/11/18</stp>
        <tr r="AD57" s="8"/>
      </tp>
      <tp>
        <v>58.69623721</v>
        <stp/>
        <stp>EM_S_VAL_PE_TTM</stp>
        <stp>2</stp>
        <stp>300035.SZ</stp>
        <stp>2020/12/18</stp>
        <tr r="AD79" s="8"/>
      </tp>
      <tp>
        <v>52.050627089999999</v>
        <stp/>
        <stp>EM_S_VAL_PE_TTM</stp>
        <stp>2</stp>
        <stp>600885.SH</stp>
        <stp>2020/11/10</stp>
        <tr r="AP51" s="8"/>
      </tp>
      <tp>
        <v>49.862702460000001</v>
        <stp/>
        <stp>EM_S_VAL_PE_TTM</stp>
        <stp>2</stp>
        <stp>600885.SH</stp>
        <stp>2020/12/10</stp>
        <tr r="AP73" s="8"/>
      </tp>
      <tp>
        <v>59.22869738</v>
        <stp/>
        <stp>EM_S_VAL_PE_TTM</stp>
        <stp>2</stp>
        <stp>300035.SZ</stp>
        <stp>2020/10/19</stp>
        <tr r="AD35" s="8"/>
      </tp>
      <tp>
        <v>49.669536119999997</v>
        <stp/>
        <stp>EM_S_VAL_PE_TTM</stp>
        <stp>2</stp>
        <stp>300035.SZ</stp>
        <stp>2020/11/19</stp>
        <tr r="AD58" s="8"/>
      </tp>
      <tp>
        <v>49.313223669999999</v>
        <stp/>
        <stp>EM_S_VAL_PE_TTM</stp>
        <stp>2</stp>
        <stp>600885.SH</stp>
        <stp>2020/11/11</stp>
        <tr r="AP52" s="8"/>
      </tp>
      <tp>
        <v>49.403138380000001</v>
        <stp/>
        <stp>EM_S_VAL_PE_TTM</stp>
        <stp>2</stp>
        <stp>600885.SH</stp>
        <stp>2020/12/11</stp>
        <tr r="AP74" s="8"/>
      </tp>
      <tp>
        <v>50.482678829999998</v>
        <stp/>
        <stp>EM_S_VAL_PE_TTM</stp>
        <stp>2</stp>
        <stp>600885.SH</stp>
        <stp>2020/10/12</stp>
        <tr r="AP30" s="8"/>
      </tp>
      <tp>
        <v>48.783725930000003</v>
        <stp/>
        <stp>EM_S_VAL_PE_TTM</stp>
        <stp>2</stp>
        <stp>600885.SH</stp>
        <stp>2020/11/12</stp>
        <tr r="AP53" s="8"/>
      </tp>
      <tp>
        <v>53.760364240000001</v>
        <stp/>
        <stp>EM_S_VAL_PE_TTM</stp>
        <stp>2</stp>
        <stp>600885.SH</stp>
        <stp>2020/10/13</stp>
        <tr r="AP31" s="8"/>
      </tp>
      <tp>
        <v>49.53301518</v>
        <stp/>
        <stp>EM_S_VAL_PE_TTM</stp>
        <stp>2</stp>
        <stp>600885.SH</stp>
        <stp>2020/11/13</stp>
        <tr r="AP54" s="8"/>
      </tp>
      <tp>
        <v>53.749825059999999</v>
        <stp/>
        <stp>EM_S_VAL_PE_TTM</stp>
        <stp>2</stp>
        <stp>600885.SH</stp>
        <stp>2020/10/14</stp>
        <tr r="AP32" s="8"/>
      </tp>
      <tp>
        <v>49.283252099999999</v>
        <stp/>
        <stp>EM_S_VAL_PE_TTM</stp>
        <stp>2</stp>
        <stp>600885.SH</stp>
        <stp>2020/12/14</stp>
        <tr r="AP75" s="8"/>
      </tp>
      <tp>
        <v>53.99222623</v>
        <stp/>
        <stp>EM_S_VAL_PE_TTM</stp>
        <stp>2</stp>
        <stp>600885.SH</stp>
        <stp>2020/10/15</stp>
        <tr r="AP33" s="8"/>
      </tp>
      <tp>
        <v>47.355081079999998</v>
        <stp/>
        <stp>EM_S_VAL_PE_TTM</stp>
        <stp>2</stp>
        <stp>600885.SH</stp>
        <stp>2020/12/15</stp>
        <tr r="AP76" s="8"/>
      </tp>
      <tp>
        <v>-24.373963360000001</v>
        <stp/>
        <stp>EM_S_VAL_PE_TTM</stp>
        <stp>2</stp>
        <stp>300745.SZ</stp>
        <stp>2020/11/19</stp>
        <tr r="J58" s="8"/>
      </tp>
      <tp>
        <v>-33.028849260000001</v>
        <stp/>
        <stp>EM_S_VAL_PE_TTM</stp>
        <stp>2</stp>
        <stp>300745.SZ</stp>
        <stp>2020/10/19</stp>
        <tr r="J35" s="8"/>
      </tp>
      <tp>
        <v>52.579975920000003</v>
        <stp/>
        <stp>EM_S_VAL_PE_TTM</stp>
        <stp>2</stp>
        <stp>600885.SH</stp>
        <stp>2020/10/16</stp>
        <tr r="AP34" s="8"/>
      </tp>
      <tp>
        <v>50.951669510000002</v>
        <stp/>
        <stp>EM_S_VAL_PE_TTM</stp>
        <stp>2</stp>
        <stp>600885.SH</stp>
        <stp>2020/11/16</stp>
        <tr r="AP55" s="8"/>
      </tp>
      <tp>
        <v>49.04347954</v>
        <stp/>
        <stp>EM_S_VAL_PE_TTM</stp>
        <stp>2</stp>
        <stp>600885.SH</stp>
        <stp>2020/12/16</stp>
        <tr r="AP77" s="8"/>
      </tp>
      <tp>
        <v>-19.82108071</v>
        <stp/>
        <stp>EM_S_VAL_PE_TTM</stp>
        <stp>2</stp>
        <stp>300745.SZ</stp>
        <stp>2020/12/18</stp>
        <tr r="J79" s="8"/>
      </tp>
      <tp>
        <v>-24.056830000000001</v>
        <stp/>
        <stp>EM_S_VAL_PE_TTM</stp>
        <stp>2</stp>
        <stp>300745.SZ</stp>
        <stp>2020/11/18</stp>
        <tr r="J57" s="8"/>
      </tp>
      <tp>
        <v>49.612939369999999</v>
        <stp/>
        <stp>EM_S_VAL_PE_TTM</stp>
        <stp>2</stp>
        <stp>600885.SH</stp>
        <stp>2020/11/17</stp>
        <tr r="AP56" s="8"/>
      </tp>
      <tp>
        <v>47.954512479999998</v>
        <stp/>
        <stp>EM_S_VAL_PE_TTM</stp>
        <stp>2</stp>
        <stp>600885.SH</stp>
        <stp>2020/12/17</stp>
        <tr r="AP78" s="8"/>
      </tp>
      <tp>
        <v>60.329208260000001</v>
        <stp/>
        <stp>EM_S_VAL_PE_TTM</stp>
        <stp>2</stp>
        <stp>300035.SZ</stp>
        <stp>2020/11/10</stp>
        <tr r="AD51" s="8"/>
      </tp>
      <tp>
        <v>53.797324060000001</v>
        <stp/>
        <stp>EM_S_VAL_PE_TTM</stp>
        <stp>2</stp>
        <stp>300035.SZ</stp>
        <stp>2020/12/10</stp>
        <tr r="AD73" s="8"/>
      </tp>
      <tp>
        <v>-20.455790530000002</v>
        <stp/>
        <stp>EM_S_VAL_PE_TTM</stp>
        <stp>2</stp>
        <stp>300745.SZ</stp>
        <stp>2020/12/17</stp>
        <tr r="J78" s="8"/>
      </tp>
      <tp>
        <v>-22.607077539999999</v>
        <stp/>
        <stp>EM_S_VAL_PE_TTM</stp>
        <stp>2</stp>
        <stp>300745.SZ</stp>
        <stp>2020/11/17</stp>
        <tr r="J56" s="8"/>
      </tp>
      <tp>
        <v>47.155270610000002</v>
        <stp/>
        <stp>EM_S_VAL_PE_TTM</stp>
        <stp>2</stp>
        <stp>600885.SH</stp>
        <stp>2020/11/18</stp>
        <tr r="AP57" s="8"/>
      </tp>
      <tp>
        <v>50.871745320000002</v>
        <stp/>
        <stp>EM_S_VAL_PE_TTM</stp>
        <stp>2</stp>
        <stp>600885.SH</stp>
        <stp>2020/12/18</stp>
        <tr r="AP79" s="8"/>
      </tp>
      <tp>
        <v>57.017905849999998</v>
        <stp/>
        <stp>EM_S_VAL_PE_TTM</stp>
        <stp>2</stp>
        <stp>300035.SZ</stp>
        <stp>2020/11/11</stp>
        <tr r="AD52" s="8"/>
      </tp>
      <tp>
        <v>53.933404979999999</v>
        <stp/>
        <stp>EM_S_VAL_PE_TTM</stp>
        <stp>2</stp>
        <stp>300035.SZ</stp>
        <stp>2020/12/11</stp>
        <tr r="AD74" s="8"/>
      </tp>
      <tp>
        <v>-20.582732490000001</v>
        <stp/>
        <stp>EM_S_VAL_PE_TTM</stp>
        <stp>2</stp>
        <stp>300745.SZ</stp>
        <stp>2020/12/16</stp>
        <tr r="J77" s="8"/>
      </tp>
      <tp>
        <v>-24.518938599999998</v>
        <stp/>
        <stp>EM_S_VAL_PE_TTM</stp>
        <stp>2</stp>
        <stp>300745.SZ</stp>
        <stp>2020/11/16</stp>
        <tr r="J55" s="8"/>
      </tp>
      <tp>
        <v>-34.031947649999999</v>
        <stp/>
        <stp>EM_S_VAL_PE_TTM</stp>
        <stp>2</stp>
        <stp>300745.SZ</stp>
        <stp>2020/10/16</stp>
        <tr r="J34" s="8"/>
      </tp>
      <tp>
        <v>52.548358380000003</v>
        <stp/>
        <stp>EM_S_VAL_PE_TTM</stp>
        <stp>2</stp>
        <stp>600885.SH</stp>
        <stp>2020/10/19</stp>
        <tr r="AP35" s="8"/>
      </tp>
      <tp>
        <v>46.725678100000003</v>
        <stp/>
        <stp>EM_S_VAL_PE_TTM</stp>
        <stp>2</stp>
        <stp>600885.SH</stp>
        <stp>2020/11/19</stp>
        <tr r="AP58" s="8"/>
      </tp>
      <tp>
        <v>57.220944920000001</v>
        <stp/>
        <stp>EM_S_VAL_PE_TTM</stp>
        <stp>2</stp>
        <stp>300035.SZ</stp>
        <stp>2020/10/12</stp>
        <tr r="AD30" s="8"/>
      </tp>
      <tp>
        <v>55.521015720000001</v>
        <stp/>
        <stp>EM_S_VAL_PE_TTM</stp>
        <stp>2</stp>
        <stp>300035.SZ</stp>
        <stp>2020/11/12</stp>
        <tr r="AD53" s="8"/>
      </tp>
      <tp>
        <v>-19.866417129999999</v>
        <stp/>
        <stp>EM_S_VAL_PE_TTM</stp>
        <stp>2</stp>
        <stp>300745.SZ</stp>
        <stp>2020/12/15</stp>
        <tr r="J76" s="8"/>
      </tp>
      <tp>
        <v>-34.496798120000001</v>
        <stp/>
        <stp>EM_S_VAL_PE_TTM</stp>
        <stp>2</stp>
        <stp>300745.SZ</stp>
        <stp>2020/10/15</stp>
        <tr r="J33" s="8"/>
      </tp>
      <tp>
        <v>58.174627340000001</v>
        <stp/>
        <stp>EM_S_VAL_PE_TTM</stp>
        <stp>2</stp>
        <stp>300035.SZ</stp>
        <stp>2020/10/13</stp>
        <tr r="AD31" s="8"/>
      </tp>
      <tp>
        <v>56.836464620000001</v>
        <stp/>
        <stp>EM_S_VAL_PE_TTM</stp>
        <stp>2</stp>
        <stp>300035.SZ</stp>
        <stp>2020/11/13</stp>
        <tr r="AD54" s="8"/>
      </tp>
      <tp>
        <v>-19.757609729999999</v>
        <stp/>
        <stp>EM_S_VAL_PE_TTM</stp>
        <stp>2</stp>
        <stp>300745.SZ</stp>
        <stp>2020/12/14</stp>
        <tr r="J75" s="8"/>
      </tp>
      <tp>
        <v>-35.463197780000002</v>
        <stp/>
        <stp>EM_S_VAL_PE_TTM</stp>
        <stp>2</stp>
        <stp>300745.SZ</stp>
        <stp>2020/10/14</stp>
        <tr r="J32" s="8"/>
      </tp>
      <tp>
        <v>58.776953069999998</v>
        <stp/>
        <stp>EM_S_VAL_PE_TTM</stp>
        <stp>2</stp>
        <stp>300035.SZ</stp>
        <stp>2020/10/14</stp>
        <tr r="AD32" s="8"/>
      </tp>
      <tp>
        <v>55.702456949999998</v>
        <stp/>
        <stp>EM_S_VAL_PE_TTM</stp>
        <stp>2</stp>
        <stp>300035.SZ</stp>
        <stp>2020/12/14</stp>
        <tr r="AD75" s="8"/>
      </tp>
      <tp>
        <v>-25.008230059999999</v>
        <stp/>
        <stp>EM_S_VAL_PE_TTM</stp>
        <stp>2</stp>
        <stp>300745.SZ</stp>
        <stp>2020/11/13</stp>
        <tr r="J54" s="8"/>
      </tp>
      <tp>
        <v>-36.759885939999997</v>
        <stp/>
        <stp>EM_S_VAL_PE_TTM</stp>
        <stp>2</stp>
        <stp>300745.SZ</stp>
        <stp>2020/10/13</stp>
        <tr r="J31" s="8"/>
      </tp>
      <tp>
        <v>59.02792213</v>
        <stp/>
        <stp>EM_S_VAL_PE_TTM</stp>
        <stp>2</stp>
        <stp>300035.SZ</stp>
        <stp>2020/10/15</stp>
        <tr r="AD33" s="8"/>
      </tp>
      <tp>
        <v>55.112772960000001</v>
        <stp/>
        <stp>EM_S_VAL_PE_TTM</stp>
        <stp>2</stp>
        <stp>300035.SZ</stp>
        <stp>2020/12/15</stp>
        <tr r="AD76" s="8"/>
      </tp>
      <tp>
        <v>-23.32289282</v>
        <stp/>
        <stp>EM_S_VAL_PE_TTM</stp>
        <stp>2</stp>
        <stp>300745.SZ</stp>
        <stp>2020/11/12</stp>
        <tr r="J53" s="8"/>
      </tp>
      <tp>
        <v>-34.496798120000001</v>
        <stp/>
        <stp>EM_S_VAL_PE_TTM</stp>
        <stp>2</stp>
        <stp>300745.SZ</stp>
        <stp>2020/10/12</stp>
        <tr r="J30" s="8"/>
      </tp>
      <tp>
        <v>57.773076850000002</v>
        <stp/>
        <stp>EM_S_VAL_PE_TTM</stp>
        <stp>2</stp>
        <stp>300035.SZ</stp>
        <stp>2020/10/16</stp>
        <tr r="AD34" s="8"/>
      </tp>
      <tp>
        <v>54.885971419999997</v>
        <stp/>
        <stp>EM_S_VAL_PE_TTM</stp>
        <stp>2</stp>
        <stp>300035.SZ</stp>
        <stp>2020/11/16</stp>
        <tr r="AD55" s="8"/>
      </tp>
      <tp>
        <v>53.38908129</v>
        <stp/>
        <stp>EM_S_VAL_PE_TTM</stp>
        <stp>2</stp>
        <stp>300035.SZ</stp>
        <stp>2020/12/16</stp>
        <tr r="AD77" s="8"/>
      </tp>
      <tp>
        <v>-19.612533200000001</v>
        <stp/>
        <stp>EM_S_VAL_PE_TTM</stp>
        <stp>2</stp>
        <stp>300745.SZ</stp>
        <stp>2020/12/11</stp>
        <tr r="J74" s="8"/>
      </tp>
      <tp>
        <v>-23.22322234</v>
        <stp/>
        <stp>EM_S_VAL_PE_TTM</stp>
        <stp>2</stp>
        <stp>300745.SZ</stp>
        <stp>2020/11/11</stp>
        <tr r="J52" s="8"/>
      </tp>
      <tp>
        <v>51.62002932</v>
        <stp/>
        <stp>EM_S_VAL_PE_TTM</stp>
        <stp>2</stp>
        <stp>300035.SZ</stp>
        <stp>2020/11/17</stp>
        <tr r="AD56" s="8"/>
      </tp>
      <tp>
        <v>57.153986770000003</v>
        <stp/>
        <stp>EM_S_VAL_PE_TTM</stp>
        <stp>2</stp>
        <stp>300035.SZ</stp>
        <stp>2020/12/17</stp>
        <tr r="AD78" s="8"/>
      </tp>
      <tp>
        <v>-19.78481158</v>
        <stp/>
        <stp>EM_S_VAL_PE_TTM</stp>
        <stp>2</stp>
        <stp>300745.SZ</stp>
        <stp>2020/12/10</stp>
        <tr r="J73" s="8"/>
      </tp>
      <tp>
        <v>-23.948098569999999</v>
        <stp/>
        <stp>EM_S_VAL_PE_TTM</stp>
        <stp>2</stp>
        <stp>300745.SZ</stp>
        <stp>2020/11/10</stp>
        <tr r="J51" s="8"/>
      </tp>
      <tp>
        <v>51.35129045</v>
        <stp/>
        <stp>EM_S_VAL_PE_TTM</stp>
        <stp>2</stp>
        <stp>600885.SH</stp>
        <stp>2020/10/30</stp>
        <tr r="AP44" s="8"/>
      </tp>
      <tp>
        <v>47.844616719999998</v>
        <stp/>
        <stp>EM_S_VAL_PE_TTM</stp>
        <stp>2</stp>
        <stp>600885.SH</stp>
        <stp>2020/11/30</stp>
        <tr r="AP65" s="8"/>
      </tp>
      <tp>
        <v>53.918854969999998</v>
        <stp/>
        <stp>EM_S_VAL_PE_TTM</stp>
        <stp>2</stp>
        <stp>600885.SH</stp>
        <stp>2020/12/30</stp>
        <tr r="AP87" s="8"/>
      </tp>
      <tp>
        <v>54.16861806</v>
        <stp/>
        <stp>EM_S_VAL_PE_TTM</stp>
        <stp>2</stp>
        <stp>600885.SH</stp>
        <stp>2020/12/31</stp>
        <tr r="AP88" s="8"/>
      </tp>
      <tp>
        <v>50.34994073</v>
        <stp/>
        <stp>EM_S_VAL_PE_TTM</stp>
        <stp>2</stp>
        <stp>300035.SZ</stp>
        <stp>2020/10/30</stp>
        <tr r="AD44" s="8"/>
      </tp>
      <tp>
        <v>50.077778889999998</v>
        <stp/>
        <stp>EM_S_VAL_PE_TTM</stp>
        <stp>2</stp>
        <stp>300035.SZ</stp>
        <stp>2020/11/30</stp>
        <tr r="AD65" s="8"/>
      </tp>
      <tp>
        <v>55.067412650000001</v>
        <stp/>
        <stp>EM_S_VAL_PE_TTM</stp>
        <stp>2</stp>
        <stp>300035.SZ</stp>
        <stp>2020/12/30</stp>
        <tr r="AD87" s="8"/>
      </tp>
      <tp>
        <v>55.566376030000001</v>
        <stp/>
        <stp>EM_S_VAL_PE_TTM</stp>
        <stp>2</stp>
        <stp>300035.SZ</stp>
        <stp>2020/12/31</stp>
        <tr r="AD88" s="8"/>
      </tp>
      <tp>
        <v>-18.08922965</v>
        <stp/>
        <stp>EM_S_VAL_PE_TTM</stp>
        <stp>2</stp>
        <stp>300745.SZ</stp>
        <stp>2020/12/31</stp>
        <tr r="J88" s="8"/>
      </tp>
      <tp>
        <v>-17.59052909</v>
        <stp/>
        <stp>EM_S_VAL_PE_TTM</stp>
        <stp>2</stp>
        <stp>300745.SZ</stp>
        <stp>2020/12/30</stp>
        <tr r="J87" s="8"/>
      </tp>
      <tp>
        <v>-25.379729130000001</v>
        <stp/>
        <stp>EM_S_VAL_PE_TTM</stp>
        <stp>2</stp>
        <stp>300745.SZ</stp>
        <stp>2020/11/30</stp>
        <tr r="J65" s="8"/>
      </tp>
      <tp>
        <v>-20.50493646</v>
        <stp/>
        <stp>EM_S_VAL_PE_TTM</stp>
        <stp>2</stp>
        <stp>300745.SZ</stp>
        <stp>2020/10/30</stp>
        <tr r="J44" s="8"/>
      </tp>
      <tp>
        <v>61.537612699999997</v>
        <stp/>
        <stp>EM_S_VAL_PE_TTM</stp>
        <stp>2</stp>
        <stp>300035.SZ</stp>
        <stp>2020/10/28</stp>
        <tr r="AD42" s="8"/>
      </tp>
      <tp>
        <v>56.745744010000003</v>
        <stp/>
        <stp>EM_S_VAL_PE_TTM</stp>
        <stp>2</stp>
        <stp>300035.SZ</stp>
        <stp>2020/12/28</stp>
        <tr r="AD85" s="8"/>
      </tp>
      <tp>
        <v>53.48634552</v>
        <stp/>
        <stp>EM_S_VAL_PE_TTM</stp>
        <stp>2</stp>
        <stp>600885.SH</stp>
        <stp>2020/10/20</stp>
        <tr r="AP36" s="8"/>
      </tp>
      <tp>
        <v>47.484957880000003</v>
        <stp/>
        <stp>EM_S_VAL_PE_TTM</stp>
        <stp>2</stp>
        <stp>600885.SH</stp>
        <stp>2020/11/20</stp>
        <tr r="AP59" s="8"/>
      </tp>
      <tp>
        <v>57.572301600000003</v>
        <stp/>
        <stp>EM_S_VAL_PE_TTM</stp>
        <stp>2</stp>
        <stp>300035.SZ</stp>
        <stp>2020/10/29</stp>
        <tr r="AD43" s="8"/>
      </tp>
      <tp>
        <v>52.07363239</v>
        <stp/>
        <stp>EM_S_VAL_PE_TTM</stp>
        <stp>2</stp>
        <stp>300035.SZ</stp>
        <stp>2020/12/29</stp>
        <tr r="AD86" s="8"/>
      </tp>
      <tp>
        <v>52.168947850000002</v>
        <stp/>
        <stp>EM_S_VAL_PE_TTM</stp>
        <stp>2</stp>
        <stp>600885.SH</stp>
        <stp>2020/10/21</stp>
        <tr r="AP37" s="8"/>
      </tp>
      <tp>
        <v>52.710001640000002</v>
        <stp/>
        <stp>EM_S_VAL_PE_TTM</stp>
        <stp>2</stp>
        <stp>600885.SH</stp>
        <stp>2020/12/21</stp>
        <tr r="AP80" s="8"/>
      </tp>
      <tp>
        <v>52.200565390000001</v>
        <stp/>
        <stp>EM_S_VAL_PE_TTM</stp>
        <stp>2</stp>
        <stp>600885.SH</stp>
        <stp>2020/10/22</stp>
        <tr r="AP38" s="8"/>
      </tp>
      <tp>
        <v>52.729982679999999</v>
        <stp/>
        <stp>EM_S_VAL_PE_TTM</stp>
        <stp>2</stp>
        <stp>600885.SH</stp>
        <stp>2020/12/22</stp>
        <tr r="AP81" s="8"/>
      </tp>
      <tp>
        <v>50.914785260000002</v>
        <stp/>
        <stp>EM_S_VAL_PE_TTM</stp>
        <stp>2</stp>
        <stp>600885.SH</stp>
        <stp>2020/10/23</stp>
        <tr r="AP39" s="8"/>
      </tp>
      <tp>
        <v>46.915498040000003</v>
        <stp/>
        <stp>EM_S_VAL_PE_TTM</stp>
        <stp>2</stp>
        <stp>600885.SH</stp>
        <stp>2020/11/23</stp>
        <tr r="AP60" s="8"/>
      </tp>
      <tp>
        <v>52.330361750000002</v>
        <stp/>
        <stp>EM_S_VAL_PE_TTM</stp>
        <stp>2</stp>
        <stp>600885.SH</stp>
        <stp>2020/12/23</stp>
        <tr r="AP82" s="8"/>
      </tp>
      <tp>
        <v>48.573924929999997</v>
        <stp/>
        <stp>EM_S_VAL_PE_TTM</stp>
        <stp>2</stp>
        <stp>600885.SH</stp>
        <stp>2020/11/24</stp>
        <tr r="AP61" s="8"/>
      </tp>
      <tp>
        <v>52.250437560000002</v>
        <stp/>
        <stp>EM_S_VAL_PE_TTM</stp>
        <stp>2</stp>
        <stp>600885.SH</stp>
        <stp>2020/12/24</stp>
        <tr r="AP83" s="8"/>
      </tp>
      <tp>
        <v>47.484957880000003</v>
        <stp/>
        <stp>EM_S_VAL_PE_TTM</stp>
        <stp>2</stp>
        <stp>600885.SH</stp>
        <stp>2020/11/25</stp>
        <tr r="AP62" s="8"/>
      </tp>
      <tp>
        <v>53.589167699999997</v>
        <stp/>
        <stp>EM_S_VAL_PE_TTM</stp>
        <stp>2</stp>
        <stp>600885.SH</stp>
        <stp>2020/12/25</stp>
        <tr r="AP84" s="8"/>
      </tp>
      <tp>
        <v>-17.926018559999999</v>
        <stp/>
        <stp>EM_S_VAL_PE_TTM</stp>
        <stp>2</stp>
        <stp>300745.SZ</stp>
        <stp>2020/12/29</stp>
        <tr r="J86" s="8"/>
      </tp>
      <tp>
        <v>-21.32948318</v>
        <stp/>
        <stp>EM_S_VAL_PE_TTM</stp>
        <stp>2</stp>
        <stp>300745.SZ</stp>
        <stp>2020/10/29</stp>
        <tr r="J43" s="8"/>
      </tp>
      <tp>
        <v>52.727524459999998</v>
        <stp/>
        <stp>EM_S_VAL_PE_TTM</stp>
        <stp>2</stp>
        <stp>600885.SH</stp>
        <stp>2020/10/26</stp>
        <tr r="AP40" s="8"/>
      </tp>
      <tp>
        <v>48.573924929999997</v>
        <stp/>
        <stp>EM_S_VAL_PE_TTM</stp>
        <stp>2</stp>
        <stp>600885.SH</stp>
        <stp>2020/11/26</stp>
        <tr r="AP63" s="8"/>
      </tp>
      <tp>
        <v>-17.989489540000001</v>
        <stp/>
        <stp>EM_S_VAL_PE_TTM</stp>
        <stp>2</stp>
        <stp>300745.SZ</stp>
        <stp>2020/12/28</stp>
        <tr r="J85" s="8"/>
      </tp>
      <tp>
        <v>-20.921740289999999</v>
        <stp/>
        <stp>EM_S_VAL_PE_TTM</stp>
        <stp>2</stp>
        <stp>300745.SZ</stp>
        <stp>2020/10/28</stp>
        <tr r="J42" s="8"/>
      </tp>
      <tp>
        <v>54.255705759999998</v>
        <stp/>
        <stp>EM_S_VAL_PE_TTM</stp>
        <stp>2</stp>
        <stp>600885.SH</stp>
        <stp>2020/10/27</stp>
        <tr r="AP41" s="8"/>
      </tp>
      <tp>
        <v>49.223308959999997</v>
        <stp/>
        <stp>EM_S_VAL_PE_TTM</stp>
        <stp>2</stp>
        <stp>600885.SH</stp>
        <stp>2020/11/27</stp>
        <tr r="AP64" s="8"/>
      </tp>
      <tp>
        <v>60.282767409999998</v>
        <stp/>
        <stp>EM_S_VAL_PE_TTM</stp>
        <stp>2</stp>
        <stp>300035.SZ</stp>
        <stp>2020/10/20</stp>
        <tr r="AD36" s="8"/>
      </tp>
      <tp>
        <v>50.712823180000001</v>
        <stp/>
        <stp>EM_S_VAL_PE_TTM</stp>
        <stp>2</stp>
        <stp>300035.SZ</stp>
        <stp>2020/11/20</stp>
        <tr r="AD59" s="8"/>
      </tp>
      <tp>
        <v>-25.343485319999999</v>
        <stp/>
        <stp>EM_S_VAL_PE_TTM</stp>
        <stp>2</stp>
        <stp>300745.SZ</stp>
        <stp>2020/11/27</stp>
        <tr r="J64" s="8"/>
      </tp>
      <tp>
        <v>-32.490601349999999</v>
        <stp/>
        <stp>EM_S_VAL_PE_TTM</stp>
        <stp>2</stp>
        <stp>300745.SZ</stp>
        <stp>2020/10/27</stp>
        <tr r="J41" s="8"/>
      </tp>
      <tp>
        <v>54.43487185</v>
        <stp/>
        <stp>EM_S_VAL_PE_TTM</stp>
        <stp>2</stp>
        <stp>600885.SH</stp>
        <stp>2020/10/28</stp>
        <tr r="AP42" s="8"/>
      </tp>
      <tp>
        <v>53.299442519999999</v>
        <stp/>
        <stp>EM_S_VAL_PE_TTM</stp>
        <stp>2</stp>
        <stp>600885.SH</stp>
        <stp>2020/12/28</stp>
        <tr r="AP85" s="8"/>
      </tp>
      <tp>
        <v>57.873464470000002</v>
        <stp/>
        <stp>EM_S_VAL_PE_TTM</stp>
        <stp>2</stp>
        <stp>300035.SZ</stp>
        <stp>2020/10/21</stp>
        <tr r="AD37" s="8"/>
      </tp>
      <tp>
        <v>61.009612859999997</v>
        <stp/>
        <stp>EM_S_VAL_PE_TTM</stp>
        <stp>2</stp>
        <stp>300035.SZ</stp>
        <stp>2020/12/21</stp>
        <tr r="AD80" s="8"/>
      </tp>
      <tp>
        <v>-24.310536689999999</v>
        <stp/>
        <stp>EM_S_VAL_PE_TTM</stp>
        <stp>2</stp>
        <stp>300745.SZ</stp>
        <stp>2020/11/26</stp>
        <tr r="J63" s="8"/>
      </tp>
      <tp>
        <v>-33.518165549999999</v>
        <stp/>
        <stp>EM_S_VAL_PE_TTM</stp>
        <stp>2</stp>
        <stp>300745.SZ</stp>
        <stp>2020/10/26</stp>
        <tr r="J40" s="8"/>
      </tp>
      <tp>
        <v>50.651953810000002</v>
        <stp/>
        <stp>EM_S_VAL_PE_TTM</stp>
        <stp>2</stp>
        <stp>600885.SH</stp>
        <stp>2020/10/29</stp>
        <tr r="AP43" s="8"/>
      </tp>
      <tp>
        <v>52.390304890000003</v>
        <stp/>
        <stp>EM_S_VAL_PE_TTM</stp>
        <stp>2</stp>
        <stp>600885.SH</stp>
        <stp>2020/12/29</stp>
        <tr r="AP86" s="8"/>
      </tp>
      <tp>
        <v>57.321332550000001</v>
        <stp/>
        <stp>EM_S_VAL_PE_TTM</stp>
        <stp>2</stp>
        <stp>300035.SZ</stp>
        <stp>2020/10/22</stp>
        <tr r="AD38" s="8"/>
      </tp>
      <tp>
        <v>59.05911966</v>
        <stp/>
        <stp>EM_S_VAL_PE_TTM</stp>
        <stp>2</stp>
        <stp>300035.SZ</stp>
        <stp>2020/12/22</stp>
        <tr r="AD81" s="8"/>
      </tp>
      <tp>
        <v>-18.778343169999999</v>
        <stp/>
        <stp>EM_S_VAL_PE_TTM</stp>
        <stp>2</stp>
        <stp>300745.SZ</stp>
        <stp>2020/12/25</stp>
        <tr r="J84" s="8"/>
      </tp>
      <tp>
        <v>-25.035412919999999</v>
        <stp/>
        <stp>EM_S_VAL_PE_TTM</stp>
        <stp>2</stp>
        <stp>300745.SZ</stp>
        <stp>2020/11/25</stp>
        <tr r="J62" s="8"/>
      </tp>
      <tp>
        <v>58.024045899999997</v>
        <stp/>
        <stp>EM_S_VAL_PE_TTM</stp>
        <stp>2</stp>
        <stp>300035.SZ</stp>
        <stp>2020/10/23</stp>
        <tr r="AD39" s="8"/>
      </tp>
      <tp>
        <v>53.525162219999999</v>
        <stp/>
        <stp>EM_S_VAL_PE_TTM</stp>
        <stp>2</stp>
        <stp>300035.SZ</stp>
        <stp>2020/11/23</stp>
        <tr r="AD60" s="8"/>
      </tp>
      <tp>
        <v>61.599296850000002</v>
        <stp/>
        <stp>EM_S_VAL_PE_TTM</stp>
        <stp>2</stp>
        <stp>300035.SZ</stp>
        <stp>2020/12/23</stp>
        <tr r="AD82" s="8"/>
      </tp>
      <tp>
        <v>-18.642333919999999</v>
        <stp/>
        <stp>EM_S_VAL_PE_TTM</stp>
        <stp>2</stp>
        <stp>300745.SZ</stp>
        <stp>2020/12/24</stp>
        <tr r="J83" s="8"/>
      </tp>
      <tp>
        <v>-24.56424337</v>
        <stp/>
        <stp>EM_S_VAL_PE_TTM</stp>
        <stp>2</stp>
        <stp>300745.SZ</stp>
        <stp>2020/11/24</stp>
        <tr r="J61" s="8"/>
      </tp>
      <tp>
        <v>53.026198839999999</v>
        <stp/>
        <stp>EM_S_VAL_PE_TTM</stp>
        <stp>2</stp>
        <stp>300035.SZ</stp>
        <stp>2020/11/24</stp>
        <tr r="AD61" s="8"/>
      </tp>
      <tp>
        <v>58.378715059999998</v>
        <stp/>
        <stp>EM_S_VAL_PE_TTM</stp>
        <stp>2</stp>
        <stp>300035.SZ</stp>
        <stp>2020/12/24</stp>
        <tr r="AD83" s="8"/>
      </tp>
      <tp>
        <v>-19.113832639999998</v>
        <stp/>
        <stp>EM_S_VAL_PE_TTM</stp>
        <stp>2</stp>
        <stp>300745.SZ</stp>
        <stp>2020/12/23</stp>
        <tr r="J82" s="8"/>
      </tp>
      <tp>
        <v>-22.770174690000001</v>
        <stp/>
        <stp>EM_S_VAL_PE_TTM</stp>
        <stp>2</stp>
        <stp>300745.SZ</stp>
        <stp>2020/11/23</stp>
        <tr r="J60" s="8"/>
      </tp>
      <tp>
        <v>-31.96458634</v>
        <stp/>
        <stp>EM_S_VAL_PE_TTM</stp>
        <stp>2</stp>
        <stp>300745.SZ</stp>
        <stp>2020/10/23</stp>
        <tr r="J39" s="8"/>
      </tp>
      <tp>
        <v>53.298360680000002</v>
        <stp/>
        <stp>EM_S_VAL_PE_TTM</stp>
        <stp>2</stp>
        <stp>300035.SZ</stp>
        <stp>2020/11/25</stp>
        <tr r="AD62" s="8"/>
      </tp>
      <tp>
        <v>58.514795980000002</v>
        <stp/>
        <stp>EM_S_VAL_PE_TTM</stp>
        <stp>2</stp>
        <stp>300035.SZ</stp>
        <stp>2020/12/25</stp>
        <tr r="AD84" s="8"/>
      </tp>
      <tp>
        <v>-18.8146123</v>
        <stp/>
        <stp>EM_S_VAL_PE_TTM</stp>
        <stp>2</stp>
        <stp>300745.SZ</stp>
        <stp>2020/12/22</stp>
        <tr r="J81" s="8"/>
      </tp>
      <tp>
        <v>-32.307107739999999</v>
        <stp/>
        <stp>EM_S_VAL_PE_TTM</stp>
        <stp>2</stp>
        <stp>300745.SZ</stp>
        <stp>2020/10/22</stp>
        <tr r="J38" s="8"/>
      </tp>
      <tp>
        <v>59.078115940000004</v>
        <stp/>
        <stp>EM_S_VAL_PE_TTM</stp>
        <stp>2</stp>
        <stp>300035.SZ</stp>
        <stp>2020/10/26</stp>
        <tr r="AD40" s="8"/>
      </tp>
      <tp>
        <v>51.121065950000002</v>
        <stp/>
        <stp>EM_S_VAL_PE_TTM</stp>
        <stp>2</stp>
        <stp>300035.SZ</stp>
        <stp>2020/11/26</stp>
        <tr r="AD63" s="8"/>
      </tp>
      <tp>
        <v>-19.948022680000001</v>
        <stp/>
        <stp>EM_S_VAL_PE_TTM</stp>
        <stp>2</stp>
        <stp>300745.SZ</stp>
        <stp>2020/12/21</stp>
        <tr r="J80" s="8"/>
      </tp>
      <tp>
        <v>-32.025750879999997</v>
        <stp/>
        <stp>EM_S_VAL_PE_TTM</stp>
        <stp>2</stp>
        <stp>300745.SZ</stp>
        <stp>2020/10/21</stp>
        <tr r="J37" s="8"/>
      </tp>
      <tp>
        <v>63.896721829999997</v>
        <stp/>
        <stp>EM_S_VAL_PE_TTM</stp>
        <stp>2</stp>
        <stp>300035.SZ</stp>
        <stp>2020/10/27</stp>
        <tr r="AD41" s="8"/>
      </tp>
      <tp>
        <v>50.486021649999998</v>
        <stp/>
        <stp>EM_S_VAL_PE_TTM</stp>
        <stp>2</stp>
        <stp>300035.SZ</stp>
        <stp>2020/11/27</stp>
        <tr r="AD64" s="8"/>
      </tp>
      <tp>
        <v>-23.75781856</v>
        <stp/>
        <stp>EM_S_VAL_PE_TTM</stp>
        <stp>2</stp>
        <stp>300745.SZ</stp>
        <stp>2020/11/20</stp>
        <tr r="J59" s="8"/>
      </tp>
      <tp>
        <v>-33.701659149999998</v>
        <stp/>
        <stp>EM_S_VAL_PE_TTM</stp>
        <stp>2</stp>
        <stp>300745.SZ</stp>
        <stp>2020/10/20</stp>
        <tr r="J36" s="8"/>
      </tp>
      <tp>
        <v>104.12116339000001</v>
        <stp/>
        <stp>EM_S_VAL_PE_TTM</stp>
        <stp>2</stp>
        <stp>300014.SZ</stp>
        <stp>2020/12/18</stp>
        <tr r="AF79" s="8"/>
      </tp>
      <tp>
        <v>76.186235199999999</v>
        <stp/>
        <stp>EM_S_VAL_PE_TTM</stp>
        <stp>2</stp>
        <stp>300124.SZ</stp>
        <stp>2020/11/19</stp>
        <tr r="Z58" s="8"/>
      </tp>
      <tp>
        <v>81.035347009999995</v>
        <stp/>
        <stp>EM_S_VAL_PE_TTM</stp>
        <stp>2</stp>
        <stp>300124.SZ</stp>
        <stp>2020/10/19</stp>
        <tr r="Z35" s="8"/>
      </tp>
      <tp>
        <v>88.426535270000002</v>
        <stp/>
        <stp>EM_S_VAL_PE_TTM</stp>
        <stp>2</stp>
        <stp>300014.SZ</stp>
        <stp>2020/11/18</stp>
        <tr r="AF57" s="8"/>
      </tp>
      <tp>
        <v>79.498133260000003</v>
        <stp/>
        <stp>EM_S_VAL_PE_TTM</stp>
        <stp>2</stp>
        <stp>600884.SH</stp>
        <stp>2020/11/10</stp>
        <tr r="AQ51" s="8"/>
      </tp>
      <tp>
        <v>100.81466741</v>
        <stp/>
        <stp>EM_S_VAL_PE_TTM</stp>
        <stp>2</stp>
        <stp>600884.SH</stp>
        <stp>2020/12/10</stp>
        <tr r="AQ73" s="8"/>
      </tp>
      <tp>
        <v>76.786727229999997</v>
        <stp/>
        <stp>EM_S_VAL_PE_TTM</stp>
        <stp>2</stp>
        <stp>300124.SZ</stp>
        <stp>2020/11/18</stp>
        <tr r="Z57" s="8"/>
      </tp>
      <tp>
        <v>70.760030200000003</v>
        <stp/>
        <stp>EM_S_VAL_PE_TTM</stp>
        <stp>2</stp>
        <stp>300014.SZ</stp>
        <stp>2020/10/19</stp>
        <tr r="AF35" s="8"/>
      </tp>
      <tp>
        <v>90.878820919999995</v>
        <stp/>
        <stp>EM_S_VAL_PE_TTM</stp>
        <stp>2</stp>
        <stp>300014.SZ</stp>
        <stp>2020/11/19</stp>
        <tr r="AF58" s="8"/>
      </tp>
      <tp>
        <v>84.0307581</v>
        <stp/>
        <stp>EM_S_VAL_PE_TTM</stp>
        <stp>2</stp>
        <stp>300124.SZ</stp>
        <stp>2020/12/18</stp>
        <tr r="Z79" s="8"/>
      </tp>
      <tp>
        <v>77.679958279999994</v>
        <stp/>
        <stp>EM_S_VAL_PE_TTM</stp>
        <stp>2</stp>
        <stp>600884.SH</stp>
        <stp>2020/11/11</stp>
        <tr r="AQ52" s="8"/>
      </tp>
      <tp>
        <v>99.874232079999999</v>
        <stp/>
        <stp>EM_S_VAL_PE_TTM</stp>
        <stp>2</stp>
        <stp>600884.SH</stp>
        <stp>2020/12/11</stp>
        <tr r="AQ74" s="8"/>
      </tp>
      <tp>
        <v>123.10350214</v>
        <stp/>
        <stp>EM_S_VAL_PE_TTM</stp>
        <stp>2</stp>
        <stp>600884.SH</stp>
        <stp>2020/10/12</stp>
        <tr r="AQ30" s="8"/>
      </tp>
      <tp>
        <v>79.8116117</v>
        <stp/>
        <stp>EM_S_VAL_PE_TTM</stp>
        <stp>2</stp>
        <stp>600884.SH</stp>
        <stp>2020/11/12</stp>
        <tr r="AQ53" s="8"/>
      </tp>
      <tp>
        <v>122.67193859</v>
        <stp/>
        <stp>EM_S_VAL_PE_TTM</stp>
        <stp>2</stp>
        <stp>600884.SH</stp>
        <stp>2020/10/13</stp>
        <tr r="AQ31" s="8"/>
      </tp>
      <tp>
        <v>81.316308230000004</v>
        <stp/>
        <stp>EM_S_VAL_PE_TTM</stp>
        <stp>2</stp>
        <stp>600884.SH</stp>
        <stp>2020/11/13</stp>
        <tr r="AQ54" s="8"/>
      </tp>
      <tp>
        <v>-102.92812253</v>
        <stp/>
        <stp>EM_S_VAL_PE_TTM</stp>
        <stp>2</stp>
        <stp>300484.SZ</stp>
        <stp>2020/12/18</stp>
        <tr r="R79" s="8"/>
      </tp>
      <tp>
        <v>-115.73724453</v>
        <stp/>
        <stp>EM_S_VAL_PE_TTM</stp>
        <stp>2</stp>
        <stp>300484.SZ</stp>
        <stp>2020/11/18</stp>
        <tr r="R57" s="8"/>
      </tp>
      <tp>
        <v>124.07452012</v>
        <stp/>
        <stp>EM_S_VAL_PE_TTM</stp>
        <stp>2</stp>
        <stp>600884.SH</stp>
        <stp>2020/10/14</stp>
        <tr r="AQ32" s="8"/>
      </tp>
      <tp>
        <v>98.432231239999993</v>
        <stp/>
        <stp>EM_S_VAL_PE_TTM</stp>
        <stp>2</stp>
        <stp>600884.SH</stp>
        <stp>2020/12/14</stp>
        <tr r="AQ75" s="8"/>
      </tp>
      <tp>
        <v>-117.62285133</v>
        <stp/>
        <stp>EM_S_VAL_PE_TTM</stp>
        <stp>2</stp>
        <stp>300484.SZ</stp>
        <stp>2020/11/19</stp>
        <tr r="R58" s="8"/>
      </tp>
      <tp>
        <v>-35.142180029999999</v>
        <stp/>
        <stp>EM_S_VAL_PE_TTM</stp>
        <stp>2</stp>
        <stp>300484.SZ</stp>
        <stp>2020/10/19</stp>
        <tr r="R35" s="8"/>
      </tp>
      <tp>
        <v>121.70092061</v>
        <stp/>
        <stp>EM_S_VAL_PE_TTM</stp>
        <stp>2</stp>
        <stp>600884.SH</stp>
        <stp>2020/10/15</stp>
        <tr r="AQ33" s="8"/>
      </tp>
      <tp>
        <v>97.805274350000005</v>
        <stp/>
        <stp>EM_S_VAL_PE_TTM</stp>
        <stp>2</stp>
        <stp>600884.SH</stp>
        <stp>2020/12/15</stp>
        <tr r="AQ76" s="8"/>
      </tp>
      <tp>
        <v>117.60106690000001</v>
        <stp/>
        <stp>EM_S_VAL_PE_TTM</stp>
        <stp>2</stp>
        <stp>600884.SH</stp>
        <stp>2020/10/16</stp>
        <tr r="AQ34" s="8"/>
      </tp>
      <tp>
        <v>82.005960799999997</v>
        <stp/>
        <stp>EM_S_VAL_PE_TTM</stp>
        <stp>2</stp>
        <stp>600884.SH</stp>
        <stp>2020/11/16</stp>
        <tr r="AQ55" s="8"/>
      </tp>
      <tp>
        <v>98.745709680000004</v>
        <stp/>
        <stp>EM_S_VAL_PE_TTM</stp>
        <stp>2</stp>
        <stp>600884.SH</stp>
        <stp>2020/12/16</stp>
        <tr r="AQ77" s="8"/>
      </tp>
      <tp>
        <v>82.946396129999997</v>
        <stp/>
        <stp>EM_S_VAL_PE_TTM</stp>
        <stp>2</stp>
        <stp>600884.SH</stp>
        <stp>2020/11/17</stp>
        <tr r="AQ56" s="8"/>
      </tp>
      <tp>
        <v>101.56701567</v>
        <stp/>
        <stp>EM_S_VAL_PE_TTM</stp>
        <stp>2</stp>
        <stp>600884.SH</stp>
        <stp>2020/12/17</stp>
        <tr r="AQ78" s="8"/>
      </tp>
      <tp>
        <v>95.235234239999997</v>
        <stp/>
        <stp>EM_S_VAL_PE_TTM</stp>
        <stp>2</stp>
        <stp>300014.SZ</stp>
        <stp>2020/12/10</stp>
        <tr r="AF73" s="8"/>
      </tp>
      <tp>
        <v>76.567499979999994</v>
        <stp/>
        <stp>EM_S_VAL_PE_TTM</stp>
        <stp>2</stp>
        <stp>300124.SZ</stp>
        <stp>2020/11/11</stp>
        <tr r="Z52" s="8"/>
      </tp>
      <tp>
        <v>90.893246129999994</v>
        <stp/>
        <stp>EM_S_VAL_PE_TTM</stp>
        <stp>2</stp>
        <stp>300014.SZ</stp>
        <stp>2020/11/10</stp>
        <tr r="AF51" s="8"/>
      </tp>
      <tp>
        <v>79.198226980000001</v>
        <stp/>
        <stp>EM_S_VAL_PE_TTM</stp>
        <stp>2</stp>
        <stp>300124.SZ</stp>
        <stp>2020/12/11</stp>
        <tr r="Z74" s="8"/>
      </tp>
      <tp>
        <v>-108.00137739</v>
        <stp/>
        <stp>EM_S_VAL_PE_TTM</stp>
        <stp>2</stp>
        <stp>002074.SZ</stp>
        <stp>2020/12/30</stp>
        <tr r="AI87" s="8"/>
      </tp>
      <tp>
        <v>-84.841661729999998</v>
        <stp/>
        <stp>EM_S_VAL_PE_TTM</stp>
        <stp>2</stp>
        <stp>002074.SZ</stp>
        <stp>2020/11/30</stp>
        <tr r="AI65" s="8"/>
      </tp>
      <tp>
        <v>-76.406771550000002</v>
        <stp/>
        <stp>EM_S_VAL_PE_TTM</stp>
        <stp>2</stp>
        <stp>002074.SZ</stp>
        <stp>2020/10/30</stp>
        <tr r="AI44" s="8"/>
      </tp>
      <tp>
        <v>-114.30678421</v>
        <stp/>
        <stp>EM_S_VAL_PE_TTM</stp>
        <stp>2</stp>
        <stp>300484.SZ</stp>
        <stp>2020/12/14</stp>
        <tr r="R75" s="8"/>
      </tp>
      <tp>
        <v>-37.078044239999997</v>
        <stp/>
        <stp>EM_S_VAL_PE_TTM</stp>
        <stp>2</stp>
        <stp>300484.SZ</stp>
        <stp>2020/10/14</stp>
        <tr r="R32" s="8"/>
      </tp>
      <tp>
        <v>80.940134099999995</v>
        <stp/>
        <stp>EM_S_VAL_PE_TTM</stp>
        <stp>2</stp>
        <stp>600884.SH</stp>
        <stp>2020/11/18</stp>
        <tr r="AQ57" s="8"/>
      </tp>
      <tp>
        <v>102.38205963</v>
        <stp/>
        <stp>EM_S_VAL_PE_TTM</stp>
        <stp>2</stp>
        <stp>600884.SH</stp>
        <stp>2020/12/18</stp>
        <tr r="AQ79" s="8"/>
      </tp>
      <tp>
        <v>92.82622422</v>
        <stp/>
        <stp>EM_S_VAL_PE_TTM</stp>
        <stp>2</stp>
        <stp>300014.SZ</stp>
        <stp>2020/12/11</stp>
        <tr r="AF74" s="8"/>
      </tp>
      <tp>
        <v>78.254596649999996</v>
        <stp/>
        <stp>EM_S_VAL_PE_TTM</stp>
        <stp>2</stp>
        <stp>300124.SZ</stp>
        <stp>2020/11/10</stp>
        <tr r="Z51" s="8"/>
      </tp>
      <tp>
        <v>92.177089789999997</v>
        <stp/>
        <stp>EM_S_VAL_PE_TTM</stp>
        <stp>2</stp>
        <stp>300014.SZ</stp>
        <stp>2020/11/11</stp>
        <tr r="AF52" s="8"/>
      </tp>
      <tp>
        <v>80.208578660000001</v>
        <stp/>
        <stp>EM_S_VAL_PE_TTM</stp>
        <stp>2</stp>
        <stp>300124.SZ</stp>
        <stp>2020/12/10</stp>
        <tr r="Z73" s="8"/>
      </tp>
      <tp>
        <v>-113.39275049</v>
        <stp/>
        <stp>EM_S_VAL_PE_TTM</stp>
        <stp>2</stp>
        <stp>002074.SZ</stp>
        <stp>2020/12/31</stp>
        <tr r="AI88" s="8"/>
      </tp>
      <tp>
        <v>-108.38988012999999</v>
        <stp/>
        <stp>EM_S_VAL_PE_TTM</stp>
        <stp>2</stp>
        <stp>300484.SZ</stp>
        <stp>2020/12/15</stp>
        <tr r="R76" s="8"/>
      </tp>
      <tp>
        <v>-33.549775609999998</v>
        <stp/>
        <stp>EM_S_VAL_PE_TTM</stp>
        <stp>2</stp>
        <stp>300484.SZ</stp>
        <stp>2020/10/15</stp>
        <tr r="R33" s="8"/>
      </tp>
      <tp>
        <v>117.27739424000001</v>
        <stp/>
        <stp>EM_S_VAL_PE_TTM</stp>
        <stp>2</stp>
        <stp>600884.SH</stp>
        <stp>2020/10/19</stp>
        <tr r="AQ35" s="8"/>
      </tp>
      <tp>
        <v>81.69248236</v>
        <stp/>
        <stp>EM_S_VAL_PE_TTM</stp>
        <stp>2</stp>
        <stp>600884.SH</stp>
        <stp>2020/11/19</stp>
        <tr r="AQ58" s="8"/>
      </tp>
      <tp>
        <v>77.997242920000005</v>
        <stp/>
        <stp>EM_S_VAL_PE_TTM</stp>
        <stp>2</stp>
        <stp>300124.SZ</stp>
        <stp>2020/11/13</stp>
        <tr r="Z54" s="8"/>
      </tp>
      <tp>
        <v>81.877171770000004</v>
        <stp/>
        <stp>EM_S_VAL_PE_TTM</stp>
        <stp>2</stp>
        <stp>300124.SZ</stp>
        <stp>2020/10/13</stp>
        <tr r="Z31" s="8"/>
      </tp>
      <tp>
        <v>72.727063349999995</v>
        <stp/>
        <stp>EM_S_VAL_PE_TTM</stp>
        <stp>2</stp>
        <stp>300014.SZ</stp>
        <stp>2020/10/12</stp>
        <tr r="AF30" s="8"/>
      </tp>
      <tp>
        <v>91.787609130000007</v>
        <stp/>
        <stp>EM_S_VAL_PE_TTM</stp>
        <stp>2</stp>
        <stp>300014.SZ</stp>
        <stp>2020/11/12</stp>
        <tr r="AF53" s="8"/>
      </tp>
      <tp>
        <v>-102.01782959000001</v>
        <stp/>
        <stp>EM_S_VAL_PE_TTM</stp>
        <stp>2</stp>
        <stp>300484.SZ</stp>
        <stp>2020/12/16</stp>
        <tr r="R77" s="8"/>
      </tp>
      <tp>
        <v>-114.63188882999999</v>
        <stp/>
        <stp>EM_S_VAL_PE_TTM</stp>
        <stp>2</stp>
        <stp>300484.SZ</stp>
        <stp>2020/11/16</stp>
        <tr r="R55" s="8"/>
      </tp>
      <tp>
        <v>-34.548931330000002</v>
        <stp/>
        <stp>EM_S_VAL_PE_TTM</stp>
        <stp>2</stp>
        <stp>300484.SZ</stp>
        <stp>2020/10/16</stp>
        <tr r="R34" s="8"/>
      </tp>
      <tp>
        <v>76.605626459999996</v>
        <stp/>
        <stp>EM_S_VAL_PE_TTM</stp>
        <stp>2</stp>
        <stp>300124.SZ</stp>
        <stp>2020/11/12</stp>
        <tr r="Z53" s="8"/>
      </tp>
      <tp>
        <v>82.511778129999996</v>
        <stp/>
        <stp>EM_S_VAL_PE_TTM</stp>
        <stp>2</stp>
        <stp>300124.SZ</stp>
        <stp>2020/10/12</stp>
        <tr r="Z30" s="8"/>
      </tp>
      <tp>
        <v>73.311856980000002</v>
        <stp/>
        <stp>EM_S_VAL_PE_TTM</stp>
        <stp>2</stp>
        <stp>300014.SZ</stp>
        <stp>2020/10/13</stp>
        <tr r="AF31" s="8"/>
      </tp>
      <tp>
        <v>97.225913169999998</v>
        <stp/>
        <stp>EM_S_VAL_PE_TTM</stp>
        <stp>2</stp>
        <stp>300014.SZ</stp>
        <stp>2020/11/13</stp>
        <tr r="AF54" s="8"/>
      </tp>
      <tp>
        <v>-102.99314345000001</v>
        <stp/>
        <stp>EM_S_VAL_PE_TTM</stp>
        <stp>2</stp>
        <stp>300484.SZ</stp>
        <stp>2020/12/17</stp>
        <tr r="R78" s="8"/>
      </tp>
      <tp>
        <v>-112.35615649</v>
        <stp/>
        <stp>EM_S_VAL_PE_TTM</stp>
        <stp>2</stp>
        <stp>300484.SZ</stp>
        <stp>2020/11/17</stp>
        <tr r="R56" s="8"/>
      </tp>
      <tp>
        <v>97.629819040000001</v>
        <stp/>
        <stp>EM_S_VAL_PE_TTM</stp>
        <stp>2</stp>
        <stp>300014.SZ</stp>
        <stp>2020/12/14</stp>
        <tr r="AF75" s="8"/>
      </tp>
      <tp>
        <v>81.851269470000005</v>
        <stp/>
        <stp>EM_S_VAL_PE_TTM</stp>
        <stp>2</stp>
        <stp>300124.SZ</stp>
        <stp>2020/10/15</stp>
        <tr r="Z33" s="8"/>
      </tp>
      <tp>
        <v>72.168851239999995</v>
        <stp/>
        <stp>EM_S_VAL_PE_TTM</stp>
        <stp>2</stp>
        <stp>300014.SZ</stp>
        <stp>2020/10/14</stp>
        <tr r="AF32" s="8"/>
      </tp>
      <tp>
        <v>82.400851160000002</v>
        <stp/>
        <stp>EM_S_VAL_PE_TTM</stp>
        <stp>2</stp>
        <stp>300124.SZ</stp>
        <stp>2020/12/15</stp>
        <tr r="Z76" s="8"/>
      </tp>
      <tp>
        <v>-111.83598910000001</v>
        <stp/>
        <stp>EM_S_VAL_PE_TTM</stp>
        <stp>2</stp>
        <stp>300484.SZ</stp>
        <stp>2020/12/10</stp>
        <tr r="R73" s="8"/>
      </tp>
      <tp>
        <v>-120.87389752</v>
        <stp/>
        <stp>EM_S_VAL_PE_TTM</stp>
        <stp>2</stp>
        <stp>300484.SZ</stp>
        <stp>2020/11/10</stp>
        <tr r="R51" s="8"/>
      </tp>
      <tp>
        <v>153.48017292</v>
        <stp/>
        <stp>EM_S_VAL_PE_TTM</stp>
        <stp>2</stp>
        <stp>002594.SZ</stp>
        <stp>2020/12/31</stp>
        <tr r="X88" s="8"/>
      </tp>
      <tp>
        <v>101.40922397999999</v>
        <stp/>
        <stp>EM_S_VAL_PE_TTM</stp>
        <stp>2</stp>
        <stp>300014.SZ</stp>
        <stp>2020/12/15</stp>
        <tr r="AF76" s="8"/>
      </tp>
      <tp>
        <v>81.203711960000007</v>
        <stp/>
        <stp>EM_S_VAL_PE_TTM</stp>
        <stp>2</stp>
        <stp>300124.SZ</stp>
        <stp>2020/10/14</stp>
        <tr r="Z32" s="8"/>
      </tp>
      <tp>
        <v>72.168851239999995</v>
        <stp/>
        <stp>EM_S_VAL_PE_TTM</stp>
        <stp>2</stp>
        <stp>300014.SZ</stp>
        <stp>2020/10/15</stp>
        <tr r="AF33" s="8"/>
      </tp>
      <tp>
        <v>80.246705129999995</v>
        <stp/>
        <stp>EM_S_VAL_PE_TTM</stp>
        <stp>2</stp>
        <stp>300124.SZ</stp>
        <stp>2020/12/14</stp>
        <tr r="Z75" s="8"/>
      </tp>
      <tp>
        <v>135.98359119</v>
        <stp/>
        <stp>EM_S_VAL_PE_TTM</stp>
        <stp>2</stp>
        <stp>002594.SZ</stp>
        <stp>2020/11/30</stp>
        <tr r="X65" s="8"/>
      </tp>
      <tp>
        <v>126.23605988</v>
        <stp/>
        <stp>EM_S_VAL_PE_TTM</stp>
        <stp>2</stp>
        <stp>002594.SZ</stp>
        <stp>2020/10/30</stp>
        <tr r="X44" s="8"/>
      </tp>
      <tp>
        <v>-111.51088448</v>
        <stp/>
        <stp>EM_S_VAL_PE_TTM</stp>
        <stp>2</stp>
        <stp>300484.SZ</stp>
        <stp>2020/12/11</stp>
        <tr r="R74" s="8"/>
      </tp>
      <tp>
        <v>-115.21707714</v>
        <stp/>
        <stp>EM_S_VAL_PE_TTM</stp>
        <stp>2</stp>
        <stp>300484.SZ</stp>
        <stp>2020/11/11</stp>
        <tr r="R52" s="8"/>
      </tp>
      <tp>
        <v>146.92389173000001</v>
        <stp/>
        <stp>EM_S_VAL_PE_TTM</stp>
        <stp>2</stp>
        <stp>002594.SZ</stp>
        <stp>2020/12/30</stp>
        <tr r="X87" s="8"/>
      </tp>
      <tp>
        <v>100.71681391</v>
        <stp/>
        <stp>EM_S_VAL_PE_TTM</stp>
        <stp>2</stp>
        <stp>300014.SZ</stp>
        <stp>2020/12/16</stp>
        <tr r="AF77" s="8"/>
      </tp>
      <tp>
        <v>78.635861430000006</v>
        <stp/>
        <stp>EM_S_VAL_PE_TTM</stp>
        <stp>2</stp>
        <stp>300124.SZ</stp>
        <stp>2020/11/17</stp>
        <tr r="Z56" s="8"/>
      </tp>
      <tp>
        <v>72.992878640000001</v>
        <stp/>
        <stp>EM_S_VAL_PE_TTM</stp>
        <stp>2</stp>
        <stp>300014.SZ</stp>
        <stp>2020/10/16</stp>
        <tr r="AF34" s="8"/>
      </tp>
      <tp>
        <v>96.216148489999995</v>
        <stp/>
        <stp>EM_S_VAL_PE_TTM</stp>
        <stp>2</stp>
        <stp>300014.SZ</stp>
        <stp>2020/11/16</stp>
        <tr r="AF55" s="8"/>
      </tp>
      <tp>
        <v>81.914738560000004</v>
        <stp/>
        <stp>EM_S_VAL_PE_TTM</stp>
        <stp>2</stp>
        <stp>300124.SZ</stp>
        <stp>2020/12/17</stp>
        <tr r="Z78" s="8"/>
      </tp>
      <tp>
        <v>-114.89197252</v>
        <stp/>
        <stp>EM_S_VAL_PE_TTM</stp>
        <stp>2</stp>
        <stp>300484.SZ</stp>
        <stp>2020/11/12</stp>
        <tr r="R53" s="8"/>
      </tp>
      <tp>
        <v>-36.032053099999999</v>
        <stp/>
        <stp>EM_S_VAL_PE_TTM</stp>
        <stp>2</stp>
        <stp>300484.SZ</stp>
        <stp>2020/10/12</stp>
        <tr r="R30" s="8"/>
      </tp>
      <tp>
        <v>99.851301329999998</v>
        <stp/>
        <stp>EM_S_VAL_PE_TTM</stp>
        <stp>2</stp>
        <stp>300014.SZ</stp>
        <stp>2020/12/17</stp>
        <tr r="AF78" s="8"/>
      </tp>
      <tp>
        <v>78.769304099999999</v>
        <stp/>
        <stp>EM_S_VAL_PE_TTM</stp>
        <stp>2</stp>
        <stp>300124.SZ</stp>
        <stp>2020/11/16</stp>
        <tr r="Z55" s="8"/>
      </tp>
      <tp>
        <v>80.841079750000006</v>
        <stp/>
        <stp>EM_S_VAL_PE_TTM</stp>
        <stp>2</stp>
        <stp>300124.SZ</stp>
        <stp>2020/10/16</stp>
        <tr r="Z34" s="8"/>
      </tp>
      <tp>
        <v>92.061688110000006</v>
        <stp/>
        <stp>EM_S_VAL_PE_TTM</stp>
        <stp>2</stp>
        <stp>300014.SZ</stp>
        <stp>2020/11/17</stp>
        <tr r="AF56" s="8"/>
      </tp>
      <tp>
        <v>81.495347300000006</v>
        <stp/>
        <stp>EM_S_VAL_PE_TTM</stp>
        <stp>2</stp>
        <stp>300124.SZ</stp>
        <stp>2020/12/16</stp>
        <tr r="Z77" s="8"/>
      </tp>
      <tp>
        <v>-117.03766301</v>
        <stp/>
        <stp>EM_S_VAL_PE_TTM</stp>
        <stp>2</stp>
        <stp>300484.SZ</stp>
        <stp>2020/11/13</stp>
        <tr r="R54" s="8"/>
      </tp>
      <tp>
        <v>-38.904625789999997</v>
        <stp/>
        <stp>EM_S_VAL_PE_TTM</stp>
        <stp>2</stp>
        <stp>300484.SZ</stp>
        <stp>2020/10/13</stp>
        <tr r="R31" s="8"/>
      </tp>
      <tp>
        <v>-114.08841154</v>
        <stp/>
        <stp>EM_S_VAL_PE_TTM</stp>
        <stp>2</stp>
        <stp>002074.SZ</stp>
        <stp>2020/12/28</stp>
        <tr r="AI85" s="8"/>
      </tp>
      <tp>
        <v>-78.580712320000004</v>
        <stp/>
        <stp>EM_S_VAL_PE_TTM</stp>
        <stp>2</stp>
        <stp>002074.SZ</stp>
        <stp>2020/10/28</stp>
        <tr r="AI42" s="8"/>
      </tp>
      <tp>
        <v>-102.66797603000001</v>
        <stp/>
        <stp>EM_S_VAL_PE_TTM</stp>
        <stp>2</stp>
        <stp>002074.SZ</stp>
        <stp>2020/12/29</stp>
        <tr r="AI86" s="8"/>
      </tp>
      <tp>
        <v>-76.899531460000006</v>
        <stp/>
        <stp>EM_S_VAL_PE_TTM</stp>
        <stp>2</stp>
        <stp>002074.SZ</stp>
        <stp>2020/10/29</stp>
        <tr r="AI43" s="8"/>
      </tp>
      <tp>
        <v>237.10783384999999</v>
        <stp/>
        <stp>EM_S_VAL_PE_TTM</stp>
        <stp>2</stp>
        <stp>002594.SZ</stp>
        <stp>2020/10/29</stp>
        <tr r="X43" s="8"/>
      </tp>
      <tp>
        <v>141.07853259000001</v>
        <stp/>
        <stp>EM_S_VAL_PE_TTM</stp>
        <stp>2</stp>
        <stp>002594.SZ</stp>
        <stp>2020/12/29</stp>
        <tr r="X86" s="8"/>
      </tp>
      <tp>
        <v>226.95761845999999</v>
        <stp/>
        <stp>EM_S_VAL_PE_TTM</stp>
        <stp>2</stp>
        <stp>002594.SZ</stp>
        <stp>2020/10/28</stp>
        <tr r="X42" s="8"/>
      </tp>
      <tp>
        <v>148.44842457999999</v>
        <stp/>
        <stp>EM_S_VAL_PE_TTM</stp>
        <stp>2</stp>
        <stp>002594.SZ</stp>
        <stp>2020/12/28</stp>
        <tr r="X85" s="8"/>
      </tp>
      <tp>
        <v>-84.928619359999999</v>
        <stp/>
        <stp>EM_S_VAL_PE_TTM</stp>
        <stp>2</stp>
        <stp>002074.SZ</stp>
        <stp>2020/11/20</stp>
        <tr r="AI59" s="8"/>
      </tp>
      <tp>
        <v>-119.35530879</v>
        <stp/>
        <stp>EM_S_VAL_PE_TTM</stp>
        <stp>2</stp>
        <stp>002074.SZ</stp>
        <stp>2020/10/20</stp>
        <tr r="AI36" s="8"/>
      </tp>
      <tp>
        <v>144.97280563999999</v>
        <stp/>
        <stp>EM_S_VAL_PE_TTM</stp>
        <stp>2</stp>
        <stp>002594.SZ</stp>
        <stp>2020/11/25</stp>
        <tr r="X62" s="8"/>
      </tp>
      <tp>
        <v>146.30775928</v>
        <stp/>
        <stp>EM_S_VAL_PE_TTM</stp>
        <stp>2</stp>
        <stp>002594.SZ</stp>
        <stp>2020/12/25</stp>
        <tr r="X84" s="8"/>
      </tp>
      <tp>
        <v>-108.52312317000001</v>
        <stp/>
        <stp>EM_S_VAL_PE_TTM</stp>
        <stp>2</stp>
        <stp>002074.SZ</stp>
        <stp>2020/12/21</stp>
        <tr r="AI80" s="8"/>
      </tp>
      <tp>
        <v>-116.83440056000001</v>
        <stp/>
        <stp>EM_S_VAL_PE_TTM</stp>
        <stp>2</stp>
        <stp>002074.SZ</stp>
        <stp>2020/10/21</stp>
        <tr r="AI37" s="8"/>
      </tp>
      <tp>
        <v>145.49414848000001</v>
        <stp/>
        <stp>EM_S_VAL_PE_TTM</stp>
        <stp>2</stp>
        <stp>002594.SZ</stp>
        <stp>2020/11/24</stp>
        <tr r="X61" s="8"/>
      </tp>
      <tp>
        <v>144.55415153999999</v>
        <stp/>
        <stp>EM_S_VAL_PE_TTM</stp>
        <stp>2</stp>
        <stp>002594.SZ</stp>
        <stp>2020/12/24</stp>
        <tr r="X83" s="8"/>
      </tp>
      <tp>
        <v>-104.81293092999999</v>
        <stp/>
        <stp>EM_S_VAL_PE_TTM</stp>
        <stp>2</stp>
        <stp>002074.SZ</stp>
        <stp>2020/12/22</stp>
        <tr r="AI81" s="8"/>
      </tp>
      <tp>
        <v>-128.51784061999999</v>
        <stp/>
        <stp>EM_S_VAL_PE_TTM</stp>
        <stp>2</stp>
        <stp>002074.SZ</stp>
        <stp>2020/10/22</stp>
        <tr r="AI38" s="8"/>
      </tp>
      <tp>
        <v>137.52392230999999</v>
        <stp/>
        <stp>EM_S_VAL_PE_TTM</stp>
        <stp>2</stp>
        <stp>002594.SZ</stp>
        <stp>2020/11/27</stp>
        <tr r="X64" s="8"/>
      </tp>
      <tp>
        <v>210.01065116999999</v>
        <stp/>
        <stp>EM_S_VAL_PE_TTM</stp>
        <stp>2</stp>
        <stp>002594.SZ</stp>
        <stp>2020/10/27</stp>
        <tr r="X41" s="8"/>
      </tp>
      <tp>
        <v>-109.21878422</v>
        <stp/>
        <stp>EM_S_VAL_PE_TTM</stp>
        <stp>2</stp>
        <stp>002074.SZ</stp>
        <stp>2020/12/23</stp>
        <tr r="AI82" s="8"/>
      </tp>
      <tp>
        <v>-86.928644869999999</v>
        <stp/>
        <stp>EM_S_VAL_PE_TTM</stp>
        <stp>2</stp>
        <stp>002074.SZ</stp>
        <stp>2020/11/23</stp>
        <tr r="AI60" s="8"/>
      </tp>
      <tp>
        <v>-125.70605836</v>
        <stp/>
        <stp>EM_S_VAL_PE_TTM</stp>
        <stp>2</stp>
        <stp>002074.SZ</stp>
        <stp>2020/10/23</stp>
        <tr r="AI39" s="8"/>
      </tp>
      <tp>
        <v>138.88257335</v>
        <stp/>
        <stp>EM_S_VAL_PE_TTM</stp>
        <stp>2</stp>
        <stp>002594.SZ</stp>
        <stp>2020/11/26</stp>
        <tr r="X63" s="8"/>
      </tp>
      <tp>
        <v>209.53158496</v>
        <stp/>
        <stp>EM_S_VAL_PE_TTM</stp>
        <stp>2</stp>
        <stp>002594.SZ</stp>
        <stp>2020/10/26</stp>
        <tr r="X40" s="8"/>
      </tp>
      <tp>
        <v>-104.87090268</v>
        <stp/>
        <stp>EM_S_VAL_PE_TTM</stp>
        <stp>2</stp>
        <stp>002074.SZ</stp>
        <stp>2020/12/24</stp>
        <tr r="AI83" s="8"/>
      </tp>
      <tp>
        <v>-85.682252160000004</v>
        <stp/>
        <stp>EM_S_VAL_PE_TTM</stp>
        <stp>2</stp>
        <stp>002074.SZ</stp>
        <stp>2020/11/24</stp>
        <tr r="AI61" s="8"/>
      </tp>
      <tp>
        <v>205.84876344</v>
        <stp/>
        <stp>EM_S_VAL_PE_TTM</stp>
        <stp>2</stp>
        <stp>002594.SZ</stp>
        <stp>2020/10/21</stp>
        <tr r="X37" s="8"/>
      </tp>
      <tp>
        <v>152.92723354</v>
        <stp/>
        <stp>EM_S_VAL_PE_TTM</stp>
        <stp>2</stp>
        <stp>002594.SZ</stp>
        <stp>2020/12/21</stp>
        <tr r="X80" s="8"/>
      </tp>
      <tp>
        <v>-108.69703843000001</v>
        <stp/>
        <stp>EM_S_VAL_PE_TTM</stp>
        <stp>2</stp>
        <stp>002074.SZ</stp>
        <stp>2020/12/25</stp>
        <tr r="AI84" s="8"/>
      </tp>
      <tp>
        <v>-87.885178809999999</v>
        <stp/>
        <stp>EM_S_VAL_PE_TTM</stp>
        <stp>2</stp>
        <stp>002074.SZ</stp>
        <stp>2020/11/25</stp>
        <tr r="AI62" s="8"/>
      </tp>
      <tp>
        <v>139.07215256999999</v>
        <stp/>
        <stp>EM_S_VAL_PE_TTM</stp>
        <stp>2</stp>
        <stp>002594.SZ</stp>
        <stp>2020/11/20</stp>
        <tr r="X59" s="8"/>
      </tp>
      <tp>
        <v>209.59146823</v>
        <stp/>
        <stp>EM_S_VAL_PE_TTM</stp>
        <stp>2</stp>
        <stp>002594.SZ</stp>
        <stp>2020/10/20</stp>
        <tr r="X36" s="8"/>
      </tp>
      <tp>
        <v>-85.479351019999996</v>
        <stp/>
        <stp>EM_S_VAL_PE_TTM</stp>
        <stp>2</stp>
        <stp>002074.SZ</stp>
        <stp>2020/11/26</stp>
        <tr r="AI63" s="8"/>
      </tp>
      <tp>
        <v>-131.57201789000001</v>
        <stp/>
        <stp>EM_S_VAL_PE_TTM</stp>
        <stp>2</stp>
        <stp>002074.SZ</stp>
        <stp>2020/10/26</stp>
        <tr r="AI40" s="8"/>
      </tp>
      <tp>
        <v>145.50204761000001</v>
        <stp/>
        <stp>EM_S_VAL_PE_TTM</stp>
        <stp>2</stp>
        <stp>002594.SZ</stp>
        <stp>2020/11/23</stp>
        <tr r="X60" s="8"/>
      </tp>
      <tp>
        <v>207.60034927999999</v>
        <stp/>
        <stp>EM_S_VAL_PE_TTM</stp>
        <stp>2</stp>
        <stp>002594.SZ</stp>
        <stp>2020/10/23</stp>
        <tr r="X39" s="8"/>
      </tp>
      <tp>
        <v>147.54792330999999</v>
        <stp/>
        <stp>EM_S_VAL_PE_TTM</stp>
        <stp>2</stp>
        <stp>002594.SZ</stp>
        <stp>2020/12/23</stp>
        <tr r="X82" s="8"/>
      </tp>
      <tp>
        <v>-85.508336900000003</v>
        <stp/>
        <stp>EM_S_VAL_PE_TTM</stp>
        <stp>2</stp>
        <stp>002074.SZ</stp>
        <stp>2020/11/27</stp>
        <tr r="AI64" s="8"/>
      </tp>
      <tp>
        <v>-76.319813920000001</v>
        <stp/>
        <stp>EM_S_VAL_PE_TTM</stp>
        <stp>2</stp>
        <stp>002074.SZ</stp>
        <stp>2020/10/27</stp>
        <tr r="AI41" s="8"/>
      </tp>
      <tp>
        <v>215.26540868999999</v>
        <stp/>
        <stp>EM_S_VAL_PE_TTM</stp>
        <stp>2</stp>
        <stp>002594.SZ</stp>
        <stp>2020/10/22</stp>
        <tr r="X38" s="8"/>
      </tp>
      <tp>
        <v>145.34406493</v>
        <stp/>
        <stp>EM_S_VAL_PE_TTM</stp>
        <stp>2</stp>
        <stp>002594.SZ</stp>
        <stp>2020/12/22</stp>
        <tr r="X81" s="8"/>
      </tp>
      <tp>
        <v>-101.88535736</v>
        <stp/>
        <stp>EM_S_VAL_PE_TTM</stp>
        <stp>2</stp>
        <stp>002074.SZ</stp>
        <stp>2020/12/18</stp>
        <tr r="AI79" s="8"/>
      </tp>
      <tp>
        <v>-80.406822559999995</v>
        <stp/>
        <stp>EM_S_VAL_PE_TTM</stp>
        <stp>2</stp>
        <stp>002074.SZ</stp>
        <stp>2020/11/18</stp>
        <tr r="AI57" s="8"/>
      </tp>
      <tp>
        <v>77.115697089999998</v>
        <stp/>
        <stp>EM_S_VAL_PE_TTM</stp>
        <stp>2</stp>
        <stp>600884.SH</stp>
        <stp>2020/10/30</stp>
        <tr r="AQ44" s="8"/>
      </tp>
      <tp>
        <v>85.830397809999994</v>
        <stp/>
        <stp>EM_S_VAL_PE_TTM</stp>
        <stp>2</stp>
        <stp>600884.SH</stp>
        <stp>2020/11/30</stp>
        <tr r="AQ65" s="8"/>
      </tp>
      <tp>
        <v>108.58893281</v>
        <stp/>
        <stp>EM_S_VAL_PE_TTM</stp>
        <stp>2</stp>
        <stp>600884.SH</stp>
        <stp>2020/12/30</stp>
        <tr r="AQ87" s="8"/>
      </tp>
      <tp>
        <v>-80.493780189999995</v>
        <stp/>
        <stp>EM_S_VAL_PE_TTM</stp>
        <stp>2</stp>
        <stp>002074.SZ</stp>
        <stp>2020/11/19</stp>
        <tr r="AI58" s="8"/>
      </tp>
      <tp>
        <v>-116.34961052</v>
        <stp/>
        <stp>EM_S_VAL_PE_TTM</stp>
        <stp>2</stp>
        <stp>002074.SZ</stp>
        <stp>2020/10/19</stp>
        <tr r="AI35" s="8"/>
      </tp>
      <tp>
        <v>113.04032669999999</v>
        <stp/>
        <stp>EM_S_VAL_PE_TTM</stp>
        <stp>2</stp>
        <stp>600884.SH</stp>
        <stp>2020/12/31</stp>
        <tr r="AQ88" s="8"/>
      </tp>
      <tp>
        <v>127.66580312000001</v>
        <stp/>
        <stp>EM_S_VAL_PE_TTM</stp>
        <stp>2</stp>
        <stp>002594.SZ</stp>
        <stp>2020/11/19</stp>
        <tr r="X58" s="8"/>
      </tp>
      <tp>
        <v>191.74625179</v>
        <stp/>
        <stp>EM_S_VAL_PE_TTM</stp>
        <stp>2</stp>
        <stp>002594.SZ</stp>
        <stp>2020/10/19</stp>
        <tr r="X35" s="8"/>
      </tp>
      <tp>
        <v>131.91553719999999</v>
        <stp/>
        <stp>EM_S_VAL_PE_TTM</stp>
        <stp>2</stp>
        <stp>002594.SZ</stp>
        <stp>2020/11/18</stp>
        <tr r="X57" s="8"/>
      </tp>
      <tp>
        <v>139.02475776</v>
        <stp/>
        <stp>EM_S_VAL_PE_TTM</stp>
        <stp>2</stp>
        <stp>002594.SZ</stp>
        <stp>2020/12/18</stp>
        <tr r="X79" s="8"/>
      </tp>
      <tp>
        <v>114.31978663</v>
        <stp/>
        <stp>EM_S_VAL_PE_TTM</stp>
        <stp>2</stp>
        <stp>300014.SZ</stp>
        <stp>2020/12/30</stp>
        <tr r="AF87" s="8"/>
      </tp>
      <tp>
        <v>76.785391070000003</v>
        <stp/>
        <stp>EM_S_VAL_PE_TTM</stp>
        <stp>2</stp>
        <stp>300014.SZ</stp>
        <stp>2020/10/30</stp>
        <tr r="AF44" s="8"/>
      </tp>
      <tp>
        <v>93.042602369999997</v>
        <stp/>
        <stp>EM_S_VAL_PE_TTM</stp>
        <stp>2</stp>
        <stp>300014.SZ</stp>
        <stp>2020/11/30</stp>
        <tr r="AF65" s="8"/>
      </tp>
      <tp>
        <v>88.930010559999999</v>
        <stp/>
        <stp>EM_S_VAL_PE_TTM</stp>
        <stp>2</stp>
        <stp>300124.SZ</stp>
        <stp>2020/12/31</stp>
        <tr r="Z88" s="8"/>
      </tp>
      <tp>
        <v>-89.421430279999996</v>
        <stp/>
        <stp>EM_S_VAL_PE_TTM</stp>
        <stp>2</stp>
        <stp>002074.SZ</stp>
        <stp>2020/12/10</stp>
        <tr r="AI73" s="8"/>
      </tp>
      <tp>
        <v>-80.696681330000004</v>
        <stp/>
        <stp>EM_S_VAL_PE_TTM</stp>
        <stp>2</stp>
        <stp>002074.SZ</stp>
        <stp>2020/11/10</stp>
        <tr r="AI51" s="8"/>
      </tp>
      <tp>
        <v>196.94112604</v>
        <stp/>
        <stp>EM_S_VAL_PE_TTM</stp>
        <stp>2</stp>
        <stp>002594.SZ</stp>
        <stp>2020/10/15</stp>
        <tr r="X33" s="8"/>
      </tp>
      <tp>
        <v>137.99787035</v>
        <stp/>
        <stp>EM_S_VAL_PE_TTM</stp>
        <stp>2</stp>
        <stp>002594.SZ</stp>
        <stp>2020/12/15</stp>
        <tr r="X76" s="8"/>
      </tp>
      <tp>
        <v>117.56545881</v>
        <stp/>
        <stp>EM_S_VAL_PE_TTM</stp>
        <stp>2</stp>
        <stp>300014.SZ</stp>
        <stp>2020/12/31</stp>
        <tr r="AF88" s="8"/>
      </tp>
      <tp>
        <v>73.393470669999999</v>
        <stp/>
        <stp>EM_S_VAL_PE_TTM</stp>
        <stp>2</stp>
        <stp>300124.SZ</stp>
        <stp>2020/11/30</stp>
        <tr r="Z65" s="8"/>
      </tp>
      <tp>
        <v>83.198189099999993</v>
        <stp/>
        <stp>EM_S_VAL_PE_TTM</stp>
        <stp>2</stp>
        <stp>300124.SZ</stp>
        <stp>2020/10/30</stp>
        <tr r="Z44" s="8"/>
      </tp>
      <tp>
        <v>83.45886093</v>
        <stp/>
        <stp>EM_S_VAL_PE_TTM</stp>
        <stp>2</stp>
        <stp>300124.SZ</stp>
        <stp>2020/12/30</stp>
        <tr r="Z87" s="8"/>
      </tp>
      <tp>
        <v>-90.725794750000006</v>
        <stp/>
        <stp>EM_S_VAL_PE_TTM</stp>
        <stp>2</stp>
        <stp>002074.SZ</stp>
        <stp>2020/12/11</stp>
        <tr r="AI74" s="8"/>
      </tp>
      <tp>
        <v>-77.682150129999997</v>
        <stp/>
        <stp>EM_S_VAL_PE_TTM</stp>
        <stp>2</stp>
        <stp>002074.SZ</stp>
        <stp>2020/11/11</stp>
        <tr r="AI52" s="8"/>
      </tp>
      <tp>
        <v>195.36919003</v>
        <stp/>
        <stp>EM_S_VAL_PE_TTM</stp>
        <stp>2</stp>
        <stp>002594.SZ</stp>
        <stp>2020/10/14</stp>
        <tr r="X32" s="8"/>
      </tp>
      <tp>
        <v>134.44326006</v>
        <stp/>
        <stp>EM_S_VAL_PE_TTM</stp>
        <stp>2</stp>
        <stp>002594.SZ</stp>
        <stp>2020/12/14</stp>
        <tr r="X75" s="8"/>
      </tp>
      <tp>
        <v>-78.551726439999996</v>
        <stp/>
        <stp>EM_S_VAL_PE_TTM</stp>
        <stp>2</stp>
        <stp>002074.SZ</stp>
        <stp>2020/11/12</stp>
        <tr r="AI53" s="8"/>
      </tp>
      <tp>
        <v>-125.31822633</v>
        <stp/>
        <stp>EM_S_VAL_PE_TTM</stp>
        <stp>2</stp>
        <stp>002074.SZ</stp>
        <stp>2020/10/12</stp>
        <tr r="AI30" s="8"/>
      </tp>
      <tp>
        <v>131.91553719999999</v>
        <stp/>
        <stp>EM_S_VAL_PE_TTM</stp>
        <stp>2</stp>
        <stp>002594.SZ</stp>
        <stp>2020/11/17</stp>
        <tr r="X56" s="8"/>
      </tp>
      <tp>
        <v>135.69922235999999</v>
        <stp/>
        <stp>EM_S_VAL_PE_TTM</stp>
        <stp>2</stp>
        <stp>002594.SZ</stp>
        <stp>2020/12/17</stp>
        <tr r="X78" s="8"/>
      </tp>
      <tp>
        <v>-81.798144660000006</v>
        <stp/>
        <stp>EM_S_VAL_PE_TTM</stp>
        <stp>2</stp>
        <stp>002074.SZ</stp>
        <stp>2020/11/13</stp>
        <tr r="AI54" s="8"/>
      </tp>
      <tp>
        <v>-126.67563844999999</v>
        <stp/>
        <stp>EM_S_VAL_PE_TTM</stp>
        <stp>2</stp>
        <stp>002074.SZ</stp>
        <stp>2020/10/13</stp>
        <tr r="AI31" s="8"/>
      </tp>
      <tp>
        <v>134.30107565</v>
        <stp/>
        <stp>EM_S_VAL_PE_TTM</stp>
        <stp>2</stp>
        <stp>002594.SZ</stp>
        <stp>2020/11/16</stp>
        <tr r="X55" s="8"/>
      </tp>
      <tp>
        <v>191.32706886</v>
        <stp/>
        <stp>EM_S_VAL_PE_TTM</stp>
        <stp>2</stp>
        <stp>002594.SZ</stp>
        <stp>2020/10/16</stp>
        <tr r="X34" s="8"/>
      </tp>
      <tp>
        <v>135.76241544000001</v>
        <stp/>
        <stp>EM_S_VAL_PE_TTM</stp>
        <stp>2</stp>
        <stp>002594.SZ</stp>
        <stp>2020/12/16</stp>
        <tr r="X77" s="8"/>
      </tp>
      <tp>
        <v>-95.218605670000002</v>
        <stp/>
        <stp>EM_S_VAL_PE_TTM</stp>
        <stp>2</stp>
        <stp>002074.SZ</stp>
        <stp>2020/12/14</stp>
        <tr r="AI75" s="8"/>
      </tp>
      <tp>
        <v>-124.34864623999999</v>
        <stp/>
        <stp>EM_S_VAL_PE_TTM</stp>
        <stp>2</stp>
        <stp>002074.SZ</stp>
        <stp>2020/10/14</stp>
        <tr r="AI32" s="8"/>
      </tp>
      <tp>
        <v>129.8222667</v>
        <stp/>
        <stp>EM_S_VAL_PE_TTM</stp>
        <stp>2</stp>
        <stp>002594.SZ</stp>
        <stp>2020/11/11</stp>
        <tr r="X52" s="8"/>
      </tp>
      <tp>
        <v>-94.150297800000004</v>
        <stp/>
        <stp>EM_S_VAL_PE_TTM</stp>
        <stp>2</stp>
        <stp>300484.SZ</stp>
        <stp>2020/12/30</stp>
        <tr r="R87" s="8"/>
      </tp>
      <tp>
        <v>-109.88536138000001</v>
        <stp/>
        <stp>EM_S_VAL_PE_TTM</stp>
        <stp>2</stp>
        <stp>300484.SZ</stp>
        <stp>2020/11/30</stp>
        <tr r="R65" s="8"/>
      </tp>
      <tp>
        <v>131.91553719999999</v>
        <stp/>
        <stp>EM_S_VAL_PE_TTM</stp>
        <stp>2</stp>
        <stp>002594.SZ</stp>
        <stp>2020/12/11</stp>
        <tr r="X74" s="8"/>
      </tp>
      <tp>
        <v>-125.68544589</v>
        <stp/>
        <stp>EM_S_VAL_PE_TTM</stp>
        <stp>2</stp>
        <stp>300484.SZ</stp>
        <stp>2020/10/30</stp>
        <tr r="R44" s="8"/>
      </tp>
      <tp>
        <v>-93.624382440000005</v>
        <stp/>
        <stp>EM_S_VAL_PE_TTM</stp>
        <stp>2</stp>
        <stp>002074.SZ</stp>
        <stp>2020/12/15</stp>
        <tr r="AI76" s="8"/>
      </tp>
      <tp>
        <v>-123.03971312</v>
        <stp/>
        <stp>EM_S_VAL_PE_TTM</stp>
        <stp>2</stp>
        <stp>002074.SZ</stp>
        <stp>2020/10/15</stp>
        <tr r="AI33" s="8"/>
      </tp>
      <tp>
        <v>144.22238791000001</v>
        <stp/>
        <stp>EM_S_VAL_PE_TTM</stp>
        <stp>2</stp>
        <stp>002594.SZ</stp>
        <stp>2020/11/10</stp>
        <tr r="X51" s="8"/>
      </tp>
      <tp>
        <v>-104.81372931999999</v>
        <stp/>
        <stp>EM_S_VAL_PE_TTM</stp>
        <stp>2</stp>
        <stp>300484.SZ</stp>
        <stp>2020/12/31</stp>
        <tr r="R88" s="8"/>
      </tp>
      <tp>
        <v>133.90611895000001</v>
        <stp/>
        <stp>EM_S_VAL_PE_TTM</stp>
        <stp>2</stp>
        <stp>002594.SZ</stp>
        <stp>2020/12/10</stp>
        <tr r="X73" s="8"/>
      </tp>
      <tp>
        <v>-92.320017980000003</v>
        <stp/>
        <stp>EM_S_VAL_PE_TTM</stp>
        <stp>2</stp>
        <stp>002074.SZ</stp>
        <stp>2020/12/16</stp>
        <tr r="AI77" s="8"/>
      </tp>
      <tp>
        <v>-84.348901819999995</v>
        <stp/>
        <stp>EM_S_VAL_PE_TTM</stp>
        <stp>2</stp>
        <stp>002074.SZ</stp>
        <stp>2020/11/16</stp>
        <tr r="AI55" s="8"/>
      </tp>
      <tp>
        <v>-117.80398065</v>
        <stp/>
        <stp>EM_S_VAL_PE_TTM</stp>
        <stp>2</stp>
        <stp>002074.SZ</stp>
        <stp>2020/10/16</stp>
        <tr r="AI34" s="8"/>
      </tp>
      <tp>
        <v>138.94576642000001</v>
        <stp/>
        <stp>EM_S_VAL_PE_TTM</stp>
        <stp>2</stp>
        <stp>002594.SZ</stp>
        <stp>2020/11/13</stp>
        <tr r="X54" s="8"/>
      </tp>
      <tp>
        <v>193.55772091</v>
        <stp/>
        <stp>EM_S_VAL_PE_TTM</stp>
        <stp>2</stp>
        <stp>002594.SZ</stp>
        <stp>2020/10/13</stp>
        <tr r="X31" s="8"/>
      </tp>
      <tp>
        <v>-101.56651271</v>
        <stp/>
        <stp>EM_S_VAL_PE_TTM</stp>
        <stp>2</stp>
        <stp>002074.SZ</stp>
        <stp>2020/12/17</stp>
        <tr r="AI78" s="8"/>
      </tp>
      <tp>
        <v>-82.899607979999999</v>
        <stp/>
        <stp>EM_S_VAL_PE_TTM</stp>
        <stp>2</stp>
        <stp>002074.SZ</stp>
        <stp>2020/11/17</stp>
        <tr r="AI56" s="8"/>
      </tp>
      <tp>
        <v>133.75603541000001</v>
        <stp/>
        <stp>EM_S_VAL_PE_TTM</stp>
        <stp>2</stp>
        <stp>002594.SZ</stp>
        <stp>2020/11/12</stp>
        <tr r="X53" s="8"/>
      </tp>
      <tp>
        <v>192.37502620000001</v>
        <stp/>
        <stp>EM_S_VAL_PE_TTM</stp>
        <stp>2</stp>
        <stp>002594.SZ</stp>
        <stp>2020/10/12</stp>
        <tr r="X30" s="8"/>
      </tp>
      <tp>
        <v>114.24766058</v>
        <stp/>
        <stp>EM_S_VAL_PE_TTM</stp>
        <stp>2</stp>
        <stp>300014.SZ</stp>
        <stp>2020/12/28</stp>
        <tr r="AF85" s="8"/>
      </tp>
      <tp>
        <v>84.881838630000004</v>
        <stp/>
        <stp>EM_S_VAL_PE_TTM</stp>
        <stp>2</stp>
        <stp>300124.SZ</stp>
        <stp>2020/10/29</stp>
        <tr r="Z43" s="8"/>
      </tp>
      <tp>
        <v>78.024112459999998</v>
        <stp/>
        <stp>EM_S_VAL_PE_TTM</stp>
        <stp>2</stp>
        <stp>300014.SZ</stp>
        <stp>2020/10/28</stp>
        <tr r="AF42" s="8"/>
      </tp>
      <tp>
        <v>82.162560670000005</v>
        <stp/>
        <stp>EM_S_VAL_PE_TTM</stp>
        <stp>2</stp>
        <stp>300124.SZ</stp>
        <stp>2020/12/29</stp>
        <tr r="Z86" s="8"/>
      </tp>
      <tp>
        <v>119.86677553</v>
        <stp/>
        <stp>EM_S_VAL_PE_TTM</stp>
        <stp>2</stp>
        <stp>600884.SH</stp>
        <stp>2020/10/20</stp>
        <tr r="AQ36" s="8"/>
      </tp>
      <tp>
        <v>88.839790870000002</v>
        <stp/>
        <stp>EM_S_VAL_PE_TTM</stp>
        <stp>2</stp>
        <stp>600884.SH</stp>
        <stp>2020/11/20</stp>
        <tr r="AQ59" s="8"/>
      </tp>
      <tp>
        <v>108.76608091</v>
        <stp/>
        <stp>EM_S_VAL_PE_TTM</stp>
        <stp>2</stp>
        <stp>300014.SZ</stp>
        <stp>2020/12/29</stp>
        <tr r="AF86" s="8"/>
      </tp>
      <tp>
        <v>81.333223459999999</v>
        <stp/>
        <stp>EM_S_VAL_PE_TTM</stp>
        <stp>2</stp>
        <stp>300124.SZ</stp>
        <stp>2020/10/28</stp>
        <tr r="Z42" s="8"/>
      </tp>
      <tp>
        <v>77.246997780000001</v>
        <stp/>
        <stp>EM_S_VAL_PE_TTM</stp>
        <stp>2</stp>
        <stp>300014.SZ</stp>
        <stp>2020/10/29</stp>
        <tr r="AF43" s="8"/>
      </tp>
      <tp>
        <v>86.642421859999999</v>
        <stp/>
        <stp>EM_S_VAL_PE_TTM</stp>
        <stp>2</stp>
        <stp>300124.SZ</stp>
        <stp>2020/12/28</stp>
        <tr r="Z85" s="8"/>
      </tp>
      <tp>
        <v>119.32732109</v>
        <stp/>
        <stp>EM_S_VAL_PE_TTM</stp>
        <stp>2</stp>
        <stp>600884.SH</stp>
        <stp>2020/10/21</stp>
        <tr r="AQ37" s="8"/>
      </tp>
      <tp>
        <v>106.64536646000001</v>
        <stp/>
        <stp>EM_S_VAL_PE_TTM</stp>
        <stp>2</stp>
        <stp>600884.SH</stp>
        <stp>2020/12/21</stp>
        <tr r="AQ80" s="8"/>
      </tp>
      <tp>
        <v>127.74281028</v>
        <stp/>
        <stp>EM_S_VAL_PE_TTM</stp>
        <stp>2</stp>
        <stp>600884.SH</stp>
        <stp>2020/10/22</stp>
        <tr r="AQ38" s="8"/>
      </tp>
      <tp>
        <v>107.77388885000001</v>
        <stp/>
        <stp>EM_S_VAL_PE_TTM</stp>
        <stp>2</stp>
        <stp>600884.SH</stp>
        <stp>2020/12/22</stp>
        <tr r="AQ81" s="8"/>
      </tp>
      <tp>
        <v>126.01655608999999</v>
        <stp/>
        <stp>EM_S_VAL_PE_TTM</stp>
        <stp>2</stp>
        <stp>600884.SH</stp>
        <stp>2020/10/23</stp>
        <tr r="AQ39" s="8"/>
      </tp>
      <tp>
        <v>89.84292189</v>
        <stp/>
        <stp>EM_S_VAL_PE_TTM</stp>
        <stp>2</stp>
        <stp>600884.SH</stp>
        <stp>2020/11/23</stp>
        <tr r="AQ60" s="8"/>
      </tp>
      <tp>
        <v>115.73624132</v>
        <stp/>
        <stp>EM_S_VAL_PE_TTM</stp>
        <stp>2</stp>
        <stp>600884.SH</stp>
        <stp>2020/12/23</stp>
        <tr r="AQ82" s="8"/>
      </tp>
      <tp>
        <v>-95.775820899999999</v>
        <stp/>
        <stp>EM_S_VAL_PE_TTM</stp>
        <stp>2</stp>
        <stp>300484.SZ</stp>
        <stp>2020/12/28</stp>
        <tr r="R85" s="8"/>
      </tp>
      <tp>
        <v>-142.98101165</v>
        <stp/>
        <stp>EM_S_VAL_PE_TTM</stp>
        <stp>2</stp>
        <stp>300484.SZ</stp>
        <stp>2020/10/28</stp>
        <tr r="R42" s="8"/>
      </tp>
      <tp>
        <v>91.911879619999993</v>
        <stp/>
        <stp>EM_S_VAL_PE_TTM</stp>
        <stp>2</stp>
        <stp>600884.SH</stp>
        <stp>2020/11/24</stp>
        <tr r="AQ61" s="8"/>
      </tp>
      <tp>
        <v>112.91493533000001</v>
        <stp/>
        <stp>EM_S_VAL_PE_TTM</stp>
        <stp>2</stp>
        <stp>600884.SH</stp>
        <stp>2020/12/24</stp>
        <tr r="AQ83" s="8"/>
      </tp>
      <tp>
        <v>-94.540423340000004</v>
        <stp/>
        <stp>EM_S_VAL_PE_TTM</stp>
        <stp>2</stp>
        <stp>300484.SZ</stp>
        <stp>2020/12/29</stp>
        <tr r="R86" s="8"/>
      </tp>
      <tp>
        <v>-134.52829154</v>
        <stp/>
        <stp>EM_S_VAL_PE_TTM</stp>
        <stp>2</stp>
        <stp>300484.SZ</stp>
        <stp>2020/10/29</stp>
        <tr r="R43" s="8"/>
      </tp>
      <tp>
        <v>90.783357219999999</v>
        <stp/>
        <stp>EM_S_VAL_PE_TTM</stp>
        <stp>2</stp>
        <stp>600884.SH</stp>
        <stp>2020/11/25</stp>
        <tr r="AQ62" s="8"/>
      </tp>
      <tp>
        <v>119.24719988</v>
        <stp/>
        <stp>EM_S_VAL_PE_TTM</stp>
        <stp>2</stp>
        <stp>600884.SH</stp>
        <stp>2020/12/25</stp>
        <tr r="AQ84" s="8"/>
      </tp>
      <tp>
        <v>123.85873835</v>
        <stp/>
        <stp>EM_S_VAL_PE_TTM</stp>
        <stp>2</stp>
        <stp>600884.SH</stp>
        <stp>2020/10/26</stp>
        <tr r="AQ40" s="8"/>
      </tp>
      <tp>
        <v>88.024746919999998</v>
        <stp/>
        <stp>EM_S_VAL_PE_TTM</stp>
        <stp>2</stp>
        <stp>600884.SH</stp>
        <stp>2020/11/26</stp>
        <tr r="AQ63" s="8"/>
      </tp>
      <tp>
        <v>127.31124674</v>
        <stp/>
        <stp>EM_S_VAL_PE_TTM</stp>
        <stp>2</stp>
        <stp>600884.SH</stp>
        <stp>2020/10/27</stp>
        <tr r="AQ41" s="8"/>
      </tp>
      <tp>
        <v>87.648572790000003</v>
        <stp/>
        <stp>EM_S_VAL_PE_TTM</stp>
        <stp>2</stp>
        <stp>600884.SH</stp>
        <stp>2020/11/27</stp>
        <tr r="AQ64" s="8"/>
      </tp>
      <tp>
        <v>81.268467709999996</v>
        <stp/>
        <stp>EM_S_VAL_PE_TTM</stp>
        <stp>2</stp>
        <stp>300124.SZ</stp>
        <stp>2020/10/21</stp>
        <tr r="Z37" s="8"/>
      </tp>
      <tp>
        <v>74.388408909999995</v>
        <stp/>
        <stp>EM_S_VAL_PE_TTM</stp>
        <stp>2</stp>
        <stp>300014.SZ</stp>
        <stp>2020/10/20</stp>
        <tr r="AF36" s="8"/>
      </tp>
      <tp>
        <v>94.340871239999998</v>
        <stp/>
        <stp>EM_S_VAL_PE_TTM</stp>
        <stp>2</stp>
        <stp>300014.SZ</stp>
        <stp>2020/11/20</stp>
        <tr r="AF59" s="8"/>
      </tp>
      <tp>
        <v>86.547105669999993</v>
        <stp/>
        <stp>EM_S_VAL_PE_TTM</stp>
        <stp>2</stp>
        <stp>300124.SZ</stp>
        <stp>2020/12/21</stp>
        <tr r="Z80" s="8"/>
      </tp>
      <tp>
        <v>-99.091888019999999</v>
        <stp/>
        <stp>EM_S_VAL_PE_TTM</stp>
        <stp>2</stp>
        <stp>300484.SZ</stp>
        <stp>2020/12/24</stp>
        <tr r="R83" s="8"/>
      </tp>
      <tp>
        <v>-121.32904399</v>
        <stp/>
        <stp>EM_S_VAL_PE_TTM</stp>
        <stp>2</stp>
        <stp>300484.SZ</stp>
        <stp>2020/11/24</stp>
        <tr r="R61" s="8"/>
      </tp>
      <tp>
        <v>77.742653970000006</v>
        <stp/>
        <stp>EM_S_VAL_PE_TTM</stp>
        <stp>2</stp>
        <stp>600884.SH</stp>
        <stp>2020/10/28</stp>
        <tr r="AQ42" s="8"/>
      </tp>
      <tp>
        <v>117.86789473</v>
        <stp/>
        <stp>EM_S_VAL_PE_TTM</stp>
        <stp>2</stp>
        <stp>600884.SH</stp>
        <stp>2020/12/28</stp>
        <tr r="AQ85" s="8"/>
      </tp>
      <tp>
        <v>110.5403817</v>
        <stp/>
        <stp>EM_S_VAL_PE_TTM</stp>
        <stp>2</stp>
        <stp>300014.SZ</stp>
        <stp>2020/12/21</stp>
        <tr r="AF80" s="8"/>
      </tp>
      <tp>
        <v>76.500778639999993</v>
        <stp/>
        <stp>EM_S_VAL_PE_TTM</stp>
        <stp>2</stp>
        <stp>300124.SZ</stp>
        <stp>2020/11/20</stp>
        <tr r="Z59" s="8"/>
      </tp>
      <tp>
        <v>82.978019540000005</v>
        <stp/>
        <stp>EM_S_VAL_PE_TTM</stp>
        <stp>2</stp>
        <stp>300124.SZ</stp>
        <stp>2020/10/20</stp>
        <tr r="Z36" s="8"/>
      </tp>
      <tp>
        <v>73.192240100000006</v>
        <stp/>
        <stp>EM_S_VAL_PE_TTM</stp>
        <stp>2</stp>
        <stp>300014.SZ</stp>
        <stp>2020/10/21</stp>
        <tr r="AF37" s="8"/>
      </tp>
      <tp>
        <v>-99.937160030000001</v>
        <stp/>
        <stp>EM_S_VAL_PE_TTM</stp>
        <stp>2</stp>
        <stp>300484.SZ</stp>
        <stp>2020/12/25</stp>
        <tr r="R84" s="8"/>
      </tp>
      <tp>
        <v>-127.8961573</v>
        <stp/>
        <stp>EM_S_VAL_PE_TTM</stp>
        <stp>2</stp>
        <stp>300484.SZ</stp>
        <stp>2020/11/25</stp>
        <tr r="R62" s="8"/>
      </tp>
      <tp>
        <v>78.683089300000006</v>
        <stp/>
        <stp>EM_S_VAL_PE_TTM</stp>
        <stp>2</stp>
        <stp>600884.SH</stp>
        <stp>2020/10/29</stp>
        <tr r="AQ43" s="8"/>
      </tp>
      <tp>
        <v>106.08110526</v>
        <stp/>
        <stp>EM_S_VAL_PE_TTM</stp>
        <stp>2</stp>
        <stp>600884.SH</stp>
        <stp>2020/12/29</stp>
        <tr r="AQ86" s="8"/>
      </tp>
      <tp>
        <v>106.73212633999999</v>
        <stp/>
        <stp>EM_S_VAL_PE_TTM</stp>
        <stp>2</stp>
        <stp>300014.SZ</stp>
        <stp>2020/12/22</stp>
        <tr r="AF81" s="8"/>
      </tp>
      <tp>
        <v>80.465932379999998</v>
        <stp/>
        <stp>EM_S_VAL_PE_TTM</stp>
        <stp>2</stp>
        <stp>300124.SZ</stp>
        <stp>2020/11/23</stp>
        <tr r="Z60" s="8"/>
      </tp>
      <tp>
        <v>80.530252149999995</v>
        <stp/>
        <stp>EM_S_VAL_PE_TTM</stp>
        <stp>2</stp>
        <stp>300124.SZ</stp>
        <stp>2020/10/23</stp>
        <tr r="Z39" s="8"/>
      </tp>
      <tp>
        <v>73.165658570000005</v>
        <stp/>
        <stp>EM_S_VAL_PE_TTM</stp>
        <stp>2</stp>
        <stp>300014.SZ</stp>
        <stp>2020/10/22</stp>
        <tr r="AF38" s="8"/>
      </tp>
      <tp>
        <v>84.364364789999996</v>
        <stp/>
        <stp>EM_S_VAL_PE_TTM</stp>
        <stp>2</stp>
        <stp>300124.SZ</stp>
        <stp>2020/12/23</stp>
        <tr r="Z82" s="8"/>
      </tp>
      <tp>
        <v>-124.38502741000001</v>
        <stp/>
        <stp>EM_S_VAL_PE_TTM</stp>
        <stp>2</stp>
        <stp>300484.SZ</stp>
        <stp>2020/11/26</stp>
        <tr r="R63" s="8"/>
      </tp>
      <tp>
        <v>-147.85758093999999</v>
        <stp/>
        <stp>EM_S_VAL_PE_TTM</stp>
        <stp>2</stp>
        <stp>300484.SZ</stp>
        <stp>2020/10/26</stp>
        <tr r="R40" s="8"/>
      </tp>
      <tp>
        <v>107.51108766999999</v>
        <stp/>
        <stp>EM_S_VAL_PE_TTM</stp>
        <stp>2</stp>
        <stp>300014.SZ</stp>
        <stp>2020/12/23</stp>
        <tr r="AF82" s="8"/>
      </tp>
      <tp>
        <v>80.607959050000005</v>
        <stp/>
        <stp>EM_S_VAL_PE_TTM</stp>
        <stp>2</stp>
        <stp>300124.SZ</stp>
        <stp>2020/10/22</stp>
        <tr r="Z38" s="8"/>
      </tp>
      <tp>
        <v>70.653704079999997</v>
        <stp/>
        <stp>EM_S_VAL_PE_TTM</stp>
        <stp>2</stp>
        <stp>300014.SZ</stp>
        <stp>2020/10/23</stp>
        <tr r="AF39" s="8"/>
      </tp>
      <tp>
        <v>98.105850959999998</v>
        <stp/>
        <stp>EM_S_VAL_PE_TTM</stp>
        <stp>2</stp>
        <stp>300014.SZ</stp>
        <stp>2020/11/23</stp>
        <tr r="AF60" s="8"/>
      </tp>
      <tp>
        <v>81.97192828</v>
        <stp/>
        <stp>EM_S_VAL_PE_TTM</stp>
        <stp>2</stp>
        <stp>300124.SZ</stp>
        <stp>2020/12/22</stp>
        <tr r="Z81" s="8"/>
      </tp>
      <tp>
        <v>-116.64753747</v>
        <stp/>
        <stp>EM_S_VAL_PE_TTM</stp>
        <stp>2</stp>
        <stp>300484.SZ</stp>
        <stp>2020/11/27</stp>
        <tr r="R64" s="8"/>
      </tp>
      <tp>
        <v>-139.07975621</v>
        <stp/>
        <stp>EM_S_VAL_PE_TTM</stp>
        <stp>2</stp>
        <stp>300484.SZ</stp>
        <stp>2020/10/27</stp>
        <tr r="R41" s="8"/>
      </tp>
      <tp>
        <v>104.25099028</v>
        <stp/>
        <stp>EM_S_VAL_PE_TTM</stp>
        <stp>2</stp>
        <stp>300014.SZ</stp>
        <stp>2020/12/24</stp>
        <tr r="AF83" s="8"/>
      </tp>
      <tp>
        <v>78.712114380000003</v>
        <stp/>
        <stp>EM_S_VAL_PE_TTM</stp>
        <stp>2</stp>
        <stp>300124.SZ</stp>
        <stp>2020/11/25</stp>
        <tr r="Z62" s="8"/>
      </tp>
      <tp>
        <v>97.615393830000002</v>
        <stp/>
        <stp>EM_S_VAL_PE_TTM</stp>
        <stp>2</stp>
        <stp>300014.SZ</stp>
        <stp>2020/11/24</stp>
        <tr r="AF61" s="8"/>
      </tp>
      <tp>
        <v>88.119822900000003</v>
        <stp/>
        <stp>EM_S_VAL_PE_TTM</stp>
        <stp>2</stp>
        <stp>300124.SZ</stp>
        <stp>2020/12/25</stp>
        <tr r="Z84" s="8"/>
      </tp>
      <tp>
        <v>-122.30435785</v>
        <stp/>
        <stp>EM_S_VAL_PE_TTM</stp>
        <stp>2</stp>
        <stp>300484.SZ</stp>
        <stp>2020/11/20</stp>
        <tr r="R59" s="8"/>
      </tp>
      <tp>
        <v>-37.078044239999997</v>
        <stp/>
        <stp>EM_S_VAL_PE_TTM</stp>
        <stp>2</stp>
        <stp>300484.SZ</stp>
        <stp>2020/10/20</stp>
        <tr r="R36" s="8"/>
      </tp>
      <tp>
        <v>112.44450937000001</v>
        <stp/>
        <stp>EM_S_VAL_PE_TTM</stp>
        <stp>2</stp>
        <stp>300014.SZ</stp>
        <stp>2020/12/25</stp>
        <tr r="AF84" s="8"/>
      </tp>
      <tp>
        <v>79.874971970000004</v>
        <stp/>
        <stp>EM_S_VAL_PE_TTM</stp>
        <stp>2</stp>
        <stp>300124.SZ</stp>
        <stp>2020/11/24</stp>
        <tr r="Z61" s="8"/>
      </tp>
      <tp>
        <v>97.499992160000005</v>
        <stp/>
        <stp>EM_S_VAL_PE_TTM</stp>
        <stp>2</stp>
        <stp>300014.SZ</stp>
        <stp>2020/11/25</stp>
        <tr r="AF62" s="8"/>
      </tp>
      <tp>
        <v>87.004623409999994</v>
        <stp/>
        <stp>EM_S_VAL_PE_TTM</stp>
        <stp>2</stp>
        <stp>300124.SZ</stp>
        <stp>2020/12/24</stp>
        <tr r="Z83" s="8"/>
      </tp>
      <tp>
        <v>-106.24418965</v>
        <stp/>
        <stp>EM_S_VAL_PE_TTM</stp>
        <stp>2</stp>
        <stp>300484.SZ</stp>
        <stp>2020/12/21</stp>
        <tr r="R80" s="8"/>
      </tp>
      <tp>
        <v>-33.674670069999998</v>
        <stp/>
        <stp>EM_S_VAL_PE_TTM</stp>
        <stp>2</stp>
        <stp>300484.SZ</stp>
        <stp>2020/10/21</stp>
        <tr r="R37" s="8"/>
      </tp>
      <tp>
        <v>74.156000230000004</v>
        <stp/>
        <stp>EM_S_VAL_PE_TTM</stp>
        <stp>2</stp>
        <stp>300124.SZ</stp>
        <stp>2020/11/27</stp>
        <tr r="Z64" s="8"/>
      </tp>
      <tp>
        <v>81.333223459999999</v>
        <stp/>
        <stp>EM_S_VAL_PE_TTM</stp>
        <stp>2</stp>
        <stp>300124.SZ</stp>
        <stp>2020/10/27</stp>
        <tr r="Z41" s="8"/>
      </tp>
      <tp>
        <v>72.195432769999996</v>
        <stp/>
        <stp>EM_S_VAL_PE_TTM</stp>
        <stp>2</stp>
        <stp>300014.SZ</stp>
        <stp>2020/10/26</stp>
        <tr r="AF40" s="8"/>
      </tp>
      <tp>
        <v>94.860178790000006</v>
        <stp/>
        <stp>EM_S_VAL_PE_TTM</stp>
        <stp>2</stp>
        <stp>300014.SZ</stp>
        <stp>2020/11/26</stp>
        <tr r="AF63" s="8"/>
      </tp>
      <tp>
        <v>-107.73967089999999</v>
        <stp/>
        <stp>EM_S_VAL_PE_TTM</stp>
        <stp>2</stp>
        <stp>300484.SZ</stp>
        <stp>2020/12/22</stp>
        <tr r="R81" s="8"/>
      </tp>
      <tp>
        <v>-32.503784469999999</v>
        <stp/>
        <stp>EM_S_VAL_PE_TTM</stp>
        <stp>2</stp>
        <stp>300484.SZ</stp>
        <stp>2020/10/22</stp>
        <tr r="R38" s="8"/>
      </tp>
      <tp>
        <v>74.537265009999999</v>
        <stp/>
        <stp>EM_S_VAL_PE_TTM</stp>
        <stp>2</stp>
        <stp>300124.SZ</stp>
        <stp>2020/11/26</stp>
        <tr r="Z63" s="8"/>
      </tp>
      <tp>
        <v>80.776324000000002</v>
        <stp/>
        <stp>EM_S_VAL_PE_TTM</stp>
        <stp>2</stp>
        <stp>300124.SZ</stp>
        <stp>2020/10/26</stp>
        <tr r="Z40" s="8"/>
      </tp>
      <tp>
        <v>76.114431389999993</v>
        <stp/>
        <stp>EM_S_VAL_PE_TTM</stp>
        <stp>2</stp>
        <stp>300014.SZ</stp>
        <stp>2020/10/27</stp>
        <tr r="AF41" s="8"/>
      </tp>
      <tp>
        <v>94.903454420000003</v>
        <stp/>
        <stp>EM_S_VAL_PE_TTM</stp>
        <stp>2</stp>
        <stp>300014.SZ</stp>
        <stp>2020/11/27</stp>
        <tr r="AF64" s="8"/>
      </tp>
      <tp>
        <v>-103.44828991999999</v>
        <stp/>
        <stp>EM_S_VAL_PE_TTM</stp>
        <stp>2</stp>
        <stp>300484.SZ</stp>
        <stp>2020/12/23</stp>
        <tr r="R82" s="8"/>
      </tp>
      <tp>
        <v>-119.96360459</v>
        <stp/>
        <stp>EM_S_VAL_PE_TTM</stp>
        <stp>2</stp>
        <stp>300484.SZ</stp>
        <stp>2020/11/23</stp>
        <tr r="R60" s="8"/>
      </tp>
      <tp>
        <v>-129.32661762999999</v>
        <stp/>
        <stp>EM_S_VAL_PE_TTM</stp>
        <stp>2</stp>
        <stp>300484.SZ</stp>
        <stp>2020/10/23</stp>
        <tr r="R39" s="8"/>
      </tp>
      <tp>
        <v>38.974542599999999</v>
        <stp/>
        <stp>EM_S_VAL_PE_TTM</stp>
        <stp>2</stp>
        <stp>600563.SH</stp>
        <stp>2020/10/19</stp>
        <tr r="AK35" s="8"/>
      </tp>
      <tp>
        <v>40.272168229999998</v>
        <stp/>
        <stp>EM_S_VAL_PE_TTM</stp>
        <stp>2</stp>
        <stp>600563.SH</stp>
        <stp>2020/11/19</stp>
        <tr r="AK58" s="8"/>
      </tp>
      <tp>
        <v>39.977324619999997</v>
        <stp/>
        <stp>EM_S_VAL_PE_TTM</stp>
        <stp>2</stp>
        <stp>600563.SH</stp>
        <stp>2020/12/18</stp>
        <tr r="AK79" s="8"/>
      </tp>
      <tp>
        <v>40.510644679999999</v>
        <stp/>
        <stp>EM_S_VAL_PE_TTM</stp>
        <stp>2</stp>
        <stp>600563.SH</stp>
        <stp>2020/11/18</stp>
        <tr r="AK57" s="8"/>
      </tp>
      <tp>
        <v>-10.38774353</v>
        <stp/>
        <stp>EM_S_VAL_PE_TTM</stp>
        <stp>2</stp>
        <stp>600733.SH</stp>
        <stp>2020/11/19</stp>
        <tr r="AO58" s="8"/>
      </tp>
      <tp>
        <v>-11.46934006</v>
        <stp/>
        <stp>EM_S_VAL_PE_TTM</stp>
        <stp>2</stp>
        <stp>600733.SH</stp>
        <stp>2020/10/19</stp>
        <tr r="AO35" s="8"/>
      </tp>
      <tp>
        <v>-11.59988186</v>
        <stp/>
        <stp>EM_S_VAL_PE_TTM</stp>
        <stp>2</stp>
        <stp>600733.SH</stp>
        <stp>2020/12/18</stp>
        <tr r="AO79" s="8"/>
      </tp>
      <tp>
        <v>-10.79648785</v>
        <stp/>
        <stp>EM_S_VAL_PE_TTM</stp>
        <stp>2</stp>
        <stp>600733.SH</stp>
        <stp>2020/11/18</stp>
        <tr r="AO57" s="8"/>
      </tp>
      <tp>
        <v>40.454277519999998</v>
        <stp/>
        <stp>EM_S_VAL_PE_TTM</stp>
        <stp>2</stp>
        <stp>600563.SH</stp>
        <stp>2020/12/15</stp>
        <tr r="AK76" s="8"/>
      </tp>
      <tp>
        <v>40.012731170000002</v>
        <stp/>
        <stp>EM_S_VAL_PE_TTM</stp>
        <stp>2</stp>
        <stp>600563.SH</stp>
        <stp>2020/10/15</stp>
        <tr r="AK33" s="8"/>
      </tp>
      <tp>
        <v>-11.317989219999999</v>
        <stp/>
        <stp>EM_S_VAL_PE_TTM</stp>
        <stp>2</stp>
        <stp>600733.SH</stp>
        <stp>2020/12/17</stp>
        <tr r="AO78" s="8"/>
      </tp>
      <tp>
        <v>-10.683730799999999</v>
        <stp/>
        <stp>EM_S_VAL_PE_TTM</stp>
        <stp>2</stp>
        <stp>600733.SH</stp>
        <stp>2020/11/17</stp>
        <tr r="AO56" s="8"/>
      </tp>
      <tp>
        <v>41.624980090000001</v>
        <stp/>
        <stp>EM_S_VAL_PE_TTM</stp>
        <stp>2</stp>
        <stp>600563.SH</stp>
        <stp>2020/12/14</stp>
        <tr r="AK75" s="8"/>
      </tp>
      <tp>
        <v>39.545546309999999</v>
        <stp/>
        <stp>EM_S_VAL_PE_TTM</stp>
        <stp>2</stp>
        <stp>600563.SH</stp>
        <stp>2020/10/14</stp>
        <tr r="AK32" s="8"/>
      </tp>
      <tp>
        <v>-11.374367749999999</v>
        <stp/>
        <stp>EM_S_VAL_PE_TTM</stp>
        <stp>2</stp>
        <stp>600733.SH</stp>
        <stp>2020/12/16</stp>
        <tr r="AO77" s="8"/>
      </tp>
      <tp>
        <v>-9.7112012100000005</v>
        <stp/>
        <stp>EM_S_VAL_PE_TTM</stp>
        <stp>2</stp>
        <stp>600733.SH</stp>
        <stp>2020/11/16</stp>
        <tr r="AO55" s="8"/>
      </tp>
      <tp>
        <v>-11.43136211</v>
        <stp/>
        <stp>EM_S_VAL_PE_TTM</stp>
        <stp>2</stp>
        <stp>600733.SH</stp>
        <stp>2020/10/16</stp>
        <tr r="AO34" s="8"/>
      </tp>
      <tp>
        <v>39.378965540000003</v>
        <stp/>
        <stp>EM_S_VAL_PE_TTM</stp>
        <stp>2</stp>
        <stp>600563.SH</stp>
        <stp>2020/12/17</stp>
        <tr r="AK78" s="8"/>
      </tp>
      <tp>
        <v>40.991933510000003</v>
        <stp/>
        <stp>EM_S_VAL_PE_TTM</stp>
        <stp>2</stp>
        <stp>600563.SH</stp>
        <stp>2020/11/17</stp>
        <tr r="AK56" s="8"/>
      </tp>
      <tp>
        <v>-11.98043691</v>
        <stp/>
        <stp>EM_S_VAL_PE_TTM</stp>
        <stp>2</stp>
        <stp>600733.SH</stp>
        <stp>2020/12/15</stp>
        <tr r="AO76" s="8"/>
      </tp>
      <tp>
        <v>-11.830130560000001</v>
        <stp/>
        <stp>EM_S_VAL_PE_TTM</stp>
        <stp>2</stp>
        <stp>600733.SH</stp>
        <stp>2020/10/15</stp>
        <tr r="AO33" s="8"/>
      </tp>
      <tp>
        <v>39.457012370000001</v>
        <stp/>
        <stp>EM_S_VAL_PE_TTM</stp>
        <stp>2</stp>
        <stp>600563.SH</stp>
        <stp>2020/12/16</stp>
        <tr r="AK77" s="8"/>
      </tp>
      <tp>
        <v>39.819250570000001</v>
        <stp/>
        <stp>EM_S_VAL_PE_TTM</stp>
        <stp>2</stp>
        <stp>600563.SH</stp>
        <stp>2020/10/16</stp>
        <tr r="AK34" s="8"/>
      </tp>
      <tp>
        <v>41.2347459</v>
        <stp/>
        <stp>EM_S_VAL_PE_TTM</stp>
        <stp>2</stp>
        <stp>600563.SH</stp>
        <stp>2020/11/16</stp>
        <tr r="AK55" s="8"/>
      </tp>
      <tp>
        <v>-11.473030169999999</v>
        <stp/>
        <stp>EM_S_VAL_PE_TTM</stp>
        <stp>2</stp>
        <stp>600733.SH</stp>
        <stp>2020/12/14</stp>
        <tr r="AO75" s="8"/>
      </tp>
      <tp>
        <v>-11.678218770000001</v>
        <stp/>
        <stp>EM_S_VAL_PE_TTM</stp>
        <stp>2</stp>
        <stp>600733.SH</stp>
        <stp>2020/10/14</stp>
        <tr r="AO32" s="8"/>
      </tp>
      <tp>
        <v>40.749121129999999</v>
        <stp/>
        <stp>EM_S_VAL_PE_TTM</stp>
        <stp>2</stp>
        <stp>600563.SH</stp>
        <stp>2020/12/11</stp>
        <tr r="AK74" s="8"/>
      </tp>
      <tp>
        <v>42.843377940000003</v>
        <stp/>
        <stp>EM_S_VAL_PE_TTM</stp>
        <stp>2</stp>
        <stp>600563.SH</stp>
        <stp>2020/11/11</stp>
        <tr r="AK52" s="8"/>
      </tp>
      <tp>
        <v>-9.9367153199999994</v>
        <stp/>
        <stp>EM_S_VAL_PE_TTM</stp>
        <stp>2</stp>
        <stp>600733.SH</stp>
        <stp>2020/11/13</stp>
        <tr r="AO54" s="8"/>
      </tp>
      <tp>
        <v>-11.9440644</v>
        <stp/>
        <stp>EM_S_VAL_PE_TTM</stp>
        <stp>2</stp>
        <stp>600733.SH</stp>
        <stp>2020/10/13</stp>
        <tr r="AO31" s="8"/>
      </tp>
      <tp>
        <v>41.09166003</v>
        <stp/>
        <stp>EM_S_VAL_PE_TTM</stp>
        <stp>2</stp>
        <stp>600563.SH</stp>
        <stp>2020/12/10</stp>
        <tr r="AK73" s="8"/>
      </tp>
      <tp>
        <v>42.414120330000003</v>
        <stp/>
        <stp>EM_S_VAL_PE_TTM</stp>
        <stp>2</stp>
        <stp>600563.SH</stp>
        <stp>2020/11/10</stp>
        <tr r="AK51" s="8"/>
      </tp>
      <tp>
        <v>-9.6266334199999992</v>
        <stp/>
        <stp>EM_S_VAL_PE_TTM</stp>
        <stp>2</stp>
        <stp>600733.SH</stp>
        <stp>2020/11/12</stp>
        <tr r="AO53" s="8"/>
      </tp>
      <tp>
        <v>-11.81114159</v>
        <stp/>
        <stp>EM_S_VAL_PE_TTM</stp>
        <stp>2</stp>
        <stp>600733.SH</stp>
        <stp>2020/10/12</stp>
        <tr r="AO30" s="8"/>
      </tp>
      <tp>
        <v>39.531389189999999</v>
        <stp/>
        <stp>EM_S_VAL_PE_TTM</stp>
        <stp>2</stp>
        <stp>600563.SH</stp>
        <stp>2020/10/13</stp>
        <tr r="AK31" s="8"/>
      </tp>
      <tp>
        <v>44.655798949999998</v>
        <stp/>
        <stp>EM_S_VAL_PE_TTM</stp>
        <stp>2</stp>
        <stp>600563.SH</stp>
        <stp>2020/11/13</stp>
        <tr r="AK54" s="8"/>
      </tp>
      <tp>
        <v>-11.00790733</v>
        <stp/>
        <stp>EM_S_VAL_PE_TTM</stp>
        <stp>2</stp>
        <stp>600733.SH</stp>
        <stp>2020/12/11</stp>
        <tr r="AO74" s="8"/>
      </tp>
      <tp>
        <v>-9.7816743699999993</v>
        <stp/>
        <stp>EM_S_VAL_PE_TTM</stp>
        <stp>2</stp>
        <stp>600733.SH</stp>
        <stp>2020/11/11</stp>
        <tr r="AO52" s="8"/>
      </tp>
      <tp>
        <v>38.927352210000002</v>
        <stp/>
        <stp>EM_S_VAL_PE_TTM</stp>
        <stp>2</stp>
        <stp>600563.SH</stp>
        <stp>2020/10/12</stp>
        <tr r="AK30" s="8"/>
      </tp>
      <tp>
        <v>43.359354260000003</v>
        <stp/>
        <stp>EM_S_VAL_PE_TTM</stp>
        <stp>2</stp>
        <stp>600563.SH</stp>
        <stp>2020/11/12</stp>
        <tr r="AK53" s="8"/>
      </tp>
      <tp>
        <v>-11.430746279999999</v>
        <stp/>
        <stp>EM_S_VAL_PE_TTM</stp>
        <stp>2</stp>
        <stp>600733.SH</stp>
        <stp>2020/12/10</stp>
        <tr r="AO73" s="8"/>
      </tp>
      <tp>
        <v>-10.711920060000001</v>
        <stp/>
        <stp>EM_S_VAL_PE_TTM</stp>
        <stp>2</stp>
        <stp>600733.SH</stp>
        <stp>2020/11/10</stp>
        <tr r="AO51" s="8"/>
      </tp>
      <tp>
        <v>46.632985499999997</v>
        <stp/>
        <stp>EM_S_VAL_PE_TTM</stp>
        <stp>2</stp>
        <stp>600563.SH</stp>
        <stp>2020/12/31</stp>
        <tr r="AK88" s="8"/>
      </tp>
      <tp>
        <v>46.914821310000001</v>
        <stp/>
        <stp>EM_S_VAL_PE_TTM</stp>
        <stp>2</stp>
        <stp>600563.SH</stp>
        <stp>2020/12/30</stp>
        <tr r="AK87" s="8"/>
      </tp>
      <tp>
        <v>42.306184090000002</v>
        <stp/>
        <stp>EM_S_VAL_PE_TTM</stp>
        <stp>2</stp>
        <stp>600563.SH</stp>
        <stp>2020/10/30</stp>
        <tr r="AK44" s="8"/>
      </tp>
      <tp>
        <v>36.378498219999997</v>
        <stp/>
        <stp>EM_S_VAL_PE_TTM</stp>
        <stp>2</stp>
        <stp>600563.SH</stp>
        <stp>2020/11/30</stp>
        <tr r="AK65" s="8"/>
      </tp>
      <tp>
        <v>-12.220045649999999</v>
        <stp/>
        <stp>EM_S_VAL_PE_TTM</stp>
        <stp>2</stp>
        <stp>600733.SH</stp>
        <stp>2020/12/31</stp>
        <tr r="AO88" s="8"/>
      </tp>
      <tp>
        <v>-12.220045649999999</v>
        <stp/>
        <stp>EM_S_VAL_PE_TTM</stp>
        <stp>2</stp>
        <stp>600733.SH</stp>
        <stp>2020/12/30</stp>
        <tr r="AO87" s="8"/>
      </tp>
      <tp>
        <v>-12.13547786</v>
        <stp/>
        <stp>EM_S_VAL_PE_TTM</stp>
        <stp>2</stp>
        <stp>600733.SH</stp>
        <stp>2020/11/30</stp>
        <tr r="AO65" s="8"/>
      </tp>
      <tp>
        <v>-9.3588354200000001</v>
        <stp/>
        <stp>EM_S_VAL_PE_TTM</stp>
        <stp>2</stp>
        <stp>600733.SH</stp>
        <stp>2020/10/30</stp>
        <tr r="AO44" s="8"/>
      </tp>
      <tp>
        <v>44.178846049999997</v>
        <stp/>
        <stp>EM_S_VAL_PE_TTM</stp>
        <stp>2</stp>
        <stp>600563.SH</stp>
        <stp>2020/12/29</stp>
        <tr r="AK86" s="8"/>
      </tp>
      <tp>
        <v>41.867313469999999</v>
        <stp/>
        <stp>EM_S_VAL_PE_TTM</stp>
        <stp>2</stp>
        <stp>600563.SH</stp>
        <stp>2020/10/29</stp>
        <tr r="AK43" s="8"/>
      </tp>
      <tp>
        <v>45.141423719999999</v>
        <stp/>
        <stp>EM_S_VAL_PE_TTM</stp>
        <stp>2</stp>
        <stp>600563.SH</stp>
        <stp>2020/12/28</stp>
        <tr r="AK85" s="8"/>
      </tp>
      <tp>
        <v>41.659675759999999</v>
        <stp/>
        <stp>EM_S_VAL_PE_TTM</stp>
        <stp>2</stp>
        <stp>600563.SH</stp>
        <stp>2020/10/28</stp>
        <tr r="AK42" s="8"/>
      </tp>
      <tp>
        <v>-11.10656975</v>
        <stp/>
        <stp>EM_S_VAL_PE_TTM</stp>
        <stp>2</stp>
        <stp>600733.SH</stp>
        <stp>2020/12/29</stp>
        <tr r="AO86" s="8"/>
      </tp>
      <tp>
        <v>-12.57070053</v>
        <stp/>
        <stp>EM_S_VAL_PE_TTM</stp>
        <stp>2</stp>
        <stp>600733.SH</stp>
        <stp>2020/10/29</stp>
        <tr r="AO43" s="8"/>
      </tp>
      <tp>
        <v>-12.17776175</v>
        <stp/>
        <stp>EM_S_VAL_PE_TTM</stp>
        <stp>2</stp>
        <stp>600733.SH</stp>
        <stp>2020/12/28</stp>
        <tr r="AO85" s="8"/>
      </tp>
      <tp>
        <v>-12.323843869999999</v>
        <stp/>
        <stp>EM_S_VAL_PE_TTM</stp>
        <stp>2</stp>
        <stp>600733.SH</stp>
        <stp>2020/10/28</stp>
        <tr r="AO42" s="8"/>
      </tp>
      <tp>
        <v>45.128415910000001</v>
        <stp/>
        <stp>EM_S_VAL_PE_TTM</stp>
        <stp>2</stp>
        <stp>600563.SH</stp>
        <stp>2020/12/25</stp>
        <tr r="AK84" s="8"/>
      </tp>
      <tp>
        <v>38.585489350000003</v>
        <stp/>
        <stp>EM_S_VAL_PE_TTM</stp>
        <stp>2</stp>
        <stp>600563.SH</stp>
        <stp>2020/11/25</stp>
        <tr r="AK62" s="8"/>
      </tp>
      <tp>
        <v>-12.205951020000001</v>
        <stp/>
        <stp>EM_S_VAL_PE_TTM</stp>
        <stp>2</stp>
        <stp>600733.SH</stp>
        <stp>2020/11/27</stp>
        <tr r="AO64" s="8"/>
      </tp>
      <tp>
        <v>-12.24788798</v>
        <stp/>
        <stp>EM_S_VAL_PE_TTM</stp>
        <stp>2</stp>
        <stp>600733.SH</stp>
        <stp>2020/10/27</stp>
        <tr r="AO41" s="8"/>
      </tp>
      <tp>
        <v>43.099198129999998</v>
        <stp/>
        <stp>EM_S_VAL_PE_TTM</stp>
        <stp>2</stp>
        <stp>600563.SH</stp>
        <stp>2020/12/24</stp>
        <tr r="AK83" s="8"/>
      </tp>
      <tp>
        <v>40.094394880000003</v>
        <stp/>
        <stp>EM_S_VAL_PE_TTM</stp>
        <stp>2</stp>
        <stp>600563.SH</stp>
        <stp>2020/11/24</stp>
        <tr r="AK61" s="8"/>
      </tp>
      <tp>
        <v>-12.38918123</v>
        <stp/>
        <stp>EM_S_VAL_PE_TTM</stp>
        <stp>2</stp>
        <stp>600733.SH</stp>
        <stp>2020/11/26</stp>
        <tr r="AO63" s="8"/>
      </tp>
      <tp>
        <v>-12.45676669</v>
        <stp/>
        <stp>EM_S_VAL_PE_TTM</stp>
        <stp>2</stp>
        <stp>600733.SH</stp>
        <stp>2020/10/26</stp>
        <tr r="AO40" s="8"/>
      </tp>
      <tp>
        <v>40.069359630000001</v>
        <stp/>
        <stp>EM_S_VAL_PE_TTM</stp>
        <stp>2</stp>
        <stp>600563.SH</stp>
        <stp>2020/10/27</stp>
        <tr r="AK41" s="8"/>
      </tp>
      <tp>
        <v>37.258693110000003</v>
        <stp/>
        <stp>EM_S_VAL_PE_TTM</stp>
        <stp>2</stp>
        <stp>600563.SH</stp>
        <stp>2020/11/27</stp>
        <tr r="AK64" s="8"/>
      </tp>
      <tp>
        <v>-12.600600699999999</v>
        <stp/>
        <stp>EM_S_VAL_PE_TTM</stp>
        <stp>2</stp>
        <stp>600733.SH</stp>
        <stp>2020/12/25</stp>
        <tr r="AO84" s="8"/>
      </tp>
      <tp>
        <v>-12.375086599999999</v>
        <stp/>
        <stp>EM_S_VAL_PE_TTM</stp>
        <stp>2</stp>
        <stp>600733.SH</stp>
        <stp>2020/11/25</stp>
        <tr r="AO62" s="8"/>
      </tp>
      <tp>
        <v>39.36150379</v>
        <stp/>
        <stp>EM_S_VAL_PE_TTM</stp>
        <stp>2</stp>
        <stp>600563.SH</stp>
        <stp>2020/10/26</stp>
        <tr r="AK40" s="8"/>
      </tp>
      <tp>
        <v>37.54920079</v>
        <stp/>
        <stp>EM_S_VAL_PE_TTM</stp>
        <stp>2</stp>
        <stp>600563.SH</stp>
        <stp>2020/11/26</stp>
        <tr r="AK63" s="8"/>
      </tp>
      <tp>
        <v>-12.3328027</v>
        <stp/>
        <stp>EM_S_VAL_PE_TTM</stp>
        <stp>2</stp>
        <stp>600733.SH</stp>
        <stp>2020/12/24</stp>
        <tr r="AO83" s="8"/>
      </tp>
      <tp>
        <v>-12.685168490000001</v>
        <stp/>
        <stp>EM_S_VAL_PE_TTM</stp>
        <stp>2</stp>
        <stp>600733.SH</stp>
        <stp>2020/11/24</stp>
        <tr r="AO61" s="8"/>
      </tp>
      <tp>
        <v>43.810291540000001</v>
        <stp/>
        <stp>EM_S_VAL_PE_TTM</stp>
        <stp>2</stp>
        <stp>600563.SH</stp>
        <stp>2020/12/21</stp>
        <tr r="AK80" s="8"/>
      </tp>
      <tp>
        <v>39.606893820000003</v>
        <stp/>
        <stp>EM_S_VAL_PE_TTM</stp>
        <stp>2</stp>
        <stp>600563.SH</stp>
        <stp>2020/10/21</stp>
        <tr r="AK37" s="8"/>
      </tp>
      <tp>
        <v>-11.67035501</v>
        <stp/>
        <stp>EM_S_VAL_PE_TTM</stp>
        <stp>2</stp>
        <stp>600733.SH</stp>
        <stp>2020/12/23</stp>
        <tr r="AO82" s="8"/>
      </tp>
      <tp>
        <v>-11.994531540000001</v>
        <stp/>
        <stp>EM_S_VAL_PE_TTM</stp>
        <stp>2</stp>
        <stp>600733.SH</stp>
        <stp>2020/11/23</stp>
        <tr r="AO60" s="8"/>
      </tp>
      <tp>
        <v>-12.361821819999999</v>
        <stp/>
        <stp>EM_S_VAL_PE_TTM</stp>
        <stp>2</stp>
        <stp>600733.SH</stp>
        <stp>2020/10/23</stp>
        <tr r="AO39" s="8"/>
      </tp>
      <tp>
        <v>39.814531529999996</v>
        <stp/>
        <stp>EM_S_VAL_PE_TTM</stp>
        <stp>2</stp>
        <stp>600563.SH</stp>
        <stp>2020/10/20</stp>
        <tr r="AK36" s="8"/>
      </tp>
      <tp>
        <v>41.022285060000002</v>
        <stp/>
        <stp>EM_S_VAL_PE_TTM</stp>
        <stp>2</stp>
        <stp>600563.SH</stp>
        <stp>2020/11/20</stp>
        <tr r="AK59" s="8"/>
      </tp>
      <tp>
        <v>-11.14885364</v>
        <stp/>
        <stp>EM_S_VAL_PE_TTM</stp>
        <stp>2</stp>
        <stp>600733.SH</stp>
        <stp>2020/12/22</stp>
        <tr r="AO81" s="8"/>
      </tp>
      <tp>
        <v>-11.88709748</v>
        <stp/>
        <stp>EM_S_VAL_PE_TTM</stp>
        <stp>2</stp>
        <stp>600733.SH</stp>
        <stp>2020/10/22</stp>
        <tr r="AO38" s="8"/>
      </tp>
      <tp>
        <v>42.22767511</v>
        <stp/>
        <stp>EM_S_VAL_PE_TTM</stp>
        <stp>2</stp>
        <stp>600563.SH</stp>
        <stp>2020/12/23</stp>
        <tr r="AK82" s="8"/>
      </tp>
      <tp>
        <v>39.1680232</v>
        <stp/>
        <stp>EM_S_VAL_PE_TTM</stp>
        <stp>2</stp>
        <stp>600563.SH</stp>
        <stp>2020/10/23</stp>
        <tr r="AK39" s="8"/>
      </tp>
      <tp>
        <v>41.291113060000001</v>
        <stp/>
        <stp>EM_S_VAL_PE_TTM</stp>
        <stp>2</stp>
        <stp>600563.SH</stp>
        <stp>2020/11/23</stp>
        <tr r="AK60" s="8"/>
      </tp>
      <tp>
        <v>-11.69854428</v>
        <stp/>
        <stp>EM_S_VAL_PE_TTM</stp>
        <stp>2</stp>
        <stp>600733.SH</stp>
        <stp>2020/12/21</stp>
        <tr r="AO80" s="8"/>
      </tp>
      <tp>
        <v>-12.09597619</v>
        <stp/>
        <stp>EM_S_VAL_PE_TTM</stp>
        <stp>2</stp>
        <stp>600733.SH</stp>
        <stp>2020/10/21</stp>
        <tr r="AO37" s="8"/>
      </tp>
      <tp>
        <v>42.101932980000001</v>
        <stp/>
        <stp>EM_S_VAL_PE_TTM</stp>
        <stp>2</stp>
        <stp>600563.SH</stp>
        <stp>2020/12/22</stp>
        <tr r="AK81" s="8"/>
      </tp>
      <tp>
        <v>38.93207125</v>
        <stp/>
        <stp>EM_S_VAL_PE_TTM</stp>
        <stp>2</stp>
        <stp>600563.SH</stp>
        <stp>2020/10/22</stp>
        <tr r="AK38" s="8"/>
      </tp>
      <tp>
        <v>-10.909244899999999</v>
        <stp/>
        <stp>EM_S_VAL_PE_TTM</stp>
        <stp>2</stp>
        <stp>600733.SH</stp>
        <stp>2020/11/20</stp>
        <tr r="AO59" s="8"/>
      </tp>
      <tp>
        <v>-11.9440644</v>
        <stp/>
        <stp>EM_S_VAL_PE_TTM</stp>
        <stp>2</stp>
        <stp>600733.SH</stp>
        <stp>2020/10/20</stp>
        <tr r="AO36" s="8"/>
      </tp>
      <tp>
        <v>98.47120907</v>
        <stp/>
        <stp>EM_S_VAL_PE_TTM</stp>
        <stp>2</stp>
        <stp>002812.SZ</stp>
        <stp>2020/11/30</stp>
        <tr r="Q65" s="8"/>
      </tp>
      <tp>
        <v>101.81751622</v>
        <stp/>
        <stp>EM_S_VAL_PE_TTM</stp>
        <stp>2</stp>
        <stp>002812.SZ</stp>
        <stp>2020/10/30</stp>
        <tr r="Q44" s="8"/>
      </tp>
      <tp>
        <v>141.80996748000001</v>
        <stp/>
        <stp>EM_S_VAL_PE_TTM</stp>
        <stp>2</stp>
        <stp>002812.SZ</stp>
        <stp>2020/12/30</stp>
        <tr r="Q87" s="8"/>
      </tp>
      <tp>
        <v>145.8965747</v>
        <stp/>
        <stp>EM_S_VAL_PE_TTM</stp>
        <stp>2</stp>
        <stp>002812.SZ</stp>
        <stp>2020/12/31</stp>
        <tr r="Q88" s="8"/>
      </tp>
      <tp>
        <v>-3.3362732500000001</v>
        <stp/>
        <stp>EM_S_VAL_PE_TTM</stp>
        <stp>2</stp>
        <stp>300742.SZ</stp>
        <stp>2020/11/19</stp>
        <tr r="K58" s="8"/>
      </tp>
      <tp>
        <v>-3.3626800499999998</v>
        <stp/>
        <stp>EM_S_VAL_PE_TTM</stp>
        <stp>2</stp>
        <stp>300742.SZ</stp>
        <stp>2020/10/19</stp>
        <tr r="K35" s="8"/>
      </tp>
      <tp>
        <v>-2.7681771899999998</v>
        <stp/>
        <stp>EM_S_VAL_PE_TTM</stp>
        <stp>2</stp>
        <stp>300742.SZ</stp>
        <stp>2020/12/18</stp>
        <tr r="K79" s="8"/>
      </tp>
      <tp>
        <v>-3.2536410999999998</v>
        <stp/>
        <stp>EM_S_VAL_PE_TTM</stp>
        <stp>2</stp>
        <stp>300742.SZ</stp>
        <stp>2020/11/18</stp>
        <tr r="K57" s="8"/>
      </tp>
      <tp>
        <v>-2.7960655399999998</v>
        <stp/>
        <stp>EM_S_VAL_PE_TTM</stp>
        <stp>2</stp>
        <stp>300742.SZ</stp>
        <stp>2020/12/17</stp>
        <tr r="K78" s="8"/>
      </tp>
      <tp>
        <v>-3.2681017200000002</v>
        <stp/>
        <stp>EM_S_VAL_PE_TTM</stp>
        <stp>2</stp>
        <stp>300742.SZ</stp>
        <stp>2020/11/17</stp>
        <tr r="K56" s="8"/>
      </tp>
      <tp>
        <v>-2.7826378100000002</v>
        <stp/>
        <stp>EM_S_VAL_PE_TTM</stp>
        <stp>2</stp>
        <stp>300742.SZ</stp>
        <stp>2020/12/16</stp>
        <tr r="K77" s="8"/>
      </tp>
      <tp>
        <v>-3.1606799200000002</v>
        <stp/>
        <stp>EM_S_VAL_PE_TTM</stp>
        <stp>2</stp>
        <stp>300742.SZ</stp>
        <stp>2020/11/16</stp>
        <tr r="K55" s="8"/>
      </tp>
      <tp>
        <v>-3.55501903</v>
        <stp/>
        <stp>EM_S_VAL_PE_TTM</stp>
        <stp>2</stp>
        <stp>300742.SZ</stp>
        <stp>2020/10/16</stp>
        <tr r="K34" s="8"/>
      </tp>
      <tp>
        <v>-2.9520337300000001</v>
        <stp/>
        <stp>EM_S_VAL_PE_TTM</stp>
        <stp>2</stp>
        <stp>300742.SZ</stp>
        <stp>2020/12/15</stp>
        <tr r="K76" s="8"/>
      </tp>
      <tp>
        <v>-3.48440182</v>
        <stp/>
        <stp>EM_S_VAL_PE_TTM</stp>
        <stp>2</stp>
        <stp>300742.SZ</stp>
        <stp>2020/10/15</stp>
        <tr r="K33" s="8"/>
      </tp>
      <tp>
        <v>-2.8817963999999998</v>
        <stp/>
        <stp>EM_S_VAL_PE_TTM</stp>
        <stp>2</stp>
        <stp>300742.SZ</stp>
        <stp>2020/12/14</stp>
        <tr r="K75" s="8"/>
      </tp>
      <tp>
        <v>-3.48347264</v>
        <stp/>
        <stp>EM_S_VAL_PE_TTM</stp>
        <stp>2</stp>
        <stp>300742.SZ</stp>
        <stp>2020/10/14</stp>
        <tr r="K32" s="8"/>
      </tp>
      <tp>
        <v>-3.1916669799999999</v>
        <stp/>
        <stp>EM_S_VAL_PE_TTM</stp>
        <stp>2</stp>
        <stp>300742.SZ</stp>
        <stp>2020/11/13</stp>
        <tr r="K54" s="8"/>
      </tp>
      <tp>
        <v>-3.3459549200000001</v>
        <stp/>
        <stp>EM_S_VAL_PE_TTM</stp>
        <stp>2</stp>
        <stp>300742.SZ</stp>
        <stp>2020/10/13</stp>
        <tr r="K31" s="8"/>
      </tp>
      <tp>
        <v>-3.12762706</v>
        <stp/>
        <stp>EM_S_VAL_PE_TTM</stp>
        <stp>2</stp>
        <stp>300742.SZ</stp>
        <stp>2020/11/12</stp>
        <tr r="K53" s="8"/>
      </tp>
      <tp>
        <v>-2.7884506299999998</v>
        <stp/>
        <stp>EM_S_VAL_PE_TTM</stp>
        <stp>2</stp>
        <stp>300742.SZ</stp>
        <stp>2020/10/12</stp>
        <tr r="K30" s="8"/>
      </tp>
      <tp>
        <v>-2.8043287499999998</v>
        <stp/>
        <stp>EM_S_VAL_PE_TTM</stp>
        <stp>2</stp>
        <stp>300742.SZ</stp>
        <stp>2020/12/11</stp>
        <tr r="K74" s="8"/>
      </tp>
      <tp>
        <v>-3.1606799200000002</v>
        <stp/>
        <stp>EM_S_VAL_PE_TTM</stp>
        <stp>2</stp>
        <stp>300742.SZ</stp>
        <stp>2020/11/11</stp>
        <tr r="K52" s="8"/>
      </tp>
      <tp>
        <v>-2.9231124799999999</v>
        <stp/>
        <stp>EM_S_VAL_PE_TTM</stp>
        <stp>2</stp>
        <stp>300742.SZ</stp>
        <stp>2020/12/10</stp>
        <tr r="K73" s="8"/>
      </tp>
      <tp>
        <v>-3.3176810200000002</v>
        <stp/>
        <stp>EM_S_VAL_PE_TTM</stp>
        <stp>2</stp>
        <stp>300742.SZ</stp>
        <stp>2020/11/10</stp>
        <tr r="K51" s="8"/>
      </tp>
      <tp>
        <v>105.49029235</v>
        <stp/>
        <stp>EM_S_VAL_PE_TTM</stp>
        <stp>2</stp>
        <stp>002812.SZ</stp>
        <stp>2020/11/20</stp>
        <tr r="Q59" s="8"/>
      </tp>
      <tp>
        <v>110.33000509</v>
        <stp/>
        <stp>EM_S_VAL_PE_TTM</stp>
        <stp>2</stp>
        <stp>002812.SZ</stp>
        <stp>2020/10/20</stp>
        <tr r="Q36" s="8"/>
      </tp>
      <tp>
        <v>107.60511524</v>
        <stp/>
        <stp>EM_S_VAL_PE_TTM</stp>
        <stp>2</stp>
        <stp>002812.SZ</stp>
        <stp>2020/10/21</stp>
        <tr r="Q37" s="8"/>
      </tp>
      <tp>
        <v>135.17856612</v>
        <stp/>
        <stp>EM_S_VAL_PE_TTM</stp>
        <stp>2</stp>
        <stp>002812.SZ</stp>
        <stp>2020/12/21</stp>
        <tr r="Q80" s="8"/>
      </tp>
      <tp>
        <v>108.6143337</v>
        <stp/>
        <stp>EM_S_VAL_PE_TTM</stp>
        <stp>2</stp>
        <stp>002812.SZ</stp>
        <stp>2020/10/22</stp>
        <tr r="Q38" s="8"/>
      </tp>
      <tp>
        <v>141.80996748000001</v>
        <stp/>
        <stp>EM_S_VAL_PE_TTM</stp>
        <stp>2</stp>
        <stp>002812.SZ</stp>
        <stp>2020/12/22</stp>
        <tr r="Q81" s="8"/>
      </tp>
      <tp>
        <v>103.14379649</v>
        <stp/>
        <stp>EM_S_VAL_PE_TTM</stp>
        <stp>2</stp>
        <stp>002812.SZ</stp>
        <stp>2020/11/23</stp>
        <tr r="Q60" s="8"/>
      </tp>
      <tp>
        <v>105.96793862</v>
        <stp/>
        <stp>EM_S_VAL_PE_TTM</stp>
        <stp>2</stp>
        <stp>002812.SZ</stp>
        <stp>2020/10/23</stp>
        <tr r="Q39" s="8"/>
      </tp>
      <tp>
        <v>139.13700262</v>
        <stp/>
        <stp>EM_S_VAL_PE_TTM</stp>
        <stp>2</stp>
        <stp>002812.SZ</stp>
        <stp>2020/12/23</stp>
        <tr r="Q82" s="8"/>
      </tp>
      <tp>
        <v>105.08220611</v>
        <stp/>
        <stp>EM_S_VAL_PE_TTM</stp>
        <stp>2</stp>
        <stp>002812.SZ</stp>
        <stp>2020/11/24</stp>
        <tr r="Q61" s="8"/>
      </tp>
      <tp>
        <v>140.58570875999999</v>
        <stp/>
        <stp>EM_S_VAL_PE_TTM</stp>
        <stp>2</stp>
        <stp>002812.SZ</stp>
        <stp>2020/12/24</stp>
        <tr r="Q83" s="8"/>
      </tp>
      <tp>
        <v>101.28700411</v>
        <stp/>
        <stp>EM_S_VAL_PE_TTM</stp>
        <stp>2</stp>
        <stp>002812.SZ</stp>
        <stp>2020/11/25</stp>
        <tr r="Q62" s="8"/>
      </tp>
      <tp>
        <v>141.00399716000001</v>
        <stp/>
        <stp>EM_S_VAL_PE_TTM</stp>
        <stp>2</stp>
        <stp>002812.SZ</stp>
        <stp>2020/12/25</stp>
        <tr r="Q84" s="8"/>
      </tp>
      <tp>
        <v>99.358796639999994</v>
        <stp/>
        <stp>EM_S_VAL_PE_TTM</stp>
        <stp>2</stp>
        <stp>002812.SZ</stp>
        <stp>2020/11/26</stp>
        <tr r="Q63" s="8"/>
      </tp>
      <tp>
        <v>108.42407168</v>
        <stp/>
        <stp>EM_S_VAL_PE_TTM</stp>
        <stp>2</stp>
        <stp>002812.SZ</stp>
        <stp>2020/10/26</stp>
        <tr r="Q40" s="8"/>
      </tp>
      <tp>
        <v>98.552826319999994</v>
        <stp/>
        <stp>EM_S_VAL_PE_TTM</stp>
        <stp>2</stp>
        <stp>002812.SZ</stp>
        <stp>2020/11/27</stp>
        <tr r="Q64" s="8"/>
      </tp>
      <tp>
        <v>110.60378876999999</v>
        <stp/>
        <stp>EM_S_VAL_PE_TTM</stp>
        <stp>2</stp>
        <stp>002812.SZ</stp>
        <stp>2020/10/27</stp>
        <tr r="Q41" s="8"/>
      </tp>
      <tp>
        <v>99.981128150000004</v>
        <stp/>
        <stp>EM_S_VAL_PE_TTM</stp>
        <stp>2</stp>
        <stp>002812.SZ</stp>
        <stp>2020/10/28</stp>
        <tr r="Q42" s="8"/>
      </tp>
      <tp>
        <v>142.06502137000001</v>
        <stp/>
        <stp>EM_S_VAL_PE_TTM</stp>
        <stp>2</stp>
        <stp>002812.SZ</stp>
        <stp>2020/12/28</stp>
        <tr r="Q85" s="8"/>
      </tp>
      <tp>
        <v>100.48103379</v>
        <stp/>
        <stp>EM_S_VAL_PE_TTM</stp>
        <stp>2</stp>
        <stp>002812.SZ</stp>
        <stp>2020/10/29</stp>
        <tr r="Q43" s="8"/>
      </tp>
      <tp>
        <v>139.12680046</v>
        <stp/>
        <stp>EM_S_VAL_PE_TTM</stp>
        <stp>2</stp>
        <stp>002812.SZ</stp>
        <stp>2020/12/29</stp>
        <tr r="Q86" s="8"/>
      </tp>
      <tp>
        <v>107.12263729999999</v>
        <stp/>
        <stp>EM_S_VAL_PE_TTM</stp>
        <stp>2</stp>
        <stp>002812.SZ</stp>
        <stp>2020/11/10</stp>
        <tr r="Q51" s="8"/>
      </tp>
      <tp>
        <v>111.71360747</v>
        <stp/>
        <stp>EM_S_VAL_PE_TTM</stp>
        <stp>2</stp>
        <stp>002812.SZ</stp>
        <stp>2020/12/10</stp>
        <tr r="Q73" s="8"/>
      </tp>
      <tp>
        <v>106.10242171</v>
        <stp/>
        <stp>EM_S_VAL_PE_TTM</stp>
        <stp>2</stp>
        <stp>002812.SZ</stp>
        <stp>2020/11/11</stp>
        <tr r="Q52" s="8"/>
      </tp>
      <tp>
        <v>109.95883664999999</v>
        <stp/>
        <stp>EM_S_VAL_PE_TTM</stp>
        <stp>2</stp>
        <stp>002812.SZ</stp>
        <stp>2020/12/11</stp>
        <tr r="Q74" s="8"/>
      </tp>
      <tp>
        <v>108.14285289</v>
        <stp/>
        <stp>EM_S_VAL_PE_TTM</stp>
        <stp>2</stp>
        <stp>002812.SZ</stp>
        <stp>2020/11/12</stp>
        <tr r="Q53" s="8"/>
      </tp>
      <tp>
        <v>112.13538479</v>
        <stp/>
        <stp>EM_S_VAL_PE_TTM</stp>
        <stp>2</stp>
        <stp>002812.SZ</stp>
        <stp>2020/10/12</stp>
        <tr r="Q30" s="8"/>
      </tp>
      <tp>
        <v>109.26509005</v>
        <stp/>
        <stp>EM_S_VAL_PE_TTM</stp>
        <stp>2</stp>
        <stp>002812.SZ</stp>
        <stp>2020/11/13</stp>
        <tr r="Q54" s="8"/>
      </tp>
      <tp>
        <v>112.28116079</v>
        <stp/>
        <stp>EM_S_VAL_PE_TTM</stp>
        <stp>2</stp>
        <stp>002812.SZ</stp>
        <stp>2020/10/13</stp>
        <tr r="Q31" s="8"/>
      </tp>
      <tp>
        <v>112.92033248</v>
        <stp/>
        <stp>EM_S_VAL_PE_TTM</stp>
        <stp>2</stp>
        <stp>002812.SZ</stp>
        <stp>2020/10/14</stp>
        <tr r="Q32" s="8"/>
      </tp>
      <tp>
        <v>117.93692258999999</v>
        <stp/>
        <stp>EM_S_VAL_PE_TTM</stp>
        <stp>2</stp>
        <stp>002812.SZ</stp>
        <stp>2020/12/14</stp>
        <tr r="Q75" s="8"/>
      </tp>
      <tp>
        <v>111.91111402</v>
        <stp/>
        <stp>EM_S_VAL_PE_TTM</stp>
        <stp>2</stp>
        <stp>002812.SZ</stp>
        <stp>2020/10/15</stp>
        <tr r="Q33" s="8"/>
      </tp>
      <tp>
        <v>123.14002212</v>
        <stp/>
        <stp>EM_S_VAL_PE_TTM</stp>
        <stp>2</stp>
        <stp>002812.SZ</stp>
        <stp>2020/12/15</stp>
        <tr r="Q76" s="8"/>
      </tp>
      <tp>
        <v>108.49992835</v>
        <stp/>
        <stp>EM_S_VAL_PE_TTM</stp>
        <stp>2</stp>
        <stp>002812.SZ</stp>
        <stp>2020/11/16</stp>
        <tr r="Q55" s="8"/>
      </tp>
      <tp>
        <v>110.00481248</v>
        <stp/>
        <stp>EM_S_VAL_PE_TTM</stp>
        <stp>2</stp>
        <stp>002812.SZ</stp>
        <stp>2020/10/16</stp>
        <tr r="Q34" s="8"/>
      </tp>
      <tp>
        <v>127.52694916999999</v>
        <stp/>
        <stp>EM_S_VAL_PE_TTM</stp>
        <stp>2</stp>
        <stp>002812.SZ</stp>
        <stp>2020/12/16</stp>
        <tr r="Q77" s="8"/>
      </tp>
      <tp>
        <v>104.06199051999999</v>
        <stp/>
        <stp>EM_S_VAL_PE_TTM</stp>
        <stp>2</stp>
        <stp>002812.SZ</stp>
        <stp>2020/11/17</stp>
        <tr r="Q56" s="8"/>
      </tp>
      <tp>
        <v>129.56738035999999</v>
        <stp/>
        <stp>EM_S_VAL_PE_TTM</stp>
        <stp>2</stp>
        <stp>002812.SZ</stp>
        <stp>2020/12/17</stp>
        <tr r="Q78" s="8"/>
      </tp>
      <tp>
        <v>102.3990391</v>
        <stp/>
        <stp>EM_S_VAL_PE_TTM</stp>
        <stp>2</stp>
        <stp>002812.SZ</stp>
        <stp>2020/11/18</stp>
        <tr r="Q57" s="8"/>
      </tp>
      <tp>
        <v>129.25111351999999</v>
        <stp/>
        <stp>EM_S_VAL_PE_TTM</stp>
        <stp>2</stp>
        <stp>002812.SZ</stp>
        <stp>2020/12/18</stp>
        <tr r="Q79" s="8"/>
      </tp>
      <tp>
        <v>104.25583148</v>
        <stp/>
        <stp>EM_S_VAL_PE_TTM</stp>
        <stp>2</stp>
        <stp>002812.SZ</stp>
        <stp>2020/11/19</stp>
        <tr r="Q58" s="8"/>
      </tp>
      <tp>
        <v>108.87224509000001</v>
        <stp/>
        <stp>EM_S_VAL_PE_TTM</stp>
        <stp>2</stp>
        <stp>002812.SZ</stp>
        <stp>2020/10/19</stp>
        <tr r="Q35" s="8"/>
      </tp>
      <tp>
        <v>-2.48309625</v>
        <stp/>
        <stp>EM_S_VAL_PE_TTM</stp>
        <stp>2</stp>
        <stp>300742.SZ</stp>
        <stp>2020/12/31</stp>
        <tr r="K88" s="8"/>
      </tp>
      <tp>
        <v>-2.4128589200000001</v>
        <stp/>
        <stp>EM_S_VAL_PE_TTM</stp>
        <stp>2</stp>
        <stp>300742.SZ</stp>
        <stp>2020/12/30</stp>
        <tr r="K87" s="8"/>
      </tp>
      <tp>
        <v>-3.64717673</v>
        <stp/>
        <stp>EM_S_VAL_PE_TTM</stp>
        <stp>2</stp>
        <stp>300742.SZ</stp>
        <stp>2020/11/30</stp>
        <tr r="K65" s="8"/>
      </tp>
      <tp>
        <v>-3.21542372</v>
        <stp/>
        <stp>EM_S_VAL_PE_TTM</stp>
        <stp>2</stp>
        <stp>300742.SZ</stp>
        <stp>2020/10/30</stp>
        <tr r="K44" s="8"/>
      </tp>
      <tp>
        <v>-2.4572737</v>
        <stp/>
        <stp>EM_S_VAL_PE_TTM</stp>
        <stp>2</stp>
        <stp>300742.SZ</stp>
        <stp>2020/12/29</stp>
        <tr r="K86" s="8"/>
      </tp>
      <tp>
        <v>-3.46022148</v>
        <stp/>
        <stp>EM_S_VAL_PE_TTM</stp>
        <stp>2</stp>
        <stp>300742.SZ</stp>
        <stp>2020/10/29</stp>
        <tr r="K43" s="8"/>
      </tp>
      <tp>
        <v>-2.4386814700000001</v>
        <stp/>
        <stp>EM_S_VAL_PE_TTM</stp>
        <stp>2</stp>
        <stp>300742.SZ</stp>
        <stp>2020/12/28</stp>
        <tr r="K85" s="8"/>
      </tp>
      <tp>
        <v>-3.5697090899999999</v>
        <stp/>
        <stp>EM_S_VAL_PE_TTM</stp>
        <stp>2</stp>
        <stp>300742.SZ</stp>
        <stp>2020/10/28</stp>
        <tr r="K42" s="8"/>
      </tp>
      <tp>
        <v>-3.5438865399999999</v>
        <stp/>
        <stp>EM_S_VAL_PE_TTM</stp>
        <stp>2</stp>
        <stp>300742.SZ</stp>
        <stp>2020/11/27</stp>
        <tr r="K64" s="8"/>
      </tp>
      <tp>
        <v>-3.0950779900000001</v>
        <stp/>
        <stp>EM_S_VAL_PE_TTM</stp>
        <stp>2</stp>
        <stp>300742.SZ</stp>
        <stp>2020/10/27</stp>
        <tr r="K41" s="8"/>
      </tp>
      <tp>
        <v>-3.18753537</v>
        <stp/>
        <stp>EM_S_VAL_PE_TTM</stp>
        <stp>2</stp>
        <stp>300742.SZ</stp>
        <stp>2020/11/26</stp>
        <tr r="K63" s="8"/>
      </tp>
      <tp>
        <v>-3.1480408899999999</v>
        <stp/>
        <stp>EM_S_VAL_PE_TTM</stp>
        <stp>2</stp>
        <stp>300742.SZ</stp>
        <stp>2020/10/26</stp>
        <tr r="K40" s="8"/>
      </tp>
      <tp>
        <v>-2.5306097400000001</v>
        <stp/>
        <stp>EM_S_VAL_PE_TTM</stp>
        <stp>2</stp>
        <stp>300742.SZ</stp>
        <stp>2020/12/25</stp>
        <tr r="K84" s="8"/>
      </tp>
      <tp>
        <v>-3.39824737</v>
        <stp/>
        <stp>EM_S_VAL_PE_TTM</stp>
        <stp>2</stp>
        <stp>300742.SZ</stp>
        <stp>2020/11/25</stp>
        <tr r="K62" s="8"/>
      </tp>
      <tp>
        <v>-2.5533335799999999</v>
        <stp/>
        <stp>EM_S_VAL_PE_TTM</stp>
        <stp>2</stp>
        <stp>300742.SZ</stp>
        <stp>2020/12/24</stp>
        <tr r="K83" s="8"/>
      </tp>
      <tp>
        <v>-3.4034118800000002</v>
        <stp/>
        <stp>EM_S_VAL_PE_TTM</stp>
        <stp>2</stp>
        <stp>300742.SZ</stp>
        <stp>2020/11/24</stp>
        <tr r="K61" s="8"/>
      </tp>
      <tp>
        <v>-2.6524921699999999</v>
        <stp/>
        <stp>EM_S_VAL_PE_TTM</stp>
        <stp>2</stp>
        <stp>300742.SZ</stp>
        <stp>2020/12/23</stp>
        <tr r="K82" s="8"/>
      </tp>
      <tp>
        <v>-3.4044447799999999</v>
        <stp/>
        <stp>EM_S_VAL_PE_TTM</stp>
        <stp>2</stp>
        <stp>300742.SZ</stp>
        <stp>2020/11/23</stp>
        <tr r="K60" s="8"/>
      </tp>
      <tp>
        <v>-3.09043212</v>
        <stp/>
        <stp>EM_S_VAL_PE_TTM</stp>
        <stp>2</stp>
        <stp>300742.SZ</stp>
        <stp>2020/10/23</stp>
        <tr r="K39" s="8"/>
      </tp>
      <tp>
        <v>-2.5801890300000001</v>
        <stp/>
        <stp>EM_S_VAL_PE_TTM</stp>
        <stp>2</stp>
        <stp>300742.SZ</stp>
        <stp>2020/12/22</stp>
        <tr r="K81" s="8"/>
      </tp>
      <tp>
        <v>-3.16012015</v>
        <stp/>
        <stp>EM_S_VAL_PE_TTM</stp>
        <stp>2</stp>
        <stp>300742.SZ</stp>
        <stp>2020/10/22</stp>
        <tr r="K38" s="8"/>
      </tp>
      <tp>
        <v>-2.6855450300000001</v>
        <stp/>
        <stp>EM_S_VAL_PE_TTM</stp>
        <stp>2</stp>
        <stp>300742.SZ</stp>
        <stp>2020/12/21</stp>
        <tr r="K80" s="8"/>
      </tp>
      <tp>
        <v>-3.2985670499999999</v>
        <stp/>
        <stp>EM_S_VAL_PE_TTM</stp>
        <stp>2</stp>
        <stp>300742.SZ</stp>
        <stp>2020/10/21</stp>
        <tr r="K37" s="8"/>
      </tp>
      <tp>
        <v>-3.4612543800000002</v>
        <stp/>
        <stp>EM_S_VAL_PE_TTM</stp>
        <stp>2</stp>
        <stp>300742.SZ</stp>
        <stp>2020/11/20</stp>
        <tr r="K59" s="8"/>
      </tp>
      <tp>
        <v>-3.4936935500000001</v>
        <stp/>
        <stp>EM_S_VAL_PE_TTM</stp>
        <stp>2</stp>
        <stp>300742.SZ</stp>
        <stp>2020/10/20</stp>
        <tr r="K36" s="8"/>
      </tp>
      <tp>
        <v>108.46091298</v>
        <stp/>
        <stp>EM_S_VAL_PE_TTM</stp>
        <stp>2</stp>
        <stp>300001.SZ</stp>
        <stp>2020/12/18</stp>
        <tr r="AE79" s="8"/>
      </tp>
      <tp>
        <v>92.820380540000002</v>
        <stp/>
        <stp>EM_S_VAL_PE_TTM</stp>
        <stp>2</stp>
        <stp>300001.SZ</stp>
        <stp>2020/11/18</stp>
        <tr r="AE57" s="8"/>
      </tp>
      <tp>
        <v>90.135493499999995</v>
        <stp/>
        <stp>EM_S_VAL_PE_TTM</stp>
        <stp>2</stp>
        <stp>300001.SZ</stp>
        <stp>2020/11/19</stp>
        <tr r="AE58" s="8"/>
      </tp>
      <tp>
        <v>94.243743519999995</v>
        <stp/>
        <stp>EM_S_VAL_PE_TTM</stp>
        <stp>2</stp>
        <stp>300001.SZ</stp>
        <stp>2020/10/19</stp>
        <tr r="AE35" s="8"/>
      </tp>
      <tp>
        <v>-105.06063285</v>
        <stp/>
        <stp>EM_S_VAL_PE_TTM</stp>
        <stp>2</stp>
        <stp>300681.SZ</stp>
        <stp>2020/12/18</stp>
        <tr r="M79" s="8"/>
      </tp>
      <tp>
        <v>-113.66705494</v>
        <stp/>
        <stp>EM_S_VAL_PE_TTM</stp>
        <stp>2</stp>
        <stp>300681.SZ</stp>
        <stp>2020/11/18</stp>
        <tr r="M57" s="8"/>
      </tp>
      <tp>
        <v>-108.59945772</v>
        <stp/>
        <stp>EM_S_VAL_PE_TTM</stp>
        <stp>2</stp>
        <stp>300681.SZ</stp>
        <stp>2020/11/19</stp>
        <tr r="M58" s="8"/>
      </tp>
      <tp>
        <v>-45.852733010000001</v>
        <stp/>
        <stp>EM_S_VAL_PE_TTM</stp>
        <stp>2</stp>
        <stp>300681.SZ</stp>
        <stp>2020/10/19</stp>
        <tr r="M35" s="8"/>
      </tp>
      <tp>
        <v>107.77903691</v>
        <stp/>
        <stp>EM_S_VAL_PE_TTM</stp>
        <stp>2</stp>
        <stp>300001.SZ</stp>
        <stp>2020/12/10</stp>
        <tr r="AE73" s="8"/>
      </tp>
      <tp>
        <v>94.525070729999996</v>
        <stp/>
        <stp>EM_S_VAL_PE_TTM</stp>
        <stp>2</stp>
        <stp>300001.SZ</stp>
        <stp>2020/11/10</stp>
        <tr r="AE51" s="8"/>
      </tp>
      <tp>
        <v>-106.3062992</v>
        <stp/>
        <stp>EM_S_VAL_PE_TTM</stp>
        <stp>2</stp>
        <stp>300681.SZ</stp>
        <stp>2020/12/16</stp>
        <tr r="M77" s="8"/>
      </tp>
      <tp>
        <v>-115.25244849000001</v>
        <stp/>
        <stp>EM_S_VAL_PE_TTM</stp>
        <stp>2</stp>
        <stp>300681.SZ</stp>
        <stp>2020/11/16</stp>
        <tr r="M55" s="8"/>
      </tp>
      <tp>
        <v>-47.087823460000003</v>
        <stp/>
        <stp>EM_S_VAL_PE_TTM</stp>
        <stp>2</stp>
        <stp>300681.SZ</stp>
        <stp>2020/10/16</stp>
        <tr r="M34" s="8"/>
      </tp>
      <tp>
        <v>105.60555692</v>
        <stp/>
        <stp>EM_S_VAL_PE_TTM</stp>
        <stp>2</stp>
        <stp>300001.SZ</stp>
        <stp>2020/12/11</stp>
        <tr r="AE74" s="8"/>
      </tp>
      <tp>
        <v>89.837172719999998</v>
        <stp/>
        <stp>EM_S_VAL_PE_TTM</stp>
        <stp>2</stp>
        <stp>300001.SZ</stp>
        <stp>2020/11/11</stp>
        <tr r="AE52" s="8"/>
      </tp>
      <tp>
        <v>-107.29717017</v>
        <stp/>
        <stp>EM_S_VAL_PE_TTM</stp>
        <stp>2</stp>
        <stp>300681.SZ</stp>
        <stp>2020/12/17</stp>
        <tr r="M78" s="8"/>
      </tp>
      <tp>
        <v>-110.35471486</v>
        <stp/>
        <stp>EM_S_VAL_PE_TTM</stp>
        <stp>2</stp>
        <stp>300681.SZ</stp>
        <stp>2020/11/17</stp>
        <tr r="M56" s="8"/>
      </tp>
      <tp>
        <v>88.771741349999999</v>
        <stp/>
        <stp>EM_S_VAL_PE_TTM</stp>
        <stp>2</stp>
        <stp>300001.SZ</stp>
        <stp>2020/11/12</stp>
        <tr r="AE53" s="8"/>
      </tp>
      <tp>
        <v>98.674004960000005</v>
        <stp/>
        <stp>EM_S_VAL_PE_TTM</stp>
        <stp>2</stp>
        <stp>300001.SZ</stp>
        <stp>2020/10/12</stp>
        <tr r="AE30" s="8"/>
      </tp>
      <tp>
        <v>-108.71270011999999</v>
        <stp/>
        <stp>EM_S_VAL_PE_TTM</stp>
        <stp>2</stp>
        <stp>300681.SZ</stp>
        <stp>2020/12/14</stp>
        <tr r="M75" s="8"/>
      </tp>
      <tp>
        <v>-44.743958620000001</v>
        <stp/>
        <stp>EM_S_VAL_PE_TTM</stp>
        <stp>2</stp>
        <stp>300681.SZ</stp>
        <stp>2020/10/14</stp>
        <tr r="M32" s="8"/>
      </tp>
      <tp>
        <v>90.092876250000003</v>
        <stp/>
        <stp>EM_S_VAL_PE_TTM</stp>
        <stp>2</stp>
        <stp>300001.SZ</stp>
        <stp>2020/11/13</stp>
        <tr r="AE54" s="8"/>
      </tp>
      <tp>
        <v>98.271253920000007</v>
        <stp/>
        <stp>EM_S_VAL_PE_TTM</stp>
        <stp>2</stp>
        <stp>300001.SZ</stp>
        <stp>2020/10/13</stp>
        <tr r="AE31" s="8"/>
      </tp>
      <tp>
        <v>-109.44877569000001</v>
        <stp/>
        <stp>EM_S_VAL_PE_TTM</stp>
        <stp>2</stp>
        <stp>300681.SZ</stp>
        <stp>2020/12/15</stp>
        <tr r="M76" s="8"/>
      </tp>
      <tp>
        <v>-46.484313350000001</v>
        <stp/>
        <stp>EM_S_VAL_PE_TTM</stp>
        <stp>2</stp>
        <stp>300681.SZ</stp>
        <stp>2020/10/15</stp>
        <tr r="M33" s="8"/>
      </tp>
      <tp>
        <v>106.71360554</v>
        <stp/>
        <stp>EM_S_VAL_PE_TTM</stp>
        <stp>2</stp>
        <stp>300001.SZ</stp>
        <stp>2020/12/14</stp>
        <tr r="AE75" s="8"/>
      </tp>
      <tp>
        <v>100.0836336</v>
        <stp/>
        <stp>EM_S_VAL_PE_TTM</stp>
        <stp>2</stp>
        <stp>300001.SZ</stp>
        <stp>2020/10/14</stp>
        <tr r="AE32" s="8"/>
      </tp>
      <tp>
        <v>-101.35194438000001</v>
        <stp/>
        <stp>EM_S_VAL_PE_TTM</stp>
        <stp>2</stp>
        <stp>300681.SZ</stp>
        <stp>2020/11/12</stp>
        <tr r="M53" s="8"/>
      </tp>
      <tp>
        <v>-44.210624109999998</v>
        <stp/>
        <stp>EM_S_VAL_PE_TTM</stp>
        <stp>2</stp>
        <stp>300681.SZ</stp>
        <stp>2020/10/12</stp>
        <tr r="M30" s="8"/>
      </tp>
      <tp>
        <v>105.77602594</v>
        <stp/>
        <stp>EM_S_VAL_PE_TTM</stp>
        <stp>2</stp>
        <stp>300001.SZ</stp>
        <stp>2020/12/15</stp>
        <tr r="AE76" s="8"/>
      </tp>
      <tp>
        <v>97.616783479999995</v>
        <stp/>
        <stp>EM_S_VAL_PE_TTM</stp>
        <stp>2</stp>
        <stp>300001.SZ</stp>
        <stp>2020/10/15</stp>
        <tr r="AE33" s="8"/>
      </tp>
      <tp>
        <v>-121.62233326</v>
        <stp/>
        <stp>EM_S_VAL_PE_TTM</stp>
        <stp>2</stp>
        <stp>300681.SZ</stp>
        <stp>2020/11/13</stp>
        <tr r="M54" s="8"/>
      </tp>
      <tp>
        <v>-45.319398489999998</v>
        <stp/>
        <stp>EM_S_VAL_PE_TTM</stp>
        <stp>2</stp>
        <stp>300681.SZ</stp>
        <stp>2020/10/13</stp>
        <tr r="M31" s="8"/>
      </tp>
      <tp>
        <v>104.9662981</v>
        <stp/>
        <stp>EM_S_VAL_PE_TTM</stp>
        <stp>2</stp>
        <stp>300001.SZ</stp>
        <stp>2020/12/16</stp>
        <tr r="AE77" s="8"/>
      </tp>
      <tp>
        <v>90.092876250000003</v>
        <stp/>
        <stp>EM_S_VAL_PE_TTM</stp>
        <stp>2</stp>
        <stp>300001.SZ</stp>
        <stp>2020/11/16</stp>
        <tr r="AE55" s="8"/>
      </tp>
      <tp>
        <v>95.552684400000004</v>
        <stp/>
        <stp>EM_S_VAL_PE_TTM</stp>
        <stp>2</stp>
        <stp>300001.SZ</stp>
        <stp>2020/10/16</stp>
        <tr r="AE34" s="8"/>
      </tp>
      <tp>
        <v>-110.83599504</v>
        <stp/>
        <stp>EM_S_VAL_PE_TTM</stp>
        <stp>2</stp>
        <stp>300681.SZ</stp>
        <stp>2020/12/10</stp>
        <tr r="M73" s="8"/>
      </tp>
      <tp>
        <v>-126.1803397</v>
        <stp/>
        <stp>EM_S_VAL_PE_TTM</stp>
        <stp>2</stp>
        <stp>300681.SZ</stp>
        <stp>2020/11/10</stp>
        <tr r="M51" s="8"/>
      </tp>
      <tp>
        <v>106.67098829</v>
        <stp/>
        <stp>EM_S_VAL_PE_TTM</stp>
        <stp>2</stp>
        <stp>300001.SZ</stp>
        <stp>2020/12/17</stp>
        <tr r="AE78" s="8"/>
      </tp>
      <tp>
        <v>92.223738979999993</v>
        <stp/>
        <stp>EM_S_VAL_PE_TTM</stp>
        <stp>2</stp>
        <stp>300001.SZ</stp>
        <stp>2020/11/17</stp>
        <tr r="AE56" s="8"/>
      </tp>
      <tp>
        <v>-110.83599504</v>
        <stp/>
        <stp>EM_S_VAL_PE_TTM</stp>
        <stp>2</stp>
        <stp>300681.SZ</stp>
        <stp>2020/12/11</stp>
        <tr r="M74" s="8"/>
      </tp>
      <tp>
        <v>-108.57114712000001</v>
        <stp/>
        <stp>EM_S_VAL_PE_TTM</stp>
        <stp>2</stp>
        <stp>300681.SZ</stp>
        <stp>2020/11/11</stp>
        <tr r="M52" s="8"/>
      </tp>
      <tp>
        <v>125.89137012</v>
        <stp/>
        <stp>EM_S_VAL_PE_TTM</stp>
        <stp>2</stp>
        <stp>300001.SZ</stp>
        <stp>2020/12/30</stp>
        <tr r="AE87" s="8"/>
      </tp>
      <tp>
        <v>109.78204787999999</v>
        <stp/>
        <stp>EM_S_VAL_PE_TTM</stp>
        <stp>2</stp>
        <stp>300001.SZ</stp>
        <stp>2020/11/30</stp>
        <tr r="AE65" s="8"/>
      </tp>
      <tp>
        <v>92.394207989999998</v>
        <stp/>
        <stp>EM_S_VAL_PE_TTM</stp>
        <stp>2</stp>
        <stp>300001.SZ</stp>
        <stp>2020/10/30</stp>
        <tr r="AE44" s="8"/>
      </tp>
      <tp>
        <v>125.12425954</v>
        <stp/>
        <stp>EM_S_VAL_PE_TTM</stp>
        <stp>2</stp>
        <stp>300001.SZ</stp>
        <stp>2020/12/31</stp>
        <tr r="AE88" s="8"/>
      </tp>
      <tp>
        <v>-94.812196020000002</v>
        <stp/>
        <stp>EM_S_VAL_PE_TTM</stp>
        <stp>2</stp>
        <stp>300681.SZ</stp>
        <stp>2020/12/30</stp>
        <tr r="M87" s="8"/>
      </tp>
      <tp>
        <v>-120.77301529</v>
        <stp/>
        <stp>EM_S_VAL_PE_TTM</stp>
        <stp>2</stp>
        <stp>300681.SZ</stp>
        <stp>2020/11/30</stp>
        <tr r="M65" s="8"/>
      </tp>
      <tp>
        <v>-94.840506610000006</v>
        <stp/>
        <stp>EM_S_VAL_PE_TTM</stp>
        <stp>2</stp>
        <stp>300681.SZ</stp>
        <stp>2020/10/30</stp>
        <tr r="M44" s="8"/>
      </tp>
      <tp>
        <v>-94.982059609999993</v>
        <stp/>
        <stp>EM_S_VAL_PE_TTM</stp>
        <stp>2</stp>
        <stp>300681.SZ</stp>
        <stp>2020/12/31</stp>
        <tr r="M88" s="8"/>
      </tp>
      <tp>
        <v>127.85176383</v>
        <stp/>
        <stp>EM_S_VAL_PE_TTM</stp>
        <stp>2</stp>
        <stp>300001.SZ</stp>
        <stp>2020/12/28</stp>
        <tr r="AE85" s="8"/>
      </tp>
      <tp>
        <v>107.08143294</v>
        <stp/>
        <stp>EM_S_VAL_PE_TTM</stp>
        <stp>2</stp>
        <stp>300001.SZ</stp>
        <stp>2020/10/28</stp>
        <tr r="AE42" s="8"/>
      </tp>
      <tp>
        <v>120.52159604000001</v>
        <stp/>
        <stp>EM_S_VAL_PE_TTM</stp>
        <stp>2</stp>
        <stp>300001.SZ</stp>
        <stp>2020/12/29</stp>
        <tr r="AE86" s="8"/>
      </tp>
      <tp>
        <v>86.640878619999995</v>
        <stp/>
        <stp>EM_S_VAL_PE_TTM</stp>
        <stp>2</stp>
        <stp>300001.SZ</stp>
        <stp>2020/10/29</stp>
        <tr r="AE43" s="8"/>
      </tp>
      <tp>
        <v>-98.096225500000003</v>
        <stp/>
        <stp>EM_S_VAL_PE_TTM</stp>
        <stp>2</stp>
        <stp>300681.SZ</stp>
        <stp>2020/12/28</stp>
        <tr r="M85" s="8"/>
      </tp>
      <tp>
        <v>-97.020422740000001</v>
        <stp/>
        <stp>EM_S_VAL_PE_TTM</stp>
        <stp>2</stp>
        <stp>300681.SZ</stp>
        <stp>2020/10/28</stp>
        <tr r="M42" s="8"/>
      </tp>
      <tp>
        <v>-93.368355469999997</v>
        <stp/>
        <stp>EM_S_VAL_PE_TTM</stp>
        <stp>2</stp>
        <stp>300681.SZ</stp>
        <stp>2020/12/29</stp>
        <tr r="M86" s="8"/>
      </tp>
      <tp>
        <v>-98.719058680000003</v>
        <stp/>
        <stp>EM_S_VAL_PE_TTM</stp>
        <stp>2</stp>
        <stp>300681.SZ</stp>
        <stp>2020/10/29</stp>
        <tr r="M43" s="8"/>
      </tp>
      <tp>
        <v>96.101909149999997</v>
        <stp/>
        <stp>EM_S_VAL_PE_TTM</stp>
        <stp>2</stp>
        <stp>300001.SZ</stp>
        <stp>2020/11/20</stp>
        <tr r="AE59" s="8"/>
      </tp>
      <tp>
        <v>100.13397748</v>
        <stp/>
        <stp>EM_S_VAL_PE_TTM</stp>
        <stp>2</stp>
        <stp>300001.SZ</stp>
        <stp>2020/10/20</stp>
        <tr r="AE36" s="8"/>
      </tp>
      <tp>
        <v>-126.74655167</v>
        <stp/>
        <stp>EM_S_VAL_PE_TTM</stp>
        <stp>2</stp>
        <stp>300681.SZ</stp>
        <stp>2020/11/26</stp>
        <tr r="M63" s="8"/>
      </tp>
      <tp>
        <v>-47.9439657</v>
        <stp/>
        <stp>EM_S_VAL_PE_TTM</stp>
        <stp>2</stp>
        <stp>300681.SZ</stp>
        <stp>2020/10/26</stp>
        <tr r="M40" s="8"/>
      </tp>
      <tp>
        <v>114.04377334</v>
        <stp/>
        <stp>EM_S_VAL_PE_TTM</stp>
        <stp>2</stp>
        <stp>300001.SZ</stp>
        <stp>2020/12/21</stp>
        <tr r="AE80" s="8"/>
      </tp>
      <tp>
        <v>98.976068240000004</v>
        <stp/>
        <stp>EM_S_VAL_PE_TTM</stp>
        <stp>2</stp>
        <stp>300001.SZ</stp>
        <stp>2020/10/21</stp>
        <tr r="AE37" s="8"/>
      </tp>
      <tp>
        <v>-121.42415905999999</v>
        <stp/>
        <stp>EM_S_VAL_PE_TTM</stp>
        <stp>2</stp>
        <stp>300681.SZ</stp>
        <stp>2020/11/27</stp>
        <tr r="M64" s="8"/>
      </tp>
      <tp>
        <v>-49.080810319999998</v>
        <stp/>
        <stp>EM_S_VAL_PE_TTM</stp>
        <stp>2</stp>
        <stp>300681.SZ</stp>
        <stp>2020/10/27</stp>
        <tr r="M41" s="8"/>
      </tp>
      <tp>
        <v>105.30723614</v>
        <stp/>
        <stp>EM_S_VAL_PE_TTM</stp>
        <stp>2</stp>
        <stp>300001.SZ</stp>
        <stp>2020/12/22</stp>
        <tr r="AE81" s="8"/>
      </tp>
      <tp>
        <v>97.969190639999994</v>
        <stp/>
        <stp>EM_S_VAL_PE_TTM</stp>
        <stp>2</stp>
        <stp>300001.SZ</stp>
        <stp>2020/10/22</stp>
        <tr r="AE38" s="8"/>
      </tp>
      <tp>
        <v>-102.00308816</v>
        <stp/>
        <stp>EM_S_VAL_PE_TTM</stp>
        <stp>2</stp>
        <stp>300681.SZ</stp>
        <stp>2020/12/24</stp>
        <tr r="M83" s="8"/>
      </tp>
      <tp>
        <v>-122.01868164</v>
        <stp/>
        <stp>EM_S_VAL_PE_TTM</stp>
        <stp>2</stp>
        <stp>300681.SZ</stp>
        <stp>2020/11/24</stp>
        <tr r="M61" s="8"/>
      </tp>
      <tp>
        <v>120.13804075</v>
        <stp/>
        <stp>EM_S_VAL_PE_TTM</stp>
        <stp>2</stp>
        <stp>300001.SZ</stp>
        <stp>2020/12/23</stp>
        <tr r="AE82" s="8"/>
      </tp>
      <tp>
        <v>100.2784001</v>
        <stp/>
        <stp>EM_S_VAL_PE_TTM</stp>
        <stp>2</stp>
        <stp>300001.SZ</stp>
        <stp>2020/11/23</stp>
        <tr r="AE60" s="8"/>
      </tp>
      <tp>
        <v>98.220910040000007</v>
        <stp/>
        <stp>EM_S_VAL_PE_TTM</stp>
        <stp>2</stp>
        <stp>300001.SZ</stp>
        <stp>2020/10/23</stp>
        <tr r="AE39" s="8"/>
      </tp>
      <tp>
        <v>-102.37112595000001</v>
        <stp/>
        <stp>EM_S_VAL_PE_TTM</stp>
        <stp>2</stp>
        <stp>300681.SZ</stp>
        <stp>2020/12/25</stp>
        <tr r="M84" s="8"/>
      </tp>
      <tp>
        <v>-123.68900698</v>
        <stp/>
        <stp>EM_S_VAL_PE_TTM</stp>
        <stp>2</stp>
        <stp>300681.SZ</stp>
        <stp>2020/11/25</stp>
        <tr r="M62" s="8"/>
      </tp>
      <tp>
        <v>124.01621092000001</v>
        <stp/>
        <stp>EM_S_VAL_PE_TTM</stp>
        <stp>2</stp>
        <stp>300001.SZ</stp>
        <stp>2020/12/24</stp>
        <tr r="AE83" s="8"/>
      </tp>
      <tp>
        <v>109.90989964000001</v>
        <stp/>
        <stp>EM_S_VAL_PE_TTM</stp>
        <stp>2</stp>
        <stp>300001.SZ</stp>
        <stp>2020/11/24</stp>
        <tr r="AE61" s="8"/>
      </tp>
      <tp>
        <v>-104.35286787</v>
        <stp/>
        <stp>EM_S_VAL_PE_TTM</stp>
        <stp>2</stp>
        <stp>300681.SZ</stp>
        <stp>2020/12/22</stp>
        <tr r="M81" s="8"/>
      </tp>
      <tp>
        <v>-48.365019259999997</v>
        <stp/>
        <stp>EM_S_VAL_PE_TTM</stp>
        <stp>2</stp>
        <stp>300681.SZ</stp>
        <stp>2020/10/22</stp>
        <tr r="M38" s="8"/>
      </tp>
      <tp>
        <v>123.93097641</v>
        <stp/>
        <stp>EM_S_VAL_PE_TTM</stp>
        <stp>2</stp>
        <stp>300001.SZ</stp>
        <stp>2020/12/25</stp>
        <tr r="AE84" s="8"/>
      </tp>
      <tp>
        <v>107.6938024</v>
        <stp/>
        <stp>EM_S_VAL_PE_TTM</stp>
        <stp>2</stp>
        <stp>300001.SZ</stp>
        <stp>2020/11/25</stp>
        <tr r="AE62" s="8"/>
      </tp>
      <tp>
        <v>-104.60766327</v>
        <stp/>
        <stp>EM_S_VAL_PE_TTM</stp>
        <stp>2</stp>
        <stp>300681.SZ</stp>
        <stp>2020/12/23</stp>
        <tr r="M82" s="8"/>
      </tp>
      <tp>
        <v>-128.84153599999999</v>
        <stp/>
        <stp>EM_S_VAL_PE_TTM</stp>
        <stp>2</stp>
        <stp>300681.SZ</stp>
        <stp>2020/11/23</stp>
        <tr r="M60" s="8"/>
      </tp>
      <tp>
        <v>-46.989577629999999</v>
        <stp/>
        <stp>EM_S_VAL_PE_TTM</stp>
        <stp>2</stp>
        <stp>300681.SZ</stp>
        <stp>2020/10/23</stp>
        <tr r="M39" s="8"/>
      </tp>
      <tp>
        <v>110.54915846</v>
        <stp/>
        <stp>EM_S_VAL_PE_TTM</stp>
        <stp>2</stp>
        <stp>300001.SZ</stp>
        <stp>2020/11/26</stp>
        <tr r="AE63" s="8"/>
      </tp>
      <tp>
        <v>107.6855595</v>
        <stp/>
        <stp>EM_S_VAL_PE_TTM</stp>
        <stp>2</stp>
        <stp>300001.SZ</stp>
        <stp>2020/10/26</stp>
        <tr r="AE40" s="8"/>
      </tp>
      <tp>
        <v>-130.31368714999999</v>
        <stp/>
        <stp>EM_S_VAL_PE_TTM</stp>
        <stp>2</stp>
        <stp>300681.SZ</stp>
        <stp>2020/11/20</stp>
        <tr r="M59" s="8"/>
      </tp>
      <tp>
        <v>-45.586065750000003</v>
        <stp/>
        <stp>EM_S_VAL_PE_TTM</stp>
        <stp>2</stp>
        <stp>300681.SZ</stp>
        <stp>2020/10/20</stp>
        <tr r="M36" s="8"/>
      </tp>
      <tp>
        <v>111.18841728</v>
        <stp/>
        <stp>EM_S_VAL_PE_TTM</stp>
        <stp>2</stp>
        <stp>300001.SZ</stp>
        <stp>2020/11/27</stp>
        <tr r="AE64" s="8"/>
      </tp>
      <tp>
        <v>104.46355117</v>
        <stp/>
        <stp>EM_S_VAL_PE_TTM</stp>
        <stp>2</stp>
        <stp>300001.SZ</stp>
        <stp>2020/10/27</stp>
        <tr r="AE41" s="8"/>
      </tp>
      <tp>
        <v>-109.81681347999999</v>
        <stp/>
        <stp>EM_S_VAL_PE_TTM</stp>
        <stp>2</stp>
        <stp>300681.SZ</stp>
        <stp>2020/12/21</stp>
        <tr r="M80" s="8"/>
      </tp>
      <tp>
        <v>-45.72641694</v>
        <stp/>
        <stp>EM_S_VAL_PE_TTM</stp>
        <stp>2</stp>
        <stp>300681.SZ</stp>
        <stp>2020/10/21</stp>
        <tr r="M37" s="8"/>
      </tp>
      <tp>
        <v>84.98091891</v>
        <stp/>
        <stp>EM_S_VAL_PE_TTM</stp>
        <stp>2</stp>
        <stp>002850.SZ</stp>
        <stp>2020/11/30</stp>
        <tr r="O65" s="8"/>
      </tp>
      <tp>
        <v>75.452470730000002</v>
        <stp/>
        <stp>EM_S_VAL_PE_TTM</stp>
        <stp>2</stp>
        <stp>002850.SZ</stp>
        <stp>2020/10/30</stp>
        <tr r="O44" s="8"/>
      </tp>
      <tp>
        <v>116.49775535000001</v>
        <stp/>
        <stp>EM_S_VAL_PE_TTM</stp>
        <stp>2</stp>
        <stp>002850.SZ</stp>
        <stp>2020/12/30</stp>
        <tr r="O87" s="8"/>
      </tp>
      <tp>
        <v>115.75879084</v>
        <stp/>
        <stp>EM_S_VAL_PE_TTM</stp>
        <stp>2</stp>
        <stp>002850.SZ</stp>
        <stp>2020/12/31</stp>
        <tr r="O88" s="8"/>
      </tp>
      <tp>
        <v>85.999064820000001</v>
        <stp/>
        <stp>EM_S_VAL_PE_TTM</stp>
        <stp>2</stp>
        <stp>300450.SZ</stp>
        <stp>2020/12/18</stp>
        <tr r="T79" s="8"/>
      </tp>
      <tp>
        <v>74.057143929999995</v>
        <stp/>
        <stp>EM_S_VAL_PE_TTM</stp>
        <stp>2</stp>
        <stp>300450.SZ</stp>
        <stp>2020/11/18</stp>
        <tr r="T57" s="8"/>
      </tp>
      <tp>
        <v>24.452781389999998</v>
        <stp/>
        <stp>EM_S_VAL_PE_TTM</stp>
        <stp>2</stp>
        <stp>600580.SH</stp>
        <stp>2020/10/19</stp>
        <tr r="AM35" s="8"/>
      </tp>
      <tp>
        <v>22.591453860000001</v>
        <stp/>
        <stp>EM_S_VAL_PE_TTM</stp>
        <stp>2</stp>
        <stp>600580.SH</stp>
        <stp>2020/11/19</stp>
        <tr r="AM58" s="8"/>
      </tp>
      <tp>
        <v>78.993354350000004</v>
        <stp/>
        <stp>EM_S_VAL_PE_TTM</stp>
        <stp>2</stp>
        <stp>300450.SZ</stp>
        <stp>2020/10/19</stp>
        <tr r="T35" s="8"/>
      </tp>
      <tp>
        <v>74.972701270000002</v>
        <stp/>
        <stp>EM_S_VAL_PE_TTM</stp>
        <stp>2</stp>
        <stp>300450.SZ</stp>
        <stp>2020/11/19</stp>
        <tr r="T58" s="8"/>
      </tp>
      <tp>
        <v>21.477077210000001</v>
        <stp/>
        <stp>EM_S_VAL_PE_TTM</stp>
        <stp>2</stp>
        <stp>600580.SH</stp>
        <stp>2020/11/18</stp>
        <tr r="AM57" s="8"/>
      </tp>
      <tp>
        <v>24.111058379999999</v>
        <stp/>
        <stp>EM_S_VAL_PE_TTM</stp>
        <stp>2</stp>
        <stp>600580.SH</stp>
        <stp>2020/12/18</stp>
        <tr r="AM79" s="8"/>
      </tp>
      <tp>
        <v>121.58953067</v>
        <stp/>
        <stp>EM_S_VAL_PE_TTM</stp>
        <stp>2</stp>
        <stp>300750.SZ</stp>
        <stp>2020/10/19</stp>
        <tr r="I35" s="8"/>
      </tp>
      <tp>
        <v>126.6519681</v>
        <stp/>
        <stp>EM_S_VAL_PE_TTM</stp>
        <stp>2</stp>
        <stp>300750.SZ</stp>
        <stp>2020/11/19</stp>
        <tr r="I58" s="8"/>
      </tp>
      <tp>
        <v>151.70509801</v>
        <stp/>
        <stp>EM_S_VAL_PE_TTM</stp>
        <stp>2</stp>
        <stp>300750.SZ</stp>
        <stp>2020/12/18</stp>
        <tr r="I79" s="8"/>
      </tp>
      <tp>
        <v>125.81494558999999</v>
        <stp/>
        <stp>EM_S_VAL_PE_TTM</stp>
        <stp>2</stp>
        <stp>300750.SZ</stp>
        <stp>2020/11/18</stp>
        <tr r="I57" s="8"/>
      </tp>
      <tp>
        <v>57.732838370000003</v>
        <stp/>
        <stp>EM_S_VAL_PE_TTM</stp>
        <stp>2</stp>
        <stp>002050.SZ</stp>
        <stp>2020/11/30</stp>
        <tr r="AJ65" s="8"/>
      </tp>
      <tp>
        <v>82.840107939999996</v>
        <stp/>
        <stp>EM_S_VAL_PE_TTM</stp>
        <stp>2</stp>
        <stp>300450.SZ</stp>
        <stp>2020/12/14</stp>
        <tr r="T75" s="8"/>
      </tp>
      <tp>
        <v>148.99523765000001</v>
        <stp/>
        <stp>EM_S_VAL_PE_TTM</stp>
        <stp>2</stp>
        <stp>300750.SZ</stp>
        <stp>2020/12/17</stp>
        <tr r="I78" s="8"/>
      </tp>
      <tp>
        <v>60.271900000000002</v>
        <stp/>
        <stp>EM_S_VAL_PE_TTM</stp>
        <stp>2</stp>
        <stp>002050.SZ</stp>
        <stp>2020/10/30</stp>
        <tr r="AJ44" s="8"/>
      </tp>
      <tp>
        <v>79.389200790000004</v>
        <stp/>
        <stp>EM_S_VAL_PE_TTM</stp>
        <stp>2</stp>
        <stp>300450.SZ</stp>
        <stp>2020/10/14</stp>
        <tr r="T32" s="8"/>
      </tp>
      <tp>
        <v>60.025389169999997</v>
        <stp/>
        <stp>EM_S_VAL_PE_TTM</stp>
        <stp>2</stp>
        <stp>002050.SZ</stp>
        <stp>2020/12/30</stp>
        <tr r="AJ87" s="8"/>
      </tp>
      <tp>
        <v>131.14050129</v>
        <stp/>
        <stp>EM_S_VAL_PE_TTM</stp>
        <stp>2</stp>
        <stp>300750.SZ</stp>
        <stp>2020/11/17</stp>
        <tr r="I56" s="8"/>
      </tp>
      <tp>
        <v>24.983567820000001</v>
        <stp/>
        <stp>EM_S_VAL_PE_TTM</stp>
        <stp>2</stp>
        <stp>600580.SH</stp>
        <stp>2020/10/15</stp>
        <tr r="AM33" s="8"/>
      </tp>
      <tp>
        <v>23.942213429999999</v>
        <stp/>
        <stp>EM_S_VAL_PE_TTM</stp>
        <stp>2</stp>
        <stp>600580.SH</stp>
        <stp>2020/12/15</stp>
        <tr r="AM76" s="8"/>
      </tp>
      <tp>
        <v>84.973582550000003</v>
        <stp/>
        <stp>EM_S_VAL_PE_TTM</stp>
        <stp>2</stp>
        <stp>300450.SZ</stp>
        <stp>2020/12/15</stp>
        <tr r="T76" s="8"/>
      </tp>
      <tp>
        <v>149.64916148</v>
        <stp/>
        <stp>EM_S_VAL_PE_TTM</stp>
        <stp>2</stp>
        <stp>300750.SZ</stp>
        <stp>2020/12/16</stp>
        <tr r="I77" s="8"/>
      </tp>
      <tp>
        <v>78.245644429999999</v>
        <stp/>
        <stp>EM_S_VAL_PE_TTM</stp>
        <stp>2</stp>
        <stp>300450.SZ</stp>
        <stp>2020/10/15</stp>
        <tr r="T33" s="8"/>
      </tp>
      <tp>
        <v>120.89521793</v>
        <stp/>
        <stp>EM_S_VAL_PE_TTM</stp>
        <stp>2</stp>
        <stp>300750.SZ</stp>
        <stp>2020/10/16</stp>
        <tr r="I34" s="8"/>
      </tp>
      <tp>
        <v>60.757473160000004</v>
        <stp/>
        <stp>EM_S_VAL_PE_TTM</stp>
        <stp>2</stp>
        <stp>002050.SZ</stp>
        <stp>2020/12/31</stp>
        <tr r="AJ88" s="8"/>
      </tp>
      <tp>
        <v>133.34814814999999</v>
        <stp/>
        <stp>EM_S_VAL_PE_TTM</stp>
        <stp>2</stp>
        <stp>300750.SZ</stp>
        <stp>2020/11/16</stp>
        <tr r="I55" s="8"/>
      </tp>
      <tp>
        <v>25.422839339999999</v>
        <stp/>
        <stp>EM_S_VAL_PE_TTM</stp>
        <stp>2</stp>
        <stp>600580.SH</stp>
        <stp>2020/10/14</stp>
        <tr r="AM32" s="8"/>
      </tp>
      <tp>
        <v>24.077289390000001</v>
        <stp/>
        <stp>EM_S_VAL_PE_TTM</stp>
        <stp>2</stp>
        <stp>600580.SH</stp>
        <stp>2020/12/14</stp>
        <tr r="AM75" s="8"/>
      </tp>
      <tp>
        <v>85.280048519999994</v>
        <stp/>
        <stp>EM_S_VAL_PE_TTM</stp>
        <stp>2</stp>
        <stp>300450.SZ</stp>
        <stp>2020/12/16</stp>
        <tr r="T77" s="8"/>
      </tp>
      <tp>
        <v>145.69423012999999</v>
        <stp/>
        <stp>EM_S_VAL_PE_TTM</stp>
        <stp>2</stp>
        <stp>300750.SZ</stp>
        <stp>2020/12/15</stp>
        <tr r="I76" s="8"/>
      </tp>
      <tp>
        <v>73.130642570000006</v>
        <stp/>
        <stp>EM_S_VAL_PE_TTM</stp>
        <stp>2</stp>
        <stp>002340.SZ</stp>
        <stp>2020/12/31</stp>
        <tr r="AB88" s="8"/>
      </tp>
      <tp>
        <v>77.688527230000005</v>
        <stp/>
        <stp>EM_S_VAL_PE_TTM</stp>
        <stp>2</stp>
        <stp>300450.SZ</stp>
        <stp>2020/10/16</stp>
        <tr r="T34" s="8"/>
      </tp>
      <tp>
        <v>126.46032003000001</v>
        <stp/>
        <stp>EM_S_VAL_PE_TTM</stp>
        <stp>2</stp>
        <stp>300750.SZ</stp>
        <stp>2020/10/15</stp>
        <tr r="I33" s="8"/>
      </tp>
      <tp>
        <v>77.822373470000002</v>
        <stp/>
        <stp>EM_S_VAL_PE_TTM</stp>
        <stp>2</stp>
        <stp>300450.SZ</stp>
        <stp>2020/11/16</stp>
        <tr r="T55" s="8"/>
      </tp>
      <tp>
        <v>21.865420589999999</v>
        <stp/>
        <stp>EM_S_VAL_PE_TTM</stp>
        <stp>2</stp>
        <stp>600580.SH</stp>
        <stp>2020/11/17</stp>
        <tr r="AM56" s="8"/>
      </tp>
      <tp>
        <v>22.794067800000001</v>
        <stp/>
        <stp>EM_S_VAL_PE_TTM</stp>
        <stp>2</stp>
        <stp>600580.SH</stp>
        <stp>2020/12/17</stp>
        <tr r="AM78" s="8"/>
      </tp>
      <tp>
        <v>42.87225385</v>
        <stp/>
        <stp>EM_S_VAL_PE_TTM</stp>
        <stp>2</stp>
        <stp>002340.SZ</stp>
        <stp>2020/10/30</stp>
        <tr r="AB44" s="8"/>
      </tp>
      <tp>
        <v>85.291835669999998</v>
        <stp/>
        <stp>EM_S_VAL_PE_TTM</stp>
        <stp>2</stp>
        <stp>300450.SZ</stp>
        <stp>2020/12/17</stp>
        <tr r="T78" s="8"/>
      </tp>
      <tp>
        <v>139.1549918</v>
        <stp/>
        <stp>EM_S_VAL_PE_TTM</stp>
        <stp>2</stp>
        <stp>300750.SZ</stp>
        <stp>2020/12/14</stp>
        <tr r="I75" s="8"/>
      </tp>
      <tp>
        <v>53.461742989999998</v>
        <stp/>
        <stp>EM_S_VAL_PE_TTM</stp>
        <stp>2</stp>
        <stp>002340.SZ</stp>
        <stp>2020/11/30</stp>
        <tr r="AB65" s="8"/>
      </tp>
      <tp>
        <v>72.607533540000006</v>
        <stp/>
        <stp>EM_S_VAL_PE_TTM</stp>
        <stp>2</stp>
        <stp>002340.SZ</stp>
        <stp>2020/12/30</stp>
        <tr r="AB87" s="8"/>
      </tp>
      <tp>
        <v>125.77130739</v>
        <stp/>
        <stp>EM_S_VAL_PE_TTM</stp>
        <stp>2</stp>
        <stp>300750.SZ</stp>
        <stp>2020/10/14</stp>
        <tr r="I32" s="8"/>
      </tp>
      <tp>
        <v>74.274588800000004</v>
        <stp/>
        <stp>EM_S_VAL_PE_TTM</stp>
        <stp>2</stp>
        <stp>300450.SZ</stp>
        <stp>2020/11/17</stp>
        <tr r="T56" s="8"/>
      </tp>
      <tp>
        <v>24.92865888</v>
        <stp/>
        <stp>EM_S_VAL_PE_TTM</stp>
        <stp>2</stp>
        <stp>600580.SH</stp>
        <stp>2020/10/16</stp>
        <tr r="AM34" s="8"/>
      </tp>
      <tp>
        <v>21.612153169999999</v>
        <stp/>
        <stp>EM_S_VAL_PE_TTM</stp>
        <stp>2</stp>
        <stp>600580.SH</stp>
        <stp>2020/11/16</stp>
        <tr r="AM55" s="8"/>
      </tp>
      <tp>
        <v>22.591453860000001</v>
        <stp/>
        <stp>EM_S_VAL_PE_TTM</stp>
        <stp>2</stp>
        <stp>600580.SH</stp>
        <stp>2020/12/16</stp>
        <tr r="AM77" s="8"/>
      </tp>
      <tp>
        <v>76.262876829999996</v>
        <stp/>
        <stp>EM_S_VAL_PE_TTM</stp>
        <stp>2</stp>
        <stp>300450.SZ</stp>
        <stp>2020/12/10</stp>
        <tr r="T73" s="8"/>
      </tp>
      <tp>
        <v>124.90739154000001</v>
        <stp/>
        <stp>EM_S_VAL_PE_TTM</stp>
        <stp>2</stp>
        <stp>300750.SZ</stp>
        <stp>2020/10/13</stp>
        <tr r="I31" s="8"/>
      </tp>
      <tp>
        <v>78.016929410000003</v>
        <stp/>
        <stp>EM_S_VAL_PE_TTM</stp>
        <stp>2</stp>
        <stp>300450.SZ</stp>
        <stp>2020/11/10</stp>
        <tr r="T51" s="8"/>
      </tp>
      <tp>
        <v>132.46404312999999</v>
        <stp/>
        <stp>EM_S_VAL_PE_TTM</stp>
        <stp>2</stp>
        <stp>300750.SZ</stp>
        <stp>2020/11/13</stp>
        <tr r="I54" s="8"/>
      </tp>
      <tp>
        <v>21.66280665</v>
        <stp/>
        <stp>EM_S_VAL_PE_TTM</stp>
        <stp>2</stp>
        <stp>600580.SH</stp>
        <stp>2020/11/11</stp>
        <tr r="AM52" s="8"/>
      </tp>
      <tp>
        <v>23.503216569999999</v>
        <stp/>
        <stp>EM_S_VAL_PE_TTM</stp>
        <stp>2</stp>
        <stp>600580.SH</stp>
        <stp>2020/12/11</stp>
        <tr r="AM74" s="8"/>
      </tp>
      <tp>
        <v>78.38456429</v>
        <stp/>
        <stp>EM_S_VAL_PE_TTM</stp>
        <stp>2</stp>
        <stp>300450.SZ</stp>
        <stp>2020/12/11</stp>
        <tr r="T74" s="8"/>
      </tp>
      <tp>
        <v>124.43568289</v>
        <stp/>
        <stp>EM_S_VAL_PE_TTM</stp>
        <stp>2</stp>
        <stp>300750.SZ</stp>
        <stp>2020/10/12</stp>
        <tr r="I30" s="8"/>
      </tp>
      <tp>
        <v>77.055594209999995</v>
        <stp/>
        <stp>EM_S_VAL_PE_TTM</stp>
        <stp>2</stp>
        <stp>300450.SZ</stp>
        <stp>2020/11/11</stp>
        <tr r="T52" s="8"/>
      </tp>
      <tp>
        <v>133.00810776</v>
        <stp/>
        <stp>EM_S_VAL_PE_TTM</stp>
        <stp>2</stp>
        <stp>300750.SZ</stp>
        <stp>2020/11/12</stp>
        <tr r="I53" s="8"/>
      </tp>
      <tp>
        <v>22.405724419999999</v>
        <stp/>
        <stp>EM_S_VAL_PE_TTM</stp>
        <stp>2</stp>
        <stp>600580.SH</stp>
        <stp>2020/11/10</stp>
        <tr r="AM51" s="8"/>
      </tp>
      <tp>
        <v>23.82402197</v>
        <stp/>
        <stp>EM_S_VAL_PE_TTM</stp>
        <stp>2</stp>
        <stp>600580.SH</stp>
        <stp>2020/12/10</stp>
        <tr r="AM73" s="8"/>
      </tp>
      <tp>
        <v>139.44794967000001</v>
        <stp/>
        <stp>EM_S_VAL_PE_TTM</stp>
        <stp>2</stp>
        <stp>300750.SZ</stp>
        <stp>2020/12/11</stp>
        <tr r="I74" s="8"/>
      </tp>
      <tp>
        <v>78.436237160000005</v>
        <stp/>
        <stp>EM_S_VAL_PE_TTM</stp>
        <stp>2</stp>
        <stp>300450.SZ</stp>
        <stp>2020/10/12</stp>
        <tr r="T30" s="8"/>
      </tp>
      <tp>
        <v>79.63059921</v>
        <stp/>
        <stp>EM_S_VAL_PE_TTM</stp>
        <stp>2</stp>
        <stp>300450.SZ</stp>
        <stp>2020/11/12</stp>
        <tr r="T53" s="8"/>
      </tp>
      <tp>
        <v>131.22420353999999</v>
        <stp/>
        <stp>EM_S_VAL_PE_TTM</stp>
        <stp>2</stp>
        <stp>300750.SZ</stp>
        <stp>2020/11/11</stp>
        <tr r="I52" s="8"/>
      </tp>
      <tp>
        <v>25.349627420000001</v>
        <stp/>
        <stp>EM_S_VAL_PE_TTM</stp>
        <stp>2</stp>
        <stp>600580.SH</stp>
        <stp>2020/10/13</stp>
        <tr r="AM31" s="8"/>
      </tp>
      <tp>
        <v>21.57838418</v>
        <stp/>
        <stp>EM_S_VAL_PE_TTM</stp>
        <stp>2</stp>
        <stp>600580.SH</stp>
        <stp>2020/11/13</stp>
        <tr r="AM54" s="8"/>
      </tp>
      <tp>
        <v>138.53768769999999</v>
        <stp/>
        <stp>EM_S_VAL_PE_TTM</stp>
        <stp>2</stp>
        <stp>300750.SZ</stp>
        <stp>2020/12/10</stp>
        <tr r="I73" s="8"/>
      </tp>
      <tp>
        <v>77.937763869999998</v>
        <stp/>
        <stp>EM_S_VAL_PE_TTM</stp>
        <stp>2</stp>
        <stp>300450.SZ</stp>
        <stp>2020/10/13</stp>
        <tr r="T31" s="8"/>
      </tp>
      <tp>
        <v>78.280152139999998</v>
        <stp/>
        <stp>EM_S_VAL_PE_TTM</stp>
        <stp>2</stp>
        <stp>300450.SZ</stp>
        <stp>2020/11/13</stp>
        <tr r="T54" s="8"/>
      </tp>
      <tp>
        <v>139.11314067000001</v>
        <stp/>
        <stp>EM_S_VAL_PE_TTM</stp>
        <stp>2</stp>
        <stp>300750.SZ</stp>
        <stp>2020/11/10</stp>
        <tr r="I51" s="8"/>
      </tp>
      <tp>
        <v>24.855446959999998</v>
        <stp/>
        <stp>EM_S_VAL_PE_TTM</stp>
        <stp>2</stp>
        <stp>600580.SH</stp>
        <stp>2020/10/12</stp>
        <tr r="AM30" s="8"/>
      </tp>
      <tp>
        <v>21.32511676</v>
        <stp/>
        <stp>EM_S_VAL_PE_TTM</stp>
        <stp>2</stp>
        <stp>600580.SH</stp>
        <stp>2020/11/12</stp>
        <tr r="AM53" s="8"/>
      </tp>
      <tp>
        <v>79.97184609</v>
        <stp/>
        <stp>EM_S_VAL_PE_TTM</stp>
        <stp>2</stp>
        <stp>002850.SZ</stp>
        <stp>2020/11/20</stp>
        <tr r="O59" s="8"/>
      </tp>
      <tp>
        <v>57.905395949999999</v>
        <stp/>
        <stp>EM_S_VAL_PE_TTM</stp>
        <stp>2</stp>
        <stp>002050.SZ</stp>
        <stp>2020/10/28</stp>
        <tr r="AJ42" s="8"/>
      </tp>
      <tp>
        <v>81.898482130000005</v>
        <stp/>
        <stp>EM_S_VAL_PE_TTM</stp>
        <stp>2</stp>
        <stp>002850.SZ</stp>
        <stp>2020/10/20</stp>
        <tr r="O36" s="8"/>
      </tp>
      <tp>
        <v>61.159339019999997</v>
        <stp/>
        <stp>EM_S_VAL_PE_TTM</stp>
        <stp>2</stp>
        <stp>002050.SZ</stp>
        <stp>2020/12/28</stp>
        <tr r="AJ85" s="8"/>
      </tp>
      <tp>
        <v>58.916090390000001</v>
        <stp/>
        <stp>EM_S_VAL_PE_TTM</stp>
        <stp>2</stp>
        <stp>002050.SZ</stp>
        <stp>2020/10/29</stp>
        <tr r="AJ43" s="8"/>
      </tp>
      <tp>
        <v>80.569563360000004</v>
        <stp/>
        <stp>EM_S_VAL_PE_TTM</stp>
        <stp>2</stp>
        <stp>002850.SZ</stp>
        <stp>2020/10/21</stp>
        <tr r="O37" s="8"/>
      </tp>
      <tp>
        <v>58.423068720000003</v>
        <stp/>
        <stp>EM_S_VAL_PE_TTM</stp>
        <stp>2</stp>
        <stp>002050.SZ</stp>
        <stp>2020/12/29</stp>
        <tr r="AJ86" s="8"/>
      </tp>
      <tp>
        <v>105.6965574</v>
        <stp/>
        <stp>EM_S_VAL_PE_TTM</stp>
        <stp>2</stp>
        <stp>002850.SZ</stp>
        <stp>2020/12/21</stp>
        <tr r="O80" s="8"/>
      </tp>
      <tp>
        <v>44.47996337</v>
        <stp/>
        <stp>EM_S_VAL_PE_TTM</stp>
        <stp>2</stp>
        <stp>002340.SZ</stp>
        <stp>2020/10/29</stp>
        <tr r="AB43" s="8"/>
      </tp>
      <tp>
        <v>79.930858220000005</v>
        <stp/>
        <stp>EM_S_VAL_PE_TTM</stp>
        <stp>2</stp>
        <stp>002850.SZ</stp>
        <stp>2020/10/22</stp>
        <tr r="O38" s="8"/>
      </tp>
      <tp>
        <v>66.016359739999999</v>
        <stp/>
        <stp>EM_S_VAL_PE_TTM</stp>
        <stp>2</stp>
        <stp>002340.SZ</stp>
        <stp>2020/12/29</stp>
        <tr r="AB86" s="8"/>
      </tp>
      <tp>
        <v>104.44031773</v>
        <stp/>
        <stp>EM_S_VAL_PE_TTM</stp>
        <stp>2</stp>
        <stp>002850.SZ</stp>
        <stp>2020/12/22</stp>
        <tr r="O81" s="8"/>
      </tp>
      <tp>
        <v>43.408157019999997</v>
        <stp/>
        <stp>EM_S_VAL_PE_TTM</stp>
        <stp>2</stp>
        <stp>002340.SZ</stp>
        <stp>2020/10/28</stp>
        <tr r="AB42" s="8"/>
      </tp>
      <tp>
        <v>80.160616070000003</v>
        <stp/>
        <stp>EM_S_VAL_PE_TTM</stp>
        <stp>2</stp>
        <stp>002850.SZ</stp>
        <stp>2020/11/23</stp>
        <tr r="O60" s="8"/>
      </tp>
      <tp>
        <v>77.93232922</v>
        <stp/>
        <stp>EM_S_VAL_PE_TTM</stp>
        <stp>2</stp>
        <stp>002850.SZ</stp>
        <stp>2020/10/23</stp>
        <tr r="O39" s="8"/>
      </tp>
      <tp>
        <v>69.573501160000006</v>
        <stp/>
        <stp>EM_S_VAL_PE_TTM</stp>
        <stp>2</stp>
        <stp>002340.SZ</stp>
        <stp>2020/12/28</stp>
        <tr r="AB85" s="8"/>
      </tp>
      <tp>
        <v>108.64009937</v>
        <stp/>
        <stp>EM_S_VAL_PE_TTM</stp>
        <stp>2</stp>
        <stp>002850.SZ</stp>
        <stp>2020/12/23</stp>
        <tr r="O82" s="8"/>
      </tp>
      <tp>
        <v>80.515947800000006</v>
        <stp/>
        <stp>EM_S_VAL_PE_TTM</stp>
        <stp>2</stp>
        <stp>002850.SZ</stp>
        <stp>2020/11/24</stp>
        <tr r="O61" s="8"/>
      </tp>
      <tp>
        <v>109.05884593</v>
        <stp/>
        <stp>EM_S_VAL_PE_TTM</stp>
        <stp>2</stp>
        <stp>002850.SZ</stp>
        <stp>2020/12/24</stp>
        <tr r="O83" s="8"/>
      </tp>
      <tp>
        <v>77.517836380000006</v>
        <stp/>
        <stp>EM_S_VAL_PE_TTM</stp>
        <stp>2</stp>
        <stp>002850.SZ</stp>
        <stp>2020/11/25</stp>
        <tr r="O62" s="8"/>
      </tp>
      <tp>
        <v>113.09851860000001</v>
        <stp/>
        <stp>EM_S_VAL_PE_TTM</stp>
        <stp>2</stp>
        <stp>002850.SZ</stp>
        <stp>2020/12/25</stp>
        <tr r="O84" s="8"/>
      </tp>
      <tp>
        <v>75.396950149999995</v>
        <stp/>
        <stp>EM_S_VAL_PE_TTM</stp>
        <stp>2</stp>
        <stp>002850.SZ</stp>
        <stp>2020/11/26</stp>
        <tr r="O63" s="8"/>
      </tp>
      <tp>
        <v>78.601939450000003</v>
        <stp/>
        <stp>EM_S_VAL_PE_TTM</stp>
        <stp>2</stp>
        <stp>002850.SZ</stp>
        <stp>2020/10/26</stp>
        <tr r="O40" s="8"/>
      </tp>
      <tp>
        <v>75.507991309999994</v>
        <stp/>
        <stp>EM_S_VAL_PE_TTM</stp>
        <stp>2</stp>
        <stp>002850.SZ</stp>
        <stp>2020/11/27</stp>
        <tr r="O64" s="8"/>
      </tp>
      <tp>
        <v>80.940424410000006</v>
        <stp/>
        <stp>EM_S_VAL_PE_TTM</stp>
        <stp>2</stp>
        <stp>002850.SZ</stp>
        <stp>2020/10/27</stp>
        <tr r="O41" s="8"/>
      </tp>
      <tp>
        <v>61.8002672</v>
        <stp/>
        <stp>EM_S_VAL_PE_TTM</stp>
        <stp>2</stp>
        <stp>002050.SZ</stp>
        <stp>2020/11/20</stp>
        <tr r="AJ59" s="8"/>
      </tp>
      <tp>
        <v>43.140205430000002</v>
        <stp/>
        <stp>EM_S_VAL_PE_TTM</stp>
        <stp>2</stp>
        <stp>002340.SZ</stp>
        <stp>2020/10/23</stp>
        <tr r="AB39" s="8"/>
      </tp>
      <tp>
        <v>60.071728409999999</v>
        <stp/>
        <stp>EM_S_VAL_PE_TTM</stp>
        <stp>2</stp>
        <stp>002050.SZ</stp>
        <stp>2020/10/20</stp>
        <tr r="AJ36" s="8"/>
      </tp>
      <tp>
        <v>54.19409564</v>
        <stp/>
        <stp>EM_S_VAL_PE_TTM</stp>
        <stp>2</stp>
        <stp>002340.SZ</stp>
        <stp>2020/11/23</stp>
        <tr r="AB60" s="8"/>
      </tp>
      <tp>
        <v>81.074346460000001</v>
        <stp/>
        <stp>EM_S_VAL_PE_TTM</stp>
        <stp>2</stp>
        <stp>002850.SZ</stp>
        <stp>2020/10/28</stp>
        <tr r="O42" s="8"/>
      </tp>
      <tp>
        <v>67.481065029999996</v>
        <stp/>
        <stp>EM_S_VAL_PE_TTM</stp>
        <stp>2</stp>
        <stp>002340.SZ</stp>
        <stp>2020/12/23</stp>
        <tr r="AB82" s="8"/>
      </tp>
      <tp>
        <v>114.00990815999999</v>
        <stp/>
        <stp>EM_S_VAL_PE_TTM</stp>
        <stp>2</stp>
        <stp>002850.SZ</stp>
        <stp>2020/12/28</stp>
        <tr r="O85" s="8"/>
      </tp>
      <tp>
        <v>43.854742999999999</v>
        <stp/>
        <stp>EM_S_VAL_PE_TTM</stp>
        <stp>2</stp>
        <stp>002340.SZ</stp>
        <stp>2020/10/22</stp>
        <tr r="AB38" s="8"/>
      </tp>
      <tp>
        <v>55.193776730000003</v>
        <stp/>
        <stp>EM_S_VAL_PE_TTM</stp>
        <stp>2</stp>
        <stp>002050.SZ</stp>
        <stp>2020/10/21</stp>
        <tr r="AJ37" s="8"/>
      </tp>
      <tp>
        <v>83.83607859</v>
        <stp/>
        <stp>EM_S_VAL_PE_TTM</stp>
        <stp>2</stp>
        <stp>002850.SZ</stp>
        <stp>2020/10/29</stp>
        <tr r="O43" s="8"/>
      </tp>
      <tp>
        <v>64.133167229999998</v>
        <stp/>
        <stp>EM_S_VAL_PE_TTM</stp>
        <stp>2</stp>
        <stp>002340.SZ</stp>
        <stp>2020/12/22</stp>
        <tr r="AB81" s="8"/>
      </tp>
      <tp>
        <v>59.384460990000001</v>
        <stp/>
        <stp>EM_S_VAL_PE_TTM</stp>
        <stp>2</stp>
        <stp>002050.SZ</stp>
        <stp>2020/12/21</stp>
        <tr r="AJ80" s="8"/>
      </tp>
      <tp>
        <v>112.35955408</v>
        <stp/>
        <stp>EM_S_VAL_PE_TTM</stp>
        <stp>2</stp>
        <stp>002850.SZ</stp>
        <stp>2020/12/29</stp>
        <tr r="O86" s="8"/>
      </tp>
      <tp>
        <v>43.944060190000002</v>
        <stp/>
        <stp>EM_S_VAL_PE_TTM</stp>
        <stp>2</stp>
        <stp>002340.SZ</stp>
        <stp>2020/10/21</stp>
        <tr r="AB37" s="8"/>
      </tp>
      <tp>
        <v>56.377028760000002</v>
        <stp/>
        <stp>EM_S_VAL_PE_TTM</stp>
        <stp>2</stp>
        <stp>002050.SZ</stp>
        <stp>2020/10/22</stp>
        <tr r="AJ38" s="8"/>
      </tp>
      <tp>
        <v>64.760898069999996</v>
        <stp/>
        <stp>EM_S_VAL_PE_TTM</stp>
        <stp>2</stp>
        <stp>002340.SZ</stp>
        <stp>2020/12/21</stp>
        <tr r="AB80" s="8"/>
      </tp>
      <tp>
        <v>59.5077164</v>
        <stp/>
        <stp>EM_S_VAL_PE_TTM</stp>
        <stp>2</stp>
        <stp>002050.SZ</stp>
        <stp>2020/12/22</stp>
        <tr r="AJ81" s="8"/>
      </tp>
      <tp>
        <v>61.898871540000002</v>
        <stp/>
        <stp>EM_S_VAL_PE_TTM</stp>
        <stp>2</stp>
        <stp>002050.SZ</stp>
        <stp>2020/11/23</stp>
        <tr r="AJ60" s="8"/>
      </tp>
      <tp>
        <v>44.569280560000003</v>
        <stp/>
        <stp>EM_S_VAL_PE_TTM</stp>
        <stp>2</stp>
        <stp>002340.SZ</stp>
        <stp>2020/10/20</stp>
        <tr r="AB36" s="8"/>
      </tp>
      <tp>
        <v>55.267729979999999</v>
        <stp/>
        <stp>EM_S_VAL_PE_TTM</stp>
        <stp>2</stp>
        <stp>002050.SZ</stp>
        <stp>2020/10/23</stp>
        <tr r="AJ39" s="8"/>
      </tp>
      <tp>
        <v>54.403339250000002</v>
        <stp/>
        <stp>EM_S_VAL_PE_TTM</stp>
        <stp>2</stp>
        <stp>002340.SZ</stp>
        <stp>2020/11/20</stp>
        <tr r="AB59" s="8"/>
      </tp>
      <tp>
        <v>60.518410840000001</v>
        <stp/>
        <stp>EM_S_VAL_PE_TTM</stp>
        <stp>2</stp>
        <stp>002050.SZ</stp>
        <stp>2020/12/23</stp>
        <tr r="AJ82" s="8"/>
      </tp>
      <tp>
        <v>59.211903399999997</v>
        <stp/>
        <stp>EM_S_VAL_PE_TTM</stp>
        <stp>2</stp>
        <stp>002050.SZ</stp>
        <stp>2020/11/24</stp>
        <tr r="AJ61" s="8"/>
      </tp>
      <tp>
        <v>43.229522629999998</v>
        <stp/>
        <stp>EM_S_VAL_PE_TTM</stp>
        <stp>2</stp>
        <stp>002340.SZ</stp>
        <stp>2020/10/27</stp>
        <tr r="AB41" s="8"/>
      </tp>
      <tp>
        <v>53.566364800000002</v>
        <stp/>
        <stp>EM_S_VAL_PE_TTM</stp>
        <stp>2</stp>
        <stp>002340.SZ</stp>
        <stp>2020/11/27</stp>
        <tr r="AB64" s="8"/>
      </tp>
      <tp>
        <v>60.173295670000002</v>
        <stp/>
        <stp>EM_S_VAL_PE_TTM</stp>
        <stp>2</stp>
        <stp>002050.SZ</stp>
        <stp>2020/12/24</stp>
        <tr r="AJ83" s="8"/>
      </tp>
      <tp>
        <v>56.05656467</v>
        <stp/>
        <stp>EM_S_VAL_PE_TTM</stp>
        <stp>2</stp>
        <stp>002050.SZ</stp>
        <stp>2020/11/25</stp>
        <tr r="AJ62" s="8"/>
      </tp>
      <tp>
        <v>42.961571040000003</v>
        <stp/>
        <stp>EM_S_VAL_PE_TTM</stp>
        <stp>2</stp>
        <stp>002340.SZ</stp>
        <stp>2020/10/26</stp>
        <tr r="AB40" s="8"/>
      </tp>
      <tp>
        <v>53.880230220000001</v>
        <stp/>
        <stp>EM_S_VAL_PE_TTM</stp>
        <stp>2</stp>
        <stp>002340.SZ</stp>
        <stp>2020/11/26</stp>
        <tr r="AB63" s="8"/>
      </tp>
      <tp>
        <v>61.750965030000003</v>
        <stp/>
        <stp>EM_S_VAL_PE_TTM</stp>
        <stp>2</stp>
        <stp>002050.SZ</stp>
        <stp>2020/12/25</stp>
        <tr r="AJ84" s="8"/>
      </tp>
      <tp>
        <v>57.31376994</v>
        <stp/>
        <stp>EM_S_VAL_PE_TTM</stp>
        <stp>2</stp>
        <stp>002050.SZ</stp>
        <stp>2020/11/26</stp>
        <tr r="AJ63" s="8"/>
      </tp>
      <tp>
        <v>54.725406139999997</v>
        <stp/>
        <stp>EM_S_VAL_PE_TTM</stp>
        <stp>2</stp>
        <stp>002050.SZ</stp>
        <stp>2020/10/26</stp>
        <tr r="AJ40" s="8"/>
      </tp>
      <tp>
        <v>54.821826479999999</v>
        <stp/>
        <stp>EM_S_VAL_PE_TTM</stp>
        <stp>2</stp>
        <stp>002340.SZ</stp>
        <stp>2020/11/25</stp>
        <tr r="AB62" s="8"/>
      </tp>
      <tp>
        <v>70.096610190000007</v>
        <stp/>
        <stp>EM_S_VAL_PE_TTM</stp>
        <stp>2</stp>
        <stp>002340.SZ</stp>
        <stp>2020/12/25</stp>
        <tr r="AB84" s="8"/>
      </tp>
      <tp>
        <v>57.708187279999997</v>
        <stp/>
        <stp>EM_S_VAL_PE_TTM</stp>
        <stp>2</stp>
        <stp>002050.SZ</stp>
        <stp>2020/11/27</stp>
        <tr r="AJ64" s="8"/>
      </tp>
      <tp>
        <v>56.007262500000003</v>
        <stp/>
        <stp>EM_S_VAL_PE_TTM</stp>
        <stp>2</stp>
        <stp>002050.SZ</stp>
        <stp>2020/10/27</stp>
        <tr r="AJ41" s="8"/>
      </tp>
      <tp>
        <v>56.077288150000001</v>
        <stp/>
        <stp>EM_S_VAL_PE_TTM</stp>
        <stp>2</stp>
        <stp>002340.SZ</stp>
        <stp>2020/11/24</stp>
        <tr r="AB61" s="8"/>
      </tp>
      <tp>
        <v>67.376443230000007</v>
        <stp/>
        <stp>EM_S_VAL_PE_TTM</stp>
        <stp>2</stp>
        <stp>002340.SZ</stp>
        <stp>2020/12/24</stp>
        <tr r="AB83" s="8"/>
      </tp>
      <tp>
        <v>59.976087</v>
        <stp/>
        <stp>EM_S_VAL_PE_TTM</stp>
        <stp>2</stp>
        <stp>002050.SZ</stp>
        <stp>2020/11/18</stp>
        <tr r="AJ57" s="8"/>
      </tp>
      <tp>
        <v>85.745986610000003</v>
        <stp/>
        <stp>EM_S_VAL_PE_TTM</stp>
        <stp>2</stp>
        <stp>002850.SZ</stp>
        <stp>2020/11/10</stp>
        <tr r="O51" s="8"/>
      </tp>
      <tp>
        <v>53.98587362</v>
        <stp/>
        <stp>EM_S_VAL_PE_TTM</stp>
        <stp>2</stp>
        <stp>002050.SZ</stp>
        <stp>2020/12/18</stp>
        <tr r="AJ79" s="8"/>
      </tp>
      <tp>
        <v>89.673343560000006</v>
        <stp/>
        <stp>EM_S_VAL_PE_TTM</stp>
        <stp>2</stp>
        <stp>002850.SZ</stp>
        <stp>2020/12/10</stp>
        <tr r="O73" s="8"/>
      </tp>
      <tp>
        <v>61.331896610000001</v>
        <stp/>
        <stp>EM_S_VAL_PE_TTM</stp>
        <stp>2</stp>
        <stp>002050.SZ</stp>
        <stp>2020/11/19</stp>
        <tr r="AJ58" s="8"/>
      </tp>
      <tp>
        <v>82.070524090000006</v>
        <stp/>
        <stp>EM_S_VAL_PE_TTM</stp>
        <stp>2</stp>
        <stp>002850.SZ</stp>
        <stp>2020/11/11</stp>
        <tr r="O52" s="8"/>
      </tp>
      <tp>
        <v>58.186303629999998</v>
        <stp/>
        <stp>EM_S_VAL_PE_TTM</stp>
        <stp>2</stp>
        <stp>002050.SZ</stp>
        <stp>2020/10/19</stp>
        <tr r="AJ35" s="8"/>
      </tp>
      <tp>
        <v>90.892634999999999</v>
        <stp/>
        <stp>EM_S_VAL_PE_TTM</stp>
        <stp>2</stp>
        <stp>002850.SZ</stp>
        <stp>2020/12/11</stp>
        <tr r="O74" s="8"/>
      </tp>
      <tp>
        <v>44.390646169999997</v>
        <stp/>
        <stp>EM_S_VAL_PE_TTM</stp>
        <stp>2</stp>
        <stp>002340.SZ</stp>
        <stp>2020/10/19</stp>
        <tr r="AB35" s="8"/>
      </tp>
      <tp>
        <v>82.581313440000002</v>
        <stp/>
        <stp>EM_S_VAL_PE_TTM</stp>
        <stp>2</stp>
        <stp>002850.SZ</stp>
        <stp>2020/11/12</stp>
        <tr r="O53" s="8"/>
      </tp>
      <tp>
        <v>50.950819639999999</v>
        <stp/>
        <stp>EM_S_VAL_PE_TTM</stp>
        <stp>2</stp>
        <stp>002340.SZ</stp>
        <stp>2020/11/19</stp>
        <tr r="AB58" s="8"/>
      </tp>
      <tp>
        <v>78.447414010000003</v>
        <stp/>
        <stp>EM_S_VAL_PE_TTM</stp>
        <stp>2</stp>
        <stp>002850.SZ</stp>
        <stp>2020/10/12</stp>
        <tr r="O30" s="8"/>
      </tp>
      <tp>
        <v>85.157468440000002</v>
        <stp/>
        <stp>EM_S_VAL_PE_TTM</stp>
        <stp>2</stp>
        <stp>002850.SZ</stp>
        <stp>2020/11/13</stp>
        <tr r="O54" s="8"/>
      </tp>
      <tp>
        <v>51.997037710000001</v>
        <stp/>
        <stp>EM_S_VAL_PE_TTM</stp>
        <stp>2</stp>
        <stp>002340.SZ</stp>
        <stp>2020/11/18</stp>
        <tr r="AB57" s="8"/>
      </tp>
      <tp>
        <v>79.302454769999997</v>
        <stp/>
        <stp>EM_S_VAL_PE_TTM</stp>
        <stp>2</stp>
        <stp>002850.SZ</stp>
        <stp>2020/10/13</stp>
        <tr r="O31" s="8"/>
      </tp>
      <tp>
        <v>58.902076919999999</v>
        <stp/>
        <stp>EM_S_VAL_PE_TTM</stp>
        <stp>2</stp>
        <stp>002340.SZ</stp>
        <stp>2020/12/18</stp>
        <tr r="AB79" s="8"/>
      </tp>
      <tp>
        <v>80.445943009999993</v>
        <stp/>
        <stp>EM_S_VAL_PE_TTM</stp>
        <stp>2</stp>
        <stp>002850.SZ</stp>
        <stp>2020/10/14</stp>
        <tr r="O32" s="8"/>
      </tp>
      <tp>
        <v>92.050346070000003</v>
        <stp/>
        <stp>EM_S_VAL_PE_TTM</stp>
        <stp>2</stp>
        <stp>002850.SZ</stp>
        <stp>2020/12/14</stp>
        <tr r="O75" s="8"/>
      </tp>
      <tp>
        <v>80.353227750000002</v>
        <stp/>
        <stp>EM_S_VAL_PE_TTM</stp>
        <stp>2</stp>
        <stp>002850.SZ</stp>
        <stp>2020/10/15</stp>
        <tr r="O33" s="8"/>
      </tp>
      <tp>
        <v>92.56762123</v>
        <stp/>
        <stp>EM_S_VAL_PE_TTM</stp>
        <stp>2</stp>
        <stp>002850.SZ</stp>
        <stp>2020/12/15</stp>
        <tr r="O76" s="8"/>
      </tp>
      <tp>
        <v>84.491221460000006</v>
        <stp/>
        <stp>EM_S_VAL_PE_TTM</stp>
        <stp>2</stp>
        <stp>002850.SZ</stp>
        <stp>2020/11/16</stp>
        <tr r="O55" s="8"/>
      </tp>
      <tp>
        <v>80.837407450000001</v>
        <stp/>
        <stp>EM_S_VAL_PE_TTM</stp>
        <stp>2</stp>
        <stp>002850.SZ</stp>
        <stp>2020/10/16</stp>
        <tr r="O34" s="8"/>
      </tp>
      <tp>
        <v>89.414705979999994</v>
        <stp/>
        <stp>EM_S_VAL_PE_TTM</stp>
        <stp>2</stp>
        <stp>002850.SZ</stp>
        <stp>2020/12/16</stp>
        <tr r="O77" s="8"/>
      </tp>
      <tp>
        <v>82.270398180000001</v>
        <stp/>
        <stp>EM_S_VAL_PE_TTM</stp>
        <stp>2</stp>
        <stp>002850.SZ</stp>
        <stp>2020/11/17</stp>
        <tr r="O56" s="8"/>
      </tp>
      <tp>
        <v>91.619283440000004</v>
        <stp/>
        <stp>EM_S_VAL_PE_TTM</stp>
        <stp>2</stp>
        <stp>002850.SZ</stp>
        <stp>2020/12/17</stp>
        <tr r="O78" s="8"/>
      </tp>
      <tp>
        <v>65.078861349999997</v>
        <stp/>
        <stp>EM_S_VAL_PE_TTM</stp>
        <stp>2</stp>
        <stp>002050.SZ</stp>
        <stp>2020/11/10</stp>
        <tr r="AJ51" s="8"/>
      </tp>
      <tp>
        <v>45.194500929999997</v>
        <stp/>
        <stp>EM_S_VAL_PE_TTM</stp>
        <stp>2</stp>
        <stp>002340.SZ</stp>
        <stp>2020/10/13</stp>
        <tr r="AB31" s="8"/>
      </tp>
      <tp>
        <v>80.871279520000002</v>
        <stp/>
        <stp>EM_S_VAL_PE_TTM</stp>
        <stp>2</stp>
        <stp>002850.SZ</stp>
        <stp>2020/11/18</stp>
        <tr r="O57" s="8"/>
      </tp>
      <tp>
        <v>51.47392868</v>
        <stp/>
        <stp>EM_S_VAL_PE_TTM</stp>
        <stp>2</stp>
        <stp>002340.SZ</stp>
        <stp>2020/11/13</stp>
        <tr r="AB54" s="8"/>
      </tp>
      <tp>
        <v>54.725406139999997</v>
        <stp/>
        <stp>EM_S_VAL_PE_TTM</stp>
        <stp>2</stp>
        <stp>002050.SZ</stp>
        <stp>2020/12/10</stp>
        <tr r="AJ73" s="8"/>
      </tp>
      <tp>
        <v>96.090018740000005</v>
        <stp/>
        <stp>EM_S_VAL_PE_TTM</stp>
        <stp>2</stp>
        <stp>002850.SZ</stp>
        <stp>2020/12/18</stp>
        <tr r="O79" s="8"/>
      </tp>
      <tp>
        <v>62.564450800000003</v>
        <stp/>
        <stp>EM_S_VAL_PE_TTM</stp>
        <stp>2</stp>
        <stp>002050.SZ</stp>
        <stp>2020/11/11</stp>
        <tr r="AJ52" s="8"/>
      </tp>
      <tp>
        <v>45.373135320000003</v>
        <stp/>
        <stp>EM_S_VAL_PE_TTM</stp>
        <stp>2</stp>
        <stp>002340.SZ</stp>
        <stp>2020/10/12</stp>
        <tr r="AB30" s="8"/>
      </tp>
      <tp>
        <v>80.638093080000004</v>
        <stp/>
        <stp>EM_S_VAL_PE_TTM</stp>
        <stp>2</stp>
        <stp>002850.SZ</stp>
        <stp>2020/11/19</stp>
        <tr r="O58" s="8"/>
      </tp>
      <tp>
        <v>50.532332420000003</v>
        <stp/>
        <stp>EM_S_VAL_PE_TTM</stp>
        <stp>2</stp>
        <stp>002340.SZ</stp>
        <stp>2020/11/12</stp>
        <tr r="AB53" s="8"/>
      </tp>
      <tp>
        <v>80.579865060000003</v>
        <stp/>
        <stp>EM_S_VAL_PE_TTM</stp>
        <stp>2</stp>
        <stp>002850.SZ</stp>
        <stp>2020/10/19</stp>
        <tr r="O35" s="8"/>
      </tp>
      <tp>
        <v>54.355639879999998</v>
        <stp/>
        <stp>EM_S_VAL_PE_TTM</stp>
        <stp>2</stp>
        <stp>002050.SZ</stp>
        <stp>2020/12/11</stp>
        <tr r="AJ74" s="8"/>
      </tp>
      <tp>
        <v>62.73700839</v>
        <stp/>
        <stp>EM_S_VAL_PE_TTM</stp>
        <stp>2</stp>
        <stp>002050.SZ</stp>
        <stp>2020/11/12</stp>
        <tr r="AJ53" s="8"/>
      </tp>
      <tp>
        <v>62.795119749999998</v>
        <stp/>
        <stp>EM_S_VAL_PE_TTM</stp>
        <stp>2</stp>
        <stp>002050.SZ</stp>
        <stp>2020/10/12</stp>
        <tr r="AJ30" s="8"/>
      </tp>
      <tp>
        <v>51.264685059999998</v>
        <stp/>
        <stp>EM_S_VAL_PE_TTM</stp>
        <stp>2</stp>
        <stp>002340.SZ</stp>
        <stp>2020/11/11</stp>
        <tr r="AB52" s="8"/>
      </tp>
      <tp>
        <v>54.089473830000003</v>
        <stp/>
        <stp>EM_S_VAL_PE_TTM</stp>
        <stp>2</stp>
        <stp>002340.SZ</stp>
        <stp>2020/12/11</stp>
        <tr r="AB74" s="8"/>
      </tp>
      <tp>
        <v>63.106774649999998</v>
        <stp/>
        <stp>EM_S_VAL_PE_TTM</stp>
        <stp>2</stp>
        <stp>002050.SZ</stp>
        <stp>2020/11/13</stp>
        <tr r="AJ54" s="8"/>
      </tp>
      <tp>
        <v>61.800034449999998</v>
        <stp/>
        <stp>EM_S_VAL_PE_TTM</stp>
        <stp>2</stp>
        <stp>002050.SZ</stp>
        <stp>2020/10/13</stp>
        <tr r="AJ31" s="8"/>
      </tp>
      <tp>
        <v>51.997037710000001</v>
        <stp/>
        <stp>EM_S_VAL_PE_TTM</stp>
        <stp>2</stp>
        <stp>002340.SZ</stp>
        <stp>2020/11/10</stp>
        <tr r="AB51" s="8"/>
      </tp>
      <tp>
        <v>53.775608409999997</v>
        <stp/>
        <stp>EM_S_VAL_PE_TTM</stp>
        <stp>2</stp>
        <stp>002340.SZ</stp>
        <stp>2020/12/10</stp>
        <tr r="AB73" s="8"/>
      </tp>
      <tp>
        <v>100.17900931</v>
        <stp/>
        <stp>EM_S_VAL_PE_TTM</stp>
        <stp>2</stp>
        <stp>300450.SZ</stp>
        <stp>2020/12/30</stp>
        <tr r="T87" s="8"/>
      </tp>
      <tp>
        <v>62.03571255</v>
        <stp/>
        <stp>EM_S_VAL_PE_TTM</stp>
        <stp>2</stp>
        <stp>002050.SZ</stp>
        <stp>2020/10/14</stp>
        <tr r="AJ32" s="8"/>
      </tp>
      <tp>
        <v>53.043255770000002</v>
        <stp/>
        <stp>EM_S_VAL_PE_TTM</stp>
        <stp>2</stp>
        <stp>002340.SZ</stp>
        <stp>2020/11/17</stp>
        <tr r="AB56" s="8"/>
      </tp>
      <tp>
        <v>58.5882115</v>
        <stp/>
        <stp>EM_S_VAL_PE_TTM</stp>
        <stp>2</stp>
        <stp>002340.SZ</stp>
        <stp>2020/12/17</stp>
        <tr r="AB78" s="8"/>
      </tp>
      <tp>
        <v>68.632466719999996</v>
        <stp/>
        <stp>EM_S_VAL_PE_TTM</stp>
        <stp>2</stp>
        <stp>300450.SZ</stp>
        <stp>2020/10/30</stp>
        <tr r="T44" s="8"/>
      </tp>
      <tp>
        <v>54.626801800000003</v>
        <stp/>
        <stp>EM_S_VAL_PE_TTM</stp>
        <stp>2</stp>
        <stp>002050.SZ</stp>
        <stp>2020/12/14</stp>
        <tr r="AJ75" s="8"/>
      </tp>
      <tp>
        <v>73.506731529999996</v>
        <stp/>
        <stp>EM_S_VAL_PE_TTM</stp>
        <stp>2</stp>
        <stp>300450.SZ</stp>
        <stp>2020/11/30</stp>
        <tr r="T65" s="8"/>
      </tp>
      <tp>
        <v>26.33981168</v>
        <stp/>
        <stp>EM_S_VAL_PE_TTM</stp>
        <stp>2</stp>
        <stp>600580.SH</stp>
        <stp>2020/12/31</stp>
        <tr r="AM88" s="8"/>
      </tp>
      <tp>
        <v>44.301328980000001</v>
        <stp/>
        <stp>EM_S_VAL_PE_TTM</stp>
        <stp>2</stp>
        <stp>002340.SZ</stp>
        <stp>2020/10/16</stp>
        <tr r="AB34" s="8"/>
      </tp>
      <tp>
        <v>99.000294049999994</v>
        <stp/>
        <stp>EM_S_VAL_PE_TTM</stp>
        <stp>2</stp>
        <stp>300450.SZ</stp>
        <stp>2020/12/31</stp>
        <tr r="T88" s="8"/>
      </tp>
      <tp>
        <v>61.014440800000003</v>
        <stp/>
        <stp>EM_S_VAL_PE_TTM</stp>
        <stp>2</stp>
        <stp>002050.SZ</stp>
        <stp>2020/10/15</stp>
        <tr r="AJ33" s="8"/>
      </tp>
      <tp>
        <v>53.461742989999998</v>
        <stp/>
        <stp>EM_S_VAL_PE_TTM</stp>
        <stp>2</stp>
        <stp>002340.SZ</stp>
        <stp>2020/11/16</stp>
        <tr r="AB55" s="8"/>
      </tp>
      <tp>
        <v>56.495775379999998</v>
        <stp/>
        <stp>EM_S_VAL_PE_TTM</stp>
        <stp>2</stp>
        <stp>002340.SZ</stp>
        <stp>2020/12/16</stp>
        <tr r="AB77" s="8"/>
      </tp>
      <tp>
        <v>54.626801800000003</v>
        <stp/>
        <stp>EM_S_VAL_PE_TTM</stp>
        <stp>2</stp>
        <stp>002050.SZ</stp>
        <stp>2020/12/15</stp>
        <tr r="AJ76" s="8"/>
      </tp>
      <tp>
        <v>22.36624166</v>
        <stp/>
        <stp>EM_S_VAL_PE_TTM</stp>
        <stp>2</stp>
        <stp>600580.SH</stp>
        <stp>2020/10/30</stp>
        <tr r="AM44" s="8"/>
      </tp>
      <tp>
        <v>22.304417449999999</v>
        <stp/>
        <stp>EM_S_VAL_PE_TTM</stp>
        <stp>2</stp>
        <stp>600580.SH</stp>
        <stp>2020/11/30</stp>
        <tr r="AM65" s="8"/>
      </tp>
      <tp>
        <v>26.33981168</v>
        <stp/>
        <stp>EM_S_VAL_PE_TTM</stp>
        <stp>2</stp>
        <stp>600580.SH</stp>
        <stp>2020/12/30</stp>
        <tr r="AM87" s="8"/>
      </tp>
      <tp>
        <v>62.73700839</v>
        <stp/>
        <stp>EM_S_VAL_PE_TTM</stp>
        <stp>2</stp>
        <stp>002050.SZ</stp>
        <stp>2020/11/16</stp>
        <tr r="AJ55" s="8"/>
      </tp>
      <tp>
        <v>45.105183740000001</v>
        <stp/>
        <stp>EM_S_VAL_PE_TTM</stp>
        <stp>2</stp>
        <stp>002340.SZ</stp>
        <stp>2020/10/15</stp>
        <tr r="AB33" s="8"/>
      </tp>
      <tp>
        <v>183.67935778</v>
        <stp/>
        <stp>EM_S_VAL_PE_TTM</stp>
        <stp>2</stp>
        <stp>300750.SZ</stp>
        <stp>2020/12/31</stp>
        <tr r="I88" s="8"/>
      </tp>
      <tp>
        <v>59.757490939999997</v>
        <stp/>
        <stp>EM_S_VAL_PE_TTM</stp>
        <stp>2</stp>
        <stp>002050.SZ</stp>
        <stp>2020/10/16</stp>
        <tr r="AJ34" s="8"/>
      </tp>
      <tp>
        <v>56.077288150000001</v>
        <stp/>
        <stp>EM_S_VAL_PE_TTM</stp>
        <stp>2</stp>
        <stp>002340.SZ</stp>
        <stp>2020/12/15</stp>
        <tr r="AB76" s="8"/>
      </tp>
      <tp>
        <v>53.147736770000002</v>
        <stp/>
        <stp>EM_S_VAL_PE_TTM</stp>
        <stp>2</stp>
        <stp>002050.SZ</stp>
        <stp>2020/12/16</stp>
        <tr r="AJ77" s="8"/>
      </tp>
      <tp>
        <v>61.849569369999998</v>
        <stp/>
        <stp>EM_S_VAL_PE_TTM</stp>
        <stp>2</stp>
        <stp>002050.SZ</stp>
        <stp>2020/11/17</stp>
        <tr r="AJ56" s="8"/>
      </tp>
      <tp>
        <v>45.28381813</v>
        <stp/>
        <stp>EM_S_VAL_PE_TTM</stp>
        <stp>2</stp>
        <stp>002340.SZ</stp>
        <stp>2020/10/14</stp>
        <tr r="AB32" s="8"/>
      </tp>
      <tp>
        <v>177.86728274999999</v>
        <stp/>
        <stp>EM_S_VAL_PE_TTM</stp>
        <stp>2</stp>
        <stp>300750.SZ</stp>
        <stp>2020/12/30</stp>
        <tr r="I87" s="8"/>
      </tp>
      <tp>
        <v>53.67098661</v>
        <stp/>
        <stp>EM_S_VAL_PE_TTM</stp>
        <stp>2</stp>
        <stp>002340.SZ</stp>
        <stp>2020/12/14</stp>
        <tr r="AB75" s="8"/>
      </tp>
      <tp>
        <v>129.30428316999999</v>
        <stp/>
        <stp>EM_S_VAL_PE_TTM</stp>
        <stp>2</stp>
        <stp>300750.SZ</stp>
        <stp>2020/10/30</stp>
        <tr r="I44" s="8"/>
      </tp>
      <tp>
        <v>53.492851950000002</v>
        <stp/>
        <stp>EM_S_VAL_PE_TTM</stp>
        <stp>2</stp>
        <stp>002050.SZ</stp>
        <stp>2020/12/17</stp>
        <tr r="AJ78" s="8"/>
      </tp>
      <tp>
        <v>127.01816544</v>
        <stp/>
        <stp>EM_S_VAL_PE_TTM</stp>
        <stp>2</stp>
        <stp>300750.SZ</stp>
        <stp>2020/11/30</stp>
        <tr r="I65" s="8"/>
      </tp>
      <tp>
        <v>89.617720649999995</v>
        <stp/>
        <stp>EM_S_VAL_PE_TTM</stp>
        <stp>2</stp>
        <stp>300450.SZ</stp>
        <stp>2020/12/28</stp>
        <tr r="T85" s="8"/>
      </tp>
      <tp>
        <v>85.150965499999998</v>
        <stp/>
        <stp>EM_S_VAL_PE_TTM</stp>
        <stp>2</stp>
        <stp>300450.SZ</stp>
        <stp>2020/10/28</stp>
        <tr r="T42" s="8"/>
      </tp>
      <tp>
        <v>23.31799663</v>
        <stp/>
        <stp>EM_S_VAL_PE_TTM</stp>
        <stp>2</stp>
        <stp>600580.SH</stp>
        <stp>2020/10/29</stp>
        <tr r="AM43" s="8"/>
      </tp>
      <tp>
        <v>24.718900189999999</v>
        <stp/>
        <stp>EM_S_VAL_PE_TTM</stp>
        <stp>2</stp>
        <stp>600580.SH</stp>
        <stp>2020/12/29</stp>
        <tr r="AM86" s="8"/>
      </tp>
      <tp>
        <v>86.989185629999994</v>
        <stp/>
        <stp>EM_S_VAL_PE_TTM</stp>
        <stp>2</stp>
        <stp>300450.SZ</stp>
        <stp>2020/12/29</stp>
        <tr r="T86" s="8"/>
      </tp>
      <tp>
        <v>85.781387589999994</v>
        <stp/>
        <stp>EM_S_VAL_PE_TTM</stp>
        <stp>2</stp>
        <stp>300450.SZ</stp>
        <stp>2020/10/29</stp>
        <tr r="T43" s="8"/>
      </tp>
      <tp>
        <v>23.55593537</v>
        <stp/>
        <stp>EM_S_VAL_PE_TTM</stp>
        <stp>2</stp>
        <stp>600580.SH</stp>
        <stp>2020/10/28</stp>
        <tr r="AM42" s="8"/>
      </tp>
      <tp>
        <v>25.867045829999999</v>
        <stp/>
        <stp>EM_S_VAL_PE_TTM</stp>
        <stp>2</stp>
        <stp>600580.SH</stp>
        <stp>2020/12/28</stp>
        <tr r="AM85" s="8"/>
      </tp>
      <tp>
        <v>161.12683261000001</v>
        <stp/>
        <stp>EM_S_VAL_PE_TTM</stp>
        <stp>2</stp>
        <stp>300750.SZ</stp>
        <stp>2020/12/29</stp>
        <tr r="I86" s="8"/>
      </tp>
      <tp>
        <v>125.55337606000001</v>
        <stp/>
        <stp>EM_S_VAL_PE_TTM</stp>
        <stp>2</stp>
        <stp>300750.SZ</stp>
        <stp>2020/10/29</stp>
        <tr r="I43" s="8"/>
      </tp>
      <tp>
        <v>165.71999360999999</v>
        <stp/>
        <stp>EM_S_VAL_PE_TTM</stp>
        <stp>2</stp>
        <stp>300750.SZ</stp>
        <stp>2020/12/28</stp>
        <tr r="I85" s="8"/>
      </tp>
      <tp>
        <v>125.68939220999999</v>
        <stp/>
        <stp>EM_S_VAL_PE_TTM</stp>
        <stp>2</stp>
        <stp>300750.SZ</stp>
        <stp>2020/10/28</stp>
        <tr r="I42" s="8"/>
      </tp>
      <tp>
        <v>85.338984280000005</v>
        <stp/>
        <stp>EM_S_VAL_PE_TTM</stp>
        <stp>2</stp>
        <stp>300450.SZ</stp>
        <stp>2020/12/24</stp>
        <tr r="T83" s="8"/>
      </tp>
      <tp>
        <v>125.72360651</v>
        <stp/>
        <stp>EM_S_VAL_PE_TTM</stp>
        <stp>2</stp>
        <stp>300750.SZ</stp>
        <stp>2020/10/27</stp>
        <tr r="I41" s="8"/>
      </tp>
      <tp>
        <v>76.329006460000002</v>
        <stp/>
        <stp>EM_S_VAL_PE_TTM</stp>
        <stp>2</stp>
        <stp>300450.SZ</stp>
        <stp>2020/11/24</stp>
        <tr r="T61" s="8"/>
      </tp>
      <tp>
        <v>126.59965419</v>
        <stp/>
        <stp>EM_S_VAL_PE_TTM</stp>
        <stp>2</stp>
        <stp>300750.SZ</stp>
        <stp>2020/11/27</stp>
        <tr r="I64" s="8"/>
      </tp>
      <tp>
        <v>23.503216569999999</v>
        <stp/>
        <stp>EM_S_VAL_PE_TTM</stp>
        <stp>2</stp>
        <stp>600580.SH</stp>
        <stp>2020/11/25</stp>
        <tr r="AM62" s="8"/>
      </tp>
      <tp>
        <v>25.64754739</v>
        <stp/>
        <stp>EM_S_VAL_PE_TTM</stp>
        <stp>2</stp>
        <stp>600580.SH</stp>
        <stp>2020/12/25</stp>
        <tr r="AM84" s="8"/>
      </tp>
      <tp>
        <v>86.576635289999999</v>
        <stp/>
        <stp>EM_S_VAL_PE_TTM</stp>
        <stp>2</stp>
        <stp>300450.SZ</stp>
        <stp>2020/12/25</stp>
        <tr r="T84" s="8"/>
      </tp>
      <tp>
        <v>123.57176704</v>
        <stp/>
        <stp>EM_S_VAL_PE_TTM</stp>
        <stp>2</stp>
        <stp>300750.SZ</stp>
        <stp>2020/10/26</stp>
        <tr r="I40" s="8"/>
      </tp>
      <tp>
        <v>73.833324439999998</v>
        <stp/>
        <stp>EM_S_VAL_PE_TTM</stp>
        <stp>2</stp>
        <stp>300450.SZ</stp>
        <stp>2020/11/25</stp>
        <tr r="T62" s="8"/>
      </tp>
      <tp>
        <v>128.34693866999999</v>
        <stp/>
        <stp>EM_S_VAL_PE_TTM</stp>
        <stp>2</stp>
        <stp>300750.SZ</stp>
        <stp>2020/11/26</stp>
        <tr r="I63" s="8"/>
      </tp>
      <tp>
        <v>22.135572499999999</v>
        <stp/>
        <stp>EM_S_VAL_PE_TTM</stp>
        <stp>2</stp>
        <stp>600580.SH</stp>
        <stp>2020/11/24</stp>
        <tr r="AM61" s="8"/>
      </tp>
      <tp>
        <v>24.550055239999999</v>
        <stp/>
        <stp>EM_S_VAL_PE_TTM</stp>
        <stp>2</stp>
        <stp>600580.SH</stp>
        <stp>2020/12/24</stp>
        <tr r="AM83" s="8"/>
      </tp>
      <tp>
        <v>163.63266874000001</v>
        <stp/>
        <stp>EM_S_VAL_PE_TTM</stp>
        <stp>2</stp>
        <stp>300750.SZ</stp>
        <stp>2020/12/25</stp>
        <tr r="I84" s="8"/>
      </tp>
      <tp>
        <v>85.033677659999995</v>
        <stp/>
        <stp>EM_S_VAL_PE_TTM</stp>
        <stp>2</stp>
        <stp>300450.SZ</stp>
        <stp>2020/10/26</stp>
        <tr r="T40" s="8"/>
      </tp>
      <tp>
        <v>73.483403469999999</v>
        <stp/>
        <stp>EM_S_VAL_PE_TTM</stp>
        <stp>2</stp>
        <stp>300450.SZ</stp>
        <stp>2020/11/26</stp>
        <tr r="T63" s="8"/>
      </tp>
      <tp>
        <v>128.80730105000001</v>
        <stp/>
        <stp>EM_S_VAL_PE_TTM</stp>
        <stp>2</stp>
        <stp>300750.SZ</stp>
        <stp>2020/11/25</stp>
        <tr r="I62" s="8"/>
      </tp>
      <tp>
        <v>23.208178749999998</v>
        <stp/>
        <stp>EM_S_VAL_PE_TTM</stp>
        <stp>2</stp>
        <stp>600580.SH</stp>
        <stp>2020/10/27</stp>
        <tr r="AM41" s="8"/>
      </tp>
      <tp>
        <v>22.557684869999999</v>
        <stp/>
        <stp>EM_S_VAL_PE_TTM</stp>
        <stp>2</stp>
        <stp>600580.SH</stp>
        <stp>2020/11/27</stp>
        <tr r="AM64" s="8"/>
      </tp>
      <tp>
        <v>162.69624981000001</v>
        <stp/>
        <stp>EM_S_VAL_PE_TTM</stp>
        <stp>2</stp>
        <stp>300750.SZ</stp>
        <stp>2020/12/24</stp>
        <tr r="I83" s="8"/>
      </tp>
      <tp>
        <v>85.033677659999995</v>
        <stp/>
        <stp>EM_S_VAL_PE_TTM</stp>
        <stp>2</stp>
        <stp>300450.SZ</stp>
        <stp>2020/10/27</stp>
        <tr r="T41" s="8"/>
      </tp>
      <tp>
        <v>73.786668309999996</v>
        <stp/>
        <stp>EM_S_VAL_PE_TTM</stp>
        <stp>2</stp>
        <stp>300450.SZ</stp>
        <stp>2020/11/27</stp>
        <tr r="T64" s="8"/>
      </tp>
      <tp>
        <v>133.24352034</v>
        <stp/>
        <stp>EM_S_VAL_PE_TTM</stp>
        <stp>2</stp>
        <stp>300750.SZ</stp>
        <stp>2020/11/24</stp>
        <tr r="I61" s="8"/>
      </tp>
      <tp>
        <v>23.28139067</v>
        <stp/>
        <stp>EM_S_VAL_PE_TTM</stp>
        <stp>2</stp>
        <stp>600580.SH</stp>
        <stp>2020/10/26</stp>
        <tr r="AM40" s="8"/>
      </tp>
      <tp>
        <v>23.249949149999999</v>
        <stp/>
        <stp>EM_S_VAL_PE_TTM</stp>
        <stp>2</stp>
        <stp>600580.SH</stp>
        <stp>2020/11/26</stp>
        <tr r="AM63" s="8"/>
      </tp>
      <tp>
        <v>166.35822328</v>
        <stp/>
        <stp>EM_S_VAL_PE_TTM</stp>
        <stp>2</stp>
        <stp>300750.SZ</stp>
        <stp>2020/12/23</stp>
        <tr r="I82" s="8"/>
      </tp>
      <tp>
        <v>80.972586509999999</v>
        <stp/>
        <stp>EM_S_VAL_PE_TTM</stp>
        <stp>2</stp>
        <stp>300450.SZ</stp>
        <stp>2020/10/20</stp>
        <tr r="T36" s="8"/>
      </tp>
      <tp>
        <v>119.25218778999999</v>
        <stp/>
        <stp>EM_S_VAL_PE_TTM</stp>
        <stp>2</stp>
        <stp>300750.SZ</stp>
        <stp>2020/10/23</stp>
        <tr r="I39" s="8"/>
      </tp>
      <tp>
        <v>74.617922800000002</v>
        <stp/>
        <stp>EM_S_VAL_PE_TTM</stp>
        <stp>2</stp>
        <stp>300450.SZ</stp>
        <stp>2020/11/20</stp>
        <tr r="T59" s="8"/>
      </tp>
      <tp>
        <v>132.35418393</v>
        <stp/>
        <stp>EM_S_VAL_PE_TTM</stp>
        <stp>2</stp>
        <stp>300750.SZ</stp>
        <stp>2020/11/23</stp>
        <tr r="I60" s="8"/>
      </tp>
      <tp>
        <v>23.22648173</v>
        <stp/>
        <stp>EM_S_VAL_PE_TTM</stp>
        <stp>2</stp>
        <stp>600580.SH</stp>
        <stp>2020/10/21</stp>
        <tr r="AM37" s="8"/>
      </tp>
      <tp>
        <v>24.70201569</v>
        <stp/>
        <stp>EM_S_VAL_PE_TTM</stp>
        <stp>2</stp>
        <stp>600580.SH</stp>
        <stp>2020/12/21</stp>
        <tr r="AM80" s="8"/>
      </tp>
      <tp>
        <v>88.450792550000003</v>
        <stp/>
        <stp>EM_S_VAL_PE_TTM</stp>
        <stp>2</stp>
        <stp>300450.SZ</stp>
        <stp>2020/12/21</stp>
        <tr r="T80" s="8"/>
      </tp>
      <tp>
        <v>164.07733694000001</v>
        <stp/>
        <stp>EM_S_VAL_PE_TTM</stp>
        <stp>2</stp>
        <stp>300750.SZ</stp>
        <stp>2020/12/22</stp>
        <tr r="I81" s="8"/>
      </tp>
      <tp>
        <v>79.389200790000004</v>
        <stp/>
        <stp>EM_S_VAL_PE_TTM</stp>
        <stp>2</stp>
        <stp>300450.SZ</stp>
        <stp>2020/10/21</stp>
        <tr r="T37" s="8"/>
      </tp>
      <tp>
        <v>122.89865469</v>
        <stp/>
        <stp>EM_S_VAL_PE_TTM</stp>
        <stp>2</stp>
        <stp>300750.SZ</stp>
        <stp>2020/10/22</stp>
        <tr r="I38" s="8"/>
      </tp>
      <tp>
        <v>24.61750821</v>
        <stp/>
        <stp>EM_S_VAL_PE_TTM</stp>
        <stp>2</stp>
        <stp>600580.SH</stp>
        <stp>2020/10/20</stp>
        <tr r="AM36" s="8"/>
      </tp>
      <tp>
        <v>22.827836789999999</v>
        <stp/>
        <stp>EM_S_VAL_PE_TTM</stp>
        <stp>2</stp>
        <stp>600580.SH</stp>
        <stp>2020/11/20</stp>
        <tr r="AM59" s="8"/>
      </tp>
      <tp>
        <v>88.403643939999995</v>
        <stp/>
        <stp>EM_S_VAL_PE_TTM</stp>
        <stp>2</stp>
        <stp>300450.SZ</stp>
        <stp>2020/12/22</stp>
        <tr r="T81" s="8"/>
      </tp>
      <tp>
        <v>170.02019673999999</v>
        <stp/>
        <stp>EM_S_VAL_PE_TTM</stp>
        <stp>2</stp>
        <stp>300750.SZ</stp>
        <stp>2020/12/21</stp>
        <tr r="I80" s="8"/>
      </tp>
      <tp>
        <v>81.368432940000005</v>
        <stp/>
        <stp>EM_S_VAL_PE_TTM</stp>
        <stp>2</stp>
        <stp>300450.SZ</stp>
        <stp>2020/10/22</stp>
        <tr r="T38" s="8"/>
      </tp>
      <tp>
        <v>123.13715906</v>
        <stp/>
        <stp>EM_S_VAL_PE_TTM</stp>
        <stp>2</stp>
        <stp>300750.SZ</stp>
        <stp>2020/10/21</stp>
        <tr r="I37" s="8"/>
      </tp>
      <tp>
        <v>22.878725110000001</v>
        <stp/>
        <stp>EM_S_VAL_PE_TTM</stp>
        <stp>2</stp>
        <stp>600580.SH</stp>
        <stp>2020/10/23</stp>
        <tr r="AM39" s="8"/>
      </tp>
      <tp>
        <v>22.844721280000002</v>
        <stp/>
        <stp>EM_S_VAL_PE_TTM</stp>
        <stp>2</stp>
        <stp>600580.SH</stp>
        <stp>2020/11/23</stp>
        <tr r="AM60" s="8"/>
      </tp>
      <tp>
        <v>24.820207159999999</v>
        <stp/>
        <stp>EM_S_VAL_PE_TTM</stp>
        <stp>2</stp>
        <stp>600580.SH</stp>
        <stp>2020/12/23</stp>
        <tr r="AM82" s="8"/>
      </tp>
      <tp>
        <v>88.403643939999995</v>
        <stp/>
        <stp>EM_S_VAL_PE_TTM</stp>
        <stp>2</stp>
        <stp>300450.SZ</stp>
        <stp>2020/12/23</stp>
        <tr r="T82" s="8"/>
      </tp>
      <tp>
        <v>78.582846950000004</v>
        <stp/>
        <stp>EM_S_VAL_PE_TTM</stp>
        <stp>2</stp>
        <stp>300450.SZ</stp>
        <stp>2020/10/23</stp>
        <tr r="T39" s="8"/>
      </tp>
      <tp>
        <v>128.0503492</v>
        <stp/>
        <stp>EM_S_VAL_PE_TTM</stp>
        <stp>2</stp>
        <stp>300750.SZ</stp>
        <stp>2020/10/20</stp>
        <tr r="I36" s="8"/>
      </tp>
      <tp>
        <v>76.048481140000007</v>
        <stp/>
        <stp>EM_S_VAL_PE_TTM</stp>
        <stp>2</stp>
        <stp>300450.SZ</stp>
        <stp>2020/11/23</stp>
        <tr r="T60" s="8"/>
      </tp>
      <tp>
        <v>131.87289598999999</v>
        <stp/>
        <stp>EM_S_VAL_PE_TTM</stp>
        <stp>2</stp>
        <stp>300750.SZ</stp>
        <stp>2020/11/20</stp>
        <tr r="I59" s="8"/>
      </tp>
      <tp>
        <v>23.263087689999999</v>
        <stp/>
        <stp>EM_S_VAL_PE_TTM</stp>
        <stp>2</stp>
        <stp>600580.SH</stp>
        <stp>2020/10/22</stp>
        <tr r="AM38" s="8"/>
      </tp>
      <tp>
        <v>24.111058379999999</v>
        <stp/>
        <stp>EM_S_VAL_PE_TTM</stp>
        <stp>2</stp>
        <stp>600580.SH</stp>
        <stp>2020/12/22</stp>
        <tr r="AM81" s="8"/>
      </tp>
      <tp>
        <v>59.987887899999997</v>
        <stp/>
        <stp>EM_S_VAL_PE_TTM</stp>
        <stp>2</stp>
        <stp>688388.SH</stp>
        <stp>2020/10/19</stp>
        <tr r="H35" s="8"/>
      </tp>
      <tp>
        <v>80.116163020000002</v>
        <stp/>
        <stp>EM_S_VAL_PE_TTM</stp>
        <stp>2</stp>
        <stp>688388.SH</stp>
        <stp>2020/11/19</stp>
        <tr r="H58" s="8"/>
      </tp>
      <tp>
        <v>80.622159839999995</v>
        <stp/>
        <stp>EM_S_VAL_PE_TTM</stp>
        <stp>2</stp>
        <stp>688388.SH</stp>
        <stp>2020/11/18</stp>
        <tr r="H57" s="8"/>
      </tp>
      <tp>
        <v>100.93987826999999</v>
        <stp/>
        <stp>EM_S_VAL_PE_TTM</stp>
        <stp>2</stp>
        <stp>688388.SH</stp>
        <stp>2020/12/18</stp>
        <tr r="H79" s="8"/>
      </tp>
      <tp>
        <v>61.574159799999997</v>
        <stp/>
        <stp>EM_S_VAL_PE_TTM</stp>
        <stp>2</stp>
        <stp>688388.SH</stp>
        <stp>2020/10/13</stp>
        <tr r="H31" s="8"/>
      </tp>
      <tp>
        <v>80.038317359999994</v>
        <stp/>
        <stp>EM_S_VAL_PE_TTM</stp>
        <stp>2</stp>
        <stp>688388.SH</stp>
        <stp>2020/11/13</stp>
        <tr r="H54" s="8"/>
      </tp>
      <tp>
        <v>61.440108649999999</v>
        <stp/>
        <stp>EM_S_VAL_PE_TTM</stp>
        <stp>2</stp>
        <stp>688388.SH</stp>
        <stp>2020/10/12</stp>
        <tr r="H30" s="8"/>
      </tp>
      <tp>
        <v>79.882626029999997</v>
        <stp/>
        <stp>EM_S_VAL_PE_TTM</stp>
        <stp>2</stp>
        <stp>688388.SH</stp>
        <stp>2020/11/12</stp>
        <tr r="H53" s="8"/>
      </tp>
      <tp>
        <v>77.028284999999997</v>
        <stp/>
        <stp>EM_S_VAL_PE_TTM</stp>
        <stp>2</stp>
        <stp>688388.SH</stp>
        <stp>2020/11/11</stp>
        <tr r="H52" s="8"/>
      </tp>
      <tp>
        <v>82.127176019999993</v>
        <stp/>
        <stp>EM_S_VAL_PE_TTM</stp>
        <stp>2</stp>
        <stp>688388.SH</stp>
        <stp>2020/12/11</stp>
        <tr r="H74" s="8"/>
      </tp>
      <tp>
        <v>74.991323440000002</v>
        <stp/>
        <stp>EM_S_VAL_PE_TTM</stp>
        <stp>2</stp>
        <stp>688388.SH</stp>
        <stp>2020/11/10</stp>
        <tr r="H51" s="8"/>
      </tp>
      <tp>
        <v>81.737947700000007</v>
        <stp/>
        <stp>EM_S_VAL_PE_TTM</stp>
        <stp>2</stp>
        <stp>688388.SH</stp>
        <stp>2020/12/10</stp>
        <tr r="H73" s="8"/>
      </tp>
      <tp>
        <v>80.362674290000001</v>
        <stp/>
        <stp>EM_S_VAL_PE_TTM</stp>
        <stp>2</stp>
        <stp>688388.SH</stp>
        <stp>2020/11/17</stp>
        <tr r="H56" s="8"/>
      </tp>
      <tp>
        <v>89.431694199999995</v>
        <stp/>
        <stp>EM_S_VAL_PE_TTM</stp>
        <stp>2</stp>
        <stp>688388.SH</stp>
        <stp>2020/12/17</stp>
        <tr r="H78" s="8"/>
      </tp>
      <tp>
        <v>60.032571609999998</v>
        <stp/>
        <stp>EM_S_VAL_PE_TTM</stp>
        <stp>2</stp>
        <stp>688388.SH</stp>
        <stp>2020/10/16</stp>
        <tr r="H34" s="8"/>
      </tp>
      <tp>
        <v>77.741870250000005</v>
        <stp/>
        <stp>EM_S_VAL_PE_TTM</stp>
        <stp>2</stp>
        <stp>688388.SH</stp>
        <stp>2020/11/16</stp>
        <tr r="H55" s="8"/>
      </tp>
      <tp>
        <v>87.446629759999993</v>
        <stp/>
        <stp>EM_S_VAL_PE_TTM</stp>
        <stp>2</stp>
        <stp>688388.SH</stp>
        <stp>2020/12/16</stp>
        <tr r="H77" s="8"/>
      </tp>
      <tp>
        <v>60.747511060000001</v>
        <stp/>
        <stp>EM_S_VAL_PE_TTM</stp>
        <stp>2</stp>
        <stp>688388.SH</stp>
        <stp>2020/10/15</stp>
        <tr r="H33" s="8"/>
      </tp>
      <tp>
        <v>88.225086399999995</v>
        <stp/>
        <stp>EM_S_VAL_PE_TTM</stp>
        <stp>2</stp>
        <stp>688388.SH</stp>
        <stp>2020/12/15</stp>
        <tr r="H76" s="8"/>
      </tp>
      <tp>
        <v>61.172006359999997</v>
        <stp/>
        <stp>EM_S_VAL_PE_TTM</stp>
        <stp>2</stp>
        <stp>688388.SH</stp>
        <stp>2020/10/14</stp>
        <tr r="H32" s="8"/>
      </tp>
      <tp>
        <v>84.319828900000005</v>
        <stp/>
        <stp>EM_S_VAL_PE_TTM</stp>
        <stp>2</stp>
        <stp>688388.SH</stp>
        <stp>2020/12/14</stp>
        <tr r="H75" s="8"/>
      </tp>
      <tp>
        <v>114.35528111000001</v>
        <stp/>
        <stp>EM_S_VAL_PE_TTM</stp>
        <stp>2</stp>
        <stp>688388.SH</stp>
        <stp>2020/12/31</stp>
        <tr r="H88" s="8"/>
      </tp>
      <tp>
        <v>65.533075210000007</v>
        <stp/>
        <stp>EM_S_VAL_PE_TTM</stp>
        <stp>2</stp>
        <stp>688388.SH</stp>
        <stp>2020/10/30</stp>
        <tr r="H44" s="8"/>
      </tp>
      <tp>
        <v>77.845664470000003</v>
        <stp/>
        <stp>EM_S_VAL_PE_TTM</stp>
        <stp>2</stp>
        <stp>688388.SH</stp>
        <stp>2020/11/30</stp>
        <tr r="H65" s="8"/>
      </tp>
      <tp>
        <v>112.74647071</v>
        <stp/>
        <stp>EM_S_VAL_PE_TTM</stp>
        <stp>2</stp>
        <stp>688388.SH</stp>
        <stp>2020/12/30</stp>
        <tr r="H87" s="8"/>
      </tp>
      <tp>
        <v>72.033188190000004</v>
        <stp/>
        <stp>EM_S_VAL_PE_TTM</stp>
        <stp>2</stp>
        <stp>688388.SH</stp>
        <stp>2020/10/29</stp>
        <tr r="H43" s="8"/>
      </tp>
      <tp>
        <v>108.95798171</v>
        <stp/>
        <stp>EM_S_VAL_PE_TTM</stp>
        <stp>2</stp>
        <stp>688388.SH</stp>
        <stp>2020/12/29</stp>
        <tr r="H86" s="8"/>
      </tp>
      <tp>
        <v>63.115747980000002</v>
        <stp/>
        <stp>EM_S_VAL_PE_TTM</stp>
        <stp>2</stp>
        <stp>688388.SH</stp>
        <stp>2020/10/28</stp>
        <tr r="H42" s="8"/>
      </tp>
      <tp>
        <v>119.36335219</v>
        <stp/>
        <stp>EM_S_VAL_PE_TTM</stp>
        <stp>2</stp>
        <stp>688388.SH</stp>
        <stp>2020/12/28</stp>
        <tr r="H85" s="8"/>
      </tp>
      <tp>
        <v>62.55720153</v>
        <stp/>
        <stp>EM_S_VAL_PE_TTM</stp>
        <stp>2</stp>
        <stp>688388.SH</stp>
        <stp>2020/10/23</stp>
        <tr r="H39" s="8"/>
      </tp>
      <tp>
        <v>86.836838720000003</v>
        <stp/>
        <stp>EM_S_VAL_PE_TTM</stp>
        <stp>2</stp>
        <stp>688388.SH</stp>
        <stp>2020/11/23</stp>
        <tr r="H60" s="8"/>
      </tp>
      <tp>
        <v>104.44293317</v>
        <stp/>
        <stp>EM_S_VAL_PE_TTM</stp>
        <stp>2</stp>
        <stp>688388.SH</stp>
        <stp>2020/12/23</stp>
        <tr r="H82" s="8"/>
      </tp>
      <tp>
        <v>63.75249092</v>
        <stp/>
        <stp>EM_S_VAL_PE_TTM</stp>
        <stp>2</stp>
        <stp>688388.SH</stp>
        <stp>2020/10/22</stp>
        <tr r="H38" s="8"/>
      </tp>
      <tp>
        <v>102.21135744999999</v>
        <stp/>
        <stp>EM_S_VAL_PE_TTM</stp>
        <stp>2</stp>
        <stp>688388.SH</stp>
        <stp>2020/12/22</stp>
        <tr r="H81" s="8"/>
      </tp>
      <tp>
        <v>62.11036438</v>
        <stp/>
        <stp>EM_S_VAL_PE_TTM</stp>
        <stp>2</stp>
        <stp>688388.SH</stp>
        <stp>2020/10/21</stp>
        <tr r="H37" s="8"/>
      </tp>
      <tp>
        <v>105.76630946</v>
        <stp/>
        <stp>EM_S_VAL_PE_TTM</stp>
        <stp>2</stp>
        <stp>688388.SH</stp>
        <stp>2020/12/21</stp>
        <tr r="H80" s="8"/>
      </tp>
      <tp>
        <v>60.334186690000003</v>
        <stp/>
        <stp>EM_S_VAL_PE_TTM</stp>
        <stp>2</stp>
        <stp>688388.SH</stp>
        <stp>2020/10/20</stp>
        <tr r="H36" s="8"/>
      </tp>
      <tp>
        <v>83.697063589999999</v>
        <stp/>
        <stp>EM_S_VAL_PE_TTM</stp>
        <stp>2</stp>
        <stp>688388.SH</stp>
        <stp>2020/11/20</stp>
        <tr r="H59" s="8"/>
      </tp>
      <tp>
        <v>60.769852919999998</v>
        <stp/>
        <stp>EM_S_VAL_PE_TTM</stp>
        <stp>2</stp>
        <stp>688388.SH</stp>
        <stp>2020/10/27</stp>
        <tr r="H41" s="8"/>
      </tp>
      <tp>
        <v>79.506371979999997</v>
        <stp/>
        <stp>EM_S_VAL_PE_TTM</stp>
        <stp>2</stp>
        <stp>688388.SH</stp>
        <stp>2020/11/27</stp>
        <tr r="H64" s="8"/>
      </tp>
      <tp>
        <v>60.903904060000002</v>
        <stp/>
        <stp>EM_S_VAL_PE_TTM</stp>
        <stp>2</stp>
        <stp>688388.SH</stp>
        <stp>2020/10/26</stp>
        <tr r="H40" s="8"/>
      </tp>
      <tp>
        <v>80.206982960000005</v>
        <stp/>
        <stp>EM_S_VAL_PE_TTM</stp>
        <stp>2</stp>
        <stp>688388.SH</stp>
        <stp>2020/11/26</stp>
        <tr r="H63" s="8"/>
      </tp>
      <tp>
        <v>84.319828900000005</v>
        <stp/>
        <stp>EM_S_VAL_PE_TTM</stp>
        <stp>2</stp>
        <stp>688388.SH</stp>
        <stp>2020/11/25</stp>
        <tr r="H62" s="8"/>
      </tp>
      <tp>
        <v>113.51195308</v>
        <stp/>
        <stp>EM_S_VAL_PE_TTM</stp>
        <stp>2</stp>
        <stp>688388.SH</stp>
        <stp>2020/12/25</stp>
        <tr r="H84" s="8"/>
      </tp>
      <tp>
        <v>87.706115310000001</v>
        <stp/>
        <stp>EM_S_VAL_PE_TTM</stp>
        <stp>2</stp>
        <stp>688388.SH</stp>
        <stp>2020/11/24</stp>
        <tr r="H61" s="8"/>
      </tp>
      <tp>
        <v>104.44293317</v>
        <stp/>
        <stp>EM_S_VAL_PE_TTM</stp>
        <stp>2</stp>
        <stp>688388.SH</stp>
        <stp>2020/12/24</stp>
        <tr r="H83" s="8"/>
      </tp>
      <tp>
        <v>268.4175277324</v>
        <stp/>
        <stp>EM_S_VAL_MV</stp>
        <stp>2</stp>
        <stp>002850.SZ</stp>
        <stp>N</stp>
        <stp>100000000</stp>
        <tr r="O3" s="8"/>
      </tp>
      <tp>
        <v>2520.1533127359999</v>
        <stp/>
        <stp>EM_S_VAL_MV</stp>
        <stp>2</stp>
        <stp>002812.SZ</stp>
        <stp>N</stp>
        <stp>100000000</stp>
        <tr r="Q3" s="8"/>
      </tp>
      <tp>
        <v>87.922556544000003</v>
        <stp/>
        <stp>EM_S_VAL_MV</stp>
        <stp>2</stp>
        <stp>002126.SZ</stp>
        <stp>N</stp>
        <stp>100000000</stp>
        <tr r="AH3" s="8"/>
      </tp>
      <tp>
        <v>906.87937066999996</v>
        <stp/>
        <stp>EM_S_VAL_MV</stp>
        <stp>2</stp>
        <stp>002050.SZ</stp>
        <stp>N</stp>
        <stp>100000000</stp>
        <tr r="AJ3" s="8"/>
      </tp>
      <tp>
        <v>688.29266283749996</v>
        <stp/>
        <stp>EM_S_VAL_MV</stp>
        <stp>2</stp>
        <stp>002074.SZ</stp>
        <stp>N</stp>
        <stp>100000000</stp>
        <tr r="AI3" s="8"/>
      </tp>
      <tp>
        <v>642.4270391151</v>
        <stp/>
        <stp>EM_S_VAL_MV</stp>
        <stp>2</stp>
        <stp>002340.SZ</stp>
        <stp>N</stp>
        <stp>100000000</stp>
        <tr r="AB3" s="8"/>
      </tp>
      <tp>
        <v>78.075877989199995</v>
        <stp/>
        <stp>EM_S_VAL_MV</stp>
        <stp>2</stp>
        <stp>002276.SZ</stp>
        <stp>N</stp>
        <stp>100000000</stp>
        <tr r="AG3" s="8"/>
      </tp>
      <tp>
        <v>7925.3657083500002</v>
        <stp/>
        <stp>EM_S_VAL_MV</stp>
        <stp>2</stp>
        <stp>002594.SZ</stp>
        <stp>N</stp>
        <stp>100000000</stp>
        <tr r="X3" s="8"/>
      </tp>
      <tp>
        <v>182.71312009779999</v>
        <stp/>
        <stp>EM_S_VAL_MV</stp>
        <stp>2</stp>
        <stp>002518.SZ</stp>
        <stp>N</stp>
        <stp>100000000</stp>
        <tr r="Y3" s="8"/>
      </tp>
      <tp>
        <v>432.65483750829998</v>
        <stp/>
        <stp>EM_S_VAL_MV</stp>
        <stp>2</stp>
        <stp>002407.SZ</stp>
        <stp>N</stp>
        <stp>100000000</stp>
        <tr r="AA3" s="8"/>
      </tp>
      <tp>
        <v>1301.1482411367001</v>
        <stp/>
        <stp>EM_S_VAL_MV</stp>
        <stp>2</stp>
        <stp>002709.SZ</stp>
        <stp>N</stp>
        <stp>100000000</stp>
        <tr r="W3" s="8"/>
      </tp>
      <tp>
        <v>570.260448</v>
        <stp/>
        <stp>EM_S_VAL_MV</stp>
        <stp>2</stp>
        <stp>603026.SH</stp>
        <stp>N</stp>
        <stp>100000000</stp>
        <tr r="S3" s="8"/>
      </tp>
      <tp>
        <v>1710.1894381943</v>
        <stp/>
        <stp>EM_S_VAL_MV</stp>
        <stp>2</stp>
        <stp>603799.SH</stp>
        <stp>N</stp>
        <stp>100000000</stp>
        <tr r="U3" s="8"/>
      </tp>
      <tp>
        <v>1062.4927563000001</v>
        <stp/>
        <stp>EM_S_VAL_MV</stp>
        <stp>2</stp>
        <stp>603659.SH</stp>
        <stp>N</stp>
        <stp>100000000</stp>
        <tr r="L3" s="8"/>
      </tp>
      <tp>
        <v>571.80113464320004</v>
        <stp/>
        <stp>EM_S_VAL_MV</stp>
        <stp>2</stp>
        <stp>600884.SH</stp>
        <stp>N</stp>
        <stp>100000000</stp>
        <tr r="AQ3" s="8"/>
      </tp>
      <tp>
        <v>464.20987536159998</v>
        <stp/>
        <stp>EM_S_VAL_MV</stp>
        <stp>2</stp>
        <stp>600885.SH</stp>
        <stp>N</stp>
        <stp>100000000</stp>
        <tr r="AP3" s="8"/>
      </tp>
      <tp>
        <v>1861.4437955122</v>
        <stp/>
        <stp>EM_S_VAL_MV</stp>
        <stp>2</stp>
        <stp>300124.SZ</stp>
        <stp>N</stp>
        <stp>100000000</stp>
        <tr r="Z3" s="8"/>
      </tp>
      <tp>
        <v>161.23382182399999</v>
        <stp/>
        <stp>EM_S_VAL_MV</stp>
        <stp>2</stp>
        <stp>300035.SZ</stp>
        <stp>N</stp>
        <stp>100000000</stp>
        <tr r="AD3" s="8"/>
      </tp>
      <tp>
        <v>451.74896642610003</v>
        <stp/>
        <stp>EM_S_VAL_MV</stp>
        <stp>2</stp>
        <stp>300037.SZ</stp>
        <stp>N</stp>
        <stp>100000000</stp>
        <tr r="AC3" s="8"/>
      </tp>
      <tp>
        <v>337.91876851109998</v>
        <stp/>
        <stp>EM_S_VAL_MV</stp>
        <stp>2</stp>
        <stp>300001.SZ</stp>
        <stp>N</stp>
        <stp>100000000</stp>
        <tr r="AE3" s="8"/>
      </tp>
      <tp>
        <v>1933.66763466</v>
        <stp/>
        <stp>EM_S_VAL_MV</stp>
        <stp>2</stp>
        <stp>300014.SZ</stp>
        <stp>N</stp>
        <stp>100000000</stp>
        <tr r="AF3" s="8"/>
      </tp>
      <tp>
        <v>278.34054042899999</v>
        <stp/>
        <stp>EM_S_VAL_MV</stp>
        <stp>2</stp>
        <stp>600066.SH</stp>
        <stp>N</stp>
        <stp>100000000</stp>
        <tr r="AN3" s="8"/>
      </tp>
      <tp>
        <v>316.73754158000003</v>
        <stp/>
        <stp>EM_S_VAL_MV</stp>
        <stp>2</stp>
        <stp>300568.SZ</stp>
        <stp>N</stp>
        <stp>100000000</stp>
        <tr r="P3" s="8"/>
      </tp>
      <tp>
        <v>199.26228177900001</v>
        <stp/>
        <stp>EM_S_VAL_MV</stp>
        <stp>2</stp>
        <stp>600580.SH</stp>
        <stp>N</stp>
        <stp>100000000</stp>
        <tr r="AM3" s="8"/>
      </tp>
      <tp>
        <v>435.89251216000002</v>
        <stp/>
        <stp>EM_S_VAL_MV</stp>
        <stp>2</stp>
        <stp>600549.SH</stp>
        <stp>N</stp>
        <stp>100000000</stp>
        <tr r="AL3" s="8"/>
      </tp>
      <tp>
        <v>361.91250000000002</v>
        <stp/>
        <stp>EM_S_VAL_MV</stp>
        <stp>2</stp>
        <stp>600563.SH</stp>
        <stp>N</stp>
        <stp>100000000</stp>
        <tr r="AK3" s="8"/>
      </tp>
      <tp>
        <v>34.132800000000003</v>
        <stp/>
        <stp>EM_S_VAL_MV</stp>
        <stp>2</stp>
        <stp>300484.SZ</stp>
        <stp>N</stp>
        <stp>100000000</stp>
        <tr r="R3" s="8"/>
      </tp>
      <tp>
        <v>1166.425350576</v>
        <stp/>
        <stp>EM_S_VAL_MV</stp>
        <stp>2</stp>
        <stp>300450.SZ</stp>
        <stp>N</stp>
        <stp>100000000</stp>
        <tr r="T3" s="8"/>
      </tp>
      <tp>
        <v>169.03334300629999</v>
        <stp/>
        <stp>EM_S_VAL_MV</stp>
        <stp>2</stp>
        <stp>300409.SZ</stp>
        <stp>N</stp>
        <stp>100000000</stp>
        <tr r="V3" s="8"/>
      </tp>
      <tp>
        <v>24.311007129</v>
        <stp/>
        <stp>EM_S_VAL_MV</stp>
        <stp>2</stp>
        <stp>300742.SZ</stp>
        <stp>N</stp>
        <stp>100000000</stp>
        <tr r="K3" s="8"/>
      </tp>
      <tp>
        <v>43.980544697600003</v>
        <stp/>
        <stp>EM_S_VAL_MV</stp>
        <stp>2</stp>
        <stp>300745.SZ</stp>
        <stp>N</stp>
        <stp>100000000</stp>
        <tr r="J3" s="8"/>
      </tp>
      <tp>
        <v>11525.5609097574</v>
        <stp/>
        <stp>EM_S_VAL_MV</stp>
        <stp>2</stp>
        <stp>300750.SZ</stp>
        <stp>N</stp>
        <stp>100000000</stp>
        <tr r="I3" s="8"/>
      </tp>
      <tp>
        <v>523.05183585999998</v>
        <stp/>
        <stp>EM_S_VAL_MV</stp>
        <stp>2</stp>
        <stp>600733.SH</stp>
        <stp>N</stp>
        <stp>100000000</stp>
        <tr r="AO3" s="8"/>
      </tp>
      <tp>
        <v>55.240920000000003</v>
        <stp/>
        <stp>EM_S_VAL_MV</stp>
        <stp>2</stp>
        <stp>300681.SZ</stp>
        <stp>N</stp>
        <stp>100000000</stp>
        <tr r="M3" s="8"/>
      </tp>
      <tp>
        <v>294.72455461409999</v>
        <stp/>
        <stp>EM_S_VAL_MV</stp>
        <stp>2</stp>
        <stp>300618.SZ</stp>
        <stp>N</stp>
        <stp>100000000</stp>
        <tr r="N3" s="8"/>
      </tp>
      <tp>
        <v>362.11600556880001</v>
        <stp/>
        <stp>EM_S_VAL_MV</stp>
        <stp>2</stp>
        <stp>688116.SH</stp>
        <stp>N</stp>
        <stp>100000000</stp>
        <tr r="F3" s="8"/>
      </tp>
      <tp>
        <v>409.86297100000002</v>
        <stp/>
        <stp>EM_S_VAL_MV</stp>
        <stp>2</stp>
        <stp>688006.SH</stp>
        <stp>N</stp>
        <stp>100000000</stp>
        <tr r="G3" s="8"/>
      </tp>
      <tp>
        <v>258.02701760000002</v>
        <stp/>
        <stp>EM_S_VAL_MV</stp>
        <stp>2</stp>
        <stp>688388.SH</stp>
        <stp>N</stp>
        <stp>100000000</stp>
        <tr r="H3" s="8"/>
      </tp>
      <tp>
        <v>25.021037960000001</v>
        <stp/>
        <stp>EM_S_VAL_PE_TTM</stp>
        <stp>2</stp>
        <stp>002518.SZ</stp>
        <stp>2020/11/3</stp>
        <tr r="Y46" s="8"/>
      </tp>
      <tp>
        <v>96.513128039999998</v>
        <stp/>
        <stp>EM_S_VAL_PE_TTM</stp>
        <stp>2</stp>
        <stp>300618.SZ</stp>
        <stp>2020/12/1</stp>
        <tr r="N66" s="8"/>
      </tp>
      <tp>
        <v>24.48256512</v>
        <stp/>
        <stp>EM_S_VAL_PE_TTM</stp>
        <stp>2</stp>
        <stp>002518.SZ</stp>
        <stp>2020/11/2</stp>
        <tr r="Y45" s="8"/>
      </tp>
      <tp>
        <v>94.103801770000004</v>
        <stp/>
        <stp>EM_S_VAL_PE_TTM</stp>
        <stp>2</stp>
        <stp>300618.SZ</stp>
        <stp>2020/12/3</stp>
        <tr r="N68" s="8"/>
      </tp>
      <tp>
        <v>96.891336240000001</v>
        <stp/>
        <stp>EM_S_VAL_PE_TTM</stp>
        <stp>2</stp>
        <stp>300618.SZ</stp>
        <stp>2020/12/2</stp>
        <tr r="N67" s="8"/>
      </tp>
      <tp>
        <v>24.931292490000001</v>
        <stp/>
        <stp>EM_S_VAL_PE_TTM</stp>
        <stp>2</stp>
        <stp>002518.SZ</stp>
        <stp>2020/11/6</stp>
        <tr r="Y49" s="8"/>
      </tp>
      <tp>
        <v>96.667212860000006</v>
        <stp/>
        <stp>EM_S_VAL_PE_TTM</stp>
        <stp>2</stp>
        <stp>300618.SZ</stp>
        <stp>2020/12/4</stp>
        <tr r="N69" s="8"/>
      </tp>
      <tp>
        <v>25.505663519999999</v>
        <stp/>
        <stp>EM_S_VAL_PE_TTM</stp>
        <stp>2</stp>
        <stp>002518.SZ</stp>
        <stp>2020/11/5</stp>
        <tr r="Y48" s="8"/>
      </tp>
      <tp>
        <v>96.373050939999999</v>
        <stp/>
        <stp>EM_S_VAL_PE_TTM</stp>
        <stp>2</stp>
        <stp>300618.SZ</stp>
        <stp>2020/12/7</stp>
        <tr r="N70" s="8"/>
      </tp>
      <tp>
        <v>24.805648829999999</v>
        <stp/>
        <stp>EM_S_VAL_PE_TTM</stp>
        <stp>2</stp>
        <stp>002518.SZ</stp>
        <stp>2020/11/4</stp>
        <tr r="Y47" s="8"/>
      </tp>
      <tp>
        <v>102.01815842000001</v>
        <stp/>
        <stp>EM_S_VAL_PE_TTM</stp>
        <stp>2</stp>
        <stp>300618.SZ</stp>
        <stp>2020/12/9</stp>
        <tr r="N72" s="8"/>
      </tp>
      <tp>
        <v>96.933359370000005</v>
        <stp/>
        <stp>EM_S_VAL_PE_TTM</stp>
        <stp>2</stp>
        <stp>300618.SZ</stp>
        <stp>2020/12/8</stp>
        <tr r="N71" s="8"/>
      </tp>
      <tp>
        <v>25.326172570000001</v>
        <stp/>
        <stp>EM_S_VAL_PE_TTM</stp>
        <stp>2</stp>
        <stp>002518.SZ</stp>
        <stp>2020/11/9</stp>
        <tr r="Y50" s="8"/>
      </tp>
      <tp>
        <v>111.93405846</v>
        <stp/>
        <stp>EM_S_VAL_PE_TTM</stp>
        <stp>2</stp>
        <stp>002709.SZ</stp>
        <stp>2020/10/9</stp>
        <tr r="W29" s="8"/>
      </tp>
      <tp>
        <v>95.350635909999994</v>
        <stp/>
        <stp>EM_S_VAL_PE_TTM</stp>
        <stp>2</stp>
        <stp>300014.SZ</stp>
        <stp>2020/12/1</stp>
        <tr r="AF66" s="8"/>
      </tp>
      <tp>
        <v>89.667103310000002</v>
        <stp/>
        <stp>EM_S_VAL_PE_TTM</stp>
        <stp>2</stp>
        <stp>300014.SZ</stp>
        <stp>2020/12/3</stp>
        <tr r="AF68" s="8"/>
      </tp>
      <tp>
        <v>74.156000230000004</v>
        <stp/>
        <stp>EM_S_VAL_PE_TTM</stp>
        <stp>2</stp>
        <stp>300124.SZ</stp>
        <stp>2020/11/3</stp>
        <tr r="Z46" s="8"/>
      </tp>
      <tp>
        <v>89.695953720000006</v>
        <stp/>
        <stp>EM_S_VAL_PE_TTM</stp>
        <stp>2</stp>
        <stp>300014.SZ</stp>
        <stp>2020/12/2</stp>
        <tr r="AF67" s="8"/>
      </tp>
      <tp>
        <v>73.479255240000001</v>
        <stp/>
        <stp>EM_S_VAL_PE_TTM</stp>
        <stp>2</stp>
        <stp>300124.SZ</stp>
        <stp>2020/11/2</stp>
        <tr r="Z45" s="8"/>
      </tp>
      <tp>
        <v>76.367335969999999</v>
        <stp/>
        <stp>EM_S_VAL_PE_TTM</stp>
        <stp>2</stp>
        <stp>300124.SZ</stp>
        <stp>2020/11/5</stp>
        <tr r="Z48" s="8"/>
      </tp>
      <tp>
        <v>89.782504979999999</v>
        <stp/>
        <stp>EM_S_VAL_PE_TTM</stp>
        <stp>2</stp>
        <stp>300014.SZ</stp>
        <stp>2020/12/4</stp>
        <tr r="AF69" s="8"/>
      </tp>
      <tp>
        <v>75.299794579999997</v>
        <stp/>
        <stp>EM_S_VAL_PE_TTM</stp>
        <stp>2</stp>
        <stp>300124.SZ</stp>
        <stp>2020/11/4</stp>
        <tr r="Z47" s="8"/>
      </tp>
      <tp>
        <v>88.224582339999998</v>
        <stp/>
        <stp>EM_S_VAL_PE_TTM</stp>
        <stp>2</stp>
        <stp>300014.SZ</stp>
        <stp>2020/12/7</stp>
        <tr r="AF70" s="8"/>
      </tp>
      <tp>
        <v>75.766843940000001</v>
        <stp/>
        <stp>EM_S_VAL_PE_TTM</stp>
        <stp>2</stp>
        <stp>300124.SZ</stp>
        <stp>2020/11/6</stp>
        <tr r="Z49" s="8"/>
      </tp>
      <tp>
        <v>95.869943460000002</v>
        <stp/>
        <stp>EM_S_VAL_PE_TTM</stp>
        <stp>2</stp>
        <stp>300014.SZ</stp>
        <stp>2020/12/9</stp>
        <tr r="AF72" s="8"/>
      </tp>
      <tp>
        <v>78.788367339999994</v>
        <stp/>
        <stp>EM_S_VAL_PE_TTM</stp>
        <stp>2</stp>
        <stp>300124.SZ</stp>
        <stp>2020/11/9</stp>
        <tr r="Z50" s="8"/>
      </tp>
      <tp>
        <v>91.903010800000004</v>
        <stp/>
        <stp>EM_S_VAL_PE_TTM</stp>
        <stp>2</stp>
        <stp>300014.SZ</stp>
        <stp>2020/12/8</stp>
        <tr r="AF71" s="8"/>
      </tp>
      <tp>
        <v>49.691873219999998</v>
        <stp/>
        <stp>EM_S_VAL_PE_TTM</stp>
        <stp>2</stp>
        <stp>300035.SZ</stp>
        <stp>2020/10/9</stp>
        <tr r="AD29" s="8"/>
      </tp>
      <tp>
        <v>28.118428529999999</v>
        <stp/>
        <stp>EM_S_VAL_PE_TTM</stp>
        <stp>2</stp>
        <stp>002126.SZ</stp>
        <stp>2020/12/3</stp>
        <tr r="AH68" s="8"/>
      </tp>
      <tp>
        <v>28.095190160000001</v>
        <stp/>
        <stp>EM_S_VAL_PE_TTM</stp>
        <stp>2</stp>
        <stp>002126.SZ</stp>
        <stp>2020/12/2</stp>
        <tr r="AH67" s="8"/>
      </tp>
      <tp>
        <v>28.536719210000001</v>
        <stp/>
        <stp>EM_S_VAL_PE_TTM</stp>
        <stp>2</stp>
        <stp>002126.SZ</stp>
        <stp>2020/12/1</stp>
        <tr r="AH66" s="8"/>
      </tp>
      <tp>
        <v>28.327573869999998</v>
        <stp/>
        <stp>EM_S_VAL_PE_TTM</stp>
        <stp>2</stp>
        <stp>002126.SZ</stp>
        <stp>2020/12/7</stp>
        <tr r="AH70" s="8"/>
      </tp>
      <tp>
        <v>28.281097129999999</v>
        <stp/>
        <stp>EM_S_VAL_PE_TTM</stp>
        <stp>2</stp>
        <stp>002126.SZ</stp>
        <stp>2020/12/4</stp>
        <tr r="AH69" s="8"/>
      </tp>
      <tp>
        <v>28.42052735</v>
        <stp/>
        <stp>EM_S_VAL_PE_TTM</stp>
        <stp>2</stp>
        <stp>002126.SZ</stp>
        <stp>2020/12/9</stp>
        <tr r="AH72" s="8"/>
      </tp>
      <tp>
        <v>29.628922630000002</v>
        <stp/>
        <stp>EM_S_VAL_PE_TTM</stp>
        <stp>2</stp>
        <stp>002126.SZ</stp>
        <stp>2020/12/8</stp>
        <tr r="AH71" s="8"/>
      </tp>
      <tp>
        <v>61.810003870000003</v>
        <stp/>
        <stp>EM_S_VAL_PE_TTM</stp>
        <stp>2</stp>
        <stp>300037.SZ</stp>
        <stp>2020/10/9</stp>
        <tr r="AC29" s="8"/>
      </tp>
      <tp>
        <v>-19.643243049999999</v>
        <stp/>
        <stp>EM_S_VAL_PE_TTM</stp>
        <stp>2</stp>
        <stp>002407.SZ</stp>
        <stp>2020/10/9</stp>
        <tr r="AA29" s="8"/>
      </tp>
      <tp>
        <v>100.49123594</v>
        <stp/>
        <stp>EM_S_VAL_PE_TTM</stp>
        <stp>2</stp>
        <stp>002812.SZ</stp>
        <stp>2020/11/3</stp>
        <tr r="Q46" s="8"/>
      </tp>
      <tp>
        <v>104.47007676</v>
        <stp/>
        <stp>EM_S_VAL_PE_TTM</stp>
        <stp>2</stp>
        <stp>002812.SZ</stp>
        <stp>2020/11/2</stp>
        <tr r="Q45" s="8"/>
      </tp>
      <tp>
        <v>106.775764</v>
        <stp/>
        <stp>EM_S_VAL_PE_TTM</stp>
        <stp>2</stp>
        <stp>002812.SZ</stp>
        <stp>2020/11/6</stp>
        <tr r="Q49" s="8"/>
      </tp>
      <tp>
        <v>107.12263729999999</v>
        <stp/>
        <stp>EM_S_VAL_PE_TTM</stp>
        <stp>2</stp>
        <stp>002812.SZ</stp>
        <stp>2020/11/5</stp>
        <tr r="Q48" s="8"/>
      </tp>
      <tp>
        <v>99.358796639999994</v>
        <stp/>
        <stp>EM_S_VAL_PE_TTM</stp>
        <stp>2</stp>
        <stp>002812.SZ</stp>
        <stp>2020/11/4</stp>
        <tr r="Q47" s="8"/>
      </tp>
      <tp>
        <v>105.18422767</v>
        <stp/>
        <stp>EM_S_VAL_PE_TTM</stp>
        <stp>2</stp>
        <stp>002812.SZ</stp>
        <stp>2020/11/9</stp>
        <tr r="Q50" s="8"/>
      </tp>
      <tp>
        <v>103.44788633</v>
        <stp/>
        <stp>EM_S_VAL_PE_TTM</stp>
        <stp>2</stp>
        <stp>600884.SH</stp>
        <stp>2021/1/7</stp>
        <tr r="AQ92" s="8"/>
      </tp>
      <tp>
        <v>56.686229959999999</v>
        <stp/>
        <stp>EM_S_VAL_PE_TTM</stp>
        <stp>2</stp>
        <stp>600885.SH</stp>
        <stp>2021/1/6</stp>
        <tr r="AP91" s="8"/>
      </tp>
      <tp>
        <v>103.25979927</v>
        <stp/>
        <stp>EM_S_VAL_PE_TTM</stp>
        <stp>2</stp>
        <stp>600884.SH</stp>
        <stp>2021/1/6</stp>
        <tr r="AQ91" s="8"/>
      </tp>
      <tp>
        <v>58.5344768</v>
        <stp/>
        <stp>EM_S_VAL_PE_TTM</stp>
        <stp>2</stp>
        <stp>600885.SH</stp>
        <stp>2021/1/7</stp>
        <tr r="AP92" s="8"/>
      </tp>
      <tp>
        <v>111.78641293</v>
        <stp/>
        <stp>EM_S_VAL_PE_TTM</stp>
        <stp>2</stp>
        <stp>600884.SH</stp>
        <stp>2021/1/5</stp>
        <tr r="AQ90" s="8"/>
      </tp>
      <tp>
        <v>58.214780050000002</v>
        <stp/>
        <stp>EM_S_VAL_PE_TTM</stp>
        <stp>2</stp>
        <stp>600885.SH</stp>
        <stp>2021/1/4</stp>
        <tr r="AP89" s="8"/>
      </tp>
      <tp>
        <v>116.48858958</v>
        <stp/>
        <stp>EM_S_VAL_PE_TTM</stp>
        <stp>2</stp>
        <stp>600884.SH</stp>
        <stp>2021/1/4</stp>
        <tr r="AQ89" s="8"/>
      </tp>
      <tp>
        <v>58.184808480000001</v>
        <stp/>
        <stp>EM_S_VAL_PE_TTM</stp>
        <stp>2</stp>
        <stp>600885.SH</stp>
        <stp>2021/1/5</stp>
        <tr r="AP90" s="8"/>
      </tp>
      <tp>
        <v>61.251899170000002</v>
        <stp/>
        <stp>EM_S_VAL_PE_TTM</stp>
        <stp>2</stp>
        <stp>600885.SH</stp>
        <stp>2021/1/8</stp>
        <tr r="AP93" s="8"/>
      </tp>
      <tp>
        <v>101.19084153999999</v>
        <stp/>
        <stp>EM_S_VAL_PE_TTM</stp>
        <stp>2</stp>
        <stp>600884.SH</stp>
        <stp>2021/1/8</stp>
        <tr r="AQ93" s="8"/>
      </tp>
      <tp>
        <v>206.93889338</v>
        <stp/>
        <stp>EM_S_VAL_PE_TTM</stp>
        <stp>2</stp>
        <stp>603026.SH</stp>
        <stp>2020/9/4</stp>
        <tr r="S10" s="8"/>
      </tp>
      <tp>
        <v>214.43738504999999</v>
        <stp/>
        <stp>EM_S_VAL_PE_TTM</stp>
        <stp>2</stp>
        <stp>603026.SH</stp>
        <stp>2020/9/7</stp>
        <tr r="S11" s="8"/>
      </tp>
      <tp>
        <v>199.58647622999999</v>
        <stp/>
        <stp>EM_S_VAL_PE_TTM</stp>
        <stp>2</stp>
        <stp>603026.SH</stp>
        <stp>2020/9/1</stp>
        <tr r="S7" s="8"/>
      </tp>
      <tp>
        <v>200.99852985000001</v>
        <stp/>
        <stp>EM_S_VAL_PE_TTM</stp>
        <stp>2</stp>
        <stp>603026.SH</stp>
        <stp>2020/9/2</stp>
        <tr r="S8" s="8"/>
      </tp>
      <tp>
        <v>196.22676243000001</v>
        <stp/>
        <stp>EM_S_VAL_PE_TTM</stp>
        <stp>2</stp>
        <stp>603026.SH</stp>
        <stp>2020/9/3</stp>
        <tr r="S9" s="8"/>
      </tp>
      <tp>
        <v>215.99551319</v>
        <stp/>
        <stp>EM_S_VAL_PE_TTM</stp>
        <stp>2</stp>
        <stp>603026.SH</stp>
        <stp>2020/9/8</stp>
        <tr r="S12" s="8"/>
      </tp>
      <tp>
        <v>204.74777569</v>
        <stp/>
        <stp>EM_S_VAL_PE_TTM</stp>
        <stp>2</stp>
        <stp>603026.SH</stp>
        <stp>2020/9/9</stp>
        <tr r="S13" s="8"/>
      </tp>
      <tp>
        <v>247.91523881000001</v>
        <stp/>
        <stp>EM_S_VAL_PE_TTM</stp>
        <stp>2</stp>
        <stp>688116.SH</stp>
        <stp>2021/8/9</stp>
        <tr r="F234" s="8"/>
      </tp>
      <tp>
        <v>255.92263410999999</v>
        <stp/>
        <stp>EM_S_VAL_PE_TTM</stp>
        <stp>2</stp>
        <stp>688116.SH</stp>
        <stp>2021/8/5</stp>
        <tr r="F232" s="8"/>
      </tp>
      <tp>
        <v>260.44445733999999</v>
        <stp/>
        <stp>EM_S_VAL_PE_TTM</stp>
        <stp>2</stp>
        <stp>688116.SH</stp>
        <stp>2021/8/4</stp>
        <tr r="F231" s="8"/>
      </tp>
      <tp>
        <v>255.76562636</v>
        <stp/>
        <stp>EM_S_VAL_PE_TTM</stp>
        <stp>2</stp>
        <stp>688116.SH</stp>
        <stp>2021/8/6</stp>
        <tr r="F233" s="8"/>
      </tp>
      <tp>
        <v>225.62013816999999</v>
        <stp/>
        <stp>EM_S_VAL_PE_TTM</stp>
        <stp>2</stp>
        <stp>688116.SH</stp>
        <stp>2021/8/3</stp>
        <tr r="F230" s="8"/>
      </tp>
      <tp>
        <v>230.17336295000001</v>
        <stp/>
        <stp>EM_S_VAL_PE_TTM</stp>
        <stp>2</stp>
        <stp>688116.SH</stp>
        <stp>2021/8/2</stp>
        <tr r="F229" s="8"/>
      </tp>
      <tp>
        <v>77.042129419999995</v>
        <stp/>
        <stp>EM_S_VAL_PE_TTM</stp>
        <stp>2</stp>
        <stp>688006.SH</stp>
        <stp>2020/9/8</stp>
        <tr r="G12" s="8"/>
      </tp>
      <tp>
        <v>73.915819740000003</v>
        <stp/>
        <stp>EM_S_VAL_PE_TTM</stp>
        <stp>2</stp>
        <stp>688006.SH</stp>
        <stp>2020/9/9</stp>
        <tr r="G13" s="8"/>
      </tp>
      <tp>
        <v>76.847545830000001</v>
        <stp/>
        <stp>EM_S_VAL_PE_TTM</stp>
        <stp>2</stp>
        <stp>688006.SH</stp>
        <stp>2020/9/4</stp>
        <tr r="G10" s="8"/>
      </tp>
      <tp>
        <v>78.352325590000007</v>
        <stp/>
        <stp>EM_S_VAL_PE_TTM</stp>
        <stp>2</stp>
        <stp>688006.SH</stp>
        <stp>2020/9/7</stp>
        <tr r="G11" s="8"/>
      </tp>
      <tp>
        <v>80.298161489999998</v>
        <stp/>
        <stp>EM_S_VAL_PE_TTM</stp>
        <stp>2</stp>
        <stp>688006.SH</stp>
        <stp>2020/9/1</stp>
        <tr r="G7" s="8"/>
      </tp>
      <tp>
        <v>79.416049220000005</v>
        <stp/>
        <stp>EM_S_VAL_PE_TTM</stp>
        <stp>2</stp>
        <stp>688006.SH</stp>
        <stp>2020/9/2</stp>
        <tr r="G8" s="8"/>
      </tp>
      <tp>
        <v>77.496157789999998</v>
        <stp/>
        <stp>EM_S_VAL_PE_TTM</stp>
        <stp>2</stp>
        <stp>688006.SH</stp>
        <stp>2020/9/3</stp>
        <tr r="G9" s="8"/>
      </tp>
      <tp>
        <v>25.660458460000001</v>
        <stp/>
        <stp>EM_S_VAL_PE_TTM</stp>
        <stp>2</stp>
        <stp>600066.SH</stp>
        <stp>2020/9/4</stp>
        <tr r="AN10" s="8"/>
      </tp>
      <tp>
        <v>24.922510630000001</v>
        <stp/>
        <stp>EM_S_VAL_PE_TTM</stp>
        <stp>2</stp>
        <stp>600066.SH</stp>
        <stp>2020/9/7</stp>
        <tr r="AN11" s="8"/>
      </tp>
      <tp>
        <v>24.905739090000001</v>
        <stp/>
        <stp>EM_S_VAL_PE_TTM</stp>
        <stp>2</stp>
        <stp>600066.SH</stp>
        <stp>2020/9/1</stp>
        <tr r="AN7" s="8"/>
      </tp>
      <tp>
        <v>25.526286120000002</v>
        <stp/>
        <stp>EM_S_VAL_PE_TTM</stp>
        <stp>2</stp>
        <stp>600066.SH</stp>
        <stp>2020/9/2</stp>
        <tr r="AN8" s="8"/>
      </tp>
      <tp>
        <v>25.526286120000002</v>
        <stp/>
        <stp>EM_S_VAL_PE_TTM</stp>
        <stp>2</stp>
        <stp>600066.SH</stp>
        <stp>2020/9/3</stp>
        <tr r="AN9" s="8"/>
      </tp>
      <tp>
        <v>25.425656879999998</v>
        <stp/>
        <stp>EM_S_VAL_PE_TTM</stp>
        <stp>2</stp>
        <stp>600066.SH</stp>
        <stp>2020/9/8</stp>
        <tr r="AN12" s="8"/>
      </tp>
      <tp>
        <v>24.503222090000001</v>
        <stp/>
        <stp>EM_S_VAL_PE_TTM</stp>
        <stp>2</stp>
        <stp>600066.SH</stp>
        <stp>2020/9/9</stp>
        <tr r="AN13" s="8"/>
      </tp>
      <tp>
        <v>-116.39808952</v>
        <stp/>
        <stp>EM_S_VAL_PE_TTM</stp>
        <stp>2</stp>
        <stp>002074.SZ</stp>
        <stp>2020/9/7</stp>
        <tr r="AI11" s="8"/>
      </tp>
      <tp>
        <v>-120.32488888</v>
        <stp/>
        <stp>EM_S_VAL_PE_TTM</stp>
        <stp>2</stp>
        <stp>002074.SZ</stp>
        <stp>2020/9/4</stp>
        <tr r="AI10" s="8"/>
      </tp>
      <tp>
        <v>-122.40948606000001</v>
        <stp/>
        <stp>EM_S_VAL_PE_TTM</stp>
        <stp>2</stp>
        <stp>002074.SZ</stp>
        <stp>2020/9/2</stp>
        <tr r="AI8" s="8"/>
      </tp>
      <tp>
        <v>-120.47032589</v>
        <stp/>
        <stp>EM_S_VAL_PE_TTM</stp>
        <stp>2</stp>
        <stp>002074.SZ</stp>
        <stp>2020/9/3</stp>
        <tr r="AI9" s="8"/>
      </tp>
      <tp>
        <v>-125.60910035000001</v>
        <stp/>
        <stp>EM_S_VAL_PE_TTM</stp>
        <stp>2</stp>
        <stp>002074.SZ</stp>
        <stp>2020/9/1</stp>
        <tr r="AI7" s="8"/>
      </tp>
      <tp>
        <v>-114.50740835000001</v>
        <stp/>
        <stp>EM_S_VAL_PE_TTM</stp>
        <stp>2</stp>
        <stp>002074.SZ</stp>
        <stp>2020/9/8</stp>
        <tr r="AI12" s="8"/>
      </tp>
      <tp>
        <v>-107.23555768999999</v>
        <stp/>
        <stp>EM_S_VAL_PE_TTM</stp>
        <stp>2</stp>
        <stp>002074.SZ</stp>
        <stp>2020/9/9</stp>
        <tr r="AI13" s="8"/>
      </tp>
      <tp>
        <v>61.459610529999999</v>
        <stp/>
        <stp>EM_S_VAL_PE_TTM</stp>
        <stp>2</stp>
        <stp>002050.SZ</stp>
        <stp>2020/9/2</stp>
        <tr r="AJ8" s="8"/>
      </tp>
      <tp>
        <v>57.688760969999997</v>
        <stp/>
        <stp>EM_S_VAL_PE_TTM</stp>
        <stp>2</stp>
        <stp>002050.SZ</stp>
        <stp>2020/9/3</stp>
        <tr r="AJ9" s="8"/>
      </tp>
      <tp>
        <v>62.585628110000002</v>
        <stp/>
        <stp>EM_S_VAL_PE_TTM</stp>
        <stp>2</stp>
        <stp>002050.SZ</stp>
        <stp>2020/9/1</stp>
        <tr r="AJ7" s="8"/>
      </tp>
      <tp>
        <v>109.62538539000001</v>
        <stp/>
        <stp>EM_S_VAL_PE_TTM</stp>
        <stp>2</stp>
        <stp>002850.SZ</stp>
        <stp>2021/1/7</stp>
        <tr r="O92" s="8"/>
      </tp>
      <tp>
        <v>54.782064439999999</v>
        <stp/>
        <stp>EM_S_VAL_PE_TTM</stp>
        <stp>2</stp>
        <stp>002050.SZ</stp>
        <stp>2020/9/7</stp>
        <tr r="AJ11" s="8"/>
      </tp>
      <tp>
        <v>114.17001714</v>
        <stp/>
        <stp>EM_S_VAL_PE_TTM</stp>
        <stp>2</stp>
        <stp>002850.SZ</stp>
        <stp>2021/1/6</stp>
        <tr r="O91" s="8"/>
      </tp>
      <tp>
        <v>56.58892985</v>
        <stp/>
        <stp>EM_S_VAL_PE_TTM</stp>
        <stp>2</stp>
        <stp>002050.SZ</stp>
        <stp>2020/9/4</stp>
        <tr r="AJ10" s="8"/>
      </tp>
      <tp>
        <v>115.32772821</v>
        <stp/>
        <stp>EM_S_VAL_PE_TTM</stp>
        <stp>2</stp>
        <stp>002850.SZ</stp>
        <stp>2021/1/5</stp>
        <tr r="O90" s="8"/>
      </tp>
      <tp>
        <v>127.33590153</v>
        <stp/>
        <stp>EM_S_VAL_PE_TTM</stp>
        <stp>2</stp>
        <stp>002850.SZ</stp>
        <stp>2021/1/4</stp>
        <tr r="O89" s="8"/>
      </tp>
      <tp>
        <v>55.174861270000001</v>
        <stp/>
        <stp>EM_S_VAL_PE_TTM</stp>
        <stp>2</stp>
        <stp>002050.SZ</stp>
        <stp>2020/9/8</stp>
        <tr r="AJ12" s="8"/>
      </tp>
      <tp>
        <v>53.734606229999997</v>
        <stp/>
        <stp>EM_S_VAL_PE_TTM</stp>
        <stp>2</stp>
        <stp>002050.SZ</stp>
        <stp>2020/9/9</stp>
        <tr r="AJ13" s="8"/>
      </tp>
      <tp>
        <v>105.33939122</v>
        <stp/>
        <stp>EM_S_VAL_PE_TTM</stp>
        <stp>2</stp>
        <stp>002850.SZ</stp>
        <stp>2021/1/8</stp>
        <tr r="O93" s="8"/>
      </tp>
      <tp>
        <v>105.62146041</v>
        <stp/>
        <stp>EM_S_VAL_PE_TTM</stp>
        <stp>2</stp>
        <stp>300001.SZ</stp>
        <stp>2020/9/3</stp>
        <tr r="AE9" s="8"/>
      </tp>
      <tp>
        <v>108.23934217999999</v>
        <stp/>
        <stp>EM_S_VAL_PE_TTM</stp>
        <stp>2</stp>
        <stp>300001.SZ</stp>
        <stp>2020/9/2</stp>
        <tr r="AE8" s="8"/>
      </tp>
      <tp>
        <v>103.15461028999999</v>
        <stp/>
        <stp>EM_S_VAL_PE_TTM</stp>
        <stp>2</stp>
        <stp>300001.SZ</stp>
        <stp>2020/9/1</stp>
        <tr r="AE7" s="8"/>
      </tp>
      <tp>
        <v>100.68776017</v>
        <stp/>
        <stp>EM_S_VAL_PE_TTM</stp>
        <stp>2</stp>
        <stp>300001.SZ</stp>
        <stp>2020/9/7</stp>
        <tr r="AE11" s="8"/>
      </tp>
      <tp>
        <v>102.70151537</v>
        <stp/>
        <stp>EM_S_VAL_PE_TTM</stp>
        <stp>2</stp>
        <stp>300001.SZ</stp>
        <stp>2020/9/4</stp>
        <tr r="AE10" s="8"/>
      </tp>
      <tp>
        <v>97.415407959999996</v>
        <stp/>
        <stp>EM_S_VAL_PE_TTM</stp>
        <stp>2</stp>
        <stp>300001.SZ</stp>
        <stp>2020/9/9</stp>
        <tr r="AE13" s="8"/>
      </tp>
      <tp>
        <v>101.34223061</v>
        <stp/>
        <stp>EM_S_VAL_PE_TTM</stp>
        <stp>2</stp>
        <stp>300001.SZ</stp>
        <stp>2020/9/8</stp>
        <tr r="AE12" s="8"/>
      </tp>
      <tp>
        <v>30.860930960000001</v>
        <stp/>
        <stp>EM_S_VAL_PE_TTM</stp>
        <stp>2</stp>
        <stp>002126.SZ</stp>
        <stp>2021/8/5</stp>
        <tr r="AH232" s="8"/>
      </tp>
      <tp>
        <v>63.755797309999998</v>
        <stp/>
        <stp>EM_S_VAL_PE_TTM</stp>
        <stp>2</stp>
        <stp>300014.SZ</stp>
        <stp>2020/9/7</stp>
        <tr r="AF11" s="8"/>
      </tp>
      <tp>
        <v>32.590440229999999</v>
        <stp/>
        <stp>EM_S_VAL_PE_TTM</stp>
        <stp>2</stp>
        <stp>002126.SZ</stp>
        <stp>2021/8/4</stp>
        <tr r="AH231" s="8"/>
      </tp>
      <tp>
        <v>66.985453079999999</v>
        <stp/>
        <stp>EM_S_VAL_PE_TTM</stp>
        <stp>2</stp>
        <stp>300014.SZ</stp>
        <stp>2020/9/4</stp>
        <tr r="AF10" s="8"/>
      </tp>
      <tp>
        <v>30.67176589</v>
        <stp/>
        <stp>EM_S_VAL_PE_TTM</stp>
        <stp>2</stp>
        <stp>002126.SZ</stp>
        <stp>2021/8/6</stp>
        <tr r="AH233" s="8"/>
      </tp>
      <tp>
        <v>66.932290019999996</v>
        <stp/>
        <stp>EM_S_VAL_PE_TTM</stp>
        <stp>2</stp>
        <stp>300014.SZ</stp>
        <stp>2020/9/2</stp>
        <tr r="AF8" s="8"/>
      </tp>
      <tp>
        <v>68.899323170000002</v>
        <stp/>
        <stp>EM_S_VAL_PE_TTM</stp>
        <stp>2</stp>
        <stp>300014.SZ</stp>
        <stp>2020/9/3</stp>
        <tr r="AF9" s="8"/>
      </tp>
      <tp>
        <v>31.42842619</v>
        <stp/>
        <stp>EM_S_VAL_PE_TTM</stp>
        <stp>2</stp>
        <stp>002126.SZ</stp>
        <stp>2021/8/3</stp>
        <tr r="AH230" s="8"/>
      </tp>
      <tp>
        <v>66.108262620000005</v>
        <stp/>
        <stp>EM_S_VAL_PE_TTM</stp>
        <stp>2</stp>
        <stp>300014.SZ</stp>
        <stp>2020/9/1</stp>
        <tr r="AF7" s="8"/>
      </tp>
      <tp>
        <v>33.293053370000003</v>
        <stp/>
        <stp>EM_S_VAL_PE_TTM</stp>
        <stp>2</stp>
        <stp>002126.SZ</stp>
        <stp>2021/8/2</stp>
        <tr r="AH229" s="8"/>
      </tp>
      <tp>
        <v>30.239388569999999</v>
        <stp/>
        <stp>EM_S_VAL_PE_TTM</stp>
        <stp>2</stp>
        <stp>002126.SZ</stp>
        <stp>2021/8/9</stp>
        <tr r="AH234" s="8"/>
      </tp>
      <tp>
        <v>61.762182629999998</v>
        <stp/>
        <stp>EM_S_VAL_PE_TTM</stp>
        <stp>2</stp>
        <stp>300014.SZ</stp>
        <stp>2020/9/8</stp>
        <tr r="AF12" s="8"/>
      </tp>
      <tp>
        <v>59.914766370000002</v>
        <stp/>
        <stp>EM_S_VAL_PE_TTM</stp>
        <stp>2</stp>
        <stp>300014.SZ</stp>
        <stp>2020/9/9</stp>
        <tr r="AF13" s="8"/>
      </tp>
      <tp>
        <v>85.95423735</v>
        <stp/>
        <stp>EM_S_VAL_PE_TTM</stp>
        <stp>2</stp>
        <stp>300124.SZ</stp>
        <stp>2021/8/6</stp>
        <tr r="Z233" s="8"/>
      </tp>
      <tp>
        <v>88.387961160000003</v>
        <stp/>
        <stp>EM_S_VAL_PE_TTM</stp>
        <stp>2</stp>
        <stp>300124.SZ</stp>
        <stp>2021/8/5</stp>
        <tr r="Z232" s="8"/>
      </tp>
      <tp>
        <v>89.161864969999996</v>
        <stp/>
        <stp>EM_S_VAL_PE_TTM</stp>
        <stp>2</stp>
        <stp>300124.SZ</stp>
        <stp>2021/8/4</stp>
        <tr r="Z231" s="8"/>
      </tp>
      <tp>
        <v>83.296488749999995</v>
        <stp/>
        <stp>EM_S_VAL_PE_TTM</stp>
        <stp>2</stp>
        <stp>300124.SZ</stp>
        <stp>2021/8/3</stp>
        <tr r="Z230" s="8"/>
      </tp>
      <tp>
        <v>170.25393194</v>
        <stp/>
        <stp>EM_S_VAL_PE_TTM</stp>
        <stp>2</stp>
        <stp>002812.SZ</stp>
        <stp>2021/1/5</stp>
        <tr r="Q90" s="8"/>
      </tp>
      <tp>
        <v>86.707775269999999</v>
        <stp/>
        <stp>EM_S_VAL_PE_TTM</stp>
        <stp>2</stp>
        <stp>300124.SZ</stp>
        <stp>2021/8/2</stp>
        <tr r="Z229" s="8"/>
      </tp>
      <tp>
        <v>159.50051042999999</v>
        <stp/>
        <stp>EM_S_VAL_PE_TTM</stp>
        <stp>2</stp>
        <stp>002812.SZ</stp>
        <stp>2021/1/4</stp>
        <tr r="Q89" s="8"/>
      </tp>
      <tp>
        <v>169.27634816</v>
        <stp/>
        <stp>EM_S_VAL_PE_TTM</stp>
        <stp>2</stp>
        <stp>002812.SZ</stp>
        <stp>2021/1/7</stp>
        <tr r="Q92" s="8"/>
      </tp>
      <tp>
        <v>167.52698773</v>
        <stp/>
        <stp>EM_S_VAL_PE_TTM</stp>
        <stp>2</stp>
        <stp>002812.SZ</stp>
        <stp>2021/1/6</stp>
        <tr r="Q91" s="8"/>
      </tp>
      <tp>
        <v>156.41340377</v>
        <stp/>
        <stp>EM_S_VAL_PE_TTM</stp>
        <stp>2</stp>
        <stp>002812.SZ</stp>
        <stp>2021/1/8</stp>
        <tr r="Q93" s="8"/>
      </tp>
      <tp>
        <v>85.424724220000002</v>
        <stp/>
        <stp>EM_S_VAL_PE_TTM</stp>
        <stp>2</stp>
        <stp>300124.SZ</stp>
        <stp>2021/8/9</stp>
        <tr r="Z234" s="8"/>
      </tp>
      <tp>
        <v>48.539973189999998</v>
        <stp/>
        <stp>EM_S_VAL_PE_TTM</stp>
        <stp>2</stp>
        <stp>300035.SZ</stp>
        <stp>2020/9/7</stp>
        <tr r="AD11" s="8"/>
      </tp>
      <tp>
        <v>57.05686249</v>
        <stp/>
        <stp>EM_S_VAL_PE_TTM</stp>
        <stp>2</stp>
        <stp>300037.SZ</stp>
        <stp>2020/9/4</stp>
        <tr r="AC10" s="8"/>
      </tp>
      <tp>
        <v>54.229893320000002</v>
        <stp/>
        <stp>EM_S_VAL_PE_TTM</stp>
        <stp>2</stp>
        <stp>300037.SZ</stp>
        <stp>2020/9/7</stp>
        <tr r="AC11" s="8"/>
      </tp>
      <tp>
        <v>46.784912169999998</v>
        <stp/>
        <stp>EM_S_VAL_PE_TTM</stp>
        <stp>2</stp>
        <stp>300035.SZ</stp>
        <stp>2020/9/4</stp>
        <tr r="AD10" s="8"/>
      </tp>
      <tp>
        <v>45.932453969999997</v>
        <stp/>
        <stp>EM_S_VAL_PE_TTM</stp>
        <stp>2</stp>
        <stp>300035.SZ</stp>
        <stp>2020/9/3</stp>
        <tr r="AD9" s="8"/>
      </tp>
      <tp>
        <v>59.826333980000001</v>
        <stp/>
        <stp>EM_S_VAL_PE_TTM</stp>
        <stp>2</stp>
        <stp>300037.SZ</stp>
        <stp>2020/9/1</stp>
        <tr r="AC7" s="8"/>
      </tp>
      <tp>
        <v>46.985490579999997</v>
        <stp/>
        <stp>EM_S_VAL_PE_TTM</stp>
        <stp>2</stp>
        <stp>300035.SZ</stp>
        <stp>2020/9/2</stp>
        <tr r="AD8" s="8"/>
      </tp>
      <tp>
        <v>45.330718760000003</v>
        <stp/>
        <stp>EM_S_VAL_PE_TTM</stp>
        <stp>2</stp>
        <stp>300035.SZ</stp>
        <stp>2020/9/1</stp>
        <tr r="AD7" s="8"/>
      </tp>
      <tp>
        <v>60.180903000000001</v>
        <stp/>
        <stp>EM_S_VAL_PE_TTM</stp>
        <stp>2</stp>
        <stp>300037.SZ</stp>
        <stp>2020/9/3</stp>
        <tr r="AC9" s="8"/>
      </tp>
      <tp>
        <v>59.740087459999998</v>
        <stp/>
        <stp>EM_S_VAL_PE_TTM</stp>
        <stp>2</stp>
        <stp>300037.SZ</stp>
        <stp>2020/9/2</stp>
        <tr r="AC8" s="8"/>
      </tp>
      <tp>
        <v>49.582164349999999</v>
        <stp/>
        <stp>EM_S_VAL_PE_TTM</stp>
        <stp>2</stp>
        <stp>300037.SZ</stp>
        <stp>2020/9/9</stp>
        <tr r="AC13" s="8"/>
      </tp>
      <tp>
        <v>51.498753610000001</v>
        <stp/>
        <stp>EM_S_VAL_PE_TTM</stp>
        <stp>2</stp>
        <stp>300037.SZ</stp>
        <stp>2020/9/8</stp>
        <tr r="AC12" s="8"/>
      </tp>
      <tp>
        <v>45.676368320000002</v>
        <stp/>
        <stp>EM_S_VAL_PE_TTM</stp>
        <stp>2</stp>
        <stp>300035.SZ</stp>
        <stp>2020/9/9</stp>
        <tr r="AD13" s="8"/>
      </tp>
      <tp>
        <v>48.236252690000001</v>
        <stp/>
        <stp>EM_S_VAL_PE_TTM</stp>
        <stp>2</stp>
        <stp>300035.SZ</stp>
        <stp>2020/9/8</stp>
        <tr r="AD12" s="8"/>
      </tp>
      <tp>
        <v>27.89639283</v>
        <stp/>
        <stp>EM_S_VAL_PE_TTM</stp>
        <stp>2</stp>
        <stp>002518.SZ</stp>
        <stp>2020/10/9</stp>
        <tr r="Y29" s="8"/>
      </tp>
      <tp>
        <v>67.359469509999997</v>
        <stp/>
        <stp>EM_S_VAL_PE_TTM</stp>
        <stp>2</stp>
        <stp>300409.SZ</stp>
        <stp>2020/12/1</stp>
        <tr r="V66" s="8"/>
      </tp>
      <tp>
        <v>77.914223980000003</v>
        <stp/>
        <stp>EM_S_VAL_PE_TTM</stp>
        <stp>2</stp>
        <stp>002709.SZ</stp>
        <stp>2020/11/3</stp>
        <tr r="W46" s="8"/>
      </tp>
      <tp>
        <v>80.198594360000001</v>
        <stp/>
        <stp>EM_S_VAL_PE_TTM</stp>
        <stp>2</stp>
        <stp>002709.SZ</stp>
        <stp>2020/11/2</stp>
        <tr r="W45" s="8"/>
      </tp>
      <tp>
        <v>69.873364710000004</v>
        <stp/>
        <stp>EM_S_VAL_PE_TTM</stp>
        <stp>2</stp>
        <stp>300409.SZ</stp>
        <stp>2020/12/3</stp>
        <tr r="V68" s="8"/>
      </tp>
      <tp>
        <v>70.442211639999996</v>
        <stp/>
        <stp>EM_S_VAL_PE_TTM</stp>
        <stp>2</stp>
        <stp>300409.SZ</stp>
        <stp>2020/12/2</stp>
        <tr r="V67" s="8"/>
      </tp>
      <tp>
        <v>69.304517779999998</v>
        <stp/>
        <stp>EM_S_VAL_PE_TTM</stp>
        <stp>2</stp>
        <stp>300409.SZ</stp>
        <stp>2020/12/4</stp>
        <tr r="V69" s="8"/>
      </tp>
      <tp>
        <v>88.771124049999997</v>
        <stp/>
        <stp>EM_S_VAL_PE_TTM</stp>
        <stp>2</stp>
        <stp>002709.SZ</stp>
        <stp>2020/11/6</stp>
        <tr r="W49" s="8"/>
      </tp>
      <tp>
        <v>69.636345160000005</v>
        <stp/>
        <stp>EM_S_VAL_PE_TTM</stp>
        <stp>2</stp>
        <stp>300409.SZ</stp>
        <stp>2020/12/7</stp>
        <tr r="V70" s="8"/>
      </tp>
      <tp>
        <v>84.128693929999997</v>
        <stp/>
        <stp>EM_S_VAL_PE_TTM</stp>
        <stp>2</stp>
        <stp>002709.SZ</stp>
        <stp>2020/11/5</stp>
        <tr r="W48" s="8"/>
      </tp>
      <tp>
        <v>76.477281329999997</v>
        <stp/>
        <stp>EM_S_VAL_PE_TTM</stp>
        <stp>2</stp>
        <stp>002709.SZ</stp>
        <stp>2020/11/4</stp>
        <tr r="W47" s="8"/>
      </tp>
      <tp>
        <v>69.494133419999997</v>
        <stp/>
        <stp>EM_S_VAL_PE_TTM</stp>
        <stp>2</stp>
        <stp>300409.SZ</stp>
        <stp>2020/12/9</stp>
        <tr r="V72" s="8"/>
      </tp>
      <tp>
        <v>71.627309420000003</v>
        <stp/>
        <stp>EM_S_VAL_PE_TTM</stp>
        <stp>2</stp>
        <stp>300409.SZ</stp>
        <stp>2020/12/8</stp>
        <tr r="V71" s="8"/>
      </tp>
      <tp>
        <v>90.637921340000005</v>
        <stp/>
        <stp>EM_S_VAL_PE_TTM</stp>
        <stp>2</stp>
        <stp>002709.SZ</stp>
        <stp>2020/11/9</stp>
        <tr r="W50" s="8"/>
      </tp>
      <tp>
        <v>79.973352689999999</v>
        <stp/>
        <stp>EM_S_VAL_PE_TTM</stp>
        <stp>2</stp>
        <stp>300124.SZ</stp>
        <stp>2020/10/9</stp>
        <tr r="Z29" s="8"/>
      </tp>
      <tp>
        <v>53.615882829999997</v>
        <stp/>
        <stp>EM_S_VAL_PE_TTM</stp>
        <stp>2</stp>
        <stp>300035.SZ</stp>
        <stp>2020/11/3</stp>
        <tr r="AD46" s="8"/>
      </tp>
      <tp>
        <v>52.617956079999999</v>
        <stp/>
        <stp>EM_S_VAL_PE_TTM</stp>
        <stp>2</stp>
        <stp>300035.SZ</stp>
        <stp>2020/11/2</stp>
        <tr r="AD45" s="8"/>
      </tp>
      <tp>
        <v>62.733304529999998</v>
        <stp/>
        <stp>EM_S_VAL_PE_TTM</stp>
        <stp>2</stp>
        <stp>300035.SZ</stp>
        <stp>2020/11/5</stp>
        <tr r="AD48" s="8"/>
      </tp>
      <tp>
        <v>54.795250809999999</v>
        <stp/>
        <stp>EM_S_VAL_PE_TTM</stp>
        <stp>2</stp>
        <stp>300035.SZ</stp>
        <stp>2020/11/4</stp>
        <tr r="AD47" s="8"/>
      </tp>
      <tp>
        <v>59.331281509999997</v>
        <stp/>
        <stp>EM_S_VAL_PE_TTM</stp>
        <stp>2</stp>
        <stp>300035.SZ</stp>
        <stp>2020/11/6</stp>
        <tr r="AD49" s="8"/>
      </tp>
      <tp>
        <v>61.417855629999998</v>
        <stp/>
        <stp>EM_S_VAL_PE_TTM</stp>
        <stp>2</stp>
        <stp>300035.SZ</stp>
        <stp>2020/11/9</stp>
        <tr r="AD50" s="8"/>
      </tp>
      <tp>
        <v>-20.96737061</v>
        <stp/>
        <stp>EM_S_VAL_PE_TTM</stp>
        <stp>2</stp>
        <stp>002407.SZ</stp>
        <stp>2020/11/3</stp>
        <tr r="AA46" s="8"/>
      </tp>
      <tp>
        <v>-21.97171316</v>
        <stp/>
        <stp>EM_S_VAL_PE_TTM</stp>
        <stp>2</stp>
        <stp>002407.SZ</stp>
        <stp>2020/11/2</stp>
        <tr r="AA45" s="8"/>
      </tp>
      <tp>
        <v>70.20657482</v>
        <stp/>
        <stp>EM_S_VAL_PE_TTM</stp>
        <stp>2</stp>
        <stp>300037.SZ</stp>
        <stp>2020/11/3</stp>
        <tr r="AC46" s="8"/>
      </tp>
      <tp>
        <v>71.234554970000005</v>
        <stp/>
        <stp>EM_S_VAL_PE_TTM</stp>
        <stp>2</stp>
        <stp>300037.SZ</stp>
        <stp>2020/11/2</stp>
        <tr r="AC45" s="8"/>
      </tp>
      <tp>
        <v>82.193717280000001</v>
        <stp/>
        <stp>EM_S_VAL_PE_TTM</stp>
        <stp>2</stp>
        <stp>300037.SZ</stp>
        <stp>2020/11/5</stp>
        <tr r="AC48" s="8"/>
      </tp>
      <tp>
        <v>70.62670584</v>
        <stp/>
        <stp>EM_S_VAL_PE_TTM</stp>
        <stp>2</stp>
        <stp>300037.SZ</stp>
        <stp>2020/11/4</stp>
        <tr r="AC47" s="8"/>
      </tp>
      <tp>
        <v>-21.62776023</v>
        <stp/>
        <stp>EM_S_VAL_PE_TTM</stp>
        <stp>2</stp>
        <stp>002407.SZ</stp>
        <stp>2020/11/6</stp>
        <tr r="AA49" s="8"/>
      </tp>
      <tp>
        <v>-22.453247260000001</v>
        <stp/>
        <stp>EM_S_VAL_PE_TTM</stp>
        <stp>2</stp>
        <stp>002407.SZ</stp>
        <stp>2020/11/5</stp>
        <tr r="AA48" s="8"/>
      </tp>
      <tp>
        <v>79.279617020000003</v>
        <stp/>
        <stp>EM_S_VAL_PE_TTM</stp>
        <stp>2</stp>
        <stp>300037.SZ</stp>
        <stp>2020/11/6</stp>
        <tr r="AC49" s="8"/>
      </tp>
      <tp>
        <v>-21.242532950000001</v>
        <stp/>
        <stp>EM_S_VAL_PE_TTM</stp>
        <stp>2</stp>
        <stp>002407.SZ</stp>
        <stp>2020/11/4</stp>
        <tr r="AA47" s="8"/>
      </tp>
      <tp>
        <v>79.503090970000002</v>
        <stp/>
        <stp>EM_S_VAL_PE_TTM</stp>
        <stp>2</stp>
        <stp>300037.SZ</stp>
        <stp>2020/11/9</stp>
        <tr r="AC50" s="8"/>
      </tp>
      <tp>
        <v>-22.34318232</v>
        <stp/>
        <stp>EM_S_VAL_PE_TTM</stp>
        <stp>2</stp>
        <stp>002407.SZ</stp>
        <stp>2020/11/9</stp>
        <tr r="AA50" s="8"/>
      </tp>
      <tp>
        <v>112.2964659</v>
        <stp/>
        <stp>EM_S_VAL_PE_TTM</stp>
        <stp>2</stp>
        <stp>300001.SZ</stp>
        <stp>2020/12/1</stp>
        <tr r="AE66" s="8"/>
      </tp>
      <tp>
        <v>112.68002119000001</v>
        <stp/>
        <stp>EM_S_VAL_PE_TTM</stp>
        <stp>2</stp>
        <stp>300001.SZ</stp>
        <stp>2020/12/3</stp>
        <tr r="AE68" s="8"/>
      </tp>
      <tp>
        <v>110.08036866</v>
        <stp/>
        <stp>EM_S_VAL_PE_TTM</stp>
        <stp>2</stp>
        <stp>300001.SZ</stp>
        <stp>2020/12/2</stp>
        <tr r="AE67" s="8"/>
      </tp>
      <tp>
        <v>110.67701022</v>
        <stp/>
        <stp>EM_S_VAL_PE_TTM</stp>
        <stp>2</stp>
        <stp>300001.SZ</stp>
        <stp>2020/12/4</stp>
        <tr r="AE69" s="8"/>
      </tp>
      <tp>
        <v>110.8900965</v>
        <stp/>
        <stp>EM_S_VAL_PE_TTM</stp>
        <stp>2</stp>
        <stp>300001.SZ</stp>
        <stp>2020/12/7</stp>
        <tr r="AE70" s="8"/>
      </tp>
      <tp>
        <v>107.56595064</v>
        <stp/>
        <stp>EM_S_VAL_PE_TTM</stp>
        <stp>2</stp>
        <stp>300001.SZ</stp>
        <stp>2020/12/9</stp>
        <tr r="AE72" s="8"/>
      </tp>
      <tp>
        <v>109.1001718</v>
        <stp/>
        <stp>EM_S_VAL_PE_TTM</stp>
        <stp>2</stp>
        <stp>300001.SZ</stp>
        <stp>2020/12/8</stp>
        <tr r="AE71" s="8"/>
      </tp>
      <tp>
        <v>110.5654894</v>
        <stp/>
        <stp>EM_S_VAL_PE_TTM</stp>
        <stp>2</stp>
        <stp>002812.SZ</stp>
        <stp>2020/10/9</stp>
        <tr r="Q29" s="8"/>
      </tp>
      <tp>
        <v>93.298585639999999</v>
        <stp/>
        <stp>EM_S_VAL_PE_TTM</stp>
        <stp>2</stp>
        <stp>603026.SH</stp>
        <stp>2021/8/5</stp>
        <tr r="S232" s="8"/>
      </tp>
      <tp>
        <v>95.315658810000002</v>
        <stp/>
        <stp>EM_S_VAL_PE_TTM</stp>
        <stp>2</stp>
        <stp>603026.SH</stp>
        <stp>2021/8/4</stp>
        <tr r="S231" s="8"/>
      </tp>
      <tp>
        <v>97.432193179999999</v>
        <stp/>
        <stp>EM_S_VAL_PE_TTM</stp>
        <stp>2</stp>
        <stp>603026.SH</stp>
        <stp>2021/8/6</stp>
        <tr r="S233" s="8"/>
      </tp>
      <tp>
        <v>87.513922149999999</v>
        <stp/>
        <stp>EM_S_VAL_PE_TTM</stp>
        <stp>2</stp>
        <stp>603026.SH</stp>
        <stp>2021/8/3</stp>
        <tr r="S230" s="8"/>
      </tp>
      <tp>
        <v>83.893534399999993</v>
        <stp/>
        <stp>EM_S_VAL_PE_TTM</stp>
        <stp>2</stp>
        <stp>603026.SH</stp>
        <stp>2021/8/2</stp>
        <tr r="S229" s="8"/>
      </tp>
      <tp>
        <v>96.302313929999997</v>
        <stp/>
        <stp>EM_S_VAL_PE_TTM</stp>
        <stp>2</stp>
        <stp>603026.SH</stp>
        <stp>2021/8/9</stp>
        <tr r="S234" s="8"/>
      </tp>
      <tp>
        <v>102.51072223</v>
        <stp/>
        <stp>EM_S_VAL_PE_TTM</stp>
        <stp>2</stp>
        <stp>688116.SH</stp>
        <stp>2020/9/8</stp>
        <tr r="F12" s="8"/>
      </tp>
      <tp>
        <v>97.130184319999998</v>
        <stp/>
        <stp>EM_S_VAL_PE_TTM</stp>
        <stp>2</stp>
        <stp>688116.SH</stp>
        <stp>2020/9/9</stp>
        <tr r="F13" s="8"/>
      </tp>
      <tp>
        <v>112.94029571</v>
        <stp/>
        <stp>EM_S_VAL_PE_TTM</stp>
        <stp>2</stp>
        <stp>688116.SH</stp>
        <stp>2020/9/4</stp>
        <tr r="F10" s="8"/>
      </tp>
      <tp>
        <v>108.73276607</v>
        <stp/>
        <stp>EM_S_VAL_PE_TTM</stp>
        <stp>2</stp>
        <stp>688116.SH</stp>
        <stp>2020/9/7</stp>
        <tr r="F11" s="8"/>
      </tp>
      <tp>
        <v>120.69235033</v>
        <stp/>
        <stp>EM_S_VAL_PE_TTM</stp>
        <stp>2</stp>
        <stp>688116.SH</stp>
        <stp>2020/9/1</stp>
        <tr r="F7" s="8"/>
      </tp>
      <tp>
        <v>117.30082643</v>
        <stp/>
        <stp>EM_S_VAL_PE_TTM</stp>
        <stp>2</stp>
        <stp>688116.SH</stp>
        <stp>2020/9/2</stp>
        <tr r="F8" s="8"/>
      </tp>
      <tp>
        <v>113.73080127999999</v>
        <stp/>
        <stp>EM_S_VAL_PE_TTM</stp>
        <stp>2</stp>
        <stp>688116.SH</stp>
        <stp>2020/9/3</stp>
        <tr r="F9" s="8"/>
      </tp>
      <tp>
        <v>132.91019825999999</v>
        <stp/>
        <stp>EM_S_VAL_PE_TTM</stp>
        <stp>2</stp>
        <stp>688006.SH</stp>
        <stp>2021/8/9</stp>
        <tr r="G234" s="8"/>
      </tp>
      <tp>
        <v>119.1505126</v>
        <stp/>
        <stp>EM_S_VAL_PE_TTM</stp>
        <stp>2</stp>
        <stp>688006.SH</stp>
        <stp>2021/8/5</stp>
        <tr r="G232" s="8"/>
      </tp>
      <tp>
        <v>122.77543369</v>
        <stp/>
        <stp>EM_S_VAL_PE_TTM</stp>
        <stp>2</stp>
        <stp>688006.SH</stp>
        <stp>2021/8/4</stp>
        <tr r="G231" s="8"/>
      </tp>
      <tp>
        <v>133.15686449</v>
        <stp/>
        <stp>EM_S_VAL_PE_TTM</stp>
        <stp>2</stp>
        <stp>688006.SH</stp>
        <stp>2021/8/6</stp>
        <tr r="G233" s="8"/>
      </tp>
      <tp>
        <v>118.45341239</v>
        <stp/>
        <stp>EM_S_VAL_PE_TTM</stp>
        <stp>2</stp>
        <stp>688006.SH</stp>
        <stp>2021/8/3</stp>
        <tr r="G230" s="8"/>
      </tp>
      <tp>
        <v>127.66585977</v>
        <stp/>
        <stp>EM_S_VAL_PE_TTM</stp>
        <stp>2</stp>
        <stp>688006.SH</stp>
        <stp>2021/8/2</stp>
        <tr r="G229" s="8"/>
      </tp>
      <tp>
        <v>47.14352813</v>
        <stp/>
        <stp>EM_S_VAL_PE_TTM</stp>
        <stp>2</stp>
        <stp>600066.SH</stp>
        <stp>2021/8/5</stp>
        <tr r="AN232" s="8"/>
      </tp>
      <tp>
        <v>47.927877549999998</v>
        <stp/>
        <stp>EM_S_VAL_PE_TTM</stp>
        <stp>2</stp>
        <stp>600066.SH</stp>
        <stp>2021/8/4</stp>
        <tr r="AN231" s="8"/>
      </tp>
      <tp>
        <v>46.813275750000003</v>
        <stp/>
        <stp>EM_S_VAL_PE_TTM</stp>
        <stp>2</stp>
        <stp>600066.SH</stp>
        <stp>2021/8/6</stp>
        <tr r="AN233" s="8"/>
      </tp>
      <tp>
        <v>48.134285290000001</v>
        <stp/>
        <stp>EM_S_VAL_PE_TTM</stp>
        <stp>2</stp>
        <stp>600066.SH</stp>
        <stp>2021/8/3</stp>
        <tr r="AN230" s="8"/>
      </tp>
      <tp>
        <v>48.54710077</v>
        <stp/>
        <stp>EM_S_VAL_PE_TTM</stp>
        <stp>2</stp>
        <stp>600066.SH</stp>
        <stp>2021/8/2</stp>
        <tr r="AN229" s="8"/>
      </tp>
      <tp>
        <v>47.060965039999999</v>
        <stp/>
        <stp>EM_S_VAL_PE_TTM</stp>
        <stp>2</stp>
        <stp>600066.SH</stp>
        <stp>2021/8/9</stp>
        <tr r="AN234" s="8"/>
      </tp>
      <tp>
        <v>498.66842087999999</v>
        <stp/>
        <stp>EM_S_VAL_PE_TTM</stp>
        <stp>2</stp>
        <stp>002074.SZ</stp>
        <stp>2021/8/6</stp>
        <tr r="AI233" s="8"/>
      </tp>
      <tp>
        <v>490.38982219000002</v>
        <stp/>
        <stp>EM_S_VAL_PE_TTM</stp>
        <stp>2</stp>
        <stp>002074.SZ</stp>
        <stp>2021/8/5</stp>
        <tr r="AI232" s="8"/>
      </tp>
      <tp>
        <v>445.79472927</v>
        <stp/>
        <stp>EM_S_VAL_PE_TTM</stp>
        <stp>2</stp>
        <stp>002074.SZ</stp>
        <stp>2021/8/4</stp>
        <tr r="AI231" s="8"/>
      </tp>
      <tp>
        <v>405.26083569999997</v>
        <stp/>
        <stp>EM_S_VAL_PE_TTM</stp>
        <stp>2</stp>
        <stp>002074.SZ</stp>
        <stp>2021/8/3</stp>
        <tr r="AI230" s="8"/>
      </tp>
      <tp>
        <v>428.92513194000003</v>
        <stp/>
        <stp>EM_S_VAL_PE_TTM</stp>
        <stp>2</stp>
        <stp>002074.SZ</stp>
        <stp>2021/8/2</stp>
        <tr r="AI229" s="8"/>
      </tp>
      <tp>
        <v>477.58142421999997</v>
        <stp/>
        <stp>EM_S_VAL_PE_TTM</stp>
        <stp>2</stp>
        <stp>002074.SZ</stp>
        <stp>2021/8/9</stp>
        <tr r="AI234" s="8"/>
      </tp>
      <tp>
        <v>48.828152189999997</v>
        <stp/>
        <stp>EM_S_VAL_PE_TTM</stp>
        <stp>2</stp>
        <stp>002050.SZ</stp>
        <stp>2021/8/3</stp>
        <tr r="AJ230" s="8"/>
      </tp>
      <tp>
        <v>49.207183499999999</v>
        <stp/>
        <stp>EM_S_VAL_PE_TTM</stp>
        <stp>2</stp>
        <stp>002050.SZ</stp>
        <stp>2021/8/2</stp>
        <tr r="AJ229" s="8"/>
      </tp>
      <tp>
        <v>50.656420900000001</v>
        <stp/>
        <stp>EM_S_VAL_PE_TTM</stp>
        <stp>2</stp>
        <stp>002050.SZ</stp>
        <stp>2021/8/6</stp>
        <tr r="AJ233" s="8"/>
      </tp>
      <tp>
        <v>51.258411819999999</v>
        <stp/>
        <stp>EM_S_VAL_PE_TTM</stp>
        <stp>2</stp>
        <stp>002050.SZ</stp>
        <stp>2021/8/5</stp>
        <tr r="AJ232" s="8"/>
      </tp>
      <tp>
        <v>51.659739090000002</v>
        <stp/>
        <stp>EM_S_VAL_PE_TTM</stp>
        <stp>2</stp>
        <stp>002050.SZ</stp>
        <stp>2021/8/4</stp>
        <tr r="AJ231" s="8"/>
      </tp>
      <tp>
        <v>49.162591589999998</v>
        <stp/>
        <stp>EM_S_VAL_PE_TTM</stp>
        <stp>2</stp>
        <stp>002050.SZ</stp>
        <stp>2021/8/9</stp>
        <tr r="AJ234" s="8"/>
      </tp>
      <tp>
        <v>123.30093583</v>
        <stp/>
        <stp>EM_S_VAL_PE_TTM</stp>
        <stp>2</stp>
        <stp>300001.SZ</stp>
        <stp>2021/8/2</stp>
        <tr r="AE229" s="8"/>
      </tp>
      <tp>
        <v>119.15636656</v>
        <stp/>
        <stp>EM_S_VAL_PE_TTM</stp>
        <stp>2</stp>
        <stp>300001.SZ</stp>
        <stp>2021/8/3</stp>
        <tr r="AE230" s="8"/>
      </tp>
      <tp>
        <v>118.00066936</v>
        <stp/>
        <stp>EM_S_VAL_PE_TTM</stp>
        <stp>2</stp>
        <stp>300001.SZ</stp>
        <stp>2021/8/6</stp>
        <tr r="AE233" s="8"/>
      </tp>
      <tp>
        <v>124.13782001</v>
        <stp/>
        <stp>EM_S_VAL_PE_TTM</stp>
        <stp>2</stp>
        <stp>300001.SZ</stp>
        <stp>2021/8/4</stp>
        <tr r="AE231" s="8"/>
      </tp>
      <tp>
        <v>120.39176702</v>
        <stp/>
        <stp>EM_S_VAL_PE_TTM</stp>
        <stp>2</stp>
        <stp>300001.SZ</stp>
        <stp>2021/8/5</stp>
        <tr r="AE232" s="8"/>
      </tp>
      <tp>
        <v>116.72541728</v>
        <stp/>
        <stp>EM_S_VAL_PE_TTM</stp>
        <stp>2</stp>
        <stp>300001.SZ</stp>
        <stp>2021/8/9</stp>
        <tr r="AE234" s="8"/>
      </tp>
      <tp>
        <v>33.266134880000003</v>
        <stp/>
        <stp>EM_S_VAL_PE_TTM</stp>
        <stp>2</stp>
        <stp>002126.SZ</stp>
        <stp>2020/9/4</stp>
        <tr r="AH10" s="8"/>
      </tp>
      <tp>
        <v>112.24919468</v>
        <stp/>
        <stp>EM_S_VAL_PE_TTM</stp>
        <stp>2</stp>
        <stp>300014.SZ</stp>
        <stp>2021/8/6</stp>
        <tr r="AF233" s="8"/>
      </tp>
      <tp>
        <v>107.81184515</v>
        <stp/>
        <stp>EM_S_VAL_PE_TTM</stp>
        <stp>2</stp>
        <stp>300014.SZ</stp>
        <stp>2021/8/5</stp>
        <tr r="AF232" s="8"/>
      </tp>
      <tp>
        <v>110.68361624000001</v>
        <stp/>
        <stp>EM_S_VAL_PE_TTM</stp>
        <stp>2</stp>
        <stp>300014.SZ</stp>
        <stp>2021/8/4</stp>
        <tr r="AF231" s="8"/>
      </tp>
      <tp>
        <v>32.026711079999998</v>
        <stp/>
        <stp>EM_S_VAL_PE_TTM</stp>
        <stp>2</stp>
        <stp>002126.SZ</stp>
        <stp>2020/9/7</stp>
        <tr r="AH11" s="8"/>
      </tp>
      <tp>
        <v>102.04051163</v>
        <stp/>
        <stp>EM_S_VAL_PE_TTM</stp>
        <stp>2</stp>
        <stp>300014.SZ</stp>
        <stp>2021/8/3</stp>
        <tr r="AF230" s="8"/>
      </tp>
      <tp>
        <v>105.60706605</v>
        <stp/>
        <stp>EM_S_VAL_PE_TTM</stp>
        <stp>2</stp>
        <stp>300014.SZ</stp>
        <stp>2021/8/2</stp>
        <tr r="AF229" s="8"/>
      </tp>
      <tp>
        <v>36.166386580000001</v>
        <stp/>
        <stp>EM_S_VAL_PE_TTM</stp>
        <stp>2</stp>
        <stp>002126.SZ</stp>
        <stp>2020/9/1</stp>
        <tr r="AH7" s="8"/>
      </tp>
      <tp>
        <v>35.397943820000002</v>
        <stp/>
        <stp>EM_S_VAL_PE_TTM</stp>
        <stp>2</stp>
        <stp>002126.SZ</stp>
        <stp>2020/9/2</stp>
        <tr r="AH8" s="8"/>
      </tp>
      <tp>
        <v>33.910635259999999</v>
        <stp/>
        <stp>EM_S_VAL_PE_TTM</stp>
        <stp>2</stp>
        <stp>002126.SZ</stp>
        <stp>2020/9/3</stp>
        <tr r="AH9" s="8"/>
      </tp>
      <tp>
        <v>31.877980220000001</v>
        <stp/>
        <stp>EM_S_VAL_PE_TTM</stp>
        <stp>2</stp>
        <stp>002126.SZ</stp>
        <stp>2020/9/8</stp>
        <tr r="AH12" s="8"/>
      </tp>
      <tp>
        <v>30.465037089999999</v>
        <stp/>
        <stp>EM_S_VAL_PE_TTM</stp>
        <stp>2</stp>
        <stp>002126.SZ</stp>
        <stp>2020/9/9</stp>
        <tr r="AH13" s="8"/>
      </tp>
      <tp>
        <v>105.60706605</v>
        <stp/>
        <stp>EM_S_VAL_PE_TTM</stp>
        <stp>2</stp>
        <stp>300014.SZ</stp>
        <stp>2021/8/9</stp>
        <tr r="AF234" s="8"/>
      </tp>
      <tp>
        <v>69.793748609999994</v>
        <stp/>
        <stp>EM_S_VAL_PE_TTM</stp>
        <stp>2</stp>
        <stp>300124.SZ</stp>
        <stp>2020/9/7</stp>
        <tr r="Z11" s="8"/>
      </tp>
      <tp>
        <v>71.140668230000003</v>
        <stp/>
        <stp>EM_S_VAL_PE_TTM</stp>
        <stp>2</stp>
        <stp>300124.SZ</stp>
        <stp>2020/9/4</stp>
        <tr r="Z10" s="8"/>
      </tp>
      <tp>
        <v>73.173998819999994</v>
        <stp/>
        <stp>EM_S_VAL_PE_TTM</stp>
        <stp>2</stp>
        <stp>300124.SZ</stp>
        <stp>2020/9/2</stp>
        <tr r="Z8" s="8"/>
      </tp>
      <tp>
        <v>70.920498679999994</v>
        <stp/>
        <stp>EM_S_VAL_PE_TTM</stp>
        <stp>2</stp>
        <stp>300124.SZ</stp>
        <stp>2020/9/3</stp>
        <tr r="Z9" s="8"/>
      </tp>
      <tp>
        <v>74.184188539999994</v>
        <stp/>
        <stp>EM_S_VAL_PE_TTM</stp>
        <stp>2</stp>
        <stp>300124.SZ</stp>
        <stp>2020/9/1</stp>
        <tr r="Z7" s="8"/>
      </tp>
      <tp>
        <v>69.120288790000004</v>
        <stp/>
        <stp>EM_S_VAL_PE_TTM</stp>
        <stp>2</stp>
        <stp>300124.SZ</stp>
        <stp>2020/9/8</stp>
        <tr r="Z12" s="8"/>
      </tp>
      <tp>
        <v>66.944495549999999</v>
        <stp/>
        <stp>EM_S_VAL_PE_TTM</stp>
        <stp>2</stp>
        <stp>300124.SZ</stp>
        <stp>2020/9/9</stp>
        <tr r="Z13" s="8"/>
      </tp>
      <tp>
        <v>82.424982119999996</v>
        <stp/>
        <stp>EM_S_VAL_PE_TTM</stp>
        <stp>2</stp>
        <stp>300035.SZ</stp>
        <stp>2021/8/6</stp>
        <tr r="AD233" s="8"/>
      </tp>
      <tp>
        <v>73.157518159999995</v>
        <stp/>
        <stp>EM_S_VAL_PE_TTM</stp>
        <stp>2</stp>
        <stp>300037.SZ</stp>
        <stp>2021/8/4</stp>
        <tr r="AC231" s="8"/>
      </tp>
      <tp>
        <v>69.777491870000006</v>
        <stp/>
        <stp>EM_S_VAL_PE_TTM</stp>
        <stp>2</stp>
        <stp>300037.SZ</stp>
        <stp>2021/8/5</stp>
        <tr r="AC232" s="8"/>
      </tp>
      <tp>
        <v>79.828673390000006</v>
        <stp/>
        <stp>EM_S_VAL_PE_TTM</stp>
        <stp>2</stp>
        <stp>300035.SZ</stp>
        <stp>2021/8/4</stp>
        <tr r="AD231" s="8"/>
      </tp>
      <tp>
        <v>71.771134489999994</v>
        <stp/>
        <stp>EM_S_VAL_PE_TTM</stp>
        <stp>2</stp>
        <stp>300037.SZ</stp>
        <stp>2021/8/6</stp>
        <tr r="AC233" s="8"/>
      </tp>
      <tp>
        <v>80.829659890000002</v>
        <stp/>
        <stp>EM_S_VAL_PE_TTM</stp>
        <stp>2</stp>
        <stp>300035.SZ</stp>
        <stp>2021/8/5</stp>
        <tr r="AD232" s="8"/>
      </tp>
      <tp>
        <v>75.60576159</v>
        <stp/>
        <stp>EM_S_VAL_PE_TTM</stp>
        <stp>2</stp>
        <stp>300035.SZ</stp>
        <stp>2021/8/2</stp>
        <tr r="AD229" s="8"/>
      </tp>
      <tp>
        <v>70.10033584</v>
        <stp/>
        <stp>EM_S_VAL_PE_TTM</stp>
        <stp>2</stp>
        <stp>300035.SZ</stp>
        <stp>2021/8/3</stp>
        <tr r="AD230" s="8"/>
      </tp>
      <tp>
        <v>86.904486950000006</v>
        <stp/>
        <stp>EM_S_VAL_PE_TTM</stp>
        <stp>2</stp>
        <stp>300037.SZ</stp>
        <stp>2021/8/2</stp>
        <tr r="AC229" s="8"/>
      </tp>
      <tp>
        <v>68.774941699999999</v>
        <stp/>
        <stp>EM_S_VAL_PE_TTM</stp>
        <stp>2</stp>
        <stp>300037.SZ</stp>
        <stp>2021/8/3</stp>
        <tr r="AC230" s="8"/>
      </tp>
      <tp>
        <v>68.173411599999994</v>
        <stp/>
        <stp>EM_S_VAL_PE_TTM</stp>
        <stp>2</stp>
        <stp>300037.SZ</stp>
        <stp>2021/8/9</stp>
        <tr r="AC234" s="8"/>
      </tp>
      <tp>
        <v>76.293939809999998</v>
        <stp/>
        <stp>EM_S_VAL_PE_TTM</stp>
        <stp>2</stp>
        <stp>300035.SZ</stp>
        <stp>2021/8/9</stp>
        <tr r="AD234" s="8"/>
      </tp>
      <tp>
        <v>125.88960923</v>
        <stp/>
        <stp>EM_S_VAL_PE_TTM</stp>
        <stp>2</stp>
        <stp>300618.SZ</stp>
        <stp>2020/10/9</stp>
        <tr r="N29" s="8"/>
      </tp>
      <tp>
        <v>90.515105730000002</v>
        <stp/>
        <stp>EM_S_VAL_PE_TTM</stp>
        <stp>2</stp>
        <stp>002709.SZ</stp>
        <stp>2020/12/3</stp>
        <tr r="W68" s="8"/>
      </tp>
      <tp>
        <v>91.448504380000003</v>
        <stp/>
        <stp>EM_S_VAL_PE_TTM</stp>
        <stp>2</stp>
        <stp>002709.SZ</stp>
        <stp>2020/12/2</stp>
        <tr r="W67" s="8"/>
      </tp>
      <tp>
        <v>73.000410299999999</v>
        <stp/>
        <stp>EM_S_VAL_PE_TTM</stp>
        <stp>2</stp>
        <stp>300409.SZ</stp>
        <stp>2020/11/3</stp>
        <tr r="V46" s="8"/>
      </tp>
      <tp>
        <v>91.902922140000001</v>
        <stp/>
        <stp>EM_S_VAL_PE_TTM</stp>
        <stp>2</stp>
        <stp>002709.SZ</stp>
        <stp>2020/12/1</stp>
        <tr r="W66" s="8"/>
      </tp>
      <tp>
        <v>71.767935840000007</v>
        <stp/>
        <stp>EM_S_VAL_PE_TTM</stp>
        <stp>2</stp>
        <stp>300409.SZ</stp>
        <stp>2020/11/2</stp>
        <tr r="V45" s="8"/>
      </tp>
      <tp>
        <v>74.84912199</v>
        <stp/>
        <stp>EM_S_VAL_PE_TTM</stp>
        <stp>2</stp>
        <stp>300409.SZ</stp>
        <stp>2020/11/5</stp>
        <tr r="V48" s="8"/>
      </tp>
      <tp>
        <v>94.064476909999996</v>
        <stp/>
        <stp>EM_S_VAL_PE_TTM</stp>
        <stp>2</stp>
        <stp>002709.SZ</stp>
        <stp>2020/12/7</stp>
        <tr r="W70" s="8"/>
      </tp>
      <tp>
        <v>71.815338710000006</v>
        <stp/>
        <stp>EM_S_VAL_PE_TTM</stp>
        <stp>2</stp>
        <stp>300409.SZ</stp>
        <stp>2020/11/4</stp>
        <tr r="V47" s="8"/>
      </tp>
      <tp>
        <v>69.87182129</v>
        <stp/>
        <stp>EM_S_VAL_PE_TTM</stp>
        <stp>2</stp>
        <stp>300409.SZ</stp>
        <stp>2020/11/6</stp>
        <tr r="V49" s="8"/>
      </tp>
      <tp>
        <v>93.315301669999997</v>
        <stp/>
        <stp>EM_S_VAL_PE_TTM</stp>
        <stp>2</stp>
        <stp>002709.SZ</stp>
        <stp>2020/12/4</stp>
        <tr r="W69" s="8"/>
      </tp>
      <tp>
        <v>70.535461380000001</v>
        <stp/>
        <stp>EM_S_VAL_PE_TTM</stp>
        <stp>2</stp>
        <stp>300409.SZ</stp>
        <stp>2020/11/9</stp>
        <tr r="V50" s="8"/>
      </tp>
      <tp>
        <v>105.37579473</v>
        <stp/>
        <stp>EM_S_VAL_PE_TTM</stp>
        <stp>2</stp>
        <stp>002709.SZ</stp>
        <stp>2020/12/9</stp>
        <tr r="W72" s="8"/>
      </tp>
      <tp>
        <v>103.47215275000001</v>
        <stp/>
        <stp>EM_S_VAL_PE_TTM</stp>
        <stp>2</stp>
        <stp>002709.SZ</stp>
        <stp>2020/12/8</stp>
        <tr r="W71" s="8"/>
      </tp>
      <tp>
        <v>67.596828250000002</v>
        <stp/>
        <stp>EM_S_VAL_PE_TTM</stp>
        <stp>2</stp>
        <stp>300014.SZ</stp>
        <stp>2020/10/9</stp>
        <tr r="AF29" s="8"/>
      </tp>
      <tp>
        <v>50.8035438</v>
        <stp/>
        <stp>EM_S_VAL_PE_TTM</stp>
        <stp>2</stp>
        <stp>300035.SZ</stp>
        <stp>2020/12/1</stp>
        <tr r="AD66" s="8"/>
      </tp>
      <tp>
        <v>50.531381959999997</v>
        <stp/>
        <stp>EM_S_VAL_PE_TTM</stp>
        <stp>2</stp>
        <stp>300035.SZ</stp>
        <stp>2020/12/3</stp>
        <tr r="AD68" s="8"/>
      </tp>
      <tp>
        <v>50.984985029999997</v>
        <stp/>
        <stp>EM_S_VAL_PE_TTM</stp>
        <stp>2</stp>
        <stp>300035.SZ</stp>
        <stp>2020/12/2</stp>
        <tr r="AD67" s="8"/>
      </tp>
      <tp>
        <v>52.93547822</v>
        <stp/>
        <stp>EM_S_VAL_PE_TTM</stp>
        <stp>2</stp>
        <stp>300035.SZ</stp>
        <stp>2020/12/4</stp>
        <tr r="AD69" s="8"/>
      </tp>
      <tp>
        <v>54.704530200000001</v>
        <stp/>
        <stp>EM_S_VAL_PE_TTM</stp>
        <stp>2</stp>
        <stp>300035.SZ</stp>
        <stp>2020/12/7</stp>
        <tr r="AD70" s="8"/>
      </tp>
      <tp>
        <v>53.978765279999998</v>
        <stp/>
        <stp>EM_S_VAL_PE_TTM</stp>
        <stp>2</stp>
        <stp>300035.SZ</stp>
        <stp>2020/12/9</stp>
        <tr r="AD72" s="8"/>
      </tp>
      <tp>
        <v>56.06533941</v>
        <stp/>
        <stp>EM_S_VAL_PE_TTM</stp>
        <stp>2</stp>
        <stp>300035.SZ</stp>
        <stp>2020/12/8</stp>
        <tr r="AD71" s="8"/>
      </tp>
      <tp>
        <v>32.522480600000002</v>
        <stp/>
        <stp>EM_S_VAL_PE_TTM</stp>
        <stp>2</stp>
        <stp>002126.SZ</stp>
        <stp>2020/10/9</stp>
        <tr r="AH29" s="8"/>
      </tp>
      <tp>
        <v>73.853669620000005</v>
        <stp/>
        <stp>EM_S_VAL_PE_TTM</stp>
        <stp>2</stp>
        <stp>300037.SZ</stp>
        <stp>2020/12/1</stp>
        <tr r="AC66" s="8"/>
      </tp>
      <tp>
        <v>-22.453247260000001</v>
        <stp/>
        <stp>EM_S_VAL_PE_TTM</stp>
        <stp>2</stp>
        <stp>002407.SZ</stp>
        <stp>2020/12/3</stp>
        <tr r="AA68" s="8"/>
      </tp>
      <tp>
        <v>-23.416315470000001</v>
        <stp/>
        <stp>EM_S_VAL_PE_TTM</stp>
        <stp>2</stp>
        <stp>002407.SZ</stp>
        <stp>2020/12/2</stp>
        <tr r="AA67" s="8"/>
      </tp>
      <tp>
        <v>75.802362430000002</v>
        <stp/>
        <stp>EM_S_VAL_PE_TTM</stp>
        <stp>2</stp>
        <stp>300037.SZ</stp>
        <stp>2020/12/3</stp>
        <tr r="AC68" s="8"/>
      </tp>
      <tp>
        <v>-23.62268722</v>
        <stp/>
        <stp>EM_S_VAL_PE_TTM</stp>
        <stp>2</stp>
        <stp>002407.SZ</stp>
        <stp>2020/12/1</stp>
        <tr r="AA66" s="8"/>
      </tp>
      <tp>
        <v>76.320821980000005</v>
        <stp/>
        <stp>EM_S_VAL_PE_TTM</stp>
        <stp>2</stp>
        <stp>300037.SZ</stp>
        <stp>2020/12/2</stp>
        <tr r="AC67" s="8"/>
      </tp>
      <tp>
        <v>-22.17808492</v>
        <stp/>
        <stp>EM_S_VAL_PE_TTM</stp>
        <stp>2</stp>
        <stp>002407.SZ</stp>
        <stp>2020/12/7</stp>
        <tr r="AA70" s="8"/>
      </tp>
      <tp>
        <v>76.624746549999998</v>
        <stp/>
        <stp>EM_S_VAL_PE_TTM</stp>
        <stp>2</stp>
        <stp>300037.SZ</stp>
        <stp>2020/12/4</stp>
        <tr r="AC69" s="8"/>
      </tp>
      <tp>
        <v>79.565663670000006</v>
        <stp/>
        <stp>EM_S_VAL_PE_TTM</stp>
        <stp>2</stp>
        <stp>300037.SZ</stp>
        <stp>2020/12/7</stp>
        <tr r="AC70" s="8"/>
      </tp>
      <tp>
        <v>-22.54955408</v>
        <stp/>
        <stp>EM_S_VAL_PE_TTM</stp>
        <stp>2</stp>
        <stp>002407.SZ</stp>
        <stp>2020/12/4</stp>
        <tr r="AA69" s="8"/>
      </tp>
      <tp>
        <v>87.950406119999997</v>
        <stp/>
        <stp>EM_S_VAL_PE_TTM</stp>
        <stp>2</stp>
        <stp>300037.SZ</stp>
        <stp>2020/12/9</stp>
        <tr r="AC72" s="8"/>
      </tp>
      <tp>
        <v>89.291249800000003</v>
        <stp/>
        <stp>EM_S_VAL_PE_TTM</stp>
        <stp>2</stp>
        <stp>300037.SZ</stp>
        <stp>2020/12/8</stp>
        <tr r="AC71" s="8"/>
      </tp>
      <tp>
        <v>-22.590828429999998</v>
        <stp/>
        <stp>EM_S_VAL_PE_TTM</stp>
        <stp>2</stp>
        <stp>002407.SZ</stp>
        <stp>2020/12/9</stp>
        <tr r="AA72" s="8"/>
      </tp>
      <tp>
        <v>-23.746510279999999</v>
        <stp/>
        <stp>EM_S_VAL_PE_TTM</stp>
        <stp>2</stp>
        <stp>002407.SZ</stp>
        <stp>2020/12/8</stp>
        <tr r="AA71" s="8"/>
      </tp>
      <tp>
        <v>94.610305229999994</v>
        <stp/>
        <stp>EM_S_VAL_PE_TTM</stp>
        <stp>2</stp>
        <stp>300001.SZ</stp>
        <stp>2020/11/3</stp>
        <tr r="AE46" s="8"/>
      </tp>
      <tp>
        <v>96.6133162</v>
        <stp/>
        <stp>EM_S_VAL_PE_TTM</stp>
        <stp>2</stp>
        <stp>300001.SZ</stp>
        <stp>2020/11/2</stp>
        <tr r="AE45" s="8"/>
      </tp>
      <tp>
        <v>101.34383146</v>
        <stp/>
        <stp>EM_S_VAL_PE_TTM</stp>
        <stp>2</stp>
        <stp>300001.SZ</stp>
        <stp>2020/11/5</stp>
        <tr r="AE48" s="8"/>
      </tp>
      <tp>
        <v>95.547884839999995</v>
        <stp/>
        <stp>EM_S_VAL_PE_TTM</stp>
        <stp>2</stp>
        <stp>300001.SZ</stp>
        <stp>2020/11/4</stp>
        <tr r="AE47" s="8"/>
      </tp>
      <tp>
        <v>99.21296873</v>
        <stp/>
        <stp>EM_S_VAL_PE_TTM</stp>
        <stp>2</stp>
        <stp>300001.SZ</stp>
        <stp>2020/11/6</stp>
        <tr r="AE49" s="8"/>
      </tp>
      <tp>
        <v>100.83242441</v>
        <stp/>
        <stp>EM_S_VAL_PE_TTM</stp>
        <stp>2</stp>
        <stp>300001.SZ</stp>
        <stp>2020/11/9</stp>
        <tr r="AE50" s="8"/>
      </tp>
      <tp>
        <v>96.656701319999996</v>
        <stp/>
        <stp>EM_S_VAL_PE_TTM</stp>
        <stp>2</stp>
        <stp>603799.SH</stp>
        <stp>2020/9/22</stp>
        <tr r="U22" s="8"/>
      </tp>
      <tp>
        <v>96.342880870000002</v>
        <stp/>
        <stp>EM_S_VAL_PE_TTM</stp>
        <stp>2</stp>
        <stp>603799.SH</stp>
        <stp>2020/9/23</stp>
        <tr r="U23" s="8"/>
      </tp>
      <tp>
        <v>75.922292479999996</v>
        <stp/>
        <stp>EM_S_VAL_PE_TTM</stp>
        <stp>2</stp>
        <stp>603799.SH</stp>
        <stp>2021/8/30</stp>
        <tr r="U249" s="8"/>
      </tp>
      <tp>
        <v>85.167296780000001</v>
        <stp/>
        <stp>EM_S_VAL_PE_TTM</stp>
        <stp>2</stp>
        <stp>603799.SH</stp>
        <stp>2021/6/30</stp>
        <tr r="U206" s="8"/>
      </tp>
      <tp>
        <v>97.696286150000006</v>
        <stp/>
        <stp>EM_S_VAL_PE_TTM</stp>
        <stp>2</stp>
        <stp>603799.SH</stp>
        <stp>2021/7/30</stp>
        <tr r="U228" s="8"/>
      </tp>
      <tp>
        <v>60.640404770000004</v>
        <stp/>
        <stp>EM_S_VAL_PE_TTM</stp>
        <stp>2</stp>
        <stp>603799.SH</stp>
        <stp>2021/4/30</stp>
        <tr r="U167" s="8"/>
      </tp>
      <tp>
        <v>73.825340859999997</v>
        <stp/>
        <stp>EM_S_VAL_PE_TTM</stp>
        <stp>2</stp>
        <stp>603799.SH</stp>
        <stp>2021/3/30</stp>
        <tr r="U145" s="8"/>
      </tp>
      <tp>
        <v>74.891407270000002</v>
        <stp/>
        <stp>EM_S_VAL_PE_TTM</stp>
        <stp>2</stp>
        <stp>603799.SH</stp>
        <stp>2021/8/31</stp>
        <tr r="U250" s="8"/>
      </tp>
      <tp>
        <v>99.376478629999994</v>
        <stp/>
        <stp>EM_S_VAL_PE_TTM</stp>
        <stp>2</stp>
        <stp>603799.SH</stp>
        <stp>2020/9/21</stp>
        <tr r="U21" s="8"/>
      </tp>
      <tp>
        <v>76.569913080000006</v>
        <stp/>
        <stp>EM_S_VAL_PE_TTM</stp>
        <stp>2</stp>
        <stp>603799.SH</stp>
        <stp>2021/5/31</stp>
        <tr r="U185" s="8"/>
      </tp>
      <tp>
        <v>71.576219050000006</v>
        <stp/>
        <stp>EM_S_VAL_PE_TTM</stp>
        <stp>2</stp>
        <stp>603799.SH</stp>
        <stp>2021/3/31</stp>
        <tr r="U146" s="8"/>
      </tp>
      <tp>
        <v>91.923242740000006</v>
        <stp/>
        <stp>EM_S_VAL_PE_TTM</stp>
        <stp>2</stp>
        <stp>603799.SH</stp>
        <stp>2020/9/24</stp>
        <tr r="U24" s="8"/>
      </tp>
      <tp>
        <v>90.903326250000006</v>
        <stp/>
        <stp>EM_S_VAL_PE_TTM</stp>
        <stp>2</stp>
        <stp>603799.SH</stp>
        <stp>2020/9/25</stp>
        <tr r="U25" s="8"/>
      </tp>
      <tp>
        <v>88.732734739999998</v>
        <stp/>
        <stp>EM_S_VAL_PE_TTM</stp>
        <stp>2</stp>
        <stp>603799.SH</stp>
        <stp>2020/9/28</stp>
        <tr r="U26" s="8"/>
      </tp>
      <tp>
        <v>90.537202379999997</v>
        <stp/>
        <stp>EM_S_VAL_PE_TTM</stp>
        <stp>2</stp>
        <stp>603799.SH</stp>
        <stp>2020/9/29</stp>
        <tr r="U27" s="8"/>
      </tp>
      <tp>
        <v>69.695306840000001</v>
        <stp/>
        <stp>EM_S_VAL_PE_TTM</stp>
        <stp>2</stp>
        <stp>603799.SH</stp>
        <stp>2021/6/22</stp>
        <tr r="U200" s="8"/>
      </tp>
      <tp>
        <v>105.14656019</v>
        <stp/>
        <stp>EM_S_VAL_PE_TTM</stp>
        <stp>2</stp>
        <stp>603799.SH</stp>
        <stp>2021/7/22</stp>
        <tr r="U222" s="8"/>
      </tp>
      <tp>
        <v>54.804034639999998</v>
        <stp/>
        <stp>EM_S_VAL_PE_TTM</stp>
        <stp>2</stp>
        <stp>603799.SH</stp>
        <stp>2021/4/22</stp>
        <tr r="U161" s="8"/>
      </tp>
      <tp>
        <v>185.44177367</v>
        <stp/>
        <stp>EM_S_VAL_PE_TTM</stp>
        <stp>2</stp>
        <stp>603799.SH</stp>
        <stp>2021/2/22</stp>
        <tr r="U119" s="8"/>
      </tp>
      <tp>
        <v>115.17858605000001</v>
        <stp/>
        <stp>EM_S_VAL_PE_TTM</stp>
        <stp>2</stp>
        <stp>603799.SH</stp>
        <stp>2021/3/22</stp>
        <tr r="U139" s="8"/>
      </tp>
      <tp>
        <v>154.01291330000001</v>
        <stp/>
        <stp>EM_S_VAL_PE_TTM</stp>
        <stp>2</stp>
        <stp>603799.SH</stp>
        <stp>2021/1/22</stp>
        <tr r="U103" s="8"/>
      </tp>
      <tp>
        <v>65.004523680000005</v>
        <stp/>
        <stp>EM_S_VAL_PE_TTM</stp>
        <stp>2</stp>
        <stp>603799.SH</stp>
        <stp>2021/8/23</stp>
        <tr r="U244" s="8"/>
      </tp>
      <tp>
        <v>73.559028359999999</v>
        <stp/>
        <stp>EM_S_VAL_PE_TTM</stp>
        <stp>2</stp>
        <stp>603799.SH</stp>
        <stp>2021/6/23</stp>
        <tr r="U201" s="8"/>
      </tp>
      <tp>
        <v>103.14043033999999</v>
        <stp/>
        <stp>EM_S_VAL_PE_TTM</stp>
        <stp>2</stp>
        <stp>603799.SH</stp>
        <stp>2021/7/23</stp>
        <tr r="U223" s="8"/>
      </tp>
      <tp>
        <v>56.361388810000001</v>
        <stp/>
        <stp>EM_S_VAL_PE_TTM</stp>
        <stp>2</stp>
        <stp>603799.SH</stp>
        <stp>2021/4/23</stp>
        <tr r="U162" s="8"/>
      </tp>
      <tp>
        <v>182.58568475000001</v>
        <stp/>
        <stp>EM_S_VAL_PE_TTM</stp>
        <stp>2</stp>
        <stp>603799.SH</stp>
        <stp>2021/2/23</stp>
        <tr r="U120" s="8"/>
      </tp>
      <tp>
        <v>114.34556010999999</v>
        <stp/>
        <stp>EM_S_VAL_PE_TTM</stp>
        <stp>2</stp>
        <stp>603799.SH</stp>
        <stp>2021/3/23</stp>
        <tr r="U140" s="8"/>
      </tp>
      <tp>
        <v>65.592074830000001</v>
        <stp/>
        <stp>EM_S_VAL_PE_TTM</stp>
        <stp>2</stp>
        <stp>603799.SH</stp>
        <stp>2021/8/20</stp>
        <tr r="U243" s="8"/>
      </tp>
      <tp>
        <v>90.720264310000005</v>
        <stp/>
        <stp>EM_S_VAL_PE_TTM</stp>
        <stp>2</stp>
        <stp>603799.SH</stp>
        <stp>2020/9/30</stp>
        <tr r="U28" s="8"/>
      </tp>
      <tp>
        <v>99.873943830000002</v>
        <stp/>
        <stp>EM_S_VAL_PE_TTM</stp>
        <stp>2</stp>
        <stp>603799.SH</stp>
        <stp>2021/7/20</stp>
        <tr r="U220" s="8"/>
      </tp>
      <tp>
        <v>55.434392279999997</v>
        <stp/>
        <stp>EM_S_VAL_PE_TTM</stp>
        <stp>2</stp>
        <stp>603799.SH</stp>
        <stp>2021/4/20</stp>
        <tr r="U159" s="8"/>
      </tp>
      <tp>
        <v>65.779673509999995</v>
        <stp/>
        <stp>EM_S_VAL_PE_TTM</stp>
        <stp>2</stp>
        <stp>603799.SH</stp>
        <stp>2021/5/20</stp>
        <tr r="U178" s="8"/>
      </tp>
      <tp>
        <v>134.67331917999999</v>
        <stp/>
        <stp>EM_S_VAL_PE_TTM</stp>
        <stp>2</stp>
        <stp>603799.SH</stp>
        <stp>2021/1/20</stp>
        <tr r="U101" s="8"/>
      </tp>
      <tp>
        <v>105.02524689000001</v>
        <stp/>
        <stp>EM_S_VAL_PE_TTM</stp>
        <stp>2</stp>
        <stp>603799.SH</stp>
        <stp>2020/8/31</stp>
        <tr r="U6" s="8"/>
      </tp>
      <tp>
        <v>70.970854059999994</v>
        <stp/>
        <stp>EM_S_VAL_PE_TTM</stp>
        <stp>2</stp>
        <stp>603799.SH</stp>
        <stp>2021/6/21</stp>
        <tr r="U199" s="8"/>
      </tp>
      <tp>
        <v>107.27201374000001</v>
        <stp/>
        <stp>EM_S_VAL_PE_TTM</stp>
        <stp>2</stp>
        <stp>603799.SH</stp>
        <stp>2021/7/21</stp>
        <tr r="U221" s="8"/>
      </tp>
      <tp>
        <v>54.878194360000002</v>
        <stp/>
        <stp>EM_S_VAL_PE_TTM</stp>
        <stp>2</stp>
        <stp>603799.SH</stp>
        <stp>2021/4/21</stp>
        <tr r="U160" s="8"/>
      </tp>
      <tp>
        <v>67.440851289999998</v>
        <stp/>
        <stp>EM_S_VAL_PE_TTM</stp>
        <stp>2</stp>
        <stp>603799.SH</stp>
        <stp>2021/5/21</stp>
        <tr r="U179" s="8"/>
      </tp>
      <tp>
        <v>144.36711077000001</v>
        <stp/>
        <stp>EM_S_VAL_PE_TTM</stp>
        <stp>2</stp>
        <stp>603799.SH</stp>
        <stp>2021/1/21</stp>
        <tr r="U102" s="8"/>
      </tp>
      <tp>
        <v>70.580918310000001</v>
        <stp/>
        <stp>EM_S_VAL_PE_TTM</stp>
        <stp>2</stp>
        <stp>603799.SH</stp>
        <stp>2021/8/26</stp>
        <tr r="U247" s="8"/>
      </tp>
      <tp>
        <v>102.80483241</v>
        <stp/>
        <stp>EM_S_VAL_PE_TTM</stp>
        <stp>2</stp>
        <stp>603799.SH</stp>
        <stp>2021/7/26</stp>
        <tr r="U224" s="8"/>
      </tp>
      <tp>
        <v>55.679119360000001</v>
        <stp/>
        <stp>EM_S_VAL_PE_TTM</stp>
        <stp>2</stp>
        <stp>603799.SH</stp>
        <stp>2021/4/26</stp>
        <tr r="U163" s="8"/>
      </tp>
      <tp>
        <v>67.48534712</v>
        <stp/>
        <stp>EM_S_VAL_PE_TTM</stp>
        <stp>2</stp>
        <stp>603799.SH</stp>
        <stp>2021/5/26</stp>
        <tr r="U182" s="8"/>
      </tp>
      <tp>
        <v>151.88272882000001</v>
        <stp/>
        <stp>EM_S_VAL_PE_TTM</stp>
        <stp>2</stp>
        <stp>603799.SH</stp>
        <stp>2021/2/26</stp>
        <tr r="U123" s="8"/>
      </tp>
      <tp>
        <v>117.30365221</v>
        <stp/>
        <stp>EM_S_VAL_PE_TTM</stp>
        <stp>2</stp>
        <stp>603799.SH</stp>
        <stp>2021/3/26</stp>
        <tr r="U143" s="8"/>
      </tp>
      <tp>
        <v>156.14042861999999</v>
        <stp/>
        <stp>EM_S_VAL_PE_TTM</stp>
        <stp>2</stp>
        <stp>603799.SH</stp>
        <stp>2021/1/26</stp>
        <tr r="U105" s="8"/>
      </tp>
      <tp>
        <v>72.728150729999996</v>
        <stp/>
        <stp>EM_S_VAL_PE_TTM</stp>
        <stp>2</stp>
        <stp>603799.SH</stp>
        <stp>2021/8/27</stp>
        <tr r="U248" s="8"/>
      </tp>
      <tp>
        <v>94.743024370000001</v>
        <stp/>
        <stp>EM_S_VAL_PE_TTM</stp>
        <stp>2</stp>
        <stp>603799.SH</stp>
        <stp>2021/7/27</stp>
        <tr r="U225" s="8"/>
      </tp>
      <tp>
        <v>55.54563186</v>
        <stp/>
        <stp>EM_S_VAL_PE_TTM</stp>
        <stp>2</stp>
        <stp>603799.SH</stp>
        <stp>2021/4/27</stp>
        <tr r="U164" s="8"/>
      </tp>
      <tp>
        <v>67.848729759999998</v>
        <stp/>
        <stp>EM_S_VAL_PE_TTM</stp>
        <stp>2</stp>
        <stp>603799.SH</stp>
        <stp>2021/5/27</stp>
        <tr r="U183" s="8"/>
      </tp>
      <tp>
        <v>171.16100668000001</v>
        <stp/>
        <stp>EM_S_VAL_PE_TTM</stp>
        <stp>2</stp>
        <stp>603799.SH</stp>
        <stp>2021/1/27</stp>
        <tr r="U106" s="8"/>
      </tp>
      <tp>
        <v>70.639673430000002</v>
        <stp/>
        <stp>EM_S_VAL_PE_TTM</stp>
        <stp>2</stp>
        <stp>603799.SH</stp>
        <stp>2021/8/24</stp>
        <tr r="U245" s="8"/>
      </tp>
      <tp>
        <v>73.269805450000007</v>
        <stp/>
        <stp>EM_S_VAL_PE_TTM</stp>
        <stp>2</stp>
        <stp>603799.SH</stp>
        <stp>2021/6/24</stp>
        <tr r="U202" s="8"/>
      </tp>
      <tp>
        <v>69.042701289999997</v>
        <stp/>
        <stp>EM_S_VAL_PE_TTM</stp>
        <stp>2</stp>
        <stp>603799.SH</stp>
        <stp>2021/5/24</stp>
        <tr r="U180" s="8"/>
      </tp>
      <tp>
        <v>164.32711627</v>
        <stp/>
        <stp>EM_S_VAL_PE_TTM</stp>
        <stp>2</stp>
        <stp>603799.SH</stp>
        <stp>2021/2/24</stp>
        <tr r="U121" s="8"/>
      </tp>
      <tp>
        <v>104.80826317</v>
        <stp/>
        <stp>EM_S_VAL_PE_TTM</stp>
        <stp>2</stp>
        <stp>603799.SH</stp>
        <stp>2021/3/24</stp>
        <tr r="U141" s="8"/>
      </tp>
      <tp>
        <v>71.739996509999997</v>
        <stp/>
        <stp>EM_S_VAL_PE_TTM</stp>
        <stp>2</stp>
        <stp>603799.SH</stp>
        <stp>2021/8/25</stp>
        <tr r="U246" s="8"/>
      </tp>
      <tp>
        <v>78.535145720000003</v>
        <stp/>
        <stp>EM_S_VAL_PE_TTM</stp>
        <stp>2</stp>
        <stp>603799.SH</stp>
        <stp>2021/6/25</stp>
        <tr r="U203" s="8"/>
      </tp>
      <tp>
        <v>69.747218649999994</v>
        <stp/>
        <stp>EM_S_VAL_PE_TTM</stp>
        <stp>2</stp>
        <stp>603799.SH</stp>
        <stp>2021/5/25</stp>
        <tr r="U181" s="8"/>
      </tp>
      <tp>
        <v>154.10979816</v>
        <stp/>
        <stp>EM_S_VAL_PE_TTM</stp>
        <stp>2</stp>
        <stp>603799.SH</stp>
        <stp>2021/2/25</stp>
        <tr r="U122" s="8"/>
      </tp>
      <tp>
        <v>108.73538544</v>
        <stp/>
        <stp>EM_S_VAL_PE_TTM</stp>
        <stp>2</stp>
        <stp>603799.SH</stp>
        <stp>2021/3/25</stp>
        <tr r="U142" s="8"/>
      </tp>
      <tp>
        <v>165.32233683000001</v>
        <stp/>
        <stp>EM_S_VAL_PE_TTM</stp>
        <stp>2</stp>
        <stp>603799.SH</stp>
        <stp>2021/1/25</stp>
        <tr r="U104" s="8"/>
      </tp>
      <tp>
        <v>79.944180439999997</v>
        <stp/>
        <stp>EM_S_VAL_PE_TTM</stp>
        <stp>2</stp>
        <stp>603799.SH</stp>
        <stp>2021/6/28</stp>
        <tr r="U204" s="8"/>
      </tp>
      <tp>
        <v>92.102987330000005</v>
        <stp/>
        <stp>EM_S_VAL_PE_TTM</stp>
        <stp>2</stp>
        <stp>603799.SH</stp>
        <stp>2021/7/28</stp>
        <tr r="U226" s="8"/>
      </tp>
      <tp>
        <v>57.006578390000001</v>
        <stp/>
        <stp>EM_S_VAL_PE_TTM</stp>
        <stp>2</stp>
        <stp>603799.SH</stp>
        <stp>2021/4/28</stp>
        <tr r="U165" s="8"/>
      </tp>
      <tp>
        <v>73.21789364</v>
        <stp/>
        <stp>EM_S_VAL_PE_TTM</stp>
        <stp>2</stp>
        <stp>603799.SH</stp>
        <stp>2021/5/28</stp>
        <tr r="U184" s="8"/>
      </tp>
      <tp>
        <v>161.32324788</v>
        <stp/>
        <stp>EM_S_VAL_PE_TTM</stp>
        <stp>2</stp>
        <stp>603799.SH</stp>
        <stp>2021/1/28</stp>
        <tr r="U107" s="8"/>
      </tp>
      <tp>
        <v>79.469558219999996</v>
        <stp/>
        <stp>EM_S_VAL_PE_TTM</stp>
        <stp>2</stp>
        <stp>603799.SH</stp>
        <stp>2021/6/29</stp>
        <tr r="U205" s="8"/>
      </tp>
      <tp>
        <v>100.6420902</v>
        <stp/>
        <stp>EM_S_VAL_PE_TTM</stp>
        <stp>2</stp>
        <stp>603799.SH</stp>
        <stp>2021/7/29</stp>
        <tr r="U227" s="8"/>
      </tp>
      <tp>
        <v>57.310633250000002</v>
        <stp/>
        <stp>EM_S_VAL_PE_TTM</stp>
        <stp>2</stp>
        <stp>603799.SH</stp>
        <stp>2021/4/29</stp>
        <tr r="U166" s="8"/>
      </tp>
      <tp>
        <v>118.69769562</v>
        <stp/>
        <stp>EM_S_VAL_PE_TTM</stp>
        <stp>2</stp>
        <stp>603799.SH</stp>
        <stp>2021/3/29</stp>
        <tr r="U144" s="8"/>
      </tp>
      <tp>
        <v>158.39591478</v>
        <stp/>
        <stp>EM_S_VAL_PE_TTM</stp>
        <stp>2</stp>
        <stp>603799.SH</stp>
        <stp>2021/1/29</stp>
        <tr r="U108" s="8"/>
      </tp>
      <tp>
        <v>93.818265629999999</v>
        <stp/>
        <stp>EM_S_VAL_PE_TTM</stp>
        <stp>2</stp>
        <stp>603799.SH</stp>
        <stp>2021/8/12</stp>
        <tr r="U237" s="8"/>
      </tp>
      <tp>
        <v>111.56020951000001</v>
        <stp/>
        <stp>EM_S_VAL_PE_TTM</stp>
        <stp>2</stp>
        <stp>603799.SH</stp>
        <stp>2021/7/12</stp>
        <tr r="U214" s="8"/>
      </tp>
      <tp>
        <v>69.087607419999998</v>
        <stp/>
        <stp>EM_S_VAL_PE_TTM</stp>
        <stp>2</stp>
        <stp>603799.SH</stp>
        <stp>2021/4/12</stp>
        <tr r="U153" s="8"/>
      </tp>
      <tp>
        <v>58.48977283</v>
        <stp/>
        <stp>EM_S_VAL_PE_TTM</stp>
        <stp>2</stp>
        <stp>603799.SH</stp>
        <stp>2021/5/12</stp>
        <tr r="U172" s="8"/>
      </tp>
      <tp>
        <v>119.49672049</v>
        <stp/>
        <stp>EM_S_VAL_PE_TTM</stp>
        <stp>2</stp>
        <stp>603799.SH</stp>
        <stp>2021/3/12</stp>
        <tr r="U133" s="8"/>
      </tp>
      <tp>
        <v>144.20714722</v>
        <stp/>
        <stp>EM_S_VAL_PE_TTM</stp>
        <stp>2</stp>
        <stp>603799.SH</stp>
        <stp>2021/1/12</stp>
        <tr r="U95" s="8"/>
      </tp>
      <tp>
        <v>93.594533679999998</v>
        <stp/>
        <stp>EM_S_VAL_PE_TTM</stp>
        <stp>2</stp>
        <stp>603799.SH</stp>
        <stp>2021/8/13</stp>
        <tr r="U238" s="8"/>
      </tp>
      <tp>
        <v>108.71135597</v>
        <stp/>
        <stp>EM_S_VAL_PE_TTM</stp>
        <stp>2</stp>
        <stp>603799.SH</stp>
        <stp>2021/7/13</stp>
        <tr r="U215" s="8"/>
      </tp>
      <tp>
        <v>72.138499499999995</v>
        <stp/>
        <stp>EM_S_VAL_PE_TTM</stp>
        <stp>2</stp>
        <stp>603799.SH</stp>
        <stp>2021/4/13</stp>
        <tr r="U154" s="8"/>
      </tp>
      <tp>
        <v>54.796618670000001</v>
        <stp/>
        <stp>EM_S_VAL_PE_TTM</stp>
        <stp>2</stp>
        <stp>603799.SH</stp>
        <stp>2021/5/13</stp>
        <tr r="U173" s="8"/>
      </tp>
      <tp>
        <v>130.13035414000001</v>
        <stp/>
        <stp>EM_S_VAL_PE_TTM</stp>
        <stp>2</stp>
        <stp>603799.SH</stp>
        <stp>2021/1/13</stp>
        <tr r="U96" s="8"/>
      </tp>
      <tp>
        <v>91.208059509999998</v>
        <stp/>
        <stp>EM_S_VAL_PE_TTM</stp>
        <stp>2</stp>
        <stp>603799.SH</stp>
        <stp>2021/8/10</stp>
        <tr r="U235" s="8"/>
      </tp>
      <tp>
        <v>74.159722110000004</v>
        <stp/>
        <stp>EM_S_VAL_PE_TTM</stp>
        <stp>2</stp>
        <stp>603799.SH</stp>
        <stp>2021/6/10</stp>
        <tr r="U193" s="8"/>
      </tp>
      <tp>
        <v>61.611897130000003</v>
        <stp/>
        <stp>EM_S_VAL_PE_TTM</stp>
        <stp>2</stp>
        <stp>603799.SH</stp>
        <stp>2021/5/10</stp>
        <tr r="U170" s="8"/>
      </tp>
      <tp>
        <v>166.82619407999999</v>
        <stp/>
        <stp>EM_S_VAL_PE_TTM</stp>
        <stp>2</stp>
        <stp>603799.SH</stp>
        <stp>2021/2/10</stp>
        <tr r="U116" s="8"/>
      </tp>
      <tp>
        <v>123.16883482</v>
        <stp/>
        <stp>EM_S_VAL_PE_TTM</stp>
        <stp>2</stp>
        <stp>603799.SH</stp>
        <stp>2021/3/10</stp>
        <tr r="U131" s="8"/>
      </tp>
      <tp>
        <v>91.394502810000006</v>
        <stp/>
        <stp>EM_S_VAL_PE_TTM</stp>
        <stp>2</stp>
        <stp>603799.SH</stp>
        <stp>2021/8/11</stp>
        <tr r="U236" s="8"/>
      </tp>
      <tp>
        <v>72.743271419999999</v>
        <stp/>
        <stp>EM_S_VAL_PE_TTM</stp>
        <stp>2</stp>
        <stp>603799.SH</stp>
        <stp>2021/6/11</stp>
        <tr r="U194" s="8"/>
      </tp>
      <tp>
        <v>59.268449910000001</v>
        <stp/>
        <stp>EM_S_VAL_PE_TTM</stp>
        <stp>2</stp>
        <stp>603799.SH</stp>
        <stp>2021/5/11</stp>
        <tr r="U171" s="8"/>
      </tp>
      <tp>
        <v>125.20889834</v>
        <stp/>
        <stp>EM_S_VAL_PE_TTM</stp>
        <stp>2</stp>
        <stp>603799.SH</stp>
        <stp>2021/3/11</stp>
        <tr r="U132" s="8"/>
      </tp>
      <tp>
        <v>138.22451015999999</v>
        <stp/>
        <stp>EM_S_VAL_PE_TTM</stp>
        <stp>2</stp>
        <stp>603799.SH</stp>
        <stp>2021/1/11</stp>
        <tr r="U94" s="8"/>
      </tp>
      <tp>
        <v>90.760595609999996</v>
        <stp/>
        <stp>EM_S_VAL_PE_TTM</stp>
        <stp>2</stp>
        <stp>603799.SH</stp>
        <stp>2021/8/16</stp>
        <tr r="U239" s="8"/>
      </tp>
      <tp>
        <v>65.876081150000005</v>
        <stp/>
        <stp>EM_S_VAL_PE_TTM</stp>
        <stp>2</stp>
        <stp>603799.SH</stp>
        <stp>2021/6/16</stp>
        <tr r="U196" s="8"/>
      </tp>
      <tp>
        <v>101.03734998</v>
        <stp/>
        <stp>EM_S_VAL_PE_TTM</stp>
        <stp>2</stp>
        <stp>603799.SH</stp>
        <stp>2021/7/16</stp>
        <tr r="U218" s="8"/>
      </tp>
      <tp>
        <v>51.763486030000003</v>
        <stp/>
        <stp>EM_S_VAL_PE_TTM</stp>
        <stp>2</stp>
        <stp>603799.SH</stp>
        <stp>2021/4/16</stp>
        <tr r="U157" s="8"/>
      </tp>
      <tp>
        <v>116.13061569</v>
        <stp/>
        <stp>EM_S_VAL_PE_TTM</stp>
        <stp>2</stp>
        <stp>603799.SH</stp>
        <stp>2021/3/16</stp>
        <tr r="U135" s="8"/>
      </tp>
      <tp>
        <v>67.194487089999996</v>
        <stp/>
        <stp>EM_S_VAL_PE_TTM</stp>
        <stp>2</stp>
        <stp>603799.SH</stp>
        <stp>2021/8/17</stp>
        <tr r="U240" s="8"/>
      </tp>
      <tp>
        <v>65.779673509999995</v>
        <stp/>
        <stp>EM_S_VAL_PE_TTM</stp>
        <stp>2</stp>
        <stp>603799.SH</stp>
        <stp>2021/6/17</stp>
        <tr r="U197" s="8"/>
      </tp>
      <tp>
        <v>61.433913799999999</v>
        <stp/>
        <stp>EM_S_VAL_PE_TTM</stp>
        <stp>2</stp>
        <stp>603799.SH</stp>
        <stp>2021/5/17</stp>
        <tr r="U175" s="8"/>
      </tp>
      <tp>
        <v>117.47365751</v>
        <stp/>
        <stp>EM_S_VAL_PE_TTM</stp>
        <stp>2</stp>
        <stp>603799.SH</stp>
        <stp>2021/3/17</stp>
        <tr r="U136" s="8"/>
      </tp>
      <tp>
        <v>101.79803862</v>
        <stp/>
        <stp>EM_S_VAL_PE_TTM</stp>
        <stp>2</stp>
        <stp>603799.SH</stp>
        <stp>2021/7/14</stp>
        <tr r="U216" s="8"/>
      </tp>
      <tp>
        <v>75.980749259999996</v>
        <stp/>
        <stp>EM_S_VAL_PE_TTM</stp>
        <stp>2</stp>
        <stp>603799.SH</stp>
        <stp>2021/4/14</stp>
        <tr r="U155" s="8"/>
      </tp>
      <tp>
        <v>55.849686720000001</v>
        <stp/>
        <stp>EM_S_VAL_PE_TTM</stp>
        <stp>2</stp>
        <stp>603799.SH</stp>
        <stp>2021/5/14</stp>
        <tr r="U174" s="8"/>
      </tp>
      <tp>
        <v>129.57048169000001</v>
        <stp/>
        <stp>EM_S_VAL_PE_TTM</stp>
        <stp>2</stp>
        <stp>603799.SH</stp>
        <stp>2021/1/14</stp>
        <tr r="U97" s="8"/>
      </tp>
      <tp>
        <v>73.195645720000002</v>
        <stp/>
        <stp>EM_S_VAL_PE_TTM</stp>
        <stp>2</stp>
        <stp>603799.SH</stp>
        <stp>2021/6/15</stp>
        <tr r="U195" s="8"/>
      </tp>
      <tp>
        <v>103.81908393000001</v>
        <stp/>
        <stp>EM_S_VAL_PE_TTM</stp>
        <stp>2</stp>
        <stp>603799.SH</stp>
        <stp>2021/7/15</stp>
        <tr r="U217" s="8"/>
      </tp>
      <tp>
        <v>76.678393529999994</v>
        <stp/>
        <stp>EM_S_VAL_PE_TTM</stp>
        <stp>2</stp>
        <stp>603799.SH</stp>
        <stp>2021/4/15</stp>
        <tr r="U156" s="8"/>
      </tp>
      <tp>
        <v>117.59266121</v>
        <stp/>
        <stp>EM_S_VAL_PE_TTM</stp>
        <stp>2</stp>
        <stp>603799.SH</stp>
        <stp>2021/3/15</stp>
        <tr r="U134" s="8"/>
      </tp>
      <tp>
        <v>134.22542121999999</v>
        <stp/>
        <stp>EM_S_VAL_PE_TTM</stp>
        <stp>2</stp>
        <stp>603799.SH</stp>
        <stp>2021/1/15</stp>
        <tr r="U98" s="8"/>
      </tp>
      <tp>
        <v>67.520310910000006</v>
        <stp/>
        <stp>EM_S_VAL_PE_TTM</stp>
        <stp>2</stp>
        <stp>603799.SH</stp>
        <stp>2021/8/18</stp>
        <tr r="U241" s="8"/>
      </tp>
      <tp>
        <v>72.357640869999997</v>
        <stp/>
        <stp>EM_S_VAL_PE_TTM</stp>
        <stp>2</stp>
        <stp>603799.SH</stp>
        <stp>2021/6/18</stp>
        <tr r="U198" s="8"/>
      </tp>
      <tp>
        <v>62.412822130000002</v>
        <stp/>
        <stp>EM_S_VAL_PE_TTM</stp>
        <stp>2</stp>
        <stp>603799.SH</stp>
        <stp>2021/5/18</stp>
        <tr r="U176" s="8"/>
      </tp>
      <tp>
        <v>183.50371333000001</v>
        <stp/>
        <stp>EM_S_VAL_PE_TTM</stp>
        <stp>2</stp>
        <stp>603799.SH</stp>
        <stp>2021/2/18</stp>
        <tr r="U117" s="8"/>
      </tp>
      <tp>
        <v>118.0516755</v>
        <stp/>
        <stp>EM_S_VAL_PE_TTM</stp>
        <stp>2</stp>
        <stp>603799.SH</stp>
        <stp>2021/3/18</stp>
        <tr r="U137" s="8"/>
      </tp>
      <tp>
        <v>132.92971639999999</v>
        <stp/>
        <stp>EM_S_VAL_PE_TTM</stp>
        <stp>2</stp>
        <stp>603799.SH</stp>
        <stp>2021/1/18</stp>
        <tr r="U99" s="8"/>
      </tp>
      <tp>
        <v>69.907905170000006</v>
        <stp/>
        <stp>EM_S_VAL_PE_TTM</stp>
        <stp>2</stp>
        <stp>603799.SH</stp>
        <stp>2021/8/19</stp>
        <tr r="U242" s="8"/>
      </tp>
      <tp>
        <v>96.652203700000001</v>
        <stp/>
        <stp>EM_S_VAL_PE_TTM</stp>
        <stp>2</stp>
        <stp>603799.SH</stp>
        <stp>2021/7/19</stp>
        <tr r="U219" s="8"/>
      </tp>
      <tp>
        <v>56.939834640000001</v>
        <stp/>
        <stp>EM_S_VAL_PE_TTM</stp>
        <stp>2</stp>
        <stp>603799.SH</stp>
        <stp>2021/4/19</stp>
        <tr r="U158" s="8"/>
      </tp>
      <tp>
        <v>66.372951290000003</v>
        <stp/>
        <stp>EM_S_VAL_PE_TTM</stp>
        <stp>2</stp>
        <stp>603799.SH</stp>
        <stp>2021/5/19</stp>
        <tr r="U177" s="8"/>
      </tp>
      <tp>
        <v>180.20561064</v>
        <stp/>
        <stp>EM_S_VAL_PE_TTM</stp>
        <stp>2</stp>
        <stp>603799.SH</stp>
        <stp>2021/2/19</stp>
        <tr r="U118" s="8"/>
      </tp>
      <tp>
        <v>113.73354105999999</v>
        <stp/>
        <stp>EM_S_VAL_PE_TTM</stp>
        <stp>2</stp>
        <stp>603799.SH</stp>
        <stp>2021/3/19</stp>
        <tr r="U138" s="8"/>
      </tp>
      <tp>
        <v>125.65137453</v>
        <stp/>
        <stp>EM_S_VAL_PE_TTM</stp>
        <stp>2</stp>
        <stp>603799.SH</stp>
        <stp>2021/1/19</stp>
        <tr r="U100" s="8"/>
      </tp>
      <tp>
        <v>95.427571189999995</v>
        <stp/>
        <stp>EM_S_VAL_PE_TTM</stp>
        <stp>2</stp>
        <stp>603799.SH</stp>
        <stp>2020/9/10</stp>
        <tr r="U14" s="8"/>
      </tp>
      <tp>
        <v>97.075128599999999</v>
        <stp/>
        <stp>EM_S_VAL_PE_TTM</stp>
        <stp>2</stp>
        <stp>603799.SH</stp>
        <stp>2020/9/11</stp>
        <tr r="U15" s="8"/>
      </tp>
      <tp>
        <v>101.07633945000001</v>
        <stp/>
        <stp>EM_S_VAL_PE_TTM</stp>
        <stp>2</stp>
        <stp>603799.SH</stp>
        <stp>2020/9/16</stp>
        <tr r="U18" s="8"/>
      </tp>
      <tp>
        <v>99.690299089999996</v>
        <stp/>
        <stp>EM_S_VAL_PE_TTM</stp>
        <stp>2</stp>
        <stp>603799.SH</stp>
        <stp>2020/9/17</stp>
        <tr r="U19" s="8"/>
      </tp>
      <tp>
        <v>100.44869854</v>
        <stp/>
        <stp>EM_S_VAL_PE_TTM</stp>
        <stp>2</stp>
        <stp>603799.SH</stp>
        <stp>2020/9/14</stp>
        <tr r="U16" s="8"/>
      </tp>
      <tp>
        <v>100.65791217</v>
        <stp/>
        <stp>EM_S_VAL_PE_TTM</stp>
        <stp>2</stp>
        <stp>603799.SH</stp>
        <stp>2020/9/15</stp>
        <tr r="U17" s="8"/>
      </tp>
      <tp>
        <v>101.02403604</v>
        <stp/>
        <stp>EM_S_VAL_PE_TTM</stp>
        <stp>2</stp>
        <stp>603799.SH</stp>
        <stp>2020/9/18</stp>
        <tr r="U20" s="8"/>
      </tp>
      <tp>
        <v>70.639251889999997</v>
        <stp/>
        <stp>EM_S_VAL_PE_TTM</stp>
        <stp>2</stp>
        <stp>688388.SH</stp>
        <stp>2021/8/3</stp>
        <tr r="H230" s="8"/>
      </tp>
      <tp>
        <v>73.494216269999995</v>
        <stp/>
        <stp>EM_S_VAL_PE_TTM</stp>
        <stp>2</stp>
        <stp>688388.SH</stp>
        <stp>2021/8/2</stp>
        <tr r="H229" s="8"/>
      </tp>
      <tp>
        <v>103.88675616</v>
        <stp/>
        <stp>EM_S_VAL_PE_TTM</stp>
        <stp>2</stp>
        <stp>600884.SH</stp>
        <stp>2021/3/5</stp>
        <tr r="AQ128" s="8"/>
      </tp>
      <tp>
        <v>45.769890150000002</v>
        <stp/>
        <stp>EM_S_VAL_PE_TTM</stp>
        <stp>2</stp>
        <stp>600885.SH</stp>
        <stp>2021/3/4</stp>
        <tr r="AP127" s="8"/>
      </tp>
      <tp>
        <v>94.419707160000002</v>
        <stp/>
        <stp>EM_S_VAL_PE_TTM</stp>
        <stp>2</stp>
        <stp>600884.SH</stp>
        <stp>2021/3/4</stp>
        <tr r="AQ127" s="8"/>
      </tp>
      <tp>
        <v>45.393993510000001</v>
        <stp/>
        <stp>EM_S_VAL_PE_TTM</stp>
        <stp>2</stp>
        <stp>600885.SH</stp>
        <stp>2021/3/5</stp>
        <tr r="AP128" s="8"/>
      </tp>
      <tp>
        <v>96.864839020000005</v>
        <stp/>
        <stp>EM_S_VAL_PE_TTM</stp>
        <stp>2</stp>
        <stp>600884.SH</stp>
        <stp>2021/3/3</stp>
        <tr r="AQ126" s="8"/>
      </tp>
      <tp>
        <v>47.300326439999999</v>
        <stp/>
        <stp>EM_S_VAL_PE_TTM</stp>
        <stp>2</stp>
        <stp>600885.SH</stp>
        <stp>2021/3/2</stp>
        <tr r="AP125" s="8"/>
      </tp>
      <tp>
        <v>94.670489919999994</v>
        <stp/>
        <stp>EM_S_VAL_PE_TTM</stp>
        <stp>2</stp>
        <stp>600884.SH</stp>
        <stp>2021/3/2</stp>
        <tr r="AQ125" s="8"/>
      </tp>
      <tp>
        <v>47.515124520000001</v>
        <stp/>
        <stp>EM_S_VAL_PE_TTM</stp>
        <stp>2</stp>
        <stp>600885.SH</stp>
        <stp>2021/3/3</stp>
        <tr r="AP126" s="8"/>
      </tp>
      <tp>
        <v>80.462694429999999</v>
        <stp/>
        <stp>EM_S_VAL_PE_TTM</stp>
        <stp>2</stp>
        <stp>688388.SH</stp>
        <stp>2021/8/6</stp>
        <tr r="H233" s="8"/>
      </tp>
      <tp>
        <v>94.294315789999999</v>
        <stp/>
        <stp>EM_S_VAL_PE_TTM</stp>
        <stp>2</stp>
        <stp>600884.SH</stp>
        <stp>2021/3/1</stp>
        <tr r="AQ124" s="8"/>
      </tp>
      <tp>
        <v>78.427054139999996</v>
        <stp/>
        <stp>EM_S_VAL_PE_TTM</stp>
        <stp>2</stp>
        <stp>688388.SH</stp>
        <stp>2021/8/5</stp>
        <tr r="H232" s="8"/>
      </tp>
      <tp>
        <v>47.882071230000001</v>
        <stp/>
        <stp>EM_S_VAL_PE_TTM</stp>
        <stp>2</stp>
        <stp>600885.SH</stp>
        <stp>2021/3/1</stp>
        <tr r="AP124" s="8"/>
      </tp>
      <tp>
        <v>78.114528449999995</v>
        <stp/>
        <stp>EM_S_VAL_PE_TTM</stp>
        <stp>2</stp>
        <stp>688388.SH</stp>
        <stp>2021/8/4</stp>
        <tr r="H231" s="8"/>
      </tp>
      <tp>
        <v>75.969081849999995</v>
        <stp/>
        <stp>EM_S_VAL_PE_TTM</stp>
        <stp>2</stp>
        <stp>688388.SH</stp>
        <stp>2021/8/9</stp>
        <tr r="H234" s="8"/>
      </tp>
      <tp>
        <v>102.88362514000001</v>
        <stp/>
        <stp>EM_S_VAL_PE_TTM</stp>
        <stp>2</stp>
        <stp>600884.SH</stp>
        <stp>2021/3/9</stp>
        <tr r="AQ130" s="8"/>
      </tp>
      <tp>
        <v>42.673217880000003</v>
        <stp/>
        <stp>EM_S_VAL_PE_TTM</stp>
        <stp>2</stp>
        <stp>600885.SH</stp>
        <stp>2021/3/8</stp>
        <tr r="AP129" s="8"/>
      </tp>
      <tp>
        <v>103.94945183999999</v>
        <stp/>
        <stp>EM_S_VAL_PE_TTM</stp>
        <stp>2</stp>
        <stp>600884.SH</stp>
        <stp>2021/3/8</stp>
        <tr r="AQ129" s="8"/>
      </tp>
      <tp>
        <v>41.375479499999997</v>
        <stp/>
        <stp>EM_S_VAL_PE_TTM</stp>
        <stp>2</stp>
        <stp>600885.SH</stp>
        <stp>2021/3/9</stp>
        <tr r="AP130" s="8"/>
      </tp>
      <tp>
        <v>47.760713369999998</v>
        <stp/>
        <stp>EM_S_VAL_PE_TTM</stp>
        <stp>2</stp>
        <stp>002276.SZ</stp>
        <stp>2020/9/4</stp>
        <tr r="AG10" s="8"/>
      </tp>
      <tp>
        <v>47.403401299999999</v>
        <stp/>
        <stp>EM_S_VAL_PE_TTM</stp>
        <stp>2</stp>
        <stp>002276.SZ</stp>
        <stp>2020/9/7</stp>
        <tr r="AG11" s="8"/>
      </tp>
      <tp>
        <v>47.165193250000002</v>
        <stp/>
        <stp>EM_S_VAL_PE_TTM</stp>
        <stp>2</stp>
        <stp>002276.SZ</stp>
        <stp>2020/9/1</stp>
        <tr r="AG7" s="8"/>
      </tp>
      <tp>
        <v>46.629225150000003</v>
        <stp/>
        <stp>EM_S_VAL_PE_TTM</stp>
        <stp>2</stp>
        <stp>002276.SZ</stp>
        <stp>2020/9/2</stp>
        <tr r="AG8" s="8"/>
      </tp>
      <tp>
        <v>47.284297270000003</v>
        <stp/>
        <stp>EM_S_VAL_PE_TTM</stp>
        <stp>2</stp>
        <stp>002276.SZ</stp>
        <stp>2020/9/3</stp>
        <tr r="AG9" s="8"/>
      </tp>
      <tp>
        <v>48.713545549999999</v>
        <stp/>
        <stp>EM_S_VAL_PE_TTM</stp>
        <stp>2</stp>
        <stp>002276.SZ</stp>
        <stp>2020/9/8</stp>
        <tr r="AG12" s="8"/>
      </tp>
      <tp>
        <v>48.35623348</v>
        <stp/>
        <stp>EM_S_VAL_PE_TTM</stp>
        <stp>2</stp>
        <stp>002276.SZ</stp>
        <stp>2020/9/9</stp>
        <tr r="AG13" s="8"/>
      </tp>
      <tp>
        <v>91.200536880000001</v>
        <stp/>
        <stp>EM_S_VAL_PE_TTM</stp>
        <stp>2</stp>
        <stp>002850.SZ</stp>
        <stp>2021/3/3</stp>
        <tr r="O126" s="8"/>
      </tp>
      <tp>
        <v>89.069855869999998</v>
        <stp/>
        <stp>EM_S_VAL_PE_TTM</stp>
        <stp>2</stp>
        <stp>002850.SZ</stp>
        <stp>2021/3/2</stp>
        <tr r="O125" s="8"/>
      </tp>
      <tp>
        <v>86.532744379999997</v>
        <stp/>
        <stp>EM_S_VAL_PE_TTM</stp>
        <stp>2</stp>
        <stp>002850.SZ</stp>
        <stp>2021/3/1</stp>
        <tr r="O124" s="8"/>
      </tp>
      <tp>
        <v>85.867676320000001</v>
        <stp/>
        <stp>EM_S_VAL_PE_TTM</stp>
        <stp>2</stp>
        <stp>002850.SZ</stp>
        <stp>2021/3/5</stp>
        <tr r="O128" s="8"/>
      </tp>
      <tp>
        <v>85.58440659</v>
        <stp/>
        <stp>EM_S_VAL_PE_TTM</stp>
        <stp>2</stp>
        <stp>002850.SZ</stp>
        <stp>2021/3/4</stp>
        <tr r="O127" s="8"/>
      </tp>
      <tp>
        <v>78.342554370000002</v>
        <stp/>
        <stp>EM_S_VAL_PE_TTM</stp>
        <stp>2</stp>
        <stp>002850.SZ</stp>
        <stp>2021/3/9</stp>
        <tr r="O130" s="8"/>
      </tp>
      <tp>
        <v>83.145823699999994</v>
        <stp/>
        <stp>EM_S_VAL_PE_TTM</stp>
        <stp>2</stp>
        <stp>002850.SZ</stp>
        <stp>2021/3/8</stp>
        <tr r="O129" s="8"/>
      </tp>
      <tp>
        <v>91.996509169999996</v>
        <stp/>
        <stp>EM_S_VAL_PE_TTM</stp>
        <stp>2</stp>
        <stp>002340.SZ</stp>
        <stp>2021/8/3</stp>
        <tr r="AB230" s="8"/>
      </tp>
      <tp>
        <v>97.870387010000002</v>
        <stp/>
        <stp>EM_S_VAL_PE_TTM</stp>
        <stp>2</stp>
        <stp>002340.SZ</stp>
        <stp>2021/8/2</stp>
        <tr r="AB229" s="8"/>
      </tp>
      <tp>
        <v>100.60049924</v>
        <stp/>
        <stp>EM_S_VAL_PE_TTM</stp>
        <stp>2</stp>
        <stp>002340.SZ</stp>
        <stp>2021/8/6</stp>
        <tr r="AB233" s="8"/>
      </tp>
      <tp>
        <v>95.140274779999999</v>
        <stp/>
        <stp>EM_S_VAL_PE_TTM</stp>
        <stp>2</stp>
        <stp>002340.SZ</stp>
        <stp>2021/8/5</stp>
        <tr r="AB232" s="8"/>
      </tp>
      <tp>
        <v>95.884850839999999</v>
        <stp/>
        <stp>EM_S_VAL_PE_TTM</stp>
        <stp>2</stp>
        <stp>002340.SZ</stp>
        <stp>2021/8/4</stp>
        <tr r="AB231" s="8"/>
      </tp>
      <tp>
        <v>96.79488825</v>
        <stp/>
        <stp>EM_S_VAL_PE_TTM</stp>
        <stp>2</stp>
        <stp>002340.SZ</stp>
        <stp>2021/8/9</stp>
        <tr r="AB234" s="8"/>
      </tp>
      <tp>
        <v>89.482623180000004</v>
        <stp/>
        <stp>EM_S_VAL_PE_TTM</stp>
        <stp>2</stp>
        <stp>002812.SZ</stp>
        <stp>2021/3/1</stp>
        <tr r="Q124" s="8"/>
      </tp>
      <tp>
        <v>92.023290520000003</v>
        <stp/>
        <stp>EM_S_VAL_PE_TTM</stp>
        <stp>2</stp>
        <stp>002812.SZ</stp>
        <stp>2021/3/3</stp>
        <tr r="Q126" s="8"/>
      </tp>
      <tp>
        <v>92.606525469999994</v>
        <stp/>
        <stp>EM_S_VAL_PE_TTM</stp>
        <stp>2</stp>
        <stp>002812.SZ</stp>
        <stp>2021/3/2</stp>
        <tr r="Q125" s="8"/>
      </tp>
      <tp>
        <v>86.382689450000001</v>
        <stp/>
        <stp>EM_S_VAL_PE_TTM</stp>
        <stp>2</stp>
        <stp>002812.SZ</stp>
        <stp>2021/3/5</stp>
        <tr r="Q128" s="8"/>
      </tp>
      <tp>
        <v>86.206920010000005</v>
        <stp/>
        <stp>EM_S_VAL_PE_TTM</stp>
        <stp>2</stp>
        <stp>002812.SZ</stp>
        <stp>2021/3/4</stp>
        <tr r="Q127" s="8"/>
      </tp>
      <tp>
        <v>87.157672880000007</v>
        <stp/>
        <stp>EM_S_VAL_PE_TTM</stp>
        <stp>2</stp>
        <stp>002812.SZ</stp>
        <stp>2021/3/9</stp>
        <tr r="Q130" s="8"/>
      </tp>
      <tp>
        <v>85.128334820000006</v>
        <stp/>
        <stp>EM_S_VAL_PE_TTM</stp>
        <stp>2</stp>
        <stp>002812.SZ</stp>
        <stp>2021/3/8</stp>
        <tr r="Q129" s="8"/>
      </tp>
      <tp>
        <v>22.759452029999999</v>
        <stp/>
        <stp>EM_S_VAL_PE_TTM</stp>
        <stp>2</stp>
        <stp>002518.SZ</stp>
        <stp>2020/12/3</stp>
        <tr r="Y68" s="8"/>
      </tp>
      <tp>
        <v>23.24407759</v>
        <stp/>
        <stp>EM_S_VAL_PE_TTM</stp>
        <stp>2</stp>
        <stp>002518.SZ</stp>
        <stp>2020/12/2</stp>
        <tr r="Y67" s="8"/>
      </tp>
      <tp>
        <v>23.172281210000001</v>
        <stp/>
        <stp>EM_S_VAL_PE_TTM</stp>
        <stp>2</stp>
        <stp>002518.SZ</stp>
        <stp>2020/12/1</stp>
        <tr r="Y66" s="8"/>
      </tp>
      <tp>
        <v>95.098349240000005</v>
        <stp/>
        <stp>EM_S_VAL_PE_TTM</stp>
        <stp>2</stp>
        <stp>300618.SZ</stp>
        <stp>2020/11/3</stp>
        <tr r="N46" s="8"/>
      </tp>
      <tp>
        <v>90.727943449999998</v>
        <stp/>
        <stp>EM_S_VAL_PE_TTM</stp>
        <stp>2</stp>
        <stp>300618.SZ</stp>
        <stp>2020/11/2</stp>
        <tr r="N45" s="8"/>
      </tp>
      <tp>
        <v>22.74150294</v>
        <stp/>
        <stp>EM_S_VAL_PE_TTM</stp>
        <stp>2</stp>
        <stp>002518.SZ</stp>
        <stp>2020/12/7</stp>
        <tr r="Y70" s="8"/>
      </tp>
      <tp>
        <v>97.563706359999998</v>
        <stp/>
        <stp>EM_S_VAL_PE_TTM</stp>
        <stp>2</stp>
        <stp>300618.SZ</stp>
        <stp>2020/11/5</stp>
        <tr r="N48" s="8"/>
      </tp>
      <tp>
        <v>93.697578160000006</v>
        <stp/>
        <stp>EM_S_VAL_PE_TTM</stp>
        <stp>2</stp>
        <stp>300618.SZ</stp>
        <stp>2020/11/4</stp>
        <tr r="N47" s="8"/>
      </tp>
      <tp>
        <v>22.974841170000001</v>
        <stp/>
        <stp>EM_S_VAL_PE_TTM</stp>
        <stp>2</stp>
        <stp>002518.SZ</stp>
        <stp>2020/12/4</stp>
        <tr r="Y69" s="8"/>
      </tp>
      <tp>
        <v>96.737251420000007</v>
        <stp/>
        <stp>EM_S_VAL_PE_TTM</stp>
        <stp>2</stp>
        <stp>300618.SZ</stp>
        <stp>2020/11/6</stp>
        <tr r="N49" s="8"/>
      </tp>
      <tp>
        <v>101.3457883</v>
        <stp/>
        <stp>EM_S_VAL_PE_TTM</stp>
        <stp>2</stp>
        <stp>300618.SZ</stp>
        <stp>2020/11/9</stp>
        <tr r="N50" s="8"/>
      </tp>
      <tp>
        <v>23.118433929999998</v>
        <stp/>
        <stp>EM_S_VAL_PE_TTM</stp>
        <stp>2</stp>
        <stp>002518.SZ</stp>
        <stp>2020/12/9</stp>
        <tr r="Y72" s="8"/>
      </tp>
      <tp>
        <v>22.920993889999998</v>
        <stp/>
        <stp>EM_S_VAL_PE_TTM</stp>
        <stp>2</stp>
        <stp>002518.SZ</stp>
        <stp>2020/12/8</stp>
        <tr r="Y71" s="8"/>
      </tp>
      <tp>
        <v>52.902164759999998</v>
        <stp/>
        <stp>EM_S_VAL_PE_TTM</stp>
        <stp>2</stp>
        <stp>300409.SZ</stp>
        <stp>2020/10/9</stp>
        <tr r="V29" s="8"/>
      </tp>
      <tp>
        <v>76.739069130000004</v>
        <stp/>
        <stp>EM_S_VAL_PE_TTM</stp>
        <stp>2</stp>
        <stp>300124.SZ</stp>
        <stp>2020/12/1</stp>
        <tr r="Z66" s="8"/>
      </tp>
      <tp>
        <v>77.607628020000007</v>
        <stp/>
        <stp>EM_S_VAL_PE_TTM</stp>
        <stp>2</stp>
        <stp>300014.SZ</stp>
        <stp>2020/11/3</stp>
        <tr r="AF46" s="8"/>
      </tp>
      <tp>
        <v>77.244244969999997</v>
        <stp/>
        <stp>EM_S_VAL_PE_TTM</stp>
        <stp>2</stp>
        <stp>300124.SZ</stp>
        <stp>2020/12/3</stp>
        <tr r="Z68" s="8"/>
      </tp>
      <tp>
        <v>77.751880119999996</v>
        <stp/>
        <stp>EM_S_VAL_PE_TTM</stp>
        <stp>2</stp>
        <stp>300014.SZ</stp>
        <stp>2020/11/2</stp>
        <tr r="AF45" s="8"/>
      </tp>
      <tp>
        <v>77.501598700000002</v>
        <stp/>
        <stp>EM_S_VAL_PE_TTM</stp>
        <stp>2</stp>
        <stp>300124.SZ</stp>
        <stp>2020/12/2</stp>
        <tr r="Z67" s="8"/>
      </tp>
      <tp>
        <v>88.541936949999993</v>
        <stp/>
        <stp>EM_S_VAL_PE_TTM</stp>
        <stp>2</stp>
        <stp>300014.SZ</stp>
        <stp>2020/11/5</stp>
        <tr r="AF48" s="8"/>
      </tp>
      <tp>
        <v>82.51219931</v>
        <stp/>
        <stp>EM_S_VAL_PE_TTM</stp>
        <stp>2</stp>
        <stp>300014.SZ</stp>
        <stp>2020/11/4</stp>
        <tr r="AF47" s="8"/>
      </tp>
      <tp>
        <v>81.466752439999993</v>
        <stp/>
        <stp>EM_S_VAL_PE_TTM</stp>
        <stp>2</stp>
        <stp>300124.SZ</stp>
        <stp>2020/12/4</stp>
        <tr r="Z69" s="8"/>
      </tp>
      <tp>
        <v>80.732817729999994</v>
        <stp/>
        <stp>EM_S_VAL_PE_TTM</stp>
        <stp>2</stp>
        <stp>300124.SZ</stp>
        <stp>2020/12/7</stp>
        <tr r="Z70" s="8"/>
      </tp>
      <tp>
        <v>89.147795759999994</v>
        <stp/>
        <stp>EM_S_VAL_PE_TTM</stp>
        <stp>2</stp>
        <stp>300014.SZ</stp>
        <stp>2020/11/6</stp>
        <tr r="AF49" s="8"/>
      </tp>
      <tp>
        <v>90.431639419999996</v>
        <stp/>
        <stp>EM_S_VAL_PE_TTM</stp>
        <stp>2</stp>
        <stp>300014.SZ</stp>
        <stp>2020/11/9</stp>
        <tr r="AF50" s="8"/>
      </tp>
      <tp>
        <v>80.094199219999993</v>
        <stp/>
        <stp>EM_S_VAL_PE_TTM</stp>
        <stp>2</stp>
        <stp>300124.SZ</stp>
        <stp>2020/12/9</stp>
        <tr r="Z72" s="8"/>
      </tp>
      <tp>
        <v>81.571600250000003</v>
        <stp/>
        <stp>EM_S_VAL_PE_TTM</stp>
        <stp>2</stp>
        <stp>300124.SZ</stp>
        <stp>2020/12/8</stp>
        <tr r="Z71" s="8"/>
      </tp>
      <tp>
        <v>27.002986740000001</v>
        <stp/>
        <stp>EM_S_VAL_PE_TTM</stp>
        <stp>2</stp>
        <stp>002126.SZ</stp>
        <stp>2020/11/3</stp>
        <tr r="AH46" s="8"/>
      </tp>
      <tp>
        <v>26.398789099999998</v>
        <stp/>
        <stp>EM_S_VAL_PE_TTM</stp>
        <stp>2</stp>
        <stp>002126.SZ</stp>
        <stp>2020/11/2</stp>
        <tr r="AH45" s="8"/>
      </tp>
      <tp>
        <v>29.37330055</v>
        <stp/>
        <stp>EM_S_VAL_PE_TTM</stp>
        <stp>2</stp>
        <stp>002126.SZ</stp>
        <stp>2020/11/6</stp>
        <tr r="AH49" s="8"/>
      </tp>
      <tp>
        <v>29.628922630000002</v>
        <stp/>
        <stp>EM_S_VAL_PE_TTM</stp>
        <stp>2</stp>
        <stp>002126.SZ</stp>
        <stp>2020/11/5</stp>
        <tr r="AH48" s="8"/>
      </tp>
      <tp>
        <v>26.93327163</v>
        <stp/>
        <stp>EM_S_VAL_PE_TTM</stp>
        <stp>2</stp>
        <stp>002126.SZ</stp>
        <stp>2020/11/4</stp>
        <tr r="AH47" s="8"/>
      </tp>
      <tp>
        <v>29.628922630000002</v>
        <stp/>
        <stp>EM_S_VAL_PE_TTM</stp>
        <stp>2</stp>
        <stp>002126.SZ</stp>
        <stp>2020/11/9</stp>
        <tr r="AH50" s="8"/>
      </tp>
      <tp>
        <v>91.22311071</v>
        <stp/>
        <stp>EM_S_VAL_PE_TTM</stp>
        <stp>2</stp>
        <stp>300001.SZ</stp>
        <stp>2020/10/9</stp>
        <tr r="AE29" s="8"/>
      </tp>
      <tp>
        <v>105.21483413999999</v>
        <stp/>
        <stp>EM_S_VAL_PE_TTM</stp>
        <stp>2</stp>
        <stp>002812.SZ</stp>
        <stp>2020/12/3</stp>
        <tr r="Q68" s="8"/>
      </tp>
      <tp>
        <v>99.981128150000004</v>
        <stp/>
        <stp>EM_S_VAL_PE_TTM</stp>
        <stp>2</stp>
        <stp>002812.SZ</stp>
        <stp>2020/12/2</stp>
        <tr r="Q67" s="8"/>
      </tp>
      <tp>
        <v>98.3487832</v>
        <stp/>
        <stp>EM_S_VAL_PE_TTM</stp>
        <stp>2</stp>
        <stp>002812.SZ</stp>
        <stp>2020/12/1</stp>
        <tr r="Q66" s="8"/>
      </tp>
      <tp>
        <v>109.22428142</v>
        <stp/>
        <stp>EM_S_VAL_PE_TTM</stp>
        <stp>2</stp>
        <stp>002812.SZ</stp>
        <stp>2020/12/7</stp>
        <tr r="Q70" s="8"/>
      </tp>
      <tp>
        <v>107.83678822</v>
        <stp/>
        <stp>EM_S_VAL_PE_TTM</stp>
        <stp>2</stp>
        <stp>002812.SZ</stp>
        <stp>2020/12/4</stp>
        <tr r="Q69" s="8"/>
      </tp>
      <tp>
        <v>110.78521128</v>
        <stp/>
        <stp>EM_S_VAL_PE_TTM</stp>
        <stp>2</stp>
        <stp>002812.SZ</stp>
        <stp>2020/12/9</stp>
        <tr r="Q72" s="8"/>
      </tp>
      <tp>
        <v>110.18328408000001</v>
        <stp/>
        <stp>EM_S_VAL_PE_TTM</stp>
        <stp>2</stp>
        <stp>002812.SZ</stp>
        <stp>2020/12/8</stp>
        <tr r="Q71" s="8"/>
      </tp>
      <tp>
        <v>23.446117489999999</v>
        <stp/>
        <stp>EM_S_VAL_PE_TTM</stp>
        <stp>2</stp>
        <stp>600580.SH</stp>
        <stp>2020/8/31</stp>
        <tr r="AM6" s="8"/>
      </tp>
      <tp>
        <v>18.55300926</v>
        <stp/>
        <stp>EM_S_VAL_PE_TTM</stp>
        <stp>2</stp>
        <stp>600580.SH</stp>
        <stp>2021/4/21</stp>
        <tr r="AM160" s="8"/>
      </tp>
      <tp>
        <v>15.998725739999999</v>
        <stp/>
        <stp>EM_S_VAL_PE_TTM</stp>
        <stp>2</stp>
        <stp>600580.SH</stp>
        <stp>2021/5/21</stp>
        <tr r="AM179" s="8"/>
      </tp>
      <tp>
        <v>89.643305720000001</v>
        <stp/>
        <stp>EM_S_VAL_PE_TTM</stp>
        <stp>2</stp>
        <stp>688388.SH</stp>
        <stp>2021/3/29</stp>
        <tr r="H144" s="8"/>
      </tp>
      <tp>
        <v>18.91943435</v>
        <stp/>
        <stp>EM_S_VAL_PE_TTM</stp>
        <stp>2</stp>
        <stp>600580.SH</stp>
        <stp>2021/6/21</stp>
        <tr r="AM199" s="8"/>
      </tp>
      <tp>
        <v>19.46304001</v>
        <stp/>
        <stp>EM_S_VAL_PE_TTM</stp>
        <stp>2</stp>
        <stp>600580.SH</stp>
        <stp>2021/7/21</stp>
        <tr r="AM221" s="8"/>
      </tp>
      <tp>
        <v>100.90095543</v>
        <stp/>
        <stp>EM_S_VAL_PE_TTM</stp>
        <stp>2</stp>
        <stp>688388.SH</stp>
        <stp>2021/1/29</stp>
        <tr r="H108" s="8"/>
      </tp>
      <tp>
        <v>70.934884289999999</v>
        <stp/>
        <stp>EM_S_VAL_PE_TTM</stp>
        <stp>2</stp>
        <stp>688388.SH</stp>
        <stp>2021/6/29</stp>
        <tr r="H205" s="8"/>
      </tp>
      <tp>
        <v>24.466992179999998</v>
        <stp/>
        <stp>EM_S_VAL_PE_TTM</stp>
        <stp>2</stp>
        <stp>600580.SH</stp>
        <stp>2021/1/21</stp>
        <tr r="AM102" s="8"/>
      </tp>
      <tp>
        <v>73.147904019999999</v>
        <stp/>
        <stp>EM_S_VAL_PE_TTM</stp>
        <stp>2</stp>
        <stp>688388.SH</stp>
        <stp>2021/7/29</stp>
        <tr r="H227" s="8"/>
      </tp>
      <tp>
        <v>67.674481180000001</v>
        <stp/>
        <stp>EM_S_VAL_PE_TTM</stp>
        <stp>2</stp>
        <stp>688388.SH</stp>
        <stp>2021/4/29</stp>
        <tr r="H166" s="8"/>
      </tp>
      <tp>
        <v>20.11713769</v>
        <stp/>
        <stp>EM_S_VAL_PE_TTM</stp>
        <stp>2</stp>
        <stp>600580.SH</stp>
        <stp>2021/8/20</stp>
        <tr r="AM243" s="8"/>
      </tp>
      <tp>
        <v>22.238120800000001</v>
        <stp/>
        <stp>EM_S_VAL_PE_TTM</stp>
        <stp>2</stp>
        <stp>600580.SH</stp>
        <stp>2020/9/30</stp>
        <tr r="AM28" s="8"/>
      </tp>
      <tp>
        <v>18.55300926</v>
        <stp/>
        <stp>EM_S_VAL_PE_TTM</stp>
        <stp>2</stp>
        <stp>600580.SH</stp>
        <stp>2021/4/20</stp>
        <tr r="AM159" s="8"/>
      </tp>
      <tp>
        <v>16.490549130000002</v>
        <stp/>
        <stp>EM_S_VAL_PE_TTM</stp>
        <stp>2</stp>
        <stp>600580.SH</stp>
        <stp>2021/5/20</stp>
        <tr r="AM178" s="8"/>
      </tp>
      <tp>
        <v>19.01243938</v>
        <stp/>
        <stp>EM_S_VAL_PE_TTM</stp>
        <stp>2</stp>
        <stp>600580.SH</stp>
        <stp>2021/7/20</stp>
        <tr r="AM220" s="8"/>
      </tp>
      <tp>
        <v>103.52175947000001</v>
        <stp/>
        <stp>EM_S_VAL_PE_TTM</stp>
        <stp>2</stp>
        <stp>688388.SH</stp>
        <stp>2021/1/28</stp>
        <tr r="H107" s="8"/>
      </tp>
      <tp>
        <v>72.472172810000004</v>
        <stp/>
        <stp>EM_S_VAL_PE_TTM</stp>
        <stp>2</stp>
        <stp>688388.SH</stp>
        <stp>2021/6/28</stp>
        <tr r="H204" s="8"/>
      </tp>
      <tp>
        <v>24.095256110000001</v>
        <stp/>
        <stp>EM_S_VAL_PE_TTM</stp>
        <stp>2</stp>
        <stp>600580.SH</stp>
        <stp>2021/1/20</stp>
        <tr r="AM101" s="8"/>
      </tp>
      <tp>
        <v>70.782844769999997</v>
        <stp/>
        <stp>EM_S_VAL_PE_TTM</stp>
        <stp>2</stp>
        <stp>688388.SH</stp>
        <stp>2021/7/28</stp>
        <tr r="H226" s="8"/>
      </tp>
      <tp>
        <v>68.671184719999999</v>
        <stp/>
        <stp>EM_S_VAL_PE_TTM</stp>
        <stp>2</stp>
        <stp>688388.SH</stp>
        <stp>2021/4/28</stp>
        <tr r="H165" s="8"/>
      </tp>
      <tp>
        <v>65.334761850000007</v>
        <stp/>
        <stp>EM_S_VAL_PE_TTM</stp>
        <stp>2</stp>
        <stp>688388.SH</stp>
        <stp>2021/5/28</stp>
        <tr r="H184" s="8"/>
      </tp>
      <tp>
        <v>21.483475080000002</v>
        <stp/>
        <stp>EM_S_VAL_PE_TTM</stp>
        <stp>2</stp>
        <stp>600580.SH</stp>
        <stp>2021/8/23</stp>
        <tr r="AM244" s="8"/>
      </tp>
      <tp>
        <v>18.502317980000001</v>
        <stp/>
        <stp>EM_S_VAL_PE_TTM</stp>
        <stp>2</stp>
        <stp>600580.SH</stp>
        <stp>2021/4/23</stp>
        <tr r="AM162" s="8"/>
      </tp>
      <tp>
        <v>19.223186739999999</v>
        <stp/>
        <stp>EM_S_VAL_PE_TTM</stp>
        <stp>2</stp>
        <stp>600580.SH</stp>
        <stp>2021/6/23</stp>
        <tr r="AM201" s="8"/>
      </tp>
      <tp>
        <v>19.98631816</v>
        <stp/>
        <stp>EM_S_VAL_PE_TTM</stp>
        <stp>2</stp>
        <stp>600580.SH</stp>
        <stp>2021/7/23</stp>
        <tr r="AM223" s="8"/>
      </tp>
      <tp>
        <v>20.529969260000001</v>
        <stp/>
        <stp>EM_S_VAL_PE_TTM</stp>
        <stp>2</stp>
        <stp>600580.SH</stp>
        <stp>2021/2/23</stp>
        <tr r="AM120" s="8"/>
      </tp>
      <tp>
        <v>18.90784824</v>
        <stp/>
        <stp>EM_S_VAL_PE_TTM</stp>
        <stp>2</stp>
        <stp>600580.SH</stp>
        <stp>2021/3/23</stp>
        <tr r="AM140" s="8"/>
      </tp>
      <tp>
        <v>18.451626699999998</v>
        <stp/>
        <stp>EM_S_VAL_PE_TTM</stp>
        <stp>2</stp>
        <stp>600580.SH</stp>
        <stp>2021/4/22</stp>
        <tr r="AM161" s="8"/>
      </tp>
      <tp>
        <v>18.933898750000001</v>
        <stp/>
        <stp>EM_S_VAL_PE_TTM</stp>
        <stp>2</stp>
        <stp>600580.SH</stp>
        <stp>2021/6/22</stp>
        <tr r="AM200" s="8"/>
      </tp>
      <tp>
        <v>19.62293055</v>
        <stp/>
        <stp>EM_S_VAL_PE_TTM</stp>
        <stp>2</stp>
        <stp>600580.SH</stp>
        <stp>2021/7/22</stp>
        <tr r="AM222" s="8"/>
      </tp>
      <tp>
        <v>23.520754910000001</v>
        <stp/>
        <stp>EM_S_VAL_PE_TTM</stp>
        <stp>2</stp>
        <stp>600580.SH</stp>
        <stp>2021/1/22</stp>
        <tr r="AM103" s="8"/>
      </tp>
      <tp>
        <v>20.884808240000002</v>
        <stp/>
        <stp>EM_S_VAL_PE_TTM</stp>
        <stp>2</stp>
        <stp>600580.SH</stp>
        <stp>2021/2/22</stp>
        <tr r="AM119" s="8"/>
      </tp>
      <tp>
        <v>19.313378490000002</v>
        <stp/>
        <stp>EM_S_VAL_PE_TTM</stp>
        <stp>2</stp>
        <stp>600580.SH</stp>
        <stp>2021/3/22</stp>
        <tr r="AM139" s="8"/>
      </tp>
      <tp>
        <v>21.5416171</v>
        <stp/>
        <stp>EM_S_VAL_PE_TTM</stp>
        <stp>2</stp>
        <stp>600580.SH</stp>
        <stp>2021/8/25</stp>
        <tr r="AM246" s="8"/>
      </tp>
      <tp>
        <v>16.302499009999998</v>
        <stp/>
        <stp>EM_S_VAL_PE_TTM</stp>
        <stp>2</stp>
        <stp>600580.SH</stp>
        <stp>2021/5/25</stp>
        <tr r="AM181" s="8"/>
      </tp>
      <tp>
        <v>19.223186739999999</v>
        <stp/>
        <stp>EM_S_VAL_PE_TTM</stp>
        <stp>2</stp>
        <stp>600580.SH</stp>
        <stp>2021/6/25</stp>
        <tr r="AM203" s="8"/>
      </tp>
      <tp>
        <v>23.43626944</v>
        <stp/>
        <stp>EM_S_VAL_PE_TTM</stp>
        <stp>2</stp>
        <stp>600580.SH</stp>
        <stp>2021/1/25</stp>
        <tr r="AM104" s="8"/>
      </tp>
      <tp>
        <v>19.887879689999998</v>
        <stp/>
        <stp>EM_S_VAL_PE_TTM</stp>
        <stp>2</stp>
        <stp>600580.SH</stp>
        <stp>2021/2/25</stp>
        <tr r="AM122" s="8"/>
      </tp>
      <tp>
        <v>18.40093542</v>
        <stp/>
        <stp>EM_S_VAL_PE_TTM</stp>
        <stp>2</stp>
        <stp>600580.SH</stp>
        <stp>2021/3/25</stp>
        <tr r="AM142" s="8"/>
      </tp>
      <tp>
        <v>21.803256170000001</v>
        <stp/>
        <stp>EM_S_VAL_PE_TTM</stp>
        <stp>2</stp>
        <stp>600580.SH</stp>
        <stp>2021/8/24</stp>
        <tr r="AM245" s="8"/>
      </tp>
      <tp>
        <v>16.056587319999998</v>
        <stp/>
        <stp>EM_S_VAL_PE_TTM</stp>
        <stp>2</stp>
        <stp>600580.SH</stp>
        <stp>2021/5/24</stp>
        <tr r="AM180" s="8"/>
      </tp>
      <tp>
        <v>19.223186739999999</v>
        <stp/>
        <stp>EM_S_VAL_PE_TTM</stp>
        <stp>2</stp>
        <stp>600580.SH</stp>
        <stp>2021/6/24</stp>
        <tr r="AM202" s="8"/>
      </tp>
      <tp>
        <v>20.05685063</v>
        <stp/>
        <stp>EM_S_VAL_PE_TTM</stp>
        <stp>2</stp>
        <stp>600580.SH</stp>
        <stp>2021/2/24</stp>
        <tr r="AM121" s="8"/>
      </tp>
      <tp>
        <v>18.41783251</v>
        <stp/>
        <stp>EM_S_VAL_PE_TTM</stp>
        <stp>2</stp>
        <stp>600580.SH</stp>
        <stp>2021/3/24</stp>
        <tr r="AM141" s="8"/>
      </tp>
      <tp>
        <v>21.207300499999999</v>
        <stp/>
        <stp>EM_S_VAL_PE_TTM</stp>
        <stp>2</stp>
        <stp>600580.SH</stp>
        <stp>2021/8/27</stp>
        <tr r="AM248" s="8"/>
      </tp>
      <tp>
        <v>18.41783251</v>
        <stp/>
        <stp>EM_S_VAL_PE_TTM</stp>
        <stp>2</stp>
        <stp>600580.SH</stp>
        <stp>2021/4/27</stp>
        <tr r="AM164" s="8"/>
      </tp>
      <tp>
        <v>16.360360589999999</v>
        <stp/>
        <stp>EM_S_VAL_PE_TTM</stp>
        <stp>2</stp>
        <stp>600580.SH</stp>
        <stp>2021/5/27</stp>
        <tr r="AM183" s="8"/>
      </tp>
      <tp>
        <v>18.619980770000002</v>
        <stp/>
        <stp>EM_S_VAL_PE_TTM</stp>
        <stp>2</stp>
        <stp>600580.SH</stp>
        <stp>2021/7/27</stp>
        <tr r="AM225" s="8"/>
      </tp>
      <tp>
        <v>22.777282769999999</v>
        <stp/>
        <stp>EM_S_VAL_PE_TTM</stp>
        <stp>2</stp>
        <stp>600580.SH</stp>
        <stp>2021/1/27</stp>
        <tr r="AM106" s="8"/>
      </tp>
      <tp>
        <v>21.599759110000001</v>
        <stp/>
        <stp>EM_S_VAL_PE_TTM</stp>
        <stp>2</stp>
        <stp>600580.SH</stp>
        <stp>2021/8/26</stp>
        <tr r="AM247" s="8"/>
      </tp>
      <tp>
        <v>18.654391830000002</v>
        <stp/>
        <stp>EM_S_VAL_PE_TTM</stp>
        <stp>2</stp>
        <stp>600580.SH</stp>
        <stp>2021/4/26</stp>
        <tr r="AM163" s="8"/>
      </tp>
      <tp>
        <v>16.345895200000001</v>
        <stp/>
        <stp>EM_S_VAL_PE_TTM</stp>
        <stp>2</stp>
        <stp>600580.SH</stp>
        <stp>2021/5/26</stp>
        <tr r="AM182" s="8"/>
      </tp>
      <tp>
        <v>19.608395049999999</v>
        <stp/>
        <stp>EM_S_VAL_PE_TTM</stp>
        <stp>2</stp>
        <stp>600580.SH</stp>
        <stp>2021/7/26</stp>
        <tr r="AM224" s="8"/>
      </tp>
      <tp>
        <v>22.64210602</v>
        <stp/>
        <stp>EM_S_VAL_PE_TTM</stp>
        <stp>2</stp>
        <stp>600580.SH</stp>
        <stp>2021/1/26</stp>
        <tr r="AM105" s="8"/>
      </tp>
      <tp>
        <v>19.870982600000001</v>
        <stp/>
        <stp>EM_S_VAL_PE_TTM</stp>
        <stp>2</stp>
        <stp>600580.SH</stp>
        <stp>2021/2/26</stp>
        <tr r="AM123" s="8"/>
      </tp>
      <tp>
        <v>18.688186009999999</v>
        <stp/>
        <stp>EM_S_VAL_PE_TTM</stp>
        <stp>2</stp>
        <stp>600580.SH</stp>
        <stp>2021/3/26</stp>
        <tr r="AM143" s="8"/>
      </tp>
      <tp>
        <v>53.989099109999998</v>
        <stp/>
        <stp>EM_S_VAL_PE_TTM</stp>
        <stp>2</stp>
        <stp>688388.SH</stp>
        <stp>2020/8/31</stp>
        <tr r="H6" s="8"/>
      </tp>
      <tp>
        <v>18.468523789999999</v>
        <stp/>
        <stp>EM_S_VAL_PE_TTM</stp>
        <stp>2</stp>
        <stp>600580.SH</stp>
        <stp>2021/4/29</stp>
        <tr r="AM166" s="8"/>
      </tp>
      <tp>
        <v>18.45657357</v>
        <stp/>
        <stp>EM_S_VAL_PE_TTM</stp>
        <stp>2</stp>
        <stp>600580.SH</stp>
        <stp>2021/6/29</stp>
        <tr r="AM205" s="8"/>
      </tp>
      <tp>
        <v>18.707193790000002</v>
        <stp/>
        <stp>EM_S_VAL_PE_TTM</stp>
        <stp>2</stp>
        <stp>600580.SH</stp>
        <stp>2021/7/29</stp>
        <tr r="AM227" s="8"/>
      </tp>
      <tp>
        <v>107.94598807</v>
        <stp/>
        <stp>EM_S_VAL_PE_TTM</stp>
        <stp>2</stp>
        <stp>688388.SH</stp>
        <stp>2021/1/21</stp>
        <tr r="H102" s="8"/>
      </tp>
      <tp>
        <v>76.796852580000007</v>
        <stp/>
        <stp>EM_S_VAL_PE_TTM</stp>
        <stp>2</stp>
        <stp>688388.SH</stp>
        <stp>2021/6/21</stp>
        <tr r="H199" s="8"/>
      </tp>
      <tp>
        <v>20.800322770000001</v>
        <stp/>
        <stp>EM_S_VAL_PE_TTM</stp>
        <stp>2</stp>
        <stp>600580.SH</stp>
        <stp>2021/1/29</stp>
        <tr r="AM108" s="8"/>
      </tp>
      <tp>
        <v>82.574354470000003</v>
        <stp/>
        <stp>EM_S_VAL_PE_TTM</stp>
        <stp>2</stp>
        <stp>688388.SH</stp>
        <stp>2021/7/21</stp>
        <tr r="H221" s="8"/>
      </tp>
      <tp>
        <v>63.197761880000002</v>
        <stp/>
        <stp>EM_S_VAL_PE_TTM</stp>
        <stp>2</stp>
        <stp>688388.SH</stp>
        <stp>2021/4/21</stp>
        <tr r="H160" s="8"/>
      </tp>
      <tp>
        <v>18.434729600000001</v>
        <stp/>
        <stp>EM_S_VAL_PE_TTM</stp>
        <stp>2</stp>
        <stp>600580.SH</stp>
        <stp>2021/3/29</stp>
        <tr r="AM144" s="8"/>
      </tp>
      <tp>
        <v>55.409959630000003</v>
        <stp/>
        <stp>EM_S_VAL_PE_TTM</stp>
        <stp>2</stp>
        <stp>688388.SH</stp>
        <stp>2021/5/21</stp>
        <tr r="H179" s="8"/>
      </tp>
      <tp>
        <v>94.602370100000002</v>
        <stp/>
        <stp>EM_S_VAL_PE_TTM</stp>
        <stp>2</stp>
        <stp>688388.SH</stp>
        <stp>2021/8/20</stp>
        <tr r="H243" s="8"/>
      </tp>
      <tp>
        <v>55.016824560000003</v>
        <stp/>
        <stp>EM_S_VAL_PE_TTM</stp>
        <stp>2</stp>
        <stp>688388.SH</stp>
        <stp>2020/9/30</stp>
        <tr r="H28" s="8"/>
      </tp>
      <tp>
        <v>18.755774389999999</v>
        <stp/>
        <stp>EM_S_VAL_PE_TTM</stp>
        <stp>2</stp>
        <stp>600580.SH</stp>
        <stp>2021/4/28</stp>
        <tr r="AM165" s="8"/>
      </tp>
      <tp>
        <v>16.490549130000002</v>
        <stp/>
        <stp>EM_S_VAL_PE_TTM</stp>
        <stp>2</stp>
        <stp>600580.SH</stp>
        <stp>2021/5/28</stp>
        <tr r="AM184" s="8"/>
      </tp>
      <tp>
        <v>18.84711235</v>
        <stp/>
        <stp>EM_S_VAL_PE_TTM</stp>
        <stp>2</stp>
        <stp>600580.SH</stp>
        <stp>2021/6/28</stp>
        <tr r="AM204" s="8"/>
      </tp>
      <tp>
        <v>17.195501369999999</v>
        <stp/>
        <stp>EM_S_VAL_PE_TTM</stp>
        <stp>2</stp>
        <stp>600580.SH</stp>
        <stp>2021/7/28</stp>
        <tr r="AM226" s="8"/>
      </tp>
      <tp>
        <v>112.26642244999999</v>
        <stp/>
        <stp>EM_S_VAL_PE_TTM</stp>
        <stp>2</stp>
        <stp>688388.SH</stp>
        <stp>2021/1/20</stp>
        <tr r="H101" s="8"/>
      </tp>
      <tp>
        <v>21.763457129999999</v>
        <stp/>
        <stp>EM_S_VAL_PE_TTM</stp>
        <stp>2</stp>
        <stp>600580.SH</stp>
        <stp>2021/1/28</stp>
        <tr r="AM107" s="8"/>
      </tp>
      <tp>
        <v>76.104228090000007</v>
        <stp/>
        <stp>EM_S_VAL_PE_TTM</stp>
        <stp>2</stp>
        <stp>688388.SH</stp>
        <stp>2021/7/20</stp>
        <tr r="H220" s="8"/>
      </tp>
      <tp>
        <v>65.148935769999994</v>
        <stp/>
        <stp>EM_S_VAL_PE_TTM</stp>
        <stp>2</stp>
        <stp>688388.SH</stp>
        <stp>2021/4/20</stp>
        <tr r="H159" s="8"/>
      </tp>
      <tp>
        <v>57.530066320000003</v>
        <stp/>
        <stp>EM_S_VAL_PE_TTM</stp>
        <stp>2</stp>
        <stp>688388.SH</stp>
        <stp>2021/5/20</stp>
        <tr r="H178" s="8"/>
      </tp>
      <tp>
        <v>93.554986720000002</v>
        <stp/>
        <stp>EM_S_VAL_PE_TTM</stp>
        <stp>2</stp>
        <stp>688388.SH</stp>
        <stp>2021/8/23</stp>
        <tr r="H244" s="8"/>
      </tp>
      <tp>
        <v>99.998692739999996</v>
        <stp/>
        <stp>EM_S_VAL_PE_TTM</stp>
        <stp>2</stp>
        <stp>688388.SH</stp>
        <stp>2021/2/23</stp>
        <tr r="H120" s="8"/>
      </tp>
      <tp>
        <v>90.081055129999996</v>
        <stp/>
        <stp>EM_S_VAL_PE_TTM</stp>
        <stp>2</stp>
        <stp>688388.SH</stp>
        <stp>2021/3/23</stp>
        <tr r="H140" s="8"/>
      </tp>
      <tp>
        <v>75.428496870000004</v>
        <stp/>
        <stp>EM_S_VAL_PE_TTM</stp>
        <stp>2</stp>
        <stp>688388.SH</stp>
        <stp>2021/6/23</stp>
        <tr r="H201" s="8"/>
      </tp>
      <tp>
        <v>78.384820939999997</v>
        <stp/>
        <stp>EM_S_VAL_PE_TTM</stp>
        <stp>2</stp>
        <stp>688388.SH</stp>
        <stp>2021/7/23</stp>
        <tr r="H223" s="8"/>
      </tp>
      <tp>
        <v>63.442714449999997</v>
        <stp/>
        <stp>EM_S_VAL_PE_TTM</stp>
        <stp>2</stp>
        <stp>688388.SH</stp>
        <stp>2021/4/23</stp>
        <tr r="H162" s="8"/>
      </tp>
      <tp>
        <v>101.41905792</v>
        <stp/>
        <stp>EM_S_VAL_PE_TTM</stp>
        <stp>2</stp>
        <stp>688388.SH</stp>
        <stp>2021/2/22</stp>
        <tr r="H119" s="8"/>
      </tp>
      <tp>
        <v>89.707274819999995</v>
        <stp/>
        <stp>EM_S_VAL_PE_TTM</stp>
        <stp>2</stp>
        <stp>688388.SH</stp>
        <stp>2021/3/22</stp>
        <tr r="H139" s="8"/>
      </tp>
      <tp>
        <v>106.85614877</v>
        <stp/>
        <stp>EM_S_VAL_PE_TTM</stp>
        <stp>2</stp>
        <stp>688388.SH</stp>
        <stp>2021/1/22</stp>
        <tr r="H103" s="8"/>
      </tp>
      <tp>
        <v>76.357627289999996</v>
        <stp/>
        <stp>EM_S_VAL_PE_TTM</stp>
        <stp>2</stp>
        <stp>688388.SH</stp>
        <stp>2021/6/22</stp>
        <tr r="H200" s="8"/>
      </tp>
      <tp>
        <v>78.992979030000001</v>
        <stp/>
        <stp>EM_S_VAL_PE_TTM</stp>
        <stp>2</stp>
        <stp>688388.SH</stp>
        <stp>2021/7/22</stp>
        <tr r="H222" s="8"/>
      </tp>
      <tp>
        <v>63.991746059999997</v>
        <stp/>
        <stp>EM_S_VAL_PE_TTM</stp>
        <stp>2</stp>
        <stp>688388.SH</stp>
        <stp>2021/4/22</stp>
        <tr r="H161" s="8"/>
      </tp>
      <tp>
        <v>96.663350309999998</v>
        <stp/>
        <stp>EM_S_VAL_PE_TTM</stp>
        <stp>2</stp>
        <stp>688388.SH</stp>
        <stp>2021/8/25</stp>
        <tr r="H246" s="8"/>
      </tp>
      <tp>
        <v>92.174224879999997</v>
        <stp/>
        <stp>EM_S_VAL_PE_TTM</stp>
        <stp>2</stp>
        <stp>688388.SH</stp>
        <stp>2021/2/25</stp>
        <tr r="H122" s="8"/>
      </tp>
      <tp>
        <v>88.311828320000004</v>
        <stp/>
        <stp>EM_S_VAL_PE_TTM</stp>
        <stp>2</stp>
        <stp>688388.SH</stp>
        <stp>2021/3/25</stp>
        <tr r="H142" s="8"/>
      </tp>
      <tp>
        <v>105.23436409</v>
        <stp/>
        <stp>EM_S_VAL_PE_TTM</stp>
        <stp>2</stp>
        <stp>688388.SH</stp>
        <stp>2021/1/25</stp>
        <tr r="H104" s="8"/>
      </tp>
      <tp>
        <v>72.387706410000007</v>
        <stp/>
        <stp>EM_S_VAL_PE_TTM</stp>
        <stp>2</stp>
        <stp>688388.SH</stp>
        <stp>2021/6/25</stp>
        <tr r="H203" s="8"/>
      </tp>
      <tp>
        <v>59.937358770000003</v>
        <stp/>
        <stp>EM_S_VAL_PE_TTM</stp>
        <stp>2</stp>
        <stp>688388.SH</stp>
        <stp>2021/5/25</stp>
        <tr r="H181" s="8"/>
      </tp>
      <tp>
        <v>97.567140809999998</v>
        <stp/>
        <stp>EM_S_VAL_PE_TTM</stp>
        <stp>2</stp>
        <stp>688388.SH</stp>
        <stp>2021/8/24</stp>
        <tr r="H245" s="8"/>
      </tp>
      <tp>
        <v>93.233269100000001</v>
        <stp/>
        <stp>EM_S_VAL_PE_TTM</stp>
        <stp>2</stp>
        <stp>688388.SH</stp>
        <stp>2021/2/24</stp>
        <tr r="H121" s="8"/>
      </tp>
      <tp>
        <v>87.501970979999996</v>
        <stp/>
        <stp>EM_S_VAL_PE_TTM</stp>
        <stp>2</stp>
        <stp>688388.SH</stp>
        <stp>2021/3/24</stp>
        <tr r="H141" s="8"/>
      </tp>
      <tp>
        <v>73.223923780000007</v>
        <stp/>
        <stp>EM_S_VAL_PE_TTM</stp>
        <stp>2</stp>
        <stp>688388.SH</stp>
        <stp>2021/6/24</stp>
        <tr r="H202" s="8"/>
      </tp>
      <tp>
        <v>59.515026759999998</v>
        <stp/>
        <stp>EM_S_VAL_PE_TTM</stp>
        <stp>2</stp>
        <stp>688388.SH</stp>
        <stp>2021/5/24</stp>
        <tr r="H180" s="8"/>
      </tp>
      <tp>
        <v>97.440441199999995</v>
        <stp/>
        <stp>EM_S_VAL_PE_TTM</stp>
        <stp>2</stp>
        <stp>688388.SH</stp>
        <stp>2021/8/27</stp>
        <tr r="H248" s="8"/>
      </tp>
      <tp>
        <v>107.53081118999999</v>
        <stp/>
        <stp>EM_S_VAL_PE_TTM</stp>
        <stp>2</stp>
        <stp>688388.SH</stp>
        <stp>2021/1/27</stp>
        <tr r="H106" s="8"/>
      </tp>
      <tp>
        <v>71.889354639999993</v>
        <stp/>
        <stp>EM_S_VAL_PE_TTM</stp>
        <stp>2</stp>
        <stp>688388.SH</stp>
        <stp>2021/7/27</stp>
        <tr r="H225" s="8"/>
      </tp>
      <tp>
        <v>68.840117530000001</v>
        <stp/>
        <stp>EM_S_VAL_PE_TTM</stp>
        <stp>2</stp>
        <stp>688388.SH</stp>
        <stp>2021/4/27</stp>
        <tr r="H164" s="8"/>
      </tp>
      <tp>
        <v>59.042014909999999</v>
        <stp/>
        <stp>EM_S_VAL_PE_TTM</stp>
        <stp>2</stp>
        <stp>688388.SH</stp>
        <stp>2021/5/27</stp>
        <tr r="H183" s="8"/>
      </tp>
      <tp>
        <v>98.327338420000004</v>
        <stp/>
        <stp>EM_S_VAL_PE_TTM</stp>
        <stp>2</stp>
        <stp>688388.SH</stp>
        <stp>2021/8/26</stp>
        <tr r="H247" s="8"/>
      </tp>
      <tp>
        <v>95.164467369999997</v>
        <stp/>
        <stp>EM_S_VAL_PE_TTM</stp>
        <stp>2</stp>
        <stp>688388.SH</stp>
        <stp>2021/2/26</stp>
        <tr r="H123" s="8"/>
      </tp>
      <tp>
        <v>90.658883380000006</v>
        <stp/>
        <stp>EM_S_VAL_PE_TTM</stp>
        <stp>2</stp>
        <stp>688388.SH</stp>
        <stp>2021/3/26</stp>
        <tr r="H143" s="8"/>
      </tp>
      <tp>
        <v>104.44293317</v>
        <stp/>
        <stp>EM_S_VAL_PE_TTM</stp>
        <stp>2</stp>
        <stp>688388.SH</stp>
        <stp>2021/1/26</stp>
        <tr r="H105" s="8"/>
      </tp>
      <tp>
        <v>75.98597513</v>
        <stp/>
        <stp>EM_S_VAL_PE_TTM</stp>
        <stp>2</stp>
        <stp>688388.SH</stp>
        <stp>2021/7/26</stp>
        <tr r="H224" s="8"/>
      </tp>
      <tp>
        <v>68.671184719999999</v>
        <stp/>
        <stp>EM_S_VAL_PE_TTM</stp>
        <stp>2</stp>
        <stp>688388.SH</stp>
        <stp>2021/4/26</stp>
        <tr r="H163" s="8"/>
      </tp>
      <tp>
        <v>59.134927949999998</v>
        <stp/>
        <stp>EM_S_VAL_PE_TTM</stp>
        <stp>2</stp>
        <stp>688388.SH</stp>
        <stp>2021/5/26</stp>
        <tr r="H182" s="8"/>
      </tp>
      <tp>
        <v>54.48061998</v>
        <stp/>
        <stp>EM_S_VAL_PE_TTM</stp>
        <stp>2</stp>
        <stp>688388.SH</stp>
        <stp>2020/9/29</stp>
        <tr r="H27" s="8"/>
      </tp>
      <tp>
        <v>21.57098667</v>
        <stp/>
        <stp>EM_S_VAL_PE_TTM</stp>
        <stp>2</stp>
        <stp>600580.SH</stp>
        <stp>2021/8/31</stp>
        <tr r="AM250" s="8"/>
      </tp>
      <tp>
        <v>24.324660529999999</v>
        <stp/>
        <stp>EM_S_VAL_PE_TTM</stp>
        <stp>2</stp>
        <stp>600580.SH</stp>
        <stp>2020/9/21</stp>
        <tr r="AM21" s="8"/>
      </tp>
      <tp>
        <v>17.170422649999999</v>
        <stp/>
        <stp>EM_S_VAL_PE_TTM</stp>
        <stp>2</stp>
        <stp>600580.SH</stp>
        <stp>2021/5/31</stp>
        <tr r="AM185" s="8"/>
      </tp>
      <tp>
        <v>18.40093542</v>
        <stp/>
        <stp>EM_S_VAL_PE_TTM</stp>
        <stp>2</stp>
        <stp>600580.SH</stp>
        <stp>2021/3/31</stp>
        <tr r="AM146" s="8"/>
      </tp>
      <tp>
        <v>52.838493440000001</v>
        <stp/>
        <stp>EM_S_VAL_PE_TTM</stp>
        <stp>2</stp>
        <stp>688388.SH</stp>
        <stp>2020/9/28</stp>
        <tr r="H26" s="8"/>
      </tp>
      <tp>
        <v>21.454404069999999</v>
        <stp/>
        <stp>EM_S_VAL_PE_TTM</stp>
        <stp>2</stp>
        <stp>600580.SH</stp>
        <stp>2021/8/30</stp>
        <tr r="AM249" s="8"/>
      </tp>
      <tp>
        <v>15.40564459</v>
        <stp/>
        <stp>EM_S_VAL_PE_TTM</stp>
        <stp>2</stp>
        <stp>600580.SH</stp>
        <stp>2021/4/30</stp>
        <tr r="AM167" s="8"/>
      </tp>
      <tp>
        <v>19.332220469999999</v>
        <stp/>
        <stp>EM_S_VAL_PE_TTM</stp>
        <stp>2</stp>
        <stp>600580.SH</stp>
        <stp>2021/6/30</stp>
        <tr r="AM206" s="8"/>
      </tp>
      <tp>
        <v>18.67812279</v>
        <stp/>
        <stp>EM_S_VAL_PE_TTM</stp>
        <stp>2</stp>
        <stp>600580.SH</stp>
        <stp>2021/7/30</stp>
        <tr r="AM228" s="8"/>
      </tp>
      <tp>
        <v>18.63749473</v>
        <stp/>
        <stp>EM_S_VAL_PE_TTM</stp>
        <stp>2</stp>
        <stp>600580.SH</stp>
        <stp>2021/3/30</stp>
        <tr r="AM145" s="8"/>
      </tp>
      <tp>
        <v>23.757268150000002</v>
        <stp/>
        <stp>EM_S_VAL_PE_TTM</stp>
        <stp>2</stp>
        <stp>600580.SH</stp>
        <stp>2020/9/23</stp>
        <tr r="AM23" s="8"/>
      </tp>
      <tp>
        <v>23.757268150000002</v>
        <stp/>
        <stp>EM_S_VAL_PE_TTM</stp>
        <stp>2</stp>
        <stp>600580.SH</stp>
        <stp>2020/9/22</stp>
        <tr r="AM22" s="8"/>
      </tp>
      <tp>
        <v>22.512665510000001</v>
        <stp/>
        <stp>EM_S_VAL_PE_TTM</stp>
        <stp>2</stp>
        <stp>600580.SH</stp>
        <stp>2020/9/25</stp>
        <tr r="AM25" s="8"/>
      </tp>
      <tp>
        <v>22.604180410000001</v>
        <stp/>
        <stp>EM_S_VAL_PE_TTM</stp>
        <stp>2</stp>
        <stp>600580.SH</stp>
        <stp>2020/9/24</stp>
        <tr r="AM24" s="8"/>
      </tp>
      <tp>
        <v>69.166662149999993</v>
        <stp/>
        <stp>EM_S_VAL_PE_TTM</stp>
        <stp>2</stp>
        <stp>688388.SH</stp>
        <stp>2021/8/31</stp>
        <tr r="H250" s="8"/>
      </tp>
      <tp>
        <v>55.966353509999998</v>
        <stp/>
        <stp>EM_S_VAL_PE_TTM</stp>
        <stp>2</stp>
        <stp>688388.SH</stp>
        <stp>2020/9/21</stp>
        <tr r="H21" s="8"/>
      </tp>
      <tp>
        <v>22.805513189999999</v>
        <stp/>
        <stp>EM_S_VAL_PE_TTM</stp>
        <stp>2</stp>
        <stp>600580.SH</stp>
        <stp>2020/9/29</stp>
        <tr r="AM27" s="8"/>
      </tp>
      <tp>
        <v>92.107939299999998</v>
        <stp/>
        <stp>EM_S_VAL_PE_TTM</stp>
        <stp>2</stp>
        <stp>688388.SH</stp>
        <stp>2021/3/31</stp>
        <tr r="H146" s="8"/>
      </tp>
      <tp>
        <v>72.311686640000005</v>
        <stp/>
        <stp>EM_S_VAL_PE_TTM</stp>
        <stp>2</stp>
        <stp>688388.SH</stp>
        <stp>2021/5/31</stp>
        <tr r="H185" s="8"/>
      </tp>
      <tp>
        <v>67.347138290000004</v>
        <stp/>
        <stp>EM_S_VAL_PE_TTM</stp>
        <stp>2</stp>
        <stp>688388.SH</stp>
        <stp>2021/8/30</stp>
        <tr r="H249" s="8"/>
      </tp>
      <tp>
        <v>22.787210210000001</v>
        <stp/>
        <stp>EM_S_VAL_PE_TTM</stp>
        <stp>2</stp>
        <stp>600580.SH</stp>
        <stp>2020/9/28</stp>
        <tr r="AM26" s="8"/>
      </tp>
      <tp>
        <v>90.188249830000004</v>
        <stp/>
        <stp>EM_S_VAL_PE_TTM</stp>
        <stp>2</stp>
        <stp>688388.SH</stp>
        <stp>2021/3/30</stp>
        <tr r="H145" s="8"/>
      </tp>
      <tp>
        <v>76.830639149999996</v>
        <stp/>
        <stp>EM_S_VAL_PE_TTM</stp>
        <stp>2</stp>
        <stp>688388.SH</stp>
        <stp>2021/6/30</stp>
        <tr r="H206" s="8"/>
      </tp>
      <tp>
        <v>71.365662940000007</v>
        <stp/>
        <stp>EM_S_VAL_PE_TTM</stp>
        <stp>2</stp>
        <stp>688388.SH</stp>
        <stp>2021/7/30</stp>
        <tr r="H228" s="8"/>
      </tp>
      <tp>
        <v>67.07476973</v>
        <stp/>
        <stp>EM_S_VAL_PE_TTM</stp>
        <stp>2</stp>
        <stp>688388.SH</stp>
        <stp>2021/4/30</stp>
        <tr r="H167" s="8"/>
      </tp>
      <tp>
        <v>55.44131986</v>
        <stp/>
        <stp>EM_S_VAL_PE_TTM</stp>
        <stp>2</stp>
        <stp>688388.SH</stp>
        <stp>2020/9/23</stp>
        <tr r="H23" s="8"/>
      </tp>
      <tp>
        <v>53.698654959999999</v>
        <stp/>
        <stp>EM_S_VAL_PE_TTM</stp>
        <stp>2</stp>
        <stp>688388.SH</stp>
        <stp>2020/9/22</stp>
        <tr r="H22" s="8"/>
      </tp>
      <tp>
        <v>55.206730350000001</v>
        <stp/>
        <stp>EM_S_VAL_PE_TTM</stp>
        <stp>2</stp>
        <stp>688388.SH</stp>
        <stp>2020/9/25</stp>
        <tr r="H25" s="8"/>
      </tp>
      <tp>
        <v>54.614671119999997</v>
        <stp/>
        <stp>EM_S_VAL_PE_TTM</stp>
        <stp>2</stp>
        <stp>688388.SH</stp>
        <stp>2020/9/24</stp>
        <tr r="H24" s="8"/>
      </tp>
      <tp>
        <v>23.64745027</v>
        <stp/>
        <stp>EM_S_VAL_PE_TTM</stp>
        <stp>2</stp>
        <stp>600580.SH</stp>
        <stp>2020/9/11</stp>
        <tr r="AM15" s="8"/>
      </tp>
      <tp>
        <v>57.630821910000002</v>
        <stp/>
        <stp>EM_S_VAL_PE_TTM</stp>
        <stp>2</stp>
        <stp>688388.SH</stp>
        <stp>2020/9/18</stp>
        <tr r="H20" s="8"/>
      </tp>
      <tp>
        <v>23.061754910000001</v>
        <stp/>
        <stp>EM_S_VAL_PE_TTM</stp>
        <stp>2</stp>
        <stp>600580.SH</stp>
        <stp>2020/9/10</stp>
        <tr r="AM14" s="8"/>
      </tp>
      <tp>
        <v>24.123327750000001</v>
        <stp/>
        <stp>EM_S_VAL_PE_TTM</stp>
        <stp>2</stp>
        <stp>600580.SH</stp>
        <stp>2020/9/15</stp>
        <tr r="AM17" s="8"/>
      </tp>
      <tp>
        <v>23.720662189999999</v>
        <stp/>
        <stp>EM_S_VAL_PE_TTM</stp>
        <stp>2</stp>
        <stp>600580.SH</stp>
        <stp>2020/9/14</stp>
        <tr r="AM16" s="8"/>
      </tp>
      <tp>
        <v>24.56259927</v>
        <stp/>
        <stp>EM_S_VAL_PE_TTM</stp>
        <stp>2</stp>
        <stp>600580.SH</stp>
        <stp>2020/9/17</stp>
        <tr r="AM19" s="8"/>
      </tp>
      <tp>
        <v>23.50102643</v>
        <stp/>
        <stp>EM_S_VAL_PE_TTM</stp>
        <stp>2</stp>
        <stp>600580.SH</stp>
        <stp>2020/9/16</stp>
        <tr r="AM18" s="8"/>
      </tp>
      <tp>
        <v>56.111575590000001</v>
        <stp/>
        <stp>EM_S_VAL_PE_TTM</stp>
        <stp>2</stp>
        <stp>688388.SH</stp>
        <stp>2020/9/11</stp>
        <tr r="H15" s="8"/>
      </tp>
      <tp>
        <v>53.262988729999996</v>
        <stp/>
        <stp>EM_S_VAL_PE_TTM</stp>
        <stp>2</stp>
        <stp>688388.SH</stp>
        <stp>2020/9/10</stp>
        <tr r="H14" s="8"/>
      </tp>
      <tp>
        <v>24.672417159999998</v>
        <stp/>
        <stp>EM_S_VAL_PE_TTM</stp>
        <stp>2</stp>
        <stp>600580.SH</stp>
        <stp>2020/9/18</stp>
        <tr r="AM20" s="8"/>
      </tp>
      <tp>
        <v>58.200539280000001</v>
        <stp/>
        <stp>EM_S_VAL_PE_TTM</stp>
        <stp>2</stp>
        <stp>688388.SH</stp>
        <stp>2020/9/15</stp>
        <tr r="H17" s="8"/>
      </tp>
      <tp>
        <v>55.832302370000001</v>
        <stp/>
        <stp>EM_S_VAL_PE_TTM</stp>
        <stp>2</stp>
        <stp>688388.SH</stp>
        <stp>2020/9/14</stp>
        <tr r="H16" s="8"/>
      </tp>
      <tp>
        <v>58.312248570000001</v>
        <stp/>
        <stp>EM_S_VAL_PE_TTM</stp>
        <stp>2</stp>
        <stp>688388.SH</stp>
        <stp>2020/9/17</stp>
        <tr r="H19" s="8"/>
      </tp>
      <tp>
        <v>57.932436989999999</v>
        <stp/>
        <stp>EM_S_VAL_PE_TTM</stp>
        <stp>2</stp>
        <stp>688388.SH</stp>
        <stp>2020/9/16</stp>
        <tr r="H18" s="8"/>
      </tp>
      <tp>
        <v>92.093717960000006</v>
        <stp/>
        <stp>EM_S_VAL_PE_TTM</stp>
        <stp>2</stp>
        <stp>688388.SH</stp>
        <stp>2021/8/19</stp>
        <tr r="H242" s="8"/>
      </tp>
      <tp>
        <v>20.044460170000001</v>
        <stp/>
        <stp>EM_S_VAL_PE_TTM</stp>
        <stp>2</stp>
        <stp>600580.SH</stp>
        <stp>2021/8/11</stp>
        <tr r="AM236" s="8"/>
      </tp>
      <tp>
        <v>98.167169209999997</v>
        <stp/>
        <stp>EM_S_VAL_PE_TTM</stp>
        <stp>2</stp>
        <stp>688388.SH</stp>
        <stp>2021/2/19</stp>
        <tr r="H118" s="8"/>
      </tp>
      <tp>
        <v>15.07294052</v>
        <stp/>
        <stp>EM_S_VAL_PE_TTM</stp>
        <stp>2</stp>
        <stp>600580.SH</stp>
        <stp>2021/5/11</stp>
        <tr r="AM171" s="8"/>
      </tp>
      <tp>
        <v>91.077802629999994</v>
        <stp/>
        <stp>EM_S_VAL_PE_TTM</stp>
        <stp>2</stp>
        <stp>688388.SH</stp>
        <stp>2021/3/19</stp>
        <tr r="H138" s="8"/>
      </tp>
      <tp>
        <v>16.98120484</v>
        <stp/>
        <stp>EM_S_VAL_PE_TTM</stp>
        <stp>2</stp>
        <stp>600580.SH</stp>
        <stp>2021/6/11</stp>
        <tr r="AM194" s="8"/>
      </tp>
      <tp>
        <v>105.74036091000001</v>
        <stp/>
        <stp>EM_S_VAL_PE_TTM</stp>
        <stp>2</stp>
        <stp>688388.SH</stp>
        <stp>2021/1/19</stp>
        <tr r="H100" s="8"/>
      </tp>
      <tp>
        <v>26.00212178</v>
        <stp/>
        <stp>EM_S_VAL_PE_TTM</stp>
        <stp>2</stp>
        <stp>600580.SH</stp>
        <stp>2021/1/11</stp>
        <tr r="AM94" s="8"/>
      </tp>
      <tp>
        <v>77.607730040000007</v>
        <stp/>
        <stp>EM_S_VAL_PE_TTM</stp>
        <stp>2</stp>
        <stp>688388.SH</stp>
        <stp>2021/7/19</stp>
        <tr r="H219" s="8"/>
      </tp>
      <tp>
        <v>70.276046359999995</v>
        <stp/>
        <stp>EM_S_VAL_PE_TTM</stp>
        <stp>2</stp>
        <stp>688388.SH</stp>
        <stp>2021/4/19</stp>
        <tr r="H158" s="8"/>
      </tp>
      <tp>
        <v>19.61752619</v>
        <stp/>
        <stp>EM_S_VAL_PE_TTM</stp>
        <stp>2</stp>
        <stp>600580.SH</stp>
        <stp>2021/3/11</stp>
        <tr r="AM132" s="8"/>
      </tp>
      <tp>
        <v>58.492983299999999</v>
        <stp/>
        <stp>EM_S_VAL_PE_TTM</stp>
        <stp>2</stp>
        <stp>688388.SH</stp>
        <stp>2021/5/19</stp>
        <tr r="H177" s="8"/>
      </tp>
      <tp>
        <v>84.044069870000001</v>
        <stp/>
        <stp>EM_S_VAL_PE_TTM</stp>
        <stp>2</stp>
        <stp>688388.SH</stp>
        <stp>2021/8/18</stp>
        <tr r="H241" s="8"/>
      </tp>
      <tp>
        <v>19.840963110000001</v>
        <stp/>
        <stp>EM_S_VAL_PE_TTM</stp>
        <stp>2</stp>
        <stp>600580.SH</stp>
        <stp>2021/8/10</stp>
        <tr r="AM235" s="8"/>
      </tp>
      <tp>
        <v>92.074550130000006</v>
        <stp/>
        <stp>EM_S_VAL_PE_TTM</stp>
        <stp>2</stp>
        <stp>688388.SH</stp>
        <stp>2021/2/18</stp>
        <tr r="H117" s="8"/>
      </tp>
      <tp>
        <v>14.986148160000001</v>
        <stp/>
        <stp>EM_S_VAL_PE_TTM</stp>
        <stp>2</stp>
        <stp>600580.SH</stp>
        <stp>2021/5/10</stp>
        <tr r="AM170" s="8"/>
      </tp>
      <tp>
        <v>94.105423160000001</v>
        <stp/>
        <stp>EM_S_VAL_PE_TTM</stp>
        <stp>2</stp>
        <stp>688388.SH</stp>
        <stp>2021/3/18</stp>
        <tr r="H137" s="8"/>
      </tp>
      <tp>
        <v>17.342814820000001</v>
        <stp/>
        <stp>EM_S_VAL_PE_TTM</stp>
        <stp>2</stp>
        <stp>600580.SH</stp>
        <stp>2021/6/10</stp>
        <tr r="AM193" s="8"/>
      </tp>
      <tp>
        <v>110.15161523</v>
        <stp/>
        <stp>EM_S_VAL_PE_TTM</stp>
        <stp>2</stp>
        <stp>688388.SH</stp>
        <stp>2021/1/18</stp>
        <tr r="H99" s="8"/>
      </tp>
      <tp>
        <v>74.330433650000003</v>
        <stp/>
        <stp>EM_S_VAL_PE_TTM</stp>
        <stp>2</stp>
        <stp>688388.SH</stp>
        <stp>2021/6/18</stp>
        <tr r="H198" s="8"/>
      </tp>
      <tp>
        <v>20.107541909999998</v>
        <stp/>
        <stp>EM_S_VAL_PE_TTM</stp>
        <stp>2</stp>
        <stp>600580.SH</stp>
        <stp>2021/2/10</stp>
        <tr r="AM116" s="8"/>
      </tp>
      <tp>
        <v>19.14440755</v>
        <stp/>
        <stp>EM_S_VAL_PE_TTM</stp>
        <stp>2</stp>
        <stp>600580.SH</stp>
        <stp>2021/3/10</stp>
        <tr r="AM131" s="8"/>
      </tp>
      <tp>
        <v>56.499576210000001</v>
        <stp/>
        <stp>EM_S_VAL_PE_TTM</stp>
        <stp>2</stp>
        <stp>688388.SH</stp>
        <stp>2021/5/18</stp>
        <tr r="H176" s="8"/>
      </tp>
      <tp>
        <v>21.83232718</v>
        <stp/>
        <stp>EM_S_VAL_PE_TTM</stp>
        <stp>2</stp>
        <stp>600580.SH</stp>
        <stp>2021/8/13</stp>
        <tr r="AM238" s="8"/>
      </tp>
      <tp>
        <v>17.589874900000002</v>
        <stp/>
        <stp>EM_S_VAL_PE_TTM</stp>
        <stp>2</stp>
        <stp>600580.SH</stp>
        <stp>2021/4/13</stp>
        <tr r="AM154" s="8"/>
      </tp>
      <tp>
        <v>15.333317620000001</v>
        <stp/>
        <stp>EM_S_VAL_PE_TTM</stp>
        <stp>2</stp>
        <stp>600580.SH</stp>
        <stp>2021/5/13</stp>
        <tr r="AM173" s="8"/>
      </tp>
      <tp>
        <v>19.66653707</v>
        <stp/>
        <stp>EM_S_VAL_PE_TTM</stp>
        <stp>2</stp>
        <stp>600580.SH</stp>
        <stp>2021/7/13</stp>
        <tr r="AM215" s="8"/>
      </tp>
      <tp>
        <v>26.00462774</v>
        <stp/>
        <stp>EM_S_VAL_PE_TTM</stp>
        <stp>2</stp>
        <stp>600580.SH</stp>
        <stp>2021/1/13</stp>
        <tr r="AM96" s="8"/>
      </tp>
      <tp>
        <v>20.742164370000001</v>
        <stp/>
        <stp>EM_S_VAL_PE_TTM</stp>
        <stp>2</stp>
        <stp>600580.SH</stp>
        <stp>2021/8/12</stp>
        <tr r="AM237" s="8"/>
      </tp>
      <tp>
        <v>17.860228410000001</v>
        <stp/>
        <stp>EM_S_VAL_PE_TTM</stp>
        <stp>2</stp>
        <stp>600580.SH</stp>
        <stp>2021/4/12</stp>
        <tr r="AM153" s="8"/>
      </tp>
      <tp>
        <v>15.49243695</v>
        <stp/>
        <stp>EM_S_VAL_PE_TTM</stp>
        <stp>2</stp>
        <stp>600580.SH</stp>
        <stp>2021/5/12</stp>
        <tr r="AM172" s="8"/>
      </tp>
      <tp>
        <v>19.913640640000001</v>
        <stp/>
        <stp>EM_S_VAL_PE_TTM</stp>
        <stp>2</stp>
        <stp>600580.SH</stp>
        <stp>2021/7/12</stp>
        <tr r="AM214" s="8"/>
      </tp>
      <tp>
        <v>25.782623350000001</v>
        <stp/>
        <stp>EM_S_VAL_PE_TTM</stp>
        <stp>2</stp>
        <stp>600580.SH</stp>
        <stp>2021/1/12</stp>
        <tr r="AM95" s="8"/>
      </tp>
      <tp>
        <v>19.482349429999999</v>
        <stp/>
        <stp>EM_S_VAL_PE_TTM</stp>
        <stp>2</stp>
        <stp>600580.SH</stp>
        <stp>2021/3/12</stp>
        <tr r="AM133" s="8"/>
      </tp>
      <tp>
        <v>17.758845839999999</v>
        <stp/>
        <stp>EM_S_VAL_PE_TTM</stp>
        <stp>2</stp>
        <stp>600580.SH</stp>
        <stp>2021/4/15</stp>
        <tr r="AM156" s="8"/>
      </tp>
      <tp>
        <v>16.677452450000001</v>
        <stp/>
        <stp>EM_S_VAL_PE_TTM</stp>
        <stp>2</stp>
        <stp>600580.SH</stp>
        <stp>2021/6/15</stp>
        <tr r="AM195" s="8"/>
      </tp>
      <tp>
        <v>19.17232993</v>
        <stp/>
        <stp>EM_S_VAL_PE_TTM</stp>
        <stp>2</stp>
        <stp>600580.SH</stp>
        <stp>2021/7/15</stp>
        <tr r="AM217" s="8"/>
      </tp>
      <tp>
        <v>24.399403800000002</v>
        <stp/>
        <stp>EM_S_VAL_PE_TTM</stp>
        <stp>2</stp>
        <stp>600580.SH</stp>
        <stp>2021/1/15</stp>
        <tr r="AM98" s="8"/>
      </tp>
      <tp>
        <v>19.228893020000001</v>
        <stp/>
        <stp>EM_S_VAL_PE_TTM</stp>
        <stp>2</stp>
        <stp>600580.SH</stp>
        <stp>2021/3/15</stp>
        <tr r="AM134" s="8"/>
      </tp>
      <tp>
        <v>17.69125747</v>
        <stp/>
        <stp>EM_S_VAL_PE_TTM</stp>
        <stp>2</stp>
        <stp>600580.SH</stp>
        <stp>2021/4/14</stp>
        <tr r="AM155" s="8"/>
      </tp>
      <tp>
        <v>15.579229310000001</v>
        <stp/>
        <stp>EM_S_VAL_PE_TTM</stp>
        <stp>2</stp>
        <stp>600580.SH</stp>
        <stp>2021/5/14</stp>
        <tr r="AM174" s="8"/>
      </tp>
      <tp>
        <v>18.96883287</v>
        <stp/>
        <stp>EM_S_VAL_PE_TTM</stp>
        <stp>2</stp>
        <stp>600580.SH</stp>
        <stp>2021/7/14</stp>
        <tr r="AM216" s="8"/>
      </tp>
      <tp>
        <v>23.993873539999999</v>
        <stp/>
        <stp>EM_S_VAL_PE_TTM</stp>
        <stp>2</stp>
        <stp>600580.SH</stp>
        <stp>2021/1/14</stp>
        <tr r="AM97" s="8"/>
      </tp>
      <tp>
        <v>19.768285590000001</v>
        <stp/>
        <stp>EM_S_VAL_PE_TTM</stp>
        <stp>2</stp>
        <stp>600580.SH</stp>
        <stp>2021/8/17</stp>
        <tr r="AM240" s="8"/>
      </tp>
      <tp>
        <v>15.579229310000001</v>
        <stp/>
        <stp>EM_S_VAL_PE_TTM</stp>
        <stp>2</stp>
        <stp>600580.SH</stp>
        <stp>2021/5/17</stp>
        <tr r="AM175" s="8"/>
      </tp>
      <tp>
        <v>16.576201659999999</v>
        <stp/>
        <stp>EM_S_VAL_PE_TTM</stp>
        <stp>2</stp>
        <stp>600580.SH</stp>
        <stp>2021/6/17</stp>
        <tr r="AM197" s="8"/>
      </tp>
      <tp>
        <v>19.364069780000001</v>
        <stp/>
        <stp>EM_S_VAL_PE_TTM</stp>
        <stp>2</stp>
        <stp>600580.SH</stp>
        <stp>2021/3/17</stp>
        <tr r="AM136" s="8"/>
      </tp>
      <tp>
        <v>21.076480960000001</v>
        <stp/>
        <stp>EM_S_VAL_PE_TTM</stp>
        <stp>2</stp>
        <stp>600580.SH</stp>
        <stp>2021/8/16</stp>
        <tr r="AM239" s="8"/>
      </tp>
      <tp>
        <v>18.079890630000001</v>
        <stp/>
        <stp>EM_S_VAL_PE_TTM</stp>
        <stp>2</stp>
        <stp>600580.SH</stp>
        <stp>2021/4/16</stp>
        <tr r="AM157" s="8"/>
      </tp>
      <tp>
        <v>16.489415260000001</v>
        <stp/>
        <stp>EM_S_VAL_PE_TTM</stp>
        <stp>2</stp>
        <stp>600580.SH</stp>
        <stp>2021/6/16</stp>
        <tr r="AM196" s="8"/>
      </tp>
      <tp>
        <v>19.404897989999998</v>
        <stp/>
        <stp>EM_S_VAL_PE_TTM</stp>
        <stp>2</stp>
        <stp>600580.SH</stp>
        <stp>2021/7/16</stp>
        <tr r="AM218" s="8"/>
      </tp>
      <tp>
        <v>19.431658150000001</v>
        <stp/>
        <stp>EM_S_VAL_PE_TTM</stp>
        <stp>2</stp>
        <stp>600580.SH</stp>
        <stp>2021/3/16</stp>
        <tr r="AM135" s="8"/>
      </tp>
      <tp>
        <v>88.588362290000006</v>
        <stp/>
        <stp>EM_S_VAL_PE_TTM</stp>
        <stp>2</stp>
        <stp>688388.SH</stp>
        <stp>2021/8/11</stp>
        <tr r="H236" s="8"/>
      </tp>
      <tp>
        <v>20.451454290000001</v>
        <stp/>
        <stp>EM_S_VAL_PE_TTM</stp>
        <stp>2</stp>
        <stp>600580.SH</stp>
        <stp>2021/8/19</stp>
        <tr r="AM242" s="8"/>
      </tp>
      <tp>
        <v>18.63749473</v>
        <stp/>
        <stp>EM_S_VAL_PE_TTM</stp>
        <stp>2</stp>
        <stp>600580.SH</stp>
        <stp>2021/4/19</stp>
        <tr r="AM158" s="8"/>
      </tp>
      <tp>
        <v>16.0999835</v>
        <stp/>
        <stp>EM_S_VAL_PE_TTM</stp>
        <stp>2</stp>
        <stp>600580.SH</stp>
        <stp>2021/5/19</stp>
        <tr r="AM177" s="8"/>
      </tp>
      <tp>
        <v>87.252784109999993</v>
        <stp/>
        <stp>EM_S_VAL_PE_TTM</stp>
        <stp>2</stp>
        <stp>688388.SH</stp>
        <stp>2021/3/11</stp>
        <tr r="H132" s="8"/>
      </tp>
      <tp>
        <v>19.332220469999999</v>
        <stp/>
        <stp>EM_S_VAL_PE_TTM</stp>
        <stp>2</stp>
        <stp>600580.SH</stp>
        <stp>2021/7/19</stp>
        <tr r="AM219" s="8"/>
      </tp>
      <tp>
        <v>117.76751607</v>
        <stp/>
        <stp>EM_S_VAL_PE_TTM</stp>
        <stp>2</stp>
        <stp>688388.SH</stp>
        <stp>2021/1/11</stp>
        <tr r="H94" s="8"/>
      </tp>
      <tp>
        <v>73.468876350000002</v>
        <stp/>
        <stp>EM_S_VAL_PE_TTM</stp>
        <stp>2</stp>
        <stp>688388.SH</stp>
        <stp>2021/6/11</stp>
        <tr r="H194" s="8"/>
      </tp>
      <tp>
        <v>23.960079360000002</v>
        <stp/>
        <stp>EM_S_VAL_PE_TTM</stp>
        <stp>2</stp>
        <stp>600580.SH</stp>
        <stp>2021/1/19</stp>
        <tr r="AM100" s="8"/>
      </tp>
      <tp>
        <v>21.239647210000001</v>
        <stp/>
        <stp>EM_S_VAL_PE_TTM</stp>
        <stp>2</stp>
        <stp>600580.SH</stp>
        <stp>2021/2/19</stp>
        <tr r="AM118" s="8"/>
      </tp>
      <tp>
        <v>18.721980200000001</v>
        <stp/>
        <stp>EM_S_VAL_PE_TTM</stp>
        <stp>2</stp>
        <stp>600580.SH</stp>
        <stp>2021/3/19</stp>
        <tr r="AM138" s="8"/>
      </tp>
      <tp>
        <v>59.177161150000003</v>
        <stp/>
        <stp>EM_S_VAL_PE_TTM</stp>
        <stp>2</stp>
        <stp>688388.SH</stp>
        <stp>2021/5/11</stp>
        <tr r="H171" s="8"/>
      </tp>
      <tp>
        <v>78.275014619999993</v>
        <stp/>
        <stp>EM_S_VAL_PE_TTM</stp>
        <stp>2</stp>
        <stp>688388.SH</stp>
        <stp>2021/8/10</stp>
        <tr r="H235" s="8"/>
      </tp>
      <tp>
        <v>20.436918779999999</v>
        <stp/>
        <stp>EM_S_VAL_PE_TTM</stp>
        <stp>2</stp>
        <stp>600580.SH</stp>
        <stp>2021/8/18</stp>
        <tr r="AM241" s="8"/>
      </tp>
      <tp>
        <v>90.081055129999996</v>
        <stp/>
        <stp>EM_S_VAL_PE_TTM</stp>
        <stp>2</stp>
        <stp>688388.SH</stp>
        <stp>2021/2/10</stp>
        <tr r="H116" s="8"/>
      </tp>
      <tp>
        <v>15.579229310000001</v>
        <stp/>
        <stp>EM_S_VAL_PE_TTM</stp>
        <stp>2</stp>
        <stp>600580.SH</stp>
        <stp>2021/5/18</stp>
        <tr r="AM176" s="8"/>
      </tp>
      <tp>
        <v>84.698618640000007</v>
        <stp/>
        <stp>EM_S_VAL_PE_TTM</stp>
        <stp>2</stp>
        <stp>688388.SH</stp>
        <stp>2021/3/10</stp>
        <tr r="H131" s="8"/>
      </tp>
      <tp>
        <v>17.415136820000001</v>
        <stp/>
        <stp>EM_S_VAL_PE_TTM</stp>
        <stp>2</stp>
        <stp>600580.SH</stp>
        <stp>2021/6/18</stp>
        <tr r="AM198" s="8"/>
      </tp>
      <tp>
        <v>76.256267609999995</v>
        <stp/>
        <stp>EM_S_VAL_PE_TTM</stp>
        <stp>2</stp>
        <stp>688388.SH</stp>
        <stp>2021/6/10</stp>
        <tr r="H193" s="8"/>
      </tp>
      <tp>
        <v>24.602168930000001</v>
        <stp/>
        <stp>EM_S_VAL_PE_TTM</stp>
        <stp>2</stp>
        <stp>600580.SH</stp>
        <stp>2021/1/18</stp>
        <tr r="AM99" s="8"/>
      </tp>
      <tp>
        <v>20.732734390000001</v>
        <stp/>
        <stp>EM_S_VAL_PE_TTM</stp>
        <stp>2</stp>
        <stp>600580.SH</stp>
        <stp>2021/2/18</stp>
        <tr r="AM117" s="8"/>
      </tp>
      <tp>
        <v>19.245790119999999</v>
        <stp/>
        <stp>EM_S_VAL_PE_TTM</stp>
        <stp>2</stp>
        <stp>600580.SH</stp>
        <stp>2021/3/18</stp>
        <tr r="AM137" s="8"/>
      </tp>
      <tp>
        <v>62.462904190000003</v>
        <stp/>
        <stp>EM_S_VAL_PE_TTM</stp>
        <stp>2</stp>
        <stp>688388.SH</stp>
        <stp>2021/5/10</stp>
        <tr r="H170" s="8"/>
      </tp>
      <tp>
        <v>90.041184400000006</v>
        <stp/>
        <stp>EM_S_VAL_PE_TTM</stp>
        <stp>2</stp>
        <stp>688388.SH</stp>
        <stp>2021/8/13</stp>
        <tr r="H238" s="8"/>
      </tp>
      <tp>
        <v>108.63362477</v>
        <stp/>
        <stp>EM_S_VAL_PE_TTM</stp>
        <stp>2</stp>
        <stp>688388.SH</stp>
        <stp>2021/1/13</stp>
        <tr r="H96" s="8"/>
      </tp>
      <tp>
        <v>93.402947190000006</v>
        <stp/>
        <stp>EM_S_VAL_PE_TTM</stp>
        <stp>2</stp>
        <stp>688388.SH</stp>
        <stp>2021/7/13</stp>
        <tr r="H215" s="8"/>
      </tp>
      <tp>
        <v>95.600535629999996</v>
        <stp/>
        <stp>EM_S_VAL_PE_TTM</stp>
        <stp>2</stp>
        <stp>688388.SH</stp>
        <stp>2021/4/13</stp>
        <tr r="H154" s="8"/>
      </tp>
      <tp>
        <v>56.600935900000003</v>
        <stp/>
        <stp>EM_S_VAL_PE_TTM</stp>
        <stp>2</stp>
        <stp>688388.SH</stp>
        <stp>2021/5/13</stp>
        <tr r="H173" s="8"/>
      </tp>
      <tp>
        <v>89.694872149999995</v>
        <stp/>
        <stp>EM_S_VAL_PE_TTM</stp>
        <stp>2</stp>
        <stp>688388.SH</stp>
        <stp>2021/8/12</stp>
        <tr r="H237" s="8"/>
      </tp>
      <tp>
        <v>86.106524489999998</v>
        <stp/>
        <stp>EM_S_VAL_PE_TTM</stp>
        <stp>2</stp>
        <stp>688388.SH</stp>
        <stp>2021/3/12</stp>
        <tr r="H133" s="8"/>
      </tp>
      <tp>
        <v>119.31145508</v>
        <stp/>
        <stp>EM_S_VAL_PE_TTM</stp>
        <stp>2</stp>
        <stp>688388.SH</stp>
        <stp>2021/1/12</stp>
        <tr r="H95" s="8"/>
      </tp>
      <tp>
        <v>94.602370100000002</v>
        <stp/>
        <stp>EM_S_VAL_PE_TTM</stp>
        <stp>2</stp>
        <stp>688388.SH</stp>
        <stp>2021/7/12</stp>
        <tr r="H214" s="8"/>
      </tp>
      <tp>
        <v>95.489069790000002</v>
        <stp/>
        <stp>EM_S_VAL_PE_TTM</stp>
        <stp>2</stp>
        <stp>688388.SH</stp>
        <stp>2021/4/12</stp>
        <tr r="H153" s="8"/>
      </tp>
      <tp>
        <v>57.994631529999999</v>
        <stp/>
        <stp>EM_S_VAL_PE_TTM</stp>
        <stp>2</stp>
        <stp>688388.SH</stp>
        <stp>2021/5/12</stp>
        <tr r="H172" s="8"/>
      </tp>
      <tp>
        <v>87.639023760000001</v>
        <stp/>
        <stp>EM_S_VAL_PE_TTM</stp>
        <stp>2</stp>
        <stp>688388.SH</stp>
        <stp>2021/3/15</stp>
        <tr r="H134" s="8"/>
      </tp>
      <tp>
        <v>103.97585918</v>
        <stp/>
        <stp>EM_S_VAL_PE_TTM</stp>
        <stp>2</stp>
        <stp>688388.SH</stp>
        <stp>2021/1/15</stp>
        <tr r="H98" s="8"/>
      </tp>
      <tp>
        <v>75.656556159999994</v>
        <stp/>
        <stp>EM_S_VAL_PE_TTM</stp>
        <stp>2</stp>
        <stp>688388.SH</stp>
        <stp>2021/6/15</stp>
        <tr r="H195" s="8"/>
      </tp>
      <tp>
        <v>90.11720416</v>
        <stp/>
        <stp>EM_S_VAL_PE_TTM</stp>
        <stp>2</stp>
        <stp>688388.SH</stp>
        <stp>2021/7/15</stp>
        <tr r="H217" s="8"/>
      </tp>
      <tp>
        <v>97.978473550000004</v>
        <stp/>
        <stp>EM_S_VAL_PE_TTM</stp>
        <stp>2</stp>
        <stp>688388.SH</stp>
        <stp>2021/4/15</stp>
        <tr r="H156" s="8"/>
      </tp>
      <tp>
        <v>102.88601988000001</v>
        <stp/>
        <stp>EM_S_VAL_PE_TTM</stp>
        <stp>2</stp>
        <stp>688388.SH</stp>
        <stp>2021/1/14</stp>
        <tr r="H97" s="8"/>
      </tp>
      <tp>
        <v>87.693018429999995</v>
        <stp/>
        <stp>EM_S_VAL_PE_TTM</stp>
        <stp>2</stp>
        <stp>688388.SH</stp>
        <stp>2021/7/14</stp>
        <tr r="H216" s="8"/>
      </tp>
      <tp>
        <v>97.470684730000002</v>
        <stp/>
        <stp>EM_S_VAL_PE_TTM</stp>
        <stp>2</stp>
        <stp>688388.SH</stp>
        <stp>2021/4/14</stp>
        <tr r="H155" s="8"/>
      </tp>
      <tp>
        <v>57.099287670000002</v>
        <stp/>
        <stp>EM_S_VAL_PE_TTM</stp>
        <stp>2</stp>
        <stp>688388.SH</stp>
        <stp>2021/5/14</stp>
        <tr r="H174" s="8"/>
      </tp>
      <tp>
        <v>84.930967080000002</v>
        <stp/>
        <stp>EM_S_VAL_PE_TTM</stp>
        <stp>2</stp>
        <stp>688388.SH</stp>
        <stp>2021/8/17</stp>
        <tr r="H240" s="8"/>
      </tp>
      <tp>
        <v>93.706724159999993</v>
        <stp/>
        <stp>EM_S_VAL_PE_TTM</stp>
        <stp>2</stp>
        <stp>688388.SH</stp>
        <stp>2021/3/17</stp>
        <tr r="H136" s="8"/>
      </tp>
      <tp>
        <v>68.620504879999999</v>
        <stp/>
        <stp>EM_S_VAL_PE_TTM</stp>
        <stp>2</stp>
        <stp>688388.SH</stp>
        <stp>2021/6/17</stp>
        <tr r="H197" s="8"/>
      </tp>
      <tp>
        <v>57.775018879999998</v>
        <stp/>
        <stp>EM_S_VAL_PE_TTM</stp>
        <stp>2</stp>
        <stp>688388.SH</stp>
        <stp>2021/5/17</stp>
        <tr r="H175" s="8"/>
      </tp>
      <tp>
        <v>87.152433450000004</v>
        <stp/>
        <stp>EM_S_VAL_PE_TTM</stp>
        <stp>2</stp>
        <stp>688388.SH</stp>
        <stp>2021/8/16</stp>
        <tr r="H239" s="8"/>
      </tp>
      <tp>
        <v>87.838373259999997</v>
        <stp/>
        <stp>EM_S_VAL_PE_TTM</stp>
        <stp>2</stp>
        <stp>688388.SH</stp>
        <stp>2021/3/16</stp>
        <tr r="H135" s="8"/>
      </tp>
      <tp>
        <v>67.826520709999997</v>
        <stp/>
        <stp>EM_S_VAL_PE_TTM</stp>
        <stp>2</stp>
        <stp>688388.SH</stp>
        <stp>2021/6/16</stp>
        <tr r="H196" s="8"/>
      </tp>
      <tp>
        <v>83.621737859999996</v>
        <stp/>
        <stp>EM_S_VAL_PE_TTM</stp>
        <stp>2</stp>
        <stp>688388.SH</stp>
        <stp>2021/7/16</stp>
        <tr r="H218" s="8"/>
      </tp>
      <tp>
        <v>70.301386280000003</v>
        <stp/>
        <stp>EM_S_VAL_PE_TTM</stp>
        <stp>2</stp>
        <stp>688388.SH</stp>
        <stp>2021/4/16</stp>
        <tr r="H157" s="8"/>
      </tp>
      <tp>
        <v>115.04658874</v>
        <stp/>
        <stp>EM_S_VAL_PE_TTM</stp>
        <stp>2</stp>
        <stp>600884.SH</stp>
        <stp>2021/1/21</stp>
        <tr r="AQ102" s="8"/>
      </tp>
      <tp>
        <v>44.194704250000001</v>
        <stp/>
        <stp>EM_S_VAL_PE_TTM</stp>
        <stp>2</stp>
        <stp>600885.SH</stp>
        <stp>2021/3/31</stp>
        <tr r="AP146" s="8"/>
      </tp>
      <tp>
        <v>52.066468620000002</v>
        <stp/>
        <stp>EM_S_VAL_PE_TTM</stp>
        <stp>2</stp>
        <stp>600884.SH</stp>
        <stp>2021/5/21</stp>
        <tr r="AQ179" s="8"/>
      </tp>
      <tp>
        <v>45.590008359999999</v>
        <stp/>
        <stp>EM_S_VAL_PE_TTM</stp>
        <stp>2</stp>
        <stp>600885.SH</stp>
        <stp>2021/5/31</stp>
        <tr r="AP185" s="8"/>
      </tp>
      <tp>
        <v>175.77257807000001</v>
        <stp/>
        <stp>EM_S_VAL_PE_TTM</stp>
        <stp>2</stp>
        <stp>600884.SH</stp>
        <stp>2021/4/21</stp>
        <tr r="AQ160" s="8"/>
      </tp>
      <tp>
        <v>97.640161620000001</v>
        <stp/>
        <stp>EM_S_VAL_PE_TTM</stp>
        <stp>2</stp>
        <stp>600884.SH</stp>
        <stp>2021/7/21</stp>
        <tr r="AQ221" s="8"/>
      </tp>
      <tp>
        <v>66.418919990000006</v>
        <stp/>
        <stp>EM_S_VAL_PE_TTM</stp>
        <stp>2</stp>
        <stp>600884.SH</stp>
        <stp>2021/6/21</stp>
        <tr r="AQ199" s="8"/>
      </tp>
      <tp>
        <v>48.880723260000003</v>
        <stp/>
        <stp>EM_S_VAL_PE_TTM</stp>
        <stp>2</stp>
        <stp>600885.SH</stp>
        <stp>2020/9/21</stp>
        <tr r="AP21" s="8"/>
      </tp>
      <tp>
        <v>121.80881149</v>
        <stp/>
        <stp>EM_S_VAL_PE_TTM</stp>
        <stp>2</stp>
        <stp>600884.SH</stp>
        <stp>2020/8/31</stp>
        <tr r="AQ6" s="8"/>
      </tp>
      <tp>
        <v>46.649999059999999</v>
        <stp/>
        <stp>EM_S_VAL_PE_TTM</stp>
        <stp>2</stp>
        <stp>600885.SH</stp>
        <stp>2021/8/31</stp>
        <tr r="AP250" s="8"/>
      </tp>
      <tp>
        <v>107.96197592</v>
        <stp/>
        <stp>EM_S_VAL_PE_TTM</stp>
        <stp>2</stp>
        <stp>600884.SH</stp>
        <stp>2021/1/20</stp>
        <tr r="AQ101" s="8"/>
      </tp>
      <tp>
        <v>44.364752729999999</v>
        <stp/>
        <stp>EM_S_VAL_PE_TTM</stp>
        <stp>2</stp>
        <stp>600885.SH</stp>
        <stp>2021/3/30</stp>
        <tr r="AP145" s="8"/>
      </tp>
      <tp>
        <v>53.340171009999999</v>
        <stp/>
        <stp>EM_S_VAL_PE_TTM</stp>
        <stp>2</stp>
        <stp>600884.SH</stp>
        <stp>2021/5/20</stp>
        <tr r="AQ178" s="8"/>
      </tp>
      <tp>
        <v>168.81245584999999</v>
        <stp/>
        <stp>EM_S_VAL_PE_TTM</stp>
        <stp>2</stp>
        <stp>600884.SH</stp>
        <stp>2021/4/20</stp>
        <tr r="AQ159" s="8"/>
      </tp>
      <tp>
        <v>45.23408921</v>
        <stp/>
        <stp>EM_S_VAL_PE_TTM</stp>
        <stp>2</stp>
        <stp>600885.SH</stp>
        <stp>2021/4/30</stp>
        <tr r="AP167" s="8"/>
      </tp>
      <tp>
        <v>92.762813420000001</v>
        <stp/>
        <stp>EM_S_VAL_PE_TTM</stp>
        <stp>2</stp>
        <stp>600884.SH</stp>
        <stp>2021/7/20</stp>
        <tr r="AQ220" s="8"/>
      </tp>
      <tp>
        <v>53.11284509</v>
        <stp/>
        <stp>EM_S_VAL_PE_TTM</stp>
        <stp>2</stp>
        <stp>600885.SH</stp>
        <stp>2021/7/30</stp>
        <tr r="AP228" s="8"/>
      </tp>
      <tp>
        <v>50.718479850000001</v>
        <stp/>
        <stp>EM_S_VAL_PE_TTM</stp>
        <stp>2</stp>
        <stp>600885.SH</stp>
        <stp>2021/6/30</stp>
        <tr r="AP206" s="8"/>
      </tp>
      <tp>
        <v>112.42230431999999</v>
        <stp/>
        <stp>EM_S_VAL_PE_TTM</stp>
        <stp>2</stp>
        <stp>600884.SH</stp>
        <stp>2020/9/30</stp>
        <tr r="AQ28" s="8"/>
      </tp>
      <tp>
        <v>63.305435869999997</v>
        <stp/>
        <stp>EM_S_VAL_PE_TTM</stp>
        <stp>2</stp>
        <stp>600884.SH</stp>
        <stp>2021/8/20</stp>
        <tr r="AQ243" s="8"/>
      </tp>
      <tp>
        <v>53.921752259999998</v>
        <stp/>
        <stp>EM_S_VAL_PE_TTM</stp>
        <stp>2</stp>
        <stp>600885.SH</stp>
        <stp>2021/8/30</stp>
        <tr r="AP249" s="8"/>
      </tp>
      <tp>
        <v>95.234751119999999</v>
        <stp/>
        <stp>EM_S_VAL_PE_TTM</stp>
        <stp>2</stp>
        <stp>600884.SH</stp>
        <stp>2021/3/23</stp>
        <tr r="AQ140" s="8"/>
      </tp>
      <tp>
        <v>98.432231239999993</v>
        <stp/>
        <stp>EM_S_VAL_PE_TTM</stp>
        <stp>2</stp>
        <stp>600884.SH</stp>
        <stp>2021/2/23</stp>
        <tr r="AQ120" s="8"/>
      </tp>
      <tp>
        <v>181.08114587</v>
        <stp/>
        <stp>EM_S_VAL_PE_TTM</stp>
        <stp>2</stp>
        <stp>600884.SH</stp>
        <stp>2021/4/23</stp>
        <tr r="AQ162" s="8"/>
      </tp>
      <tp>
        <v>92.048297439999999</v>
        <stp/>
        <stp>EM_S_VAL_PE_TTM</stp>
        <stp>2</stp>
        <stp>600884.SH</stp>
        <stp>2021/7/23</stp>
        <tr r="AQ223" s="8"/>
      </tp>
      <tp>
        <v>68.966324779999994</v>
        <stp/>
        <stp>EM_S_VAL_PE_TTM</stp>
        <stp>2</stp>
        <stp>600884.SH</stp>
        <stp>2021/6/23</stp>
        <tr r="AQ201" s="8"/>
      </tp>
      <tp>
        <v>48.164058920000002</v>
        <stp/>
        <stp>EM_S_VAL_PE_TTM</stp>
        <stp>2</stp>
        <stp>600885.SH</stp>
        <stp>2020/9/23</stp>
        <tr r="AP23" s="8"/>
      </tp>
      <tp>
        <v>62.247579629999997</v>
        <stp/>
        <stp>EM_S_VAL_PE_TTM</stp>
        <stp>2</stp>
        <stp>600884.SH</stp>
        <stp>2021/8/23</stp>
        <tr r="AQ244" s="8"/>
      </tp>
      <tp>
        <v>116.17511114</v>
        <stp/>
        <stp>EM_S_VAL_PE_TTM</stp>
        <stp>2</stp>
        <stp>600884.SH</stp>
        <stp>2021/1/22</stp>
        <tr r="AQ103" s="8"/>
      </tp>
      <tp>
        <v>96.614056270000006</v>
        <stp/>
        <stp>EM_S_VAL_PE_TTM</stp>
        <stp>2</stp>
        <stp>600884.SH</stp>
        <stp>2021/3/22</stp>
        <tr r="AQ139" s="8"/>
      </tp>
      <tp>
        <v>101.25353723000001</v>
        <stp/>
        <stp>EM_S_VAL_PE_TTM</stp>
        <stp>2</stp>
        <stp>600884.SH</stp>
        <stp>2021/2/22</stp>
        <tr r="AQ119" s="8"/>
      </tp>
      <tp>
        <v>175.6546099</v>
        <stp/>
        <stp>EM_S_VAL_PE_TTM</stp>
        <stp>2</stp>
        <stp>600884.SH</stp>
        <stp>2021/4/22</stp>
        <tr r="AQ161" s="8"/>
      </tp>
      <tp>
        <v>95.434481860000005</v>
        <stp/>
        <stp>EM_S_VAL_PE_TTM</stp>
        <stp>2</stp>
        <stp>600884.SH</stp>
        <stp>2021/7/22</stp>
        <tr r="AQ222" s="8"/>
      </tp>
      <tp>
        <v>66.449985900000001</v>
        <stp/>
        <stp>EM_S_VAL_PE_TTM</stp>
        <stp>2</stp>
        <stp>600884.SH</stp>
        <stp>2021/6/22</stp>
        <tr r="AQ200" s="8"/>
      </tp>
      <tp>
        <v>47.963814480000003</v>
        <stp/>
        <stp>EM_S_VAL_PE_TTM</stp>
        <stp>2</stp>
        <stp>600885.SH</stp>
        <stp>2020/9/22</stp>
        <tr r="AP22" s="8"/>
      </tp>
      <tp>
        <v>112.28797844</v>
        <stp/>
        <stp>EM_S_VAL_PE_TTM</stp>
        <stp>2</stp>
        <stp>600884.SH</stp>
        <stp>2021/1/25</stp>
        <tr r="AQ104" s="8"/>
      </tp>
      <tp>
        <v>93.792750280000007</v>
        <stp/>
        <stp>EM_S_VAL_PE_TTM</stp>
        <stp>2</stp>
        <stp>600884.SH</stp>
        <stp>2021/3/25</stp>
        <tr r="AQ142" s="8"/>
      </tp>
      <tp>
        <v>93.730054589999995</v>
        <stp/>
        <stp>EM_S_VAL_PE_TTM</stp>
        <stp>2</stp>
        <stp>600884.SH</stp>
        <stp>2021/2/25</stp>
        <tr r="AQ122" s="8"/>
      </tp>
      <tp>
        <v>51.35195264</v>
        <stp/>
        <stp>EM_S_VAL_PE_TTM</stp>
        <stp>2</stp>
        <stp>600884.SH</stp>
        <stp>2021/5/25</stp>
        <tr r="AQ181" s="8"/>
      </tp>
      <tp>
        <v>66.232524519999998</v>
        <stp/>
        <stp>EM_S_VAL_PE_TTM</stp>
        <stp>2</stp>
        <stp>600884.SH</stp>
        <stp>2021/6/25</stp>
        <tr r="AQ203" s="8"/>
      </tp>
      <tp>
        <v>46.678034349999997</v>
        <stp/>
        <stp>EM_S_VAL_PE_TTM</stp>
        <stp>2</stp>
        <stp>600885.SH</stp>
        <stp>2020/9/25</stp>
        <tr r="AP25" s="8"/>
      </tp>
      <tp>
        <v>65.711540249999999</v>
        <stp/>
        <stp>EM_S_VAL_PE_TTM</stp>
        <stp>2</stp>
        <stp>600884.SH</stp>
        <stp>2021/8/25</stp>
        <tr r="AQ246" s="8"/>
      </tp>
      <tp>
        <v>92.350749440000001</v>
        <stp/>
        <stp>EM_S_VAL_PE_TTM</stp>
        <stp>2</stp>
        <stp>600884.SH</stp>
        <stp>2021/3/24</stp>
        <tr r="AQ141" s="8"/>
      </tp>
      <tp>
        <v>95.736316630000005</v>
        <stp/>
        <stp>EM_S_VAL_PE_TTM</stp>
        <stp>2</stp>
        <stp>600884.SH</stp>
        <stp>2021/2/24</stp>
        <tr r="AQ121" s="8"/>
      </tp>
      <tp>
        <v>52.346061829999996</v>
        <stp/>
        <stp>EM_S_VAL_PE_TTM</stp>
        <stp>2</stp>
        <stp>600884.SH</stp>
        <stp>2021/5/24</stp>
        <tr r="AQ180" s="8"/>
      </tp>
      <tp>
        <v>66.387854079999997</v>
        <stp/>
        <stp>EM_S_VAL_PE_TTM</stp>
        <stp>2</stp>
        <stp>600884.SH</stp>
        <stp>2021/6/24</stp>
        <tr r="AQ202" s="8"/>
      </tp>
      <tp>
        <v>47.046905700000003</v>
        <stp/>
        <stp>EM_S_VAL_PE_TTM</stp>
        <stp>2</stp>
        <stp>600885.SH</stp>
        <stp>2020/9/24</stp>
        <tr r="AP24" s="8"/>
      </tp>
      <tp>
        <v>62.49648698</v>
        <stp/>
        <stp>EM_S_VAL_PE_TTM</stp>
        <stp>2</stp>
        <stp>600884.SH</stp>
        <stp>2021/8/24</stp>
        <tr r="AQ245" s="8"/>
      </tp>
      <tp>
        <v>109.59206383</v>
        <stp/>
        <stp>EM_S_VAL_PE_TTM</stp>
        <stp>2</stp>
        <stp>600884.SH</stp>
        <stp>2021/1/27</stp>
        <tr r="AQ106" s="8"/>
      </tp>
      <tp>
        <v>50.109316159999999</v>
        <stp/>
        <stp>EM_S_VAL_PE_TTM</stp>
        <stp>2</stp>
        <stp>600884.SH</stp>
        <stp>2021/5/27</stp>
        <tr r="AQ183" s="8"/>
      </tp>
      <tp>
        <v>176.48038711000001</v>
        <stp/>
        <stp>EM_S_VAL_PE_TTM</stp>
        <stp>2</stp>
        <stp>600884.SH</stp>
        <stp>2021/4/27</stp>
        <tr r="AQ164" s="8"/>
      </tp>
      <tp>
        <v>84.095423960000005</v>
        <stp/>
        <stp>EM_S_VAL_PE_TTM</stp>
        <stp>2</stp>
        <stp>600884.SH</stp>
        <stp>2021/7/27</stp>
        <tr r="AQ225" s="8"/>
      </tp>
      <tp>
        <v>66.37529318</v>
        <stp/>
        <stp>EM_S_VAL_PE_TTM</stp>
        <stp>2</stp>
        <stp>600884.SH</stp>
        <stp>2021/8/27</stp>
        <tr r="AQ248" s="8"/>
      </tp>
      <tp>
        <v>110.65789053</v>
        <stp/>
        <stp>EM_S_VAL_PE_TTM</stp>
        <stp>2</stp>
        <stp>600884.SH</stp>
        <stp>2021/1/26</stp>
        <tr r="AQ105" s="8"/>
      </tp>
      <tp>
        <v>95.799012309999995</v>
        <stp/>
        <stp>EM_S_VAL_PE_TTM</stp>
        <stp>2</stp>
        <stp>600884.SH</stp>
        <stp>2021/3/26</stp>
        <tr r="AQ143" s="8"/>
      </tp>
      <tp>
        <v>89.717530510000003</v>
        <stp/>
        <stp>EM_S_VAL_PE_TTM</stp>
        <stp>2</stp>
        <stp>600884.SH</stp>
        <stp>2021/2/26</stp>
        <tr r="AQ123" s="8"/>
      </tp>
      <tp>
        <v>51.25875491</v>
        <stp/>
        <stp>EM_S_VAL_PE_TTM</stp>
        <stp>2</stp>
        <stp>600884.SH</stp>
        <stp>2021/5/26</stp>
        <tr r="AQ182" s="8"/>
      </tp>
      <tp>
        <v>179.07568692000001</v>
        <stp/>
        <stp>EM_S_VAL_PE_TTM</stp>
        <stp>2</stp>
        <stp>600884.SH</stp>
        <stp>2021/4/26</stp>
        <tr r="AQ163" s="8"/>
      </tp>
      <tp>
        <v>91.520176939999999</v>
        <stp/>
        <stp>EM_S_VAL_PE_TTM</stp>
        <stp>2</stp>
        <stp>600884.SH</stp>
        <stp>2021/7/26</stp>
        <tr r="AQ224" s="8"/>
      </tp>
      <tp>
        <v>67.495376250000007</v>
        <stp/>
        <stp>EM_S_VAL_PE_TTM</stp>
        <stp>2</stp>
        <stp>600884.SH</stp>
        <stp>2021/8/26</stp>
        <tr r="AQ247" s="8"/>
      </tp>
      <tp>
        <v>104.70180010999999</v>
        <stp/>
        <stp>EM_S_VAL_PE_TTM</stp>
        <stp>2</stp>
        <stp>600884.SH</stp>
        <stp>2021/1/29</stp>
        <tr r="AQ108" s="8"/>
      </tp>
      <tp>
        <v>92.350749440000001</v>
        <stp/>
        <stp>EM_S_VAL_PE_TTM</stp>
        <stp>2</stp>
        <stp>600884.SH</stp>
        <stp>2021/3/29</stp>
        <tr r="AQ144" s="8"/>
      </tp>
      <tp>
        <v>48.959877409999997</v>
        <stp/>
        <stp>EM_S_VAL_PE_TTM</stp>
        <stp>2</stp>
        <stp>600884.SH</stp>
        <stp>2021/4/29</stp>
        <tr r="AQ166" s="8"/>
      </tp>
      <tp>
        <v>86.673894660000002</v>
        <stp/>
        <stp>EM_S_VAL_PE_TTM</stp>
        <stp>2</stp>
        <stp>600884.SH</stp>
        <stp>2021/7/29</stp>
        <tr r="AQ227" s="8"/>
      </tp>
      <tp>
        <v>66.481051820000005</v>
        <stp/>
        <stp>EM_S_VAL_PE_TTM</stp>
        <stp>2</stp>
        <stp>600884.SH</stp>
        <stp>2021/6/29</stp>
        <tr r="AQ205" s="8"/>
      </tp>
      <tp>
        <v>47.43685541</v>
        <stp/>
        <stp>EM_S_VAL_PE_TTM</stp>
        <stp>2</stp>
        <stp>600885.SH</stp>
        <stp>2020/9/29</stp>
        <tr r="AP27" s="8"/>
      </tp>
      <tp>
        <v>103.00901651</v>
        <stp/>
        <stp>EM_S_VAL_PE_TTM</stp>
        <stp>2</stp>
        <stp>600884.SH</stp>
        <stp>2021/1/28</stp>
        <tr r="AQ107" s="8"/>
      </tp>
      <tp>
        <v>51.072359429999999</v>
        <stp/>
        <stp>EM_S_VAL_PE_TTM</stp>
        <stp>2</stp>
        <stp>600884.SH</stp>
        <stp>2021/5/28</stp>
        <tr r="AQ184" s="8"/>
      </tp>
      <tp>
        <v>179.31162327000001</v>
        <stp/>
        <stp>EM_S_VAL_PE_TTM</stp>
        <stp>2</stp>
        <stp>600884.SH</stp>
        <stp>2021/4/28</stp>
        <tr r="AQ165" s="8"/>
      </tp>
      <tp>
        <v>82.914919299999994</v>
        <stp/>
        <stp>EM_S_VAL_PE_TTM</stp>
        <stp>2</stp>
        <stp>600884.SH</stp>
        <stp>2021/7/28</stp>
        <tr r="AQ226" s="8"/>
      </tp>
      <tp>
        <v>65.890799490000006</v>
        <stp/>
        <stp>EM_S_VAL_PE_TTM</stp>
        <stp>2</stp>
        <stp>600884.SH</stp>
        <stp>2021/6/28</stp>
        <tr r="AQ204" s="8"/>
      </tp>
      <tp>
        <v>46.446172359999998</v>
        <stp/>
        <stp>EM_S_VAL_PE_TTM</stp>
        <stp>2</stp>
        <stp>600885.SH</stp>
        <stp>2020/9/28</stp>
        <tr r="AP26" s="8"/>
      </tp>
      <tp>
        <v>52.829887919999997</v>
        <stp/>
        <stp>EM_S_VAL_PE_TTM</stp>
        <stp>2</stp>
        <stp>600885.SH</stp>
        <stp>2021/1/21</stp>
        <tr r="AP102" s="8"/>
      </tp>
      <tp>
        <v>91.4730098</v>
        <stp/>
        <stp>EM_S_VAL_PE_TTM</stp>
        <stp>2</stp>
        <stp>600884.SH</stp>
        <stp>2021/3/31</stp>
        <tr r="AQ146" s="8"/>
      </tp>
      <tp>
        <v>54.83133479</v>
        <stp/>
        <stp>EM_S_VAL_PE_TTM</stp>
        <stp>2</stp>
        <stp>600884.SH</stp>
        <stp>2021/5/31</stp>
        <tr r="AQ185" s="8"/>
      </tp>
      <tp>
        <v>43.680987430000002</v>
        <stp/>
        <stp>EM_S_VAL_PE_TTM</stp>
        <stp>2</stp>
        <stp>600885.SH</stp>
        <stp>2021/5/21</stp>
        <tr r="AP179" s="8"/>
      </tp>
      <tp>
        <v>46.709631729999998</v>
        <stp/>
        <stp>EM_S_VAL_PE_TTM</stp>
        <stp>2</stp>
        <stp>600885.SH</stp>
        <stp>2021/4/21</stp>
        <tr r="AP160" s="8"/>
      </tp>
      <tp>
        <v>54.949064370000002</v>
        <stp/>
        <stp>EM_S_VAL_PE_TTM</stp>
        <stp>2</stp>
        <stp>600885.SH</stp>
        <stp>2021/7/21</stp>
        <tr r="AP221" s="8"/>
      </tp>
      <tp>
        <v>46.843814479999999</v>
        <stp/>
        <stp>EM_S_VAL_PE_TTM</stp>
        <stp>2</stp>
        <stp>600885.SH</stp>
        <stp>2021/6/21</stp>
        <tr r="AP199" s="8"/>
      </tp>
      <tp>
        <v>116.52215803</v>
        <stp/>
        <stp>EM_S_VAL_PE_TTM</stp>
        <stp>2</stp>
        <stp>600884.SH</stp>
        <stp>2020/9/21</stp>
        <tr r="AQ21" s="8"/>
      </tp>
      <tp>
        <v>71.685316630000003</v>
        <stp/>
        <stp>EM_S_VAL_PE_TTM</stp>
        <stp>2</stp>
        <stp>600884.SH</stp>
        <stp>2021/8/31</stp>
        <tr r="AQ250" s="8"/>
      </tp>
      <tp>
        <v>49.196898699999998</v>
        <stp/>
        <stp>EM_S_VAL_PE_TTM</stp>
        <stp>2</stp>
        <stp>600885.SH</stp>
        <stp>2020/8/31</stp>
        <tr r="AP6" s="8"/>
      </tp>
      <tp>
        <v>53.109622569999999</v>
        <stp/>
        <stp>EM_S_VAL_PE_TTM</stp>
        <stp>2</stp>
        <stp>600885.SH</stp>
        <stp>2021/1/20</stp>
        <tr r="AP101" s="8"/>
      </tp>
      <tp>
        <v>90.469878780000002</v>
        <stp/>
        <stp>EM_S_VAL_PE_TTM</stp>
        <stp>2</stp>
        <stp>600884.SH</stp>
        <stp>2021/3/30</stp>
        <tr r="AQ145" s="8"/>
      </tp>
      <tp>
        <v>44.4898946</v>
        <stp/>
        <stp>EM_S_VAL_PE_TTM</stp>
        <stp>2</stp>
        <stp>600885.SH</stp>
        <stp>2021/5/20</stp>
        <tr r="AP178" s="8"/>
      </tp>
      <tp>
        <v>52.812050509999999</v>
        <stp/>
        <stp>EM_S_VAL_PE_TTM</stp>
        <stp>2</stp>
        <stp>600884.SH</stp>
        <stp>2021/4/30</stp>
        <tr r="AQ167" s="8"/>
      </tp>
      <tp>
        <v>47.416675400000003</v>
        <stp/>
        <stp>EM_S_VAL_PE_TTM</stp>
        <stp>2</stp>
        <stp>600885.SH</stp>
        <stp>2021/4/20</stp>
        <tr r="AP159" s="8"/>
      </tp>
      <tp>
        <v>84.095423960000005</v>
        <stp/>
        <stp>EM_S_VAL_PE_TTM</stp>
        <stp>2</stp>
        <stp>600884.SH</stp>
        <stp>2021/7/30</stp>
        <tr r="AQ228" s="8"/>
      </tp>
      <tp>
        <v>53.306982810000001</v>
        <stp/>
        <stp>EM_S_VAL_PE_TTM</stp>
        <stp>2</stp>
        <stp>600885.SH</stp>
        <stp>2021/7/20</stp>
        <tr r="AP220" s="8"/>
      </tp>
      <tp>
        <v>72.44570693</v>
        <stp/>
        <stp>EM_S_VAL_PE_TTM</stp>
        <stp>2</stp>
        <stp>600884.SH</stp>
        <stp>2021/6/30</stp>
        <tr r="AQ206" s="8"/>
      </tp>
      <tp>
        <v>48.15351974</v>
        <stp/>
        <stp>EM_S_VAL_PE_TTM</stp>
        <stp>2</stp>
        <stp>600885.SH</stp>
        <stp>2020/9/30</stp>
        <tr r="AP28" s="8"/>
      </tp>
      <tp>
        <v>66.396035459999993</v>
        <stp/>
        <stp>EM_S_VAL_PE_TTM</stp>
        <stp>2</stp>
        <stp>600884.SH</stp>
        <stp>2021/8/30</stp>
        <tr r="AQ249" s="8"/>
      </tp>
      <tp>
        <v>52.578966350000002</v>
        <stp/>
        <stp>EM_S_VAL_PE_TTM</stp>
        <stp>2</stp>
        <stp>600885.SH</stp>
        <stp>2021/8/20</stp>
        <tr r="AP243" s="8"/>
      </tp>
      <tp>
        <v>41.742426209999998</v>
        <stp/>
        <stp>EM_S_VAL_PE_TTM</stp>
        <stp>2</stp>
        <stp>600885.SH</stp>
        <stp>2021/3/23</stp>
        <tr r="AP140" s="8"/>
      </tp>
      <tp>
        <v>50.656546390000003</v>
        <stp/>
        <stp>EM_S_VAL_PE_TTM</stp>
        <stp>2</stp>
        <stp>600885.SH</stp>
        <stp>2021/2/23</stp>
        <tr r="AP120" s="8"/>
      </tp>
      <tp>
        <v>47.07657845</v>
        <stp/>
        <stp>EM_S_VAL_PE_TTM</stp>
        <stp>2</stp>
        <stp>600885.SH</stp>
        <stp>2021/4/23</stp>
        <tr r="AP162" s="8"/>
      </tp>
      <tp>
        <v>51.147200650000002</v>
        <stp/>
        <stp>EM_S_VAL_PE_TTM</stp>
        <stp>2</stp>
        <stp>600885.SH</stp>
        <stp>2021/7/23</stp>
        <tr r="AP223" s="8"/>
      </tp>
      <tp>
        <v>48.445450690000001</v>
        <stp/>
        <stp>EM_S_VAL_PE_TTM</stp>
        <stp>2</stp>
        <stp>600885.SH</stp>
        <stp>2021/6/23</stp>
        <tr r="AP201" s="8"/>
      </tp>
      <tp>
        <v>113.28543141999999</v>
        <stp/>
        <stp>EM_S_VAL_PE_TTM</stp>
        <stp>2</stp>
        <stp>600884.SH</stp>
        <stp>2020/9/23</stp>
        <tr r="AQ23" s="8"/>
      </tp>
      <tp>
        <v>53.549654959999998</v>
        <stp/>
        <stp>EM_S_VAL_PE_TTM</stp>
        <stp>2</stp>
        <stp>600885.SH</stp>
        <stp>2021/8/23</stp>
        <tr r="AP244" s="8"/>
      </tp>
      <tp>
        <v>54.947878879999998</v>
        <stp/>
        <stp>EM_S_VAL_PE_TTM</stp>
        <stp>2</stp>
        <stp>600885.SH</stp>
        <stp>2021/1/22</stp>
        <tr r="AP103" s="8"/>
      </tp>
      <tp>
        <v>42.368920600000003</v>
        <stp/>
        <stp>EM_S_VAL_PE_TTM</stp>
        <stp>2</stp>
        <stp>600885.SH</stp>
        <stp>2021/3/22</stp>
        <tr r="AP139" s="8"/>
      </tp>
      <tp>
        <v>50.15535088</v>
        <stp/>
        <stp>EM_S_VAL_PE_TTM</stp>
        <stp>2</stp>
        <stp>600885.SH</stp>
        <stp>2021/2/22</stp>
        <tr r="AP119" s="8"/>
      </tp>
      <tp>
        <v>46.539583260000001</v>
        <stp/>
        <stp>EM_S_VAL_PE_TTM</stp>
        <stp>2</stp>
        <stp>600885.SH</stp>
        <stp>2021/4/22</stp>
        <tr r="AP161" s="8"/>
      </tp>
      <tp>
        <v>53.873217830000002</v>
        <stp/>
        <stp>EM_S_VAL_PE_TTM</stp>
        <stp>2</stp>
        <stp>600885.SH</stp>
        <stp>2021/7/22</stp>
        <tr r="AP222" s="8"/>
      </tp>
      <tp>
        <v>45.816502370000002</v>
        <stp/>
        <stp>EM_S_VAL_PE_TTM</stp>
        <stp>2</stp>
        <stp>600885.SH</stp>
        <stp>2021/6/22</stp>
        <tr r="AP200" s="8"/>
      </tp>
      <tp>
        <v>113.93277673999999</v>
        <stp/>
        <stp>EM_S_VAL_PE_TTM</stp>
        <stp>2</stp>
        <stp>600884.SH</stp>
        <stp>2020/9/22</stp>
        <tr r="AQ22" s="8"/>
      </tp>
      <tp>
        <v>57.425528700000001</v>
        <stp/>
        <stp>EM_S_VAL_PE_TTM</stp>
        <stp>2</stp>
        <stp>600885.SH</stp>
        <stp>2021/1/25</stp>
        <tr r="AP104" s="8"/>
      </tp>
      <tp>
        <v>41.885624929999999</v>
        <stp/>
        <stp>EM_S_VAL_PE_TTM</stp>
        <stp>2</stp>
        <stp>600885.SH</stp>
        <stp>2021/3/25</stp>
        <tr r="AP142" s="8"/>
      </tp>
      <tp>
        <v>47.533024359999999</v>
        <stp/>
        <stp>EM_S_VAL_PE_TTM</stp>
        <stp>2</stp>
        <stp>600885.SH</stp>
        <stp>2021/2/25</stp>
        <tr r="AP122" s="8"/>
      </tp>
      <tp>
        <v>43.478760639999997</v>
        <stp/>
        <stp>EM_S_VAL_PE_TTM</stp>
        <stp>2</stp>
        <stp>600885.SH</stp>
        <stp>2021/5/25</stp>
        <tr r="AP181" s="8"/>
      </tp>
      <tp>
        <v>47.037952199999999</v>
        <stp/>
        <stp>EM_S_VAL_PE_TTM</stp>
        <stp>2</stp>
        <stp>600885.SH</stp>
        <stp>2021/6/25</stp>
        <tr r="AP203" s="8"/>
      </tp>
      <tp>
        <v>111.45128634</v>
        <stp/>
        <stp>EM_S_VAL_PE_TTM</stp>
        <stp>2</stp>
        <stp>600884.SH</stp>
        <stp>2020/9/25</stp>
        <tr r="AQ25" s="8"/>
      </tp>
      <tp>
        <v>53.549654959999998</v>
        <stp/>
        <stp>EM_S_VAL_PE_TTM</stp>
        <stp>2</stp>
        <stp>600885.SH</stp>
        <stp>2021/8/25</stp>
        <tr r="AP246" s="8"/>
      </tp>
      <tp>
        <v>41.142781579999998</v>
        <stp/>
        <stp>EM_S_VAL_PE_TTM</stp>
        <stp>2</stp>
        <stp>600885.SH</stp>
        <stp>2021/3/24</stp>
        <tr r="AP141" s="8"/>
      </tp>
      <tp>
        <v>48.580164979999999</v>
        <stp/>
        <stp>EM_S_VAL_PE_TTM</stp>
        <stp>2</stp>
        <stp>600885.SH</stp>
        <stp>2021/2/24</stp>
        <tr r="AP121" s="8"/>
      </tp>
      <tp>
        <v>43.365513630000002</v>
        <stp/>
        <stp>EM_S_VAL_PE_TTM</stp>
        <stp>2</stp>
        <stp>600885.SH</stp>
        <stp>2021/5/24</stp>
        <tr r="AP180" s="8"/>
      </tp>
      <tp>
        <v>47.741701450000001</v>
        <stp/>
        <stp>EM_S_VAL_PE_TTM</stp>
        <stp>2</stp>
        <stp>600885.SH</stp>
        <stp>2021/6/24</stp>
        <tr r="AP202" s="8"/>
      </tp>
      <tp>
        <v>111.55917722</v>
        <stp/>
        <stp>EM_S_VAL_PE_TTM</stp>
        <stp>2</stp>
        <stp>600884.SH</stp>
        <stp>2020/9/24</stp>
        <tr r="AQ24" s="8"/>
      </tp>
      <tp>
        <v>54.099711839999998</v>
        <stp/>
        <stp>EM_S_VAL_PE_TTM</stp>
        <stp>2</stp>
        <stp>600885.SH</stp>
        <stp>2021/8/24</stp>
        <tr r="AP245" s="8"/>
      </tp>
      <tp>
        <v>56.4464574</v>
        <stp/>
        <stp>EM_S_VAL_PE_TTM</stp>
        <stp>2</stp>
        <stp>600885.SH</stp>
        <stp>2021/1/27</stp>
        <tr r="AP106" s="8"/>
      </tp>
      <tp>
        <v>43.050039830000003</v>
        <stp/>
        <stp>EM_S_VAL_PE_TTM</stp>
        <stp>2</stp>
        <stp>600885.SH</stp>
        <stp>2021/5/27</stp>
        <tr r="AP183" s="8"/>
      </tp>
      <tp>
        <v>48.436966259999998</v>
        <stp/>
        <stp>EM_S_VAL_PE_TTM</stp>
        <stp>2</stp>
        <stp>600885.SH</stp>
        <stp>2021/4/27</stp>
        <tr r="AP164" s="8"/>
      </tp>
      <tp>
        <v>50.953062930000002</v>
        <stp/>
        <stp>EM_S_VAL_PE_TTM</stp>
        <stp>2</stp>
        <stp>600885.SH</stp>
        <stp>2021/7/27</stp>
        <tr r="AP225" s="8"/>
      </tp>
      <tp>
        <v>53.056221579999999</v>
        <stp/>
        <stp>EM_S_VAL_PE_TTM</stp>
        <stp>2</stp>
        <stp>600885.SH</stp>
        <stp>2021/8/27</stp>
        <tr r="AP248" s="8"/>
      </tp>
      <tp>
        <v>57.045888810000001</v>
        <stp/>
        <stp>EM_S_VAL_PE_TTM</stp>
        <stp>2</stp>
        <stp>600885.SH</stp>
        <stp>2021/1/26</stp>
        <tr r="AP105" s="8"/>
      </tp>
      <tp>
        <v>43.845657379999999</v>
        <stp/>
        <stp>EM_S_VAL_PE_TTM</stp>
        <stp>2</stp>
        <stp>600885.SH</stp>
        <stp>2021/3/26</stp>
        <tr r="AP143" s="8"/>
      </tp>
      <tp>
        <v>46.136836860000003</v>
        <stp/>
        <stp>EM_S_VAL_PE_TTM</stp>
        <stp>2</stp>
        <stp>600885.SH</stp>
        <stp>2021/2/26</stp>
        <tr r="AP123" s="8"/>
      </tp>
      <tp>
        <v>42.661764390000002</v>
        <stp/>
        <stp>EM_S_VAL_PE_TTM</stp>
        <stp>2</stp>
        <stp>600885.SH</stp>
        <stp>2021/5/26</stp>
        <tr r="AP182" s="8"/>
      </tp>
      <tp>
        <v>48.186368510000001</v>
        <stp/>
        <stp>EM_S_VAL_PE_TTM</stp>
        <stp>2</stp>
        <stp>600885.SH</stp>
        <stp>2021/4/26</stp>
        <tr r="AP163" s="8"/>
      </tp>
      <tp>
        <v>51.114844359999999</v>
        <stp/>
        <stp>EM_S_VAL_PE_TTM</stp>
        <stp>2</stp>
        <stp>600885.SH</stp>
        <stp>2021/7/26</stp>
        <tr r="AP224" s="8"/>
      </tp>
      <tp>
        <v>52.279670699999997</v>
        <stp/>
        <stp>EM_S_VAL_PE_TTM</stp>
        <stp>2</stp>
        <stp>600885.SH</stp>
        <stp>2021/8/26</stp>
        <tr r="AP247" s="8"/>
      </tp>
      <tp>
        <v>55.327518779999998</v>
        <stp/>
        <stp>EM_S_VAL_PE_TTM</stp>
        <stp>2</stp>
        <stp>600885.SH</stp>
        <stp>2021/1/29</stp>
        <tr r="AP108" s="8"/>
      </tp>
      <tp>
        <v>42.870116109999998</v>
        <stp/>
        <stp>EM_S_VAL_PE_TTM</stp>
        <stp>2</stp>
        <stp>600885.SH</stp>
        <stp>2021/3/29</stp>
        <tr r="AP144" s="8"/>
      </tp>
      <tp>
        <v>50.37909887</v>
        <stp/>
        <stp>EM_S_VAL_PE_TTM</stp>
        <stp>2</stp>
        <stp>600885.SH</stp>
        <stp>2021/4/29</stp>
        <tr r="AP166" s="8"/>
      </tp>
      <tp>
        <v>52.821638499999999</v>
        <stp/>
        <stp>EM_S_VAL_PE_TTM</stp>
        <stp>2</stp>
        <stp>600885.SH</stp>
        <stp>2021/7/29</stp>
        <tr r="AP227" s="8"/>
      </tp>
      <tp>
        <v>48.963151279999998</v>
        <stp/>
        <stp>EM_S_VAL_PE_TTM</stp>
        <stp>2</stp>
        <stp>600885.SH</stp>
        <stp>2021/6/29</stp>
        <tr r="AP205" s="8"/>
      </tp>
      <tp>
        <v>111.66706811</v>
        <stp/>
        <stp>EM_S_VAL_PE_TTM</stp>
        <stp>2</stp>
        <stp>600884.SH</stp>
        <stp>2020/9/29</stp>
        <tr r="AQ27" s="8"/>
      </tp>
      <tp>
        <v>56.096789080000001</v>
        <stp/>
        <stp>EM_S_VAL_PE_TTM</stp>
        <stp>2</stp>
        <stp>600885.SH</stp>
        <stp>2021/1/28</stp>
        <tr r="AP107" s="8"/>
      </tp>
      <tp>
        <v>44.409003890000001</v>
        <stp/>
        <stp>EM_S_VAL_PE_TTM</stp>
        <stp>2</stp>
        <stp>600885.SH</stp>
        <stp>2021/5/28</stp>
        <tr r="AP184" s="8"/>
      </tp>
      <tp>
        <v>49.582556009999998</v>
        <stp/>
        <stp>EM_S_VAL_PE_TTM</stp>
        <stp>2</stp>
        <stp>600885.SH</stp>
        <stp>2021/4/28</stp>
        <tr r="AP165" s="8"/>
      </tp>
      <tp>
        <v>52.36865049</v>
        <stp/>
        <stp>EM_S_VAL_PE_TTM</stp>
        <stp>2</stp>
        <stp>600885.SH</stp>
        <stp>2021/7/28</stp>
        <tr r="AP226" s="8"/>
      </tp>
      <tp>
        <v>49.440406510000003</v>
        <stp/>
        <stp>EM_S_VAL_PE_TTM</stp>
        <stp>2</stp>
        <stp>600885.SH</stp>
        <stp>2021/6/28</stp>
        <tr r="AP204" s="8"/>
      </tp>
      <tp>
        <v>109.07768682</v>
        <stp/>
        <stp>EM_S_VAL_PE_TTM</stp>
        <stp>2</stp>
        <stp>600884.SH</stp>
        <stp>2020/9/28</stp>
        <tr r="AQ26" s="8"/>
      </tp>
      <tp>
        <v>57.39555713</v>
        <stp/>
        <stp>EM_S_VAL_PE_TTM</stp>
        <stp>2</stp>
        <stp>600885.SH</stp>
        <stp>2021/1/11</stp>
        <tr r="AP94" s="8"/>
      </tp>
      <tp>
        <v>42.959615309999997</v>
        <stp/>
        <stp>EM_S_VAL_PE_TTM</stp>
        <stp>2</stp>
        <stp>600885.SH</stp>
        <stp>2021/3/11</stp>
        <tr r="AP132" s="8"/>
      </tp>
      <tp>
        <v>41.561650630000003</v>
        <stp/>
        <stp>EM_S_VAL_PE_TTM</stp>
        <stp>2</stp>
        <stp>600885.SH</stp>
        <stp>2021/5/11</stp>
        <tr r="AP171" s="8"/>
      </tp>
      <tp>
        <v>45.622364650000002</v>
        <stp/>
        <stp>EM_S_VAL_PE_TTM</stp>
        <stp>2</stp>
        <stp>600885.SH</stp>
        <stp>2021/6/11</stp>
        <tr r="AP194" s="8"/>
      </tp>
      <tp>
        <v>110.0487048</v>
        <stp/>
        <stp>EM_S_VAL_PE_TTM</stp>
        <stp>2</stp>
        <stp>600884.SH</stp>
        <stp>2020/9/11</stp>
        <tr r="AQ15" s="8"/>
      </tp>
      <tp>
        <v>59.414231979999997</v>
        <stp/>
        <stp>EM_S_VAL_PE_TTM</stp>
        <stp>2</stp>
        <stp>600885.SH</stp>
        <stp>2021/8/11</stp>
        <tr r="AP236" s="8"/>
      </tp>
      <tp>
        <v>42.234671800000001</v>
        <stp/>
        <stp>EM_S_VAL_PE_TTM</stp>
        <stp>2</stp>
        <stp>600885.SH</stp>
        <stp>2021/3/10</stp>
        <tr r="AP131" s="8"/>
      </tp>
      <tp>
        <v>57.530084840000001</v>
        <stp/>
        <stp>EM_S_VAL_PE_TTM</stp>
        <stp>2</stp>
        <stp>600885.SH</stp>
        <stp>2021/2/10</stp>
        <tr r="AP116" s="8"/>
      </tp>
      <tp>
        <v>42.386735950000002</v>
        <stp/>
        <stp>EM_S_VAL_PE_TTM</stp>
        <stp>2</stp>
        <stp>600885.SH</stp>
        <stp>2021/5/10</stp>
        <tr r="AP170" s="8"/>
      </tp>
      <tp>
        <v>46.641587690000001</v>
        <stp/>
        <stp>EM_S_VAL_PE_TTM</stp>
        <stp>2</stp>
        <stp>600885.SH</stp>
        <stp>2021/6/10</stp>
        <tr r="AP193" s="8"/>
      </tp>
      <tp>
        <v>110.48026835</v>
        <stp/>
        <stp>EM_S_VAL_PE_TTM</stp>
        <stp>2</stp>
        <stp>600884.SH</stp>
        <stp>2020/9/10</stp>
        <tr r="AQ14" s="8"/>
      </tp>
      <tp>
        <v>56.138157919999998</v>
        <stp/>
        <stp>EM_S_VAL_PE_TTM</stp>
        <stp>2</stp>
        <stp>600885.SH</stp>
        <stp>2021/8/10</stp>
        <tr r="AP235" s="8"/>
      </tp>
      <tp>
        <v>56.256637449999999</v>
        <stp/>
        <stp>EM_S_VAL_PE_TTM</stp>
        <stp>2</stp>
        <stp>600885.SH</stp>
        <stp>2021/1/13</stp>
        <tr r="AP96" s="8"/>
      </tp>
      <tp>
        <v>41.699164850000003</v>
        <stp/>
        <stp>EM_S_VAL_PE_TTM</stp>
        <stp>2</stp>
        <stp>600885.SH</stp>
        <stp>2021/5/13</stp>
        <tr r="AP173" s="8"/>
      </tp>
      <tp>
        <v>44.185754330000002</v>
        <stp/>
        <stp>EM_S_VAL_PE_TTM</stp>
        <stp>2</stp>
        <stp>600885.SH</stp>
        <stp>2021/4/13</stp>
        <tr r="AP154" s="8"/>
      </tp>
      <tp>
        <v>53.711436399999997</v>
        <stp/>
        <stp>EM_S_VAL_PE_TTM</stp>
        <stp>2</stp>
        <stp>600885.SH</stp>
        <stp>2021/7/13</stp>
        <tr r="AP215" s="8"/>
      </tp>
      <tp>
        <v>57.270627959999999</v>
        <stp/>
        <stp>EM_S_VAL_PE_TTM</stp>
        <stp>2</stp>
        <stp>600885.SH</stp>
        <stp>2021/8/13</stp>
        <tr r="AP238" s="8"/>
      </tp>
      <tp>
        <v>56.206684840000001</v>
        <stp/>
        <stp>EM_S_VAL_PE_TTM</stp>
        <stp>2</stp>
        <stp>600885.SH</stp>
        <stp>2021/1/12</stp>
        <tr r="AP95" s="8"/>
      </tp>
      <tp>
        <v>43.049114510000003</v>
        <stp/>
        <stp>EM_S_VAL_PE_TTM</stp>
        <stp>2</stp>
        <stp>600885.SH</stp>
        <stp>2021/3/12</stp>
        <tr r="AP133" s="8"/>
      </tp>
      <tp>
        <v>41.302800339999997</v>
        <stp/>
        <stp>EM_S_VAL_PE_TTM</stp>
        <stp>2</stp>
        <stp>600885.SH</stp>
        <stp>2021/5/12</stp>
        <tr r="AP172" s="8"/>
      </tp>
      <tp>
        <v>44.221554009999998</v>
        <stp/>
        <stp>EM_S_VAL_PE_TTM</stp>
        <stp>2</stp>
        <stp>600885.SH</stp>
        <stp>2021/4/12</stp>
        <tr r="AP153" s="8"/>
      </tp>
      <tp>
        <v>55.547655679999998</v>
        <stp/>
        <stp>EM_S_VAL_PE_TTM</stp>
        <stp>2</stp>
        <stp>600885.SH</stp>
        <stp>2021/7/12</stp>
        <tr r="AP214" s="8"/>
      </tp>
      <tp>
        <v>57.586101759999998</v>
        <stp/>
        <stp>EM_S_VAL_PE_TTM</stp>
        <stp>2</stp>
        <stp>600885.SH</stp>
        <stp>2021/8/12</stp>
        <tr r="AP237" s="8"/>
      </tp>
      <tp>
        <v>52.9497742</v>
        <stp/>
        <stp>EM_S_VAL_PE_TTM</stp>
        <stp>2</stp>
        <stp>600885.SH</stp>
        <stp>2021/1/15</stp>
        <tr r="AP98" s="8"/>
      </tp>
      <tp>
        <v>42.682167800000002</v>
        <stp/>
        <stp>EM_S_VAL_PE_TTM</stp>
        <stp>2</stp>
        <stp>600885.SH</stp>
        <stp>2021/3/15</stp>
        <tr r="AP134" s="8"/>
      </tp>
      <tp>
        <v>46.280035580000003</v>
        <stp/>
        <stp>EM_S_VAL_PE_TTM</stp>
        <stp>2</stp>
        <stp>600885.SH</stp>
        <stp>2021/4/15</stp>
        <tr r="AP156" s="8"/>
      </tp>
      <tp>
        <v>55.070400450000001</v>
        <stp/>
        <stp>EM_S_VAL_PE_TTM</stp>
        <stp>2</stp>
        <stp>600885.SH</stp>
        <stp>2021/7/15</stp>
        <tr r="AP217" s="8"/>
      </tp>
      <tp>
        <v>44.085441019999998</v>
        <stp/>
        <stp>EM_S_VAL_PE_TTM</stp>
        <stp>2</stp>
        <stp>600885.SH</stp>
        <stp>2021/6/15</stp>
        <tr r="AP195" s="8"/>
      </tp>
      <tp>
        <v>120.62201174</v>
        <stp/>
        <stp>EM_S_VAL_PE_TTM</stp>
        <stp>2</stp>
        <stp>600884.SH</stp>
        <stp>2020/9/15</stp>
        <tr r="AQ17" s="8"/>
      </tp>
      <tp>
        <v>53.78897817</v>
        <stp/>
        <stp>EM_S_VAL_PE_TTM</stp>
        <stp>2</stp>
        <stp>600885.SH</stp>
        <stp>2021/1/14</stp>
        <tr r="AP97" s="8"/>
      </tp>
      <tp>
        <v>44.457538319999998</v>
        <stp/>
        <stp>EM_S_VAL_PE_TTM</stp>
        <stp>2</stp>
        <stp>600885.SH</stp>
        <stp>2021/5/14</stp>
        <tr r="AP174" s="8"/>
      </tp>
      <tp>
        <v>46.172636539999999</v>
        <stp/>
        <stp>EM_S_VAL_PE_TTM</stp>
        <stp>2</stp>
        <stp>600885.SH</stp>
        <stp>2021/4/14</stp>
        <tr r="AP155" s="8"/>
      </tp>
      <tp>
        <v>53.137112299999998</v>
        <stp/>
        <stp>EM_S_VAL_PE_TTM</stp>
        <stp>2</stp>
        <stp>600885.SH</stp>
        <stp>2021/7/14</stp>
        <tr r="AP216" s="8"/>
      </tp>
      <tp>
        <v>109.61714126</v>
        <stp/>
        <stp>EM_S_VAL_PE_TTM</stp>
        <stp>2</stp>
        <stp>600884.SH</stp>
        <stp>2020/9/14</stp>
        <tr r="AQ16" s="8"/>
      </tp>
      <tp>
        <v>42.503169399999997</v>
        <stp/>
        <stp>EM_S_VAL_PE_TTM</stp>
        <stp>2</stp>
        <stp>600885.SH</stp>
        <stp>2021/3/17</stp>
        <tr r="AP136" s="8"/>
      </tp>
      <tp>
        <v>46.107708950000003</v>
        <stp/>
        <stp>EM_S_VAL_PE_TTM</stp>
        <stp>2</stp>
        <stp>600885.SH</stp>
        <stp>2021/5/17</stp>
        <tr r="AP175" s="8"/>
      </tp>
      <tp>
        <v>43.826590719999999</v>
        <stp/>
        <stp>EM_S_VAL_PE_TTM</stp>
        <stp>2</stp>
        <stp>600885.SH</stp>
        <stp>2021/6/17</stp>
        <tr r="AP197" s="8"/>
      </tp>
      <tp>
        <v>118.24841222000001</v>
        <stp/>
        <stp>EM_S_VAL_PE_TTM</stp>
        <stp>2</stp>
        <stp>600884.SH</stp>
        <stp>2020/9/17</stp>
        <tr r="AQ19" s="8"/>
      </tp>
      <tp>
        <v>52.578966350000002</v>
        <stp/>
        <stp>EM_S_VAL_PE_TTM</stp>
        <stp>2</stp>
        <stp>600885.SH</stp>
        <stp>2021/8/17</stp>
        <tr r="AP240" s="8"/>
      </tp>
      <tp>
        <v>42.359970680000004</v>
        <stp/>
        <stp>EM_S_VAL_PE_TTM</stp>
        <stp>2</stp>
        <stp>600885.SH</stp>
        <stp>2021/3/16</stp>
        <tr r="AP135" s="8"/>
      </tp>
      <tp>
        <v>45.429793189999998</v>
        <stp/>
        <stp>EM_S_VAL_PE_TTM</stp>
        <stp>2</stp>
        <stp>600885.SH</stp>
        <stp>2021/4/16</stp>
        <tr r="AP157" s="8"/>
      </tp>
      <tp>
        <v>53.185646730000002</v>
        <stp/>
        <stp>EM_S_VAL_PE_TTM</stp>
        <stp>2</stp>
        <stp>600885.SH</stp>
        <stp>2021/7/16</stp>
        <tr r="AP218" s="8"/>
      </tp>
      <tp>
        <v>43.365513630000002</v>
        <stp/>
        <stp>EM_S_VAL_PE_TTM</stp>
        <stp>2</stp>
        <stp>600885.SH</stp>
        <stp>2021/6/16</stp>
        <tr r="AP196" s="8"/>
      </tp>
      <tp>
        <v>118.14052133</v>
        <stp/>
        <stp>EM_S_VAL_PE_TTM</stp>
        <stp>2</stp>
        <stp>600884.SH</stp>
        <stp>2020/9/16</stp>
        <tr r="AQ18" s="8"/>
      </tp>
      <tp>
        <v>54.738748510000001</v>
        <stp/>
        <stp>EM_S_VAL_PE_TTM</stp>
        <stp>2</stp>
        <stp>600885.SH</stp>
        <stp>2021/8/16</stp>
        <tr r="AP239" s="8"/>
      </tp>
      <tp>
        <v>52.08059866</v>
        <stp/>
        <stp>EM_S_VAL_PE_TTM</stp>
        <stp>2</stp>
        <stp>600885.SH</stp>
        <stp>2021/1/19</stp>
        <tr r="AP100" s="8"/>
      </tp>
      <tp>
        <v>42.84326635</v>
        <stp/>
        <stp>EM_S_VAL_PE_TTM</stp>
        <stp>2</stp>
        <stp>600885.SH</stp>
        <stp>2021/3/19</stp>
        <tr r="AP138" s="8"/>
      </tp>
      <tp>
        <v>52.365981079999997</v>
        <stp/>
        <stp>EM_S_VAL_PE_TTM</stp>
        <stp>2</stp>
        <stp>600885.SH</stp>
        <stp>2021/2/19</stp>
        <tr r="AP118" s="8"/>
      </tp>
      <tp>
        <v>44.773012119999997</v>
        <stp/>
        <stp>EM_S_VAL_PE_TTM</stp>
        <stp>2</stp>
        <stp>600885.SH</stp>
        <stp>2021/5/19</stp>
        <tr r="AP177" s="8"/>
      </tp>
      <tp>
        <v>48.061069629999999</v>
        <stp/>
        <stp>EM_S_VAL_PE_TTM</stp>
        <stp>2</stp>
        <stp>600885.SH</stp>
        <stp>2021/4/19</stp>
        <tr r="AP158" s="8"/>
      </tp>
      <tp>
        <v>53.145201370000002</v>
        <stp/>
        <stp>EM_S_VAL_PE_TTM</stp>
        <stp>2</stp>
        <stp>600885.SH</stp>
        <stp>2021/7/19</stp>
        <tr r="AP219" s="8"/>
      </tp>
      <tp>
        <v>52.821638499999999</v>
        <stp/>
        <stp>EM_S_VAL_PE_TTM</stp>
        <stp>2</stp>
        <stp>600885.SH</stp>
        <stp>2021/8/19</stp>
        <tr r="AP242" s="8"/>
      </tp>
      <tp>
        <v>52.939783669999997</v>
        <stp/>
        <stp>EM_S_VAL_PE_TTM</stp>
        <stp>2</stp>
        <stp>600885.SH</stp>
        <stp>2021/1/18</stp>
        <tr r="AP99" s="8"/>
      </tp>
      <tp>
        <v>43.335511949999997</v>
        <stp/>
        <stp>EM_S_VAL_PE_TTM</stp>
        <stp>2</stp>
        <stp>600885.SH</stp>
        <stp>2021/3/18</stp>
        <tr r="AP137" s="8"/>
      </tp>
      <tp>
        <v>53.69951914</v>
        <stp/>
        <stp>EM_S_VAL_PE_TTM</stp>
        <stp>2</stp>
        <stp>600885.SH</stp>
        <stp>2021/2/18</stp>
        <tr r="AP117" s="8"/>
      </tp>
      <tp>
        <v>45.492939499999999</v>
        <stp/>
        <stp>EM_S_VAL_PE_TTM</stp>
        <stp>2</stp>
        <stp>600885.SH</stp>
        <stp>2021/5/18</stp>
        <tr r="AP176" s="8"/>
      </tp>
      <tp>
        <v>46.188599670000002</v>
        <stp/>
        <stp>EM_S_VAL_PE_TTM</stp>
        <stp>2</stp>
        <stp>600885.SH</stp>
        <stp>2021/6/18</stp>
        <tr r="AP198" s="8"/>
      </tp>
      <tp>
        <v>117.38528513</v>
        <stp/>
        <stp>EM_S_VAL_PE_TTM</stp>
        <stp>2</stp>
        <stp>600884.SH</stp>
        <stp>2020/9/18</stp>
        <tr r="AQ20" s="8"/>
      </tp>
      <tp>
        <v>51.713435670000003</v>
        <stp/>
        <stp>EM_S_VAL_PE_TTM</stp>
        <stp>2</stp>
        <stp>600885.SH</stp>
        <stp>2021/8/18</stp>
        <tr r="AP241" s="8"/>
      </tp>
      <tp>
        <v>96.551360579999994</v>
        <stp/>
        <stp>EM_S_VAL_PE_TTM</stp>
        <stp>2</stp>
        <stp>600884.SH</stp>
        <stp>2021/1/11</stp>
        <tr r="AQ94" s="8"/>
      </tp>
      <tp>
        <v>104.57640873</v>
        <stp/>
        <stp>EM_S_VAL_PE_TTM</stp>
        <stp>2</stp>
        <stp>600884.SH</stp>
        <stp>2021/3/11</stp>
        <tr r="AQ132" s="8"/>
      </tp>
      <tp>
        <v>50.948095780000003</v>
        <stp/>
        <stp>EM_S_VAL_PE_TTM</stp>
        <stp>2</stp>
        <stp>600884.SH</stp>
        <stp>2021/5/11</stp>
        <tr r="AQ171" s="8"/>
      </tp>
      <tp>
        <v>63.188065139999999</v>
        <stp/>
        <stp>EM_S_VAL_PE_TTM</stp>
        <stp>2</stp>
        <stp>600884.SH</stp>
        <stp>2021/6/11</stp>
        <tr r="AQ194" s="8"/>
      </tp>
      <tp>
        <v>48.237833190000003</v>
        <stp/>
        <stp>EM_S_VAL_PE_TTM</stp>
        <stp>2</stp>
        <stp>600885.SH</stp>
        <stp>2020/9/11</stp>
        <tr r="AP15" s="8"/>
      </tp>
      <tp>
        <v>63.515781480000001</v>
        <stp/>
        <stp>EM_S_VAL_PE_TTM</stp>
        <stp>2</stp>
        <stp>600884.SH</stp>
        <stp>2021/8/11</stp>
        <tr r="AQ236" s="8"/>
      </tp>
      <tp>
        <v>105.328757</v>
        <stp/>
        <stp>EM_S_VAL_PE_TTM</stp>
        <stp>2</stp>
        <stp>600884.SH</stp>
        <stp>2021/3/10</stp>
        <tr r="AQ131" s="8"/>
      </tp>
      <tp>
        <v>99.999623459999995</v>
        <stp/>
        <stp>EM_S_VAL_PE_TTM</stp>
        <stp>2</stp>
        <stp>600884.SH</stp>
        <stp>2021/2/10</stp>
        <tr r="AQ116" s="8"/>
      </tp>
      <tp>
        <v>52.066468620000002</v>
        <stp/>
        <stp>EM_S_VAL_PE_TTM</stp>
        <stp>2</stp>
        <stp>600884.SH</stp>
        <stp>2021/5/10</stp>
        <tr r="AQ170" s="8"/>
      </tp>
      <tp>
        <v>64.088976590000001</v>
        <stp/>
        <stp>EM_S_VAL_PE_TTM</stp>
        <stp>2</stp>
        <stp>600884.SH</stp>
        <stp>2021/6/10</stp>
        <tr r="AQ193" s="8"/>
      </tp>
      <tp>
        <v>46.79396534</v>
        <stp/>
        <stp>EM_S_VAL_PE_TTM</stp>
        <stp>2</stp>
        <stp>600885.SH</stp>
        <stp>2020/9/10</stp>
        <tr r="AP14" s="8"/>
      </tp>
      <tp>
        <v>60.331828420000001</v>
        <stp/>
        <stp>EM_S_VAL_PE_TTM</stp>
        <stp>2</stp>
        <stp>600884.SH</stp>
        <stp>2021/8/10</stp>
        <tr r="AQ235" s="8"/>
      </tp>
      <tp>
        <v>99.748840700000002</v>
        <stp/>
        <stp>EM_S_VAL_PE_TTM</stp>
        <stp>2</stp>
        <stp>600884.SH</stp>
        <stp>2021/1/13</stp>
        <tr r="AQ96" s="8"/>
      </tp>
      <tp>
        <v>51.16555717</v>
        <stp/>
        <stp>EM_S_VAL_PE_TTM</stp>
        <stp>2</stp>
        <stp>600884.SH</stp>
        <stp>2021/5/13</stp>
        <tr r="AQ173" s="8"/>
      </tp>
      <tp>
        <v>152.65081613000001</v>
        <stp/>
        <stp>EM_S_VAL_PE_TTM</stp>
        <stp>2</stp>
        <stp>600884.SH</stp>
        <stp>2021/4/13</stp>
        <tr r="AQ154" s="8"/>
      </tp>
      <tp>
        <v>98.541073069999996</v>
        <stp/>
        <stp>EM_S_VAL_PE_TTM</stp>
        <stp>2</stp>
        <stp>600884.SH</stp>
        <stp>2021/7/13</stp>
        <tr r="AQ215" s="8"/>
      </tp>
      <tp>
        <v>64.862838539999998</v>
        <stp/>
        <stp>EM_S_VAL_PE_TTM</stp>
        <stp>2</stp>
        <stp>600884.SH</stp>
        <stp>2021/8/13</stp>
        <tr r="AQ238" s="8"/>
      </tp>
      <tp>
        <v>101.88049411999999</v>
        <stp/>
        <stp>EM_S_VAL_PE_TTM</stp>
        <stp>2</stp>
        <stp>600884.SH</stp>
        <stp>2021/1/12</stp>
        <tr r="AQ95" s="8"/>
      </tp>
      <tp>
        <v>106.45727939</v>
        <stp/>
        <stp>EM_S_VAL_PE_TTM</stp>
        <stp>2</stp>
        <stp>600884.SH</stp>
        <stp>2021/3/12</stp>
        <tr r="AQ133" s="8"/>
      </tp>
      <tp>
        <v>51.724743590000003</v>
        <stp/>
        <stp>EM_S_VAL_PE_TTM</stp>
        <stp>2</stp>
        <stp>600884.SH</stp>
        <stp>2021/5/12</stp>
        <tr r="AQ172" s="8"/>
      </tp>
      <tp>
        <v>155.12814775999999</v>
        <stp/>
        <stp>EM_S_VAL_PE_TTM</stp>
        <stp>2</stp>
        <stp>600884.SH</stp>
        <stp>2021/4/12</stp>
        <tr r="AQ153" s="8"/>
      </tp>
      <tp>
        <v>96.180063750000002</v>
        <stp/>
        <stp>EM_S_VAL_PE_TTM</stp>
        <stp>2</stp>
        <stp>600884.SH</stp>
        <stp>2021/7/12</stp>
        <tr r="AQ214" s="8"/>
      </tp>
      <tp>
        <v>67.189573469999999</v>
        <stp/>
        <stp>EM_S_VAL_PE_TTM</stp>
        <stp>2</stp>
        <stp>600884.SH</stp>
        <stp>2021/8/12</stp>
        <tr r="AQ237" s="8"/>
      </tp>
      <tp>
        <v>102.94632082</v>
        <stp/>
        <stp>EM_S_VAL_PE_TTM</stp>
        <stp>2</stp>
        <stp>600884.SH</stp>
        <stp>2021/1/15</stp>
        <tr r="AQ98" s="8"/>
      </tp>
      <tp>
        <v>106.64536646000001</v>
        <stp/>
        <stp>EM_S_VAL_PE_TTM</stp>
        <stp>2</stp>
        <stp>600884.SH</stp>
        <stp>2021/3/15</stp>
        <tr r="AQ134" s="8"/>
      </tp>
      <tp>
        <v>156.77970218999999</v>
        <stp/>
        <stp>EM_S_VAL_PE_TTM</stp>
        <stp>2</stp>
        <stp>600884.SH</stp>
        <stp>2021/4/15</stp>
        <tr r="AQ156" s="8"/>
      </tp>
      <tp>
        <v>100.18756641</v>
        <stp/>
        <stp>EM_S_VAL_PE_TTM</stp>
        <stp>2</stp>
        <stp>600884.SH</stp>
        <stp>2021/7/15</stp>
        <tr r="AQ217" s="8"/>
      </tp>
      <tp>
        <v>62.659944629999998</v>
        <stp/>
        <stp>EM_S_VAL_PE_TTM</stp>
        <stp>2</stp>
        <stp>600884.SH</stp>
        <stp>2021/6/15</stp>
        <tr r="AQ195" s="8"/>
      </tp>
      <tp>
        <v>49.85032794</v>
        <stp/>
        <stp>EM_S_VAL_PE_TTM</stp>
        <stp>2</stp>
        <stp>600885.SH</stp>
        <stp>2020/9/15</stp>
        <tr r="AP17" s="8"/>
      </tp>
      <tp>
        <v>99.247275189999996</v>
        <stp/>
        <stp>EM_S_VAL_PE_TTM</stp>
        <stp>2</stp>
        <stp>600884.SH</stp>
        <stp>2021/1/14</stp>
        <tr r="AQ97" s="8"/>
      </tp>
      <tp>
        <v>52.905248239999999</v>
        <stp/>
        <stp>EM_S_VAL_PE_TTM</stp>
        <stp>2</stp>
        <stp>600884.SH</stp>
        <stp>2021/5/14</stp>
        <tr r="AQ174" s="8"/>
      </tp>
      <tp>
        <v>158.07735209000001</v>
        <stp/>
        <stp>EM_S_VAL_PE_TTM</stp>
        <stp>2</stp>
        <stp>600884.SH</stp>
        <stp>2021/4/14</stp>
        <tr r="AQ155" s="8"/>
      </tp>
      <tp>
        <v>95.993668279999994</v>
        <stp/>
        <stp>EM_S_VAL_PE_TTM</stp>
        <stp>2</stp>
        <stp>600884.SH</stp>
        <stp>2021/7/14</stp>
        <tr r="AQ216" s="8"/>
      </tp>
      <tp>
        <v>49.302290509999999</v>
        <stp/>
        <stp>EM_S_VAL_PE_TTM</stp>
        <stp>2</stp>
        <stp>600885.SH</stp>
        <stp>2020/9/14</stp>
        <tr r="AP16" s="8"/>
      </tp>
      <tp>
        <v>98.745709680000004</v>
        <stp/>
        <stp>EM_S_VAL_PE_TTM</stp>
        <stp>2</stp>
        <stp>600884.SH</stp>
        <stp>2021/3/17</stp>
        <tr r="AQ136" s="8"/>
      </tp>
      <tp>
        <v>52.377127739999999</v>
        <stp/>
        <stp>EM_S_VAL_PE_TTM</stp>
        <stp>2</stp>
        <stp>600884.SH</stp>
        <stp>2021/5/17</stp>
        <tr r="AQ175" s="8"/>
      </tp>
      <tp>
        <v>60.081473930000001</v>
        <stp/>
        <stp>EM_S_VAL_PE_TTM</stp>
        <stp>2</stp>
        <stp>600884.SH</stp>
        <stp>2021/6/17</stp>
        <tr r="AQ197" s="8"/>
      </tp>
      <tp>
        <v>50.545913919999997</v>
        <stp/>
        <stp>EM_S_VAL_PE_TTM</stp>
        <stp>2</stp>
        <stp>600885.SH</stp>
        <stp>2020/9/17</stp>
        <tr r="AP19" s="8"/>
      </tp>
      <tp>
        <v>58.882721580000002</v>
        <stp/>
        <stp>EM_S_VAL_PE_TTM</stp>
        <stp>2</stp>
        <stp>600884.SH</stp>
        <stp>2021/8/17</stp>
        <tr r="AQ240" s="8"/>
      </tp>
      <tp>
        <v>95.987099380000004</v>
        <stp/>
        <stp>EM_S_VAL_PE_TTM</stp>
        <stp>2</stp>
        <stp>600884.SH</stp>
        <stp>2021/3/16</stp>
        <tr r="AQ135" s="8"/>
      </tp>
      <tp>
        <v>158.07735209000001</v>
        <stp/>
        <stp>EM_S_VAL_PE_TTM</stp>
        <stp>2</stp>
        <stp>600884.SH</stp>
        <stp>2021/4/16</stp>
        <tr r="AQ157" s="8"/>
      </tp>
      <tp>
        <v>103.97760768000001</v>
        <stp/>
        <stp>EM_S_VAL_PE_TTM</stp>
        <stp>2</stp>
        <stp>600884.SH</stp>
        <stp>2021/7/16</stp>
        <tr r="AQ218" s="8"/>
      </tp>
      <tp>
        <v>58.745639709999999</v>
        <stp/>
        <stp>EM_S_VAL_PE_TTM</stp>
        <stp>2</stp>
        <stp>600884.SH</stp>
        <stp>2021/6/16</stp>
        <tr r="AQ196" s="8"/>
      </tp>
      <tp>
        <v>49.217977060000003</v>
        <stp/>
        <stp>EM_S_VAL_PE_TTM</stp>
        <stp>2</stp>
        <stp>600885.SH</stp>
        <stp>2020/9/16</stp>
        <tr r="AP18" s="8"/>
      </tp>
      <tp>
        <v>60.352238380000003</v>
        <stp/>
        <stp>EM_S_VAL_PE_TTM</stp>
        <stp>2</stp>
        <stp>600884.SH</stp>
        <stp>2021/8/16</stp>
        <tr r="AQ239" s="8"/>
      </tp>
      <tp>
        <v>98.118752799999996</v>
        <stp/>
        <stp>EM_S_VAL_PE_TTM</stp>
        <stp>2</stp>
        <stp>600884.SH</stp>
        <stp>2021/1/19</stp>
        <tr r="AQ100" s="8"/>
      </tp>
      <tp>
        <v>94.357011470000003</v>
        <stp/>
        <stp>EM_S_VAL_PE_TTM</stp>
        <stp>2</stp>
        <stp>600884.SH</stp>
        <stp>2021/3/19</stp>
        <tr r="AQ138" s="8"/>
      </tp>
      <tp>
        <v>99.372666570000007</v>
        <stp/>
        <stp>EM_S_VAL_PE_TTM</stp>
        <stp>2</stp>
        <stp>600884.SH</stp>
        <stp>2021/2/19</stp>
        <tr r="AQ118" s="8"/>
      </tp>
      <tp>
        <v>53.992555170000003</v>
        <stp/>
        <stp>EM_S_VAL_PE_TTM</stp>
        <stp>2</stp>
        <stp>600884.SH</stp>
        <stp>2021/5/19</stp>
        <tr r="AQ177" s="8"/>
      </tp>
      <tp>
        <v>171.05385114000001</v>
        <stp/>
        <stp>EM_S_VAL_PE_TTM</stp>
        <stp>2</stp>
        <stp>600884.SH</stp>
        <stp>2021/4/19</stp>
        <tr r="AQ158" s="8"/>
      </tp>
      <tp>
        <v>93.570527139999996</v>
        <stp/>
        <stp>EM_S_VAL_PE_TTM</stp>
        <stp>2</stp>
        <stp>600884.SH</stp>
        <stp>2021/7/19</stp>
        <tr r="AQ219" s="8"/>
      </tp>
      <tp>
        <v>60.961558330000003</v>
        <stp/>
        <stp>EM_S_VAL_PE_TTM</stp>
        <stp>2</stp>
        <stp>600884.SH</stp>
        <stp>2021/8/19</stp>
        <tr r="AQ242" s="8"/>
      </tp>
      <tp>
        <v>101.25353723000001</v>
        <stp/>
        <stp>EM_S_VAL_PE_TTM</stp>
        <stp>2</stp>
        <stp>600884.SH</stp>
        <stp>2021/1/18</stp>
        <tr r="AQ99" s="8"/>
      </tp>
      <tp>
        <v>98.18144848</v>
        <stp/>
        <stp>EM_S_VAL_PE_TTM</stp>
        <stp>2</stp>
        <stp>600884.SH</stp>
        <stp>2021/3/18</stp>
        <tr r="AQ137" s="8"/>
      </tp>
      <tp>
        <v>100.12501483</v>
        <stp/>
        <stp>EM_S_VAL_PE_TTM</stp>
        <stp>2</stp>
        <stp>600884.SH</stp>
        <stp>2021/2/18</stp>
        <tr r="AQ117" s="8"/>
      </tp>
      <tp>
        <v>52.252864090000003</v>
        <stp/>
        <stp>EM_S_VAL_PE_TTM</stp>
        <stp>2</stp>
        <stp>600884.SH</stp>
        <stp>2021/5/18</stp>
        <tr r="AQ176" s="8"/>
      </tp>
      <tp>
        <v>63.436592429999997</v>
        <stp/>
        <stp>EM_S_VAL_PE_TTM</stp>
        <stp>2</stp>
        <stp>600884.SH</stp>
        <stp>2021/6/18</stp>
        <tr r="AQ198" s="8"/>
      </tp>
      <tp>
        <v>50.29297356</v>
        <stp/>
        <stp>EM_S_VAL_PE_TTM</stp>
        <stp>2</stp>
        <stp>600885.SH</stp>
        <stp>2020/9/18</stp>
        <tr r="AP20" s="8"/>
      </tp>
      <tp>
        <v>58.821491719999997</v>
        <stp/>
        <stp>EM_S_VAL_PE_TTM</stp>
        <stp>2</stp>
        <stp>600884.SH</stp>
        <stp>2021/8/18</stp>
        <tr r="AQ241" s="8"/>
      </tp>
      <tp>
        <v>58.535667150000002</v>
        <stp/>
        <stp>EM_S_VAL_PE_TTM</stp>
        <stp>2</stp>
        <stp>688388.SH</stp>
        <stp>2020/9/2</stp>
        <tr r="H8" s="8"/>
      </tp>
      <tp>
        <v>56.033379089999997</v>
        <stp/>
        <stp>EM_S_VAL_PE_TTM</stp>
        <stp>2</stp>
        <stp>688388.SH</stp>
        <stp>2020/9/3</stp>
        <tr r="H9" s="8"/>
      </tp>
      <tp>
        <v>97.429100219999995</v>
        <stp/>
        <stp>EM_S_VAL_PE_TTM</stp>
        <stp>2</stp>
        <stp>600884.SH</stp>
        <stp>2021/2/5</stp>
        <tr r="AQ113" s="8"/>
      </tp>
      <tp>
        <v>57.852281949999998</v>
        <stp/>
        <stp>EM_S_VAL_PE_TTM</stp>
        <stp>2</stp>
        <stp>600885.SH</stp>
        <stp>2021/2/4</stp>
        <tr r="AP112" s="8"/>
      </tp>
      <tp>
        <v>108.27545436</v>
        <stp/>
        <stp>EM_S_VAL_PE_TTM</stp>
        <stp>2</stp>
        <stp>600884.SH</stp>
        <stp>2021/2/4</stp>
        <tr r="AQ112" s="8"/>
      </tp>
      <tp>
        <v>56.644042769999999</v>
        <stp/>
        <stp>EM_S_VAL_PE_TTM</stp>
        <stp>2</stp>
        <stp>600885.SH</stp>
        <stp>2021/2/5</stp>
        <tr r="AP113" s="8"/>
      </tp>
      <tp>
        <v>60.099597189999997</v>
        <stp/>
        <stp>EM_S_VAL_PE_TTM</stp>
        <stp>2</stp>
        <stp>688388.SH</stp>
        <stp>2020/9/1</stp>
        <tr r="H7" s="8"/>
      </tp>
      <tp>
        <v>106.01840957</v>
        <stp/>
        <stp>EM_S_VAL_PE_TTM</stp>
        <stp>2</stp>
        <stp>600884.SH</stp>
        <stp>2021/2/3</stp>
        <tr r="AQ111" s="8"/>
      </tp>
      <tp>
        <v>57.065869849999999</v>
        <stp/>
        <stp>EM_S_VAL_PE_TTM</stp>
        <stp>2</stp>
        <stp>600885.SH</stp>
        <stp>2021/2/2</stp>
        <tr r="AP110" s="8"/>
      </tp>
      <tp>
        <v>109.52936814</v>
        <stp/>
        <stp>EM_S_VAL_PE_TTM</stp>
        <stp>2</stp>
        <stp>600884.SH</stp>
        <stp>2021/2/2</stp>
        <tr r="AQ110" s="8"/>
      </tp>
      <tp>
        <v>56.232346460000002</v>
        <stp/>
        <stp>EM_S_VAL_PE_TTM</stp>
        <stp>2</stp>
        <stp>600885.SH</stp>
        <stp>2021/2/3</stp>
        <tr r="AP111" s="8"/>
      </tp>
      <tp>
        <v>57.25101033</v>
        <stp/>
        <stp>EM_S_VAL_PE_TTM</stp>
        <stp>2</stp>
        <stp>688388.SH</stp>
        <stp>2020/9/7</stp>
        <tr r="H11" s="8"/>
      </tp>
      <tp>
        <v>110.03093364999999</v>
        <stp/>
        <stp>EM_S_VAL_PE_TTM</stp>
        <stp>2</stp>
        <stp>600884.SH</stp>
        <stp>2021/2/1</stp>
        <tr r="AQ109" s="8"/>
      </tp>
      <tp>
        <v>56.781831320000002</v>
        <stp/>
        <stp>EM_S_VAL_PE_TTM</stp>
        <stp>2</stp>
        <stp>688388.SH</stp>
        <stp>2020/9/4</stp>
        <tr r="H10" s="8"/>
      </tp>
      <tp>
        <v>56.98594567</v>
        <stp/>
        <stp>EM_S_VAL_PE_TTM</stp>
        <stp>2</stp>
        <stp>600885.SH</stp>
        <stp>2021/2/1</stp>
        <tr r="AP109" s="8"/>
      </tp>
      <tp>
        <v>57.0834464</v>
        <stp/>
        <stp>EM_S_VAL_PE_TTM</stp>
        <stp>2</stp>
        <stp>688388.SH</stp>
        <stp>2020/9/8</stp>
        <tr r="H12" s="8"/>
      </tp>
      <tp>
        <v>54.078466540000001</v>
        <stp/>
        <stp>EM_S_VAL_PE_TTM</stp>
        <stp>2</stp>
        <stp>688388.SH</stp>
        <stp>2020/9/9</stp>
        <tr r="H13" s="8"/>
      </tp>
      <tp>
        <v>99.623449320000006</v>
        <stp/>
        <stp>EM_S_VAL_PE_TTM</stp>
        <stp>2</stp>
        <stp>600884.SH</stp>
        <stp>2021/2/9</stp>
        <tr r="AQ115" s="8"/>
      </tp>
      <tp>
        <v>55.623751910000003</v>
        <stp/>
        <stp>EM_S_VAL_PE_TTM</stp>
        <stp>2</stp>
        <stp>600885.SH</stp>
        <stp>2021/2/8</stp>
        <tr r="AP114" s="8"/>
      </tp>
      <tp>
        <v>93.228489080000003</v>
        <stp/>
        <stp>EM_S_VAL_PE_TTM</stp>
        <stp>2</stp>
        <stp>600884.SH</stp>
        <stp>2021/2/8</stp>
        <tr r="AQ114" s="8"/>
      </tp>
      <tp>
        <v>57.583784360000003</v>
        <stp/>
        <stp>EM_S_VAL_PE_TTM</stp>
        <stp>2</stp>
        <stp>600885.SH</stp>
        <stp>2021/2/9</stp>
        <tr r="AP115" s="8"/>
      </tp>
      <tp>
        <v>31.89068855</v>
        <stp/>
        <stp>EM_S_VAL_PE_TTM</stp>
        <stp>2</stp>
        <stp>002276.SZ</stp>
        <stp>2021/8/5</stp>
        <tr r="AG232" s="8"/>
      </tp>
      <tp>
        <v>32.556928560000003</v>
        <stp/>
        <stp>EM_S_VAL_PE_TTM</stp>
        <stp>2</stp>
        <stp>002276.SZ</stp>
        <stp>2021/8/4</stp>
        <tr r="AG231" s="8"/>
      </tp>
      <tp>
        <v>32.601344560000001</v>
        <stp/>
        <stp>EM_S_VAL_PE_TTM</stp>
        <stp>2</stp>
        <stp>002276.SZ</stp>
        <stp>2021/8/6</stp>
        <tr r="AG233" s="8"/>
      </tp>
      <tp>
        <v>32.023936550000002</v>
        <stp/>
        <stp>EM_S_VAL_PE_TTM</stp>
        <stp>2</stp>
        <stp>002276.SZ</stp>
        <stp>2021/8/3</stp>
        <tr r="AG230" s="8"/>
      </tp>
      <tp>
        <v>32.290432549999998</v>
        <stp/>
        <stp>EM_S_VAL_PE_TTM</stp>
        <stp>2</stp>
        <stp>002276.SZ</stp>
        <stp>2021/8/2</stp>
        <tr r="AG229" s="8"/>
      </tp>
      <tp>
        <v>33.045504569999999</v>
        <stp/>
        <stp>EM_S_VAL_PE_TTM</stp>
        <stp>2</stp>
        <stp>002276.SZ</stp>
        <stp>2021/8/9</stp>
        <tr r="AG234" s="8"/>
      </tp>
      <tp>
        <v>95.966857989999994</v>
        <stp/>
        <stp>EM_S_VAL_PE_TTM</stp>
        <stp>2</stp>
        <stp>002850.SZ</stp>
        <stp>2021/2/3</stp>
        <tr r="O111" s="8"/>
      </tp>
      <tp>
        <v>96.964460079999995</v>
        <stp/>
        <stp>EM_S_VAL_PE_TTM</stp>
        <stp>2</stp>
        <stp>002850.SZ</stp>
        <stp>2021/2/2</stp>
        <tr r="O110" s="8"/>
      </tp>
      <tp>
        <v>96.730454649999999</v>
        <stp/>
        <stp>EM_S_VAL_PE_TTM</stp>
        <stp>2</stp>
        <stp>002850.SZ</stp>
        <stp>2021/2/1</stp>
        <tr r="O109" s="8"/>
      </tp>
      <tp>
        <v>91.754760270000006</v>
        <stp/>
        <stp>EM_S_VAL_PE_TTM</stp>
        <stp>2</stp>
        <stp>002850.SZ</stp>
        <stp>2021/2/5</stp>
        <tr r="O113" s="8"/>
      </tp>
      <tp>
        <v>91.348329789999994</v>
        <stp/>
        <stp>EM_S_VAL_PE_TTM</stp>
        <stp>2</stp>
        <stp>002850.SZ</stp>
        <stp>2021/2/4</stp>
        <tr r="O112" s="8"/>
      </tp>
      <tp>
        <v>93.047948160000004</v>
        <stp/>
        <stp>EM_S_VAL_PE_TTM</stp>
        <stp>2</stp>
        <stp>002850.SZ</stp>
        <stp>2021/2/9</stp>
        <tr r="O115" s="8"/>
      </tp>
      <tp>
        <v>93.023316010000002</v>
        <stp/>
        <stp>EM_S_VAL_PE_TTM</stp>
        <stp>2</stp>
        <stp>002850.SZ</stp>
        <stp>2021/2/8</stp>
        <tr r="O114" s="8"/>
      </tp>
      <tp>
        <v>48.320602770000001</v>
        <stp/>
        <stp>EM_S_VAL_PE_TTM</stp>
        <stp>2</stp>
        <stp>002340.SZ</stp>
        <stp>2020/9/2</stp>
        <tr r="AB8" s="8"/>
      </tp>
      <tp>
        <v>47.606065209999997</v>
        <stp/>
        <stp>EM_S_VAL_PE_TTM</stp>
        <stp>2</stp>
        <stp>002340.SZ</stp>
        <stp>2020/9/3</stp>
        <tr r="AB9" s="8"/>
      </tp>
      <tp>
        <v>49.035140339999998</v>
        <stp/>
        <stp>EM_S_VAL_PE_TTM</stp>
        <stp>2</stp>
        <stp>002340.SZ</stp>
        <stp>2020/9/1</stp>
        <tr r="AB7" s="8"/>
      </tp>
      <tp>
        <v>46.266307279999999</v>
        <stp/>
        <stp>EM_S_VAL_PE_TTM</stp>
        <stp>2</stp>
        <stp>002340.SZ</stp>
        <stp>2020/9/7</stp>
        <tr r="AB11" s="8"/>
      </tp>
      <tp>
        <v>47.07016204</v>
        <stp/>
        <stp>EM_S_VAL_PE_TTM</stp>
        <stp>2</stp>
        <stp>002340.SZ</stp>
        <stp>2020/9/4</stp>
        <tr r="AB10" s="8"/>
      </tp>
      <tp>
        <v>47.338113620000001</v>
        <stp/>
        <stp>EM_S_VAL_PE_TTM</stp>
        <stp>2</stp>
        <stp>002340.SZ</stp>
        <stp>2020/9/8</stp>
        <tr r="AB12" s="8"/>
      </tp>
      <tp>
        <v>46.802210449999997</v>
        <stp/>
        <stp>EM_S_VAL_PE_TTM</stp>
        <stp>2</stp>
        <stp>002340.SZ</stp>
        <stp>2020/9/9</stp>
        <tr r="AB13" s="8"/>
      </tp>
      <tp>
        <v>139.34170398000001</v>
        <stp/>
        <stp>EM_S_VAL_PE_TTM</stp>
        <stp>2</stp>
        <stp>002812.SZ</stp>
        <stp>2021/2/1</stp>
        <tr r="Q109" s="8"/>
      </tp>
      <tp>
        <v>139.50634966999999</v>
        <stp/>
        <stp>EM_S_VAL_PE_TTM</stp>
        <stp>2</stp>
        <stp>002812.SZ</stp>
        <stp>2021/2/3</stp>
        <tr r="Q111" s="8"/>
      </tp>
      <tp>
        <v>141.69819539</v>
        <stp/>
        <stp>EM_S_VAL_PE_TTM</stp>
        <stp>2</stp>
        <stp>002812.SZ</stp>
        <stp>2021/2/2</stp>
        <tr r="Q110" s="8"/>
      </tp>
      <tp>
        <v>135.61659528000001</v>
        <stp/>
        <stp>EM_S_VAL_PE_TTM</stp>
        <stp>2</stp>
        <stp>002812.SZ</stp>
        <stp>2021/2/5</stp>
        <tr r="Q113" s="8"/>
      </tp>
      <tp>
        <v>139.48576896</v>
        <stp/>
        <stp>EM_S_VAL_PE_TTM</stp>
        <stp>2</stp>
        <stp>002812.SZ</stp>
        <stp>2021/2/4</stp>
        <tr r="Q112" s="8"/>
      </tp>
      <tp>
        <v>146.63756604</v>
        <stp/>
        <stp>EM_S_VAL_PE_TTM</stp>
        <stp>2</stp>
        <stp>002812.SZ</stp>
        <stp>2021/2/9</stp>
        <tr r="Q115" s="8"/>
      </tp>
      <tp>
        <v>138.09657096000001</v>
        <stp/>
        <stp>EM_S_VAL_PE_TTM</stp>
        <stp>2</stp>
        <stp>002812.SZ</stp>
        <stp>2021/2/8</stp>
        <tr r="Q114" s="8"/>
      </tp>
      <tp>
        <v>265.29328842000001</v>
        <stp/>
        <stp>EM_S_VAL_PE_TTM</stp>
        <stp>2</stp>
        <stp>300568.SZ</stp>
        <stp>2020/11/3</stp>
        <tr r="P46" s="8"/>
      </tp>
      <tp>
        <v>265.50119852</v>
        <stp/>
        <stp>EM_S_VAL_PE_TTM</stp>
        <stp>2</stp>
        <stp>300568.SZ</stp>
        <stp>2020/11/2</stp>
        <tr r="P45" s="8"/>
      </tp>
      <tp>
        <v>285.56452323000002</v>
        <stp/>
        <stp>EM_S_VAL_PE_TTM</stp>
        <stp>2</stp>
        <stp>300568.SZ</stp>
        <stp>2020/11/5</stp>
        <tr r="P48" s="8"/>
      </tp>
      <tp>
        <v>268.72380507999998</v>
        <stp/>
        <stp>EM_S_VAL_PE_TTM</stp>
        <stp>2</stp>
        <stp>300568.SZ</stp>
        <stp>2020/11/4</stp>
        <tr r="P47" s="8"/>
      </tp>
      <tp>
        <v>258.64016520000001</v>
        <stp/>
        <stp>EM_S_VAL_PE_TTM</stp>
        <stp>2</stp>
        <stp>300568.SZ</stp>
        <stp>2020/11/6</stp>
        <tr r="P49" s="8"/>
      </tp>
      <tp>
        <v>265.08537832000002</v>
        <stp/>
        <stp>EM_S_VAL_PE_TTM</stp>
        <stp>2</stp>
        <stp>300568.SZ</stp>
        <stp>2020/11/9</stp>
        <tr r="P50" s="8"/>
      </tp>
      <tp>
        <v>74.87505668</v>
        <stp/>
        <stp>EM_S_VAL_PE_TTM</stp>
        <stp>2</stp>
        <stp>002850.SZ</stp>
        <stp>2020/11/3</stp>
        <tr r="O46" s="8"/>
      </tp>
      <tp>
        <v>60.493759760000003</v>
        <stp/>
        <stp>EM_S_VAL_PE_TTM</stp>
        <stp>2</stp>
        <stp>002050.SZ</stp>
        <stp>2020/11/3</stp>
        <tr r="AJ46" s="8"/>
      </tp>
      <tp>
        <v>75.337984599999999</v>
        <stp/>
        <stp>EM_S_VAL_PE_TTM</stp>
        <stp>2</stp>
        <stp>300450.SZ</stp>
        <stp>2020/12/1</stp>
        <tr r="T66" s="8"/>
      </tp>
      <tp>
        <v>128.78114410000001</v>
        <stp/>
        <stp>EM_S_VAL_PE_TTM</stp>
        <stp>2</stp>
        <stp>300750.SZ</stp>
        <stp>2020/12/1</stp>
        <tr r="I66" s="8"/>
      </tp>
      <tp>
        <v>73.531458599999993</v>
        <stp/>
        <stp>EM_S_VAL_PE_TTM</stp>
        <stp>2</stp>
        <stp>002850.SZ</stp>
        <stp>2020/11/2</stp>
        <tr r="O45" s="8"/>
      </tp>
      <tp>
        <v>60.641666260000001</v>
        <stp/>
        <stp>EM_S_VAL_PE_TTM</stp>
        <stp>2</stp>
        <stp>002050.SZ</stp>
        <stp>2020/11/2</stp>
        <tr r="AJ45" s="8"/>
      </tp>
      <tp>
        <v>76.166130899999999</v>
        <stp/>
        <stp>EM_S_VAL_PE_TTM</stp>
        <stp>2</stp>
        <stp>300450.SZ</stp>
        <stp>2020/12/3</stp>
        <tr r="T68" s="8"/>
      </tp>
      <tp>
        <v>128.68697907000001</v>
        <stp/>
        <stp>EM_S_VAL_PE_TTM</stp>
        <stp>2</stp>
        <stp>300750.SZ</stp>
        <stp>2020/12/3</stp>
        <tr r="I68" s="8"/>
      </tp>
      <tp>
        <v>76.621028159999995</v>
        <stp/>
        <stp>EM_S_VAL_PE_TTM</stp>
        <stp>2</stp>
        <stp>300450.SZ</stp>
        <stp>2020/12/2</stp>
        <tr r="T67" s="8"/>
      </tp>
      <tp>
        <v>127.48375921</v>
        <stp/>
        <stp>EM_S_VAL_PE_TTM</stp>
        <stp>2</stp>
        <stp>300750.SZ</stp>
        <stp>2020/12/2</stp>
        <tr r="I67" s="8"/>
      </tp>
      <tp>
        <v>86.278984190000003</v>
        <stp/>
        <stp>EM_S_VAL_PE_TTM</stp>
        <stp>2</stp>
        <stp>002850.SZ</stp>
        <stp>2020/11/6</stp>
        <tr r="O49" s="8"/>
      </tp>
      <tp>
        <v>64.092817999999994</v>
        <stp/>
        <stp>EM_S_VAL_PE_TTM</stp>
        <stp>2</stp>
        <stp>002050.SZ</stp>
        <stp>2020/11/6</stp>
        <tr r="AJ49" s="8"/>
      </tp>
      <tp>
        <v>77.822423479999998</v>
        <stp/>
        <stp>EM_S_VAL_PE_TTM</stp>
        <stp>2</stp>
        <stp>300450.SZ</stp>
        <stp>2020/12/4</stp>
        <tr r="T69" s="8"/>
      </tp>
      <tp>
        <v>130.63828778999999</v>
        <stp/>
        <stp>EM_S_VAL_PE_TTM</stp>
        <stp>2</stp>
        <stp>300750.SZ</stp>
        <stp>2020/12/4</stp>
        <tr r="I69" s="8"/>
      </tp>
      <tp>
        <v>86.056901870000004</v>
        <stp/>
        <stp>EM_S_VAL_PE_TTM</stp>
        <stp>2</stp>
        <stp>002850.SZ</stp>
        <stp>2020/11/5</stp>
        <tr r="O48" s="8"/>
      </tp>
      <tp>
        <v>66.015602540000003</v>
        <stp/>
        <stp>EM_S_VAL_PE_TTM</stp>
        <stp>2</stp>
        <stp>002050.SZ</stp>
        <stp>2020/11/5</stp>
        <tr r="AJ48" s="8"/>
      </tp>
      <tp>
        <v>78.382297030000004</v>
        <stp/>
        <stp>EM_S_VAL_PE_TTM</stp>
        <stp>2</stp>
        <stp>300450.SZ</stp>
        <stp>2020/12/7</stp>
        <tr r="T70" s="8"/>
      </tp>
      <tp>
        <v>136.77994043000001</v>
        <stp/>
        <stp>EM_S_VAL_PE_TTM</stp>
        <stp>2</stp>
        <stp>300750.SZ</stp>
        <stp>2020/12/7</stp>
        <tr r="I70" s="8"/>
      </tp>
      <tp>
        <v>82.359231109999996</v>
        <stp/>
        <stp>EM_S_VAL_PE_TTM</stp>
        <stp>2</stp>
        <stp>002850.SZ</stp>
        <stp>2020/11/4</stp>
        <tr r="O47" s="8"/>
      </tp>
      <tp>
        <v>64.709095099999999</v>
        <stp/>
        <stp>EM_S_VAL_PE_TTM</stp>
        <stp>2</stp>
        <stp>002050.SZ</stp>
        <stp>2020/11/4</stp>
        <tr r="AJ47" s="8"/>
      </tp>
      <tp>
        <v>77.029041750000005</v>
        <stp/>
        <stp>EM_S_VAL_PE_TTM</stp>
        <stp>2</stp>
        <stp>300450.SZ</stp>
        <stp>2020/12/9</stp>
        <tr r="T72" s="8"/>
      </tp>
      <tp>
        <v>139.1549918</v>
        <stp/>
        <stp>EM_S_VAL_PE_TTM</stp>
        <stp>2</stp>
        <stp>300750.SZ</stp>
        <stp>2020/12/9</stp>
        <tr r="I72" s="8"/>
      </tp>
      <tp>
        <v>78.848858320000005</v>
        <stp/>
        <stp>EM_S_VAL_PE_TTM</stp>
        <stp>2</stp>
        <stp>300450.SZ</stp>
        <stp>2020/12/8</stp>
        <tr r="T71" s="8"/>
      </tp>
      <tp>
        <v>139.17068596999999</v>
        <stp/>
        <stp>EM_S_VAL_PE_TTM</stp>
        <stp>2</stp>
        <stp>300750.SZ</stp>
        <stp>2020/12/8</stp>
        <tr r="I71" s="8"/>
      </tp>
      <tp>
        <v>85.27961372</v>
        <stp/>
        <stp>EM_S_VAL_PE_TTM</stp>
        <stp>2</stp>
        <stp>002850.SZ</stp>
        <stp>2020/11/9</stp>
        <tr r="O50" s="8"/>
      </tp>
      <tp>
        <v>66.064904709999993</v>
        <stp/>
        <stp>EM_S_VAL_PE_TTM</stp>
        <stp>2</stp>
        <stp>002050.SZ</stp>
        <stp>2020/11/9</stp>
        <tr r="AJ50" s="8"/>
      </tp>
      <tp>
        <v>44.033377389999998</v>
        <stp/>
        <stp>EM_S_VAL_PE_TTM</stp>
        <stp>2</stp>
        <stp>002340.SZ</stp>
        <stp>2020/10/9</stp>
        <tr r="AB29" s="8"/>
      </tp>
      <tp>
        <v>18.503696739999999</v>
        <stp/>
        <stp>EM_S_VAL_PE_TTM</stp>
        <stp>2</stp>
        <stp>600580.SH</stp>
        <stp>2021/8/3</stp>
        <tr r="AM230" s="8"/>
      </tp>
      <tp>
        <v>51.383018550000003</v>
        <stp/>
        <stp>EM_S_VAL_PE_TTM</stp>
        <stp>2</stp>
        <stp>600884.SH</stp>
        <stp>2021/5/7</stp>
        <tr r="AQ169" s="8"/>
      </tp>
      <tp>
        <v>46.754834690000003</v>
        <stp/>
        <stp>EM_S_VAL_PE_TTM</stp>
        <stp>2</stp>
        <stp>600885.SH</stp>
        <stp>2021/5/6</stp>
        <tr r="AP168" s="8"/>
      </tp>
      <tp>
        <v>19.128723409999999</v>
        <stp/>
        <stp>EM_S_VAL_PE_TTM</stp>
        <stp>2</stp>
        <stp>600580.SH</stp>
        <stp>2021/8/2</stp>
        <tr r="AM229" s="8"/>
      </tp>
      <tp>
        <v>52.097534529999997</v>
        <stp/>
        <stp>EM_S_VAL_PE_TTM</stp>
        <stp>2</stp>
        <stp>600884.SH</stp>
        <stp>2021/5/6</stp>
        <tr r="AQ168" s="8"/>
      </tp>
      <tp>
        <v>45.048040559999997</v>
        <stp/>
        <stp>EM_S_VAL_PE_TTM</stp>
        <stp>2</stp>
        <stp>600885.SH</stp>
        <stp>2021/5/7</stp>
        <tr r="AP169" s="8"/>
      </tp>
      <tp>
        <v>19.681072570000001</v>
        <stp/>
        <stp>EM_S_VAL_PE_TTM</stp>
        <stp>2</stp>
        <stp>600580.SH</stp>
        <stp>2021/8/6</stp>
        <tr r="AM233" s="8"/>
      </tp>
      <tp>
        <v>19.128723409999999</v>
        <stp/>
        <stp>EM_S_VAL_PE_TTM</stp>
        <stp>2</stp>
        <stp>600580.SH</stp>
        <stp>2021/8/5</stp>
        <tr r="AM232" s="8"/>
      </tp>
      <tp>
        <v>19.681072570000001</v>
        <stp/>
        <stp>EM_S_VAL_PE_TTM</stp>
        <stp>2</stp>
        <stp>600580.SH</stp>
        <stp>2021/8/4</stp>
        <tr r="AM231" s="8"/>
      </tp>
      <tp>
        <v>19.01243938</v>
        <stp/>
        <stp>EM_S_VAL_PE_TTM</stp>
        <stp>2</stp>
        <stp>600580.SH</stp>
        <stp>2021/8/9</stp>
        <tr r="AM234" s="8"/>
      </tp>
      <tp>
        <v>66.62995961</v>
        <stp/>
        <stp>EM_S_VAL_PE_TTM</stp>
        <stp>2</stp>
        <stp>600563.SH</stp>
        <stp>2021/8/2</stp>
        <tr r="AK229" s="8"/>
      </tp>
      <tp>
        <v>63.405929309999998</v>
        <stp/>
        <stp>EM_S_VAL_PE_TTM</stp>
        <stp>2</stp>
        <stp>600563.SH</stp>
        <stp>2021/8/3</stp>
        <tr r="AK230" s="8"/>
      </tp>
      <tp>
        <v>65.32601846</v>
        <stp/>
        <stp>EM_S_VAL_PE_TTM</stp>
        <stp>2</stp>
        <stp>600563.SH</stp>
        <stp>2021/8/4</stp>
        <tr r="AK231" s="8"/>
      </tp>
      <tp>
        <v>64.803009099999997</v>
        <stp/>
        <stp>EM_S_VAL_PE_TTM</stp>
        <stp>2</stp>
        <stp>600563.SH</stp>
        <stp>2021/8/5</stp>
        <tr r="AK232" s="8"/>
      </tp>
      <tp>
        <v>65.813205269999997</v>
        <stp/>
        <stp>EM_S_VAL_PE_TTM</stp>
        <stp>2</stp>
        <stp>600563.SH</stp>
        <stp>2021/8/6</stp>
        <tr r="AK233" s="8"/>
      </tp>
      <tp>
        <v>65.447815169999998</v>
        <stp/>
        <stp>EM_S_VAL_PE_TTM</stp>
        <stp>2</stp>
        <stp>600563.SH</stp>
        <stp>2021/8/9</stp>
        <tr r="AK234" s="8"/>
      </tp>
      <tp>
        <v>36.847192329999999</v>
        <stp/>
        <stp>EM_S_VAL_PE_TTM</stp>
        <stp>2</stp>
        <stp>600549.SH</stp>
        <stp>2021/8/9</stp>
        <tr r="AL234" s="8"/>
      </tp>
      <tp>
        <v>39.038896270000002</v>
        <stp/>
        <stp>EM_S_VAL_PE_TTM</stp>
        <stp>2</stp>
        <stp>600549.SH</stp>
        <stp>2021/8/2</stp>
        <tr r="AL229" s="8"/>
      </tp>
      <tp>
        <v>37.17926868</v>
        <stp/>
        <stp>EM_S_VAL_PE_TTM</stp>
        <stp>2</stp>
        <stp>600549.SH</stp>
        <stp>2021/8/3</stp>
        <tr r="AL230" s="8"/>
      </tp>
      <tp>
        <v>38.959197940000003</v>
        <stp/>
        <stp>EM_S_VAL_PE_TTM</stp>
        <stp>2</stp>
        <stp>600549.SH</stp>
        <stp>2021/8/6</stp>
        <tr r="AL233" s="8"/>
      </tp>
      <tp>
        <v>40.898523849999997</v>
        <stp/>
        <stp>EM_S_VAL_PE_TTM</stp>
        <stp>2</stp>
        <stp>600549.SH</stp>
        <stp>2021/8/4</stp>
        <tr r="AL231" s="8"/>
      </tp>
      <tp>
        <v>38.520857149999998</v>
        <stp/>
        <stp>EM_S_VAL_PE_TTM</stp>
        <stp>2</stp>
        <stp>600549.SH</stp>
        <stp>2021/8/5</stp>
        <tr r="AL232" s="8"/>
      </tp>
      <tp>
        <v>-24.55737414</v>
        <stp/>
        <stp>EM_S_VAL_PE_TTM</stp>
        <stp>2</stp>
        <stp>300484.SZ</stp>
        <stp>2020/9/7</stp>
        <tr r="R11" s="8"/>
      </tp>
      <tp>
        <v>-22.012649419999999</v>
        <stp/>
        <stp>EM_S_VAL_PE_TTM</stp>
        <stp>2</stp>
        <stp>300484.SZ</stp>
        <stp>2020/9/4</stp>
        <tr r="R10" s="8"/>
      </tp>
      <tp>
        <v>-21.85653134</v>
        <stp/>
        <stp>EM_S_VAL_PE_TTM</stp>
        <stp>2</stp>
        <stp>300484.SZ</stp>
        <stp>2020/9/2</stp>
        <tr r="R8" s="8"/>
      </tp>
      <tp>
        <v>-20.560751270000001</v>
        <stp/>
        <stp>EM_S_VAL_PE_TTM</stp>
        <stp>2</stp>
        <stp>300484.SZ</stp>
        <stp>2020/9/3</stp>
        <tr r="R9" s="8"/>
      </tp>
      <tp>
        <v>-21.840919530000001</v>
        <stp/>
        <stp>EM_S_VAL_PE_TTM</stp>
        <stp>2</stp>
        <stp>300484.SZ</stp>
        <stp>2020/9/1</stp>
        <tr r="R7" s="8"/>
      </tp>
      <tp>
        <v>-25.088175620000001</v>
        <stp/>
        <stp>EM_S_VAL_PE_TTM</stp>
        <stp>2</stp>
        <stp>300484.SZ</stp>
        <stp>2020/9/8</stp>
        <tr r="R12" s="8"/>
      </tp>
      <tp>
        <v>-21.5911306</v>
        <stp/>
        <stp>EM_S_VAL_PE_TTM</stp>
        <stp>2</stp>
        <stp>300484.SZ</stp>
        <stp>2020/9/9</stp>
        <tr r="R13" s="8"/>
      </tp>
      <tp>
        <v>199.19757357</v>
        <stp/>
        <stp>EM_S_VAL_PE_TTM</stp>
        <stp>2</stp>
        <stp>002594.SZ</stp>
        <stp>2021/8/6</stp>
        <tr r="X233" s="8"/>
      </tp>
      <tp>
        <v>196.5589343</v>
        <stp/>
        <stp>EM_S_VAL_PE_TTM</stp>
        <stp>2</stp>
        <stp>002594.SZ</stp>
        <stp>2021/8/5</stp>
        <tr r="X232" s="8"/>
      </tp>
      <tp>
        <v>202.22347582</v>
        <stp/>
        <stp>EM_S_VAL_PE_TTM</stp>
        <stp>2</stp>
        <stp>002594.SZ</stp>
        <stp>2021/8/4</stp>
        <tr r="X231" s="8"/>
      </tp>
      <tp>
        <v>183.83833006</v>
        <stp/>
        <stp>EM_S_VAL_PE_TTM</stp>
        <stp>2</stp>
        <stp>002594.SZ</stp>
        <stp>2021/8/3</stp>
        <tr r="X230" s="8"/>
      </tp>
      <tp>
        <v>191.12412506000001</v>
        <stp/>
        <stp>EM_S_VAL_PE_TTM</stp>
        <stp>2</stp>
        <stp>002594.SZ</stp>
        <stp>2021/8/2</stp>
        <tr r="X229" s="8"/>
      </tp>
      <tp>
        <v>192.67974075000001</v>
        <stp/>
        <stp>EM_S_VAL_PE_TTM</stp>
        <stp>2</stp>
        <stp>002594.SZ</stp>
        <stp>2021/8/9</stp>
        <tr r="X234" s="8"/>
      </tp>
      <tp>
        <v>67.552768650000004</v>
        <stp/>
        <stp>EM_S_VAL_PE_TTM</stp>
        <stp>2</stp>
        <stp>300450.SZ</stp>
        <stp>2020/9/2</stp>
        <tr r="T8" s="8"/>
      </tp>
      <tp>
        <v>65.455038799999997</v>
        <stp/>
        <stp>EM_S_VAL_PE_TTM</stp>
        <stp>2</stp>
        <stp>300450.SZ</stp>
        <stp>2020/9/3</stp>
        <tr r="T9" s="8"/>
      </tp>
      <tp>
        <v>66.731280040000001</v>
        <stp/>
        <stp>EM_S_VAL_PE_TTM</stp>
        <stp>2</stp>
        <stp>300450.SZ</stp>
        <stp>2020/9/1</stp>
        <tr r="T7" s="8"/>
      </tp>
      <tp>
        <v>62.785200830000001</v>
        <stp/>
        <stp>EM_S_VAL_PE_TTM</stp>
        <stp>2</stp>
        <stp>300450.SZ</stp>
        <stp>2020/9/7</stp>
        <tr r="T11" s="8"/>
      </tp>
      <tp>
        <v>63.694706070000002</v>
        <stp/>
        <stp>EM_S_VAL_PE_TTM</stp>
        <stp>2</stp>
        <stp>300450.SZ</stp>
        <stp>2020/9/4</stp>
        <tr r="T10" s="8"/>
      </tp>
      <tp>
        <v>61.978381659999997</v>
        <stp/>
        <stp>EM_S_VAL_PE_TTM</stp>
        <stp>2</stp>
        <stp>300450.SZ</stp>
        <stp>2020/9/8</stp>
        <tr r="T12" s="8"/>
      </tp>
      <tp>
        <v>59.557924149999998</v>
        <stp/>
        <stp>EM_S_VAL_PE_TTM</stp>
        <stp>2</stp>
        <stp>300450.SZ</stp>
        <stp>2020/9/9</stp>
        <tr r="T13" s="8"/>
      </tp>
      <tp>
        <v>211.02128457000001</v>
        <stp/>
        <stp>EM_S_VAL_PE_TTM</stp>
        <stp>2</stp>
        <stp>300568.SZ</stp>
        <stp>2021/8/9</stp>
        <tr r="P234" s="8"/>
      </tp>
      <tp>
        <v>65.934420410000001</v>
        <stp/>
        <stp>EM_S_VAL_PE_TTM</stp>
        <stp>2</stp>
        <stp>002850.SZ</stp>
        <stp>2021/5/7</stp>
        <tr r="O169" s="8"/>
      </tp>
      <tp>
        <v>69.081670270000004</v>
        <stp/>
        <stp>EM_S_VAL_PE_TTM</stp>
        <stp>2</stp>
        <stp>002850.SZ</stp>
        <stp>2021/5/6</stp>
        <tr r="O168" s="8"/>
      </tp>
      <tp>
        <v>195.31418993</v>
        <stp/>
        <stp>EM_S_VAL_PE_TTM</stp>
        <stp>2</stp>
        <stp>300568.SZ</stp>
        <stp>2021/8/3</stp>
        <tr r="P230" s="8"/>
      </tp>
      <tp>
        <v>197.88640805</v>
        <stp/>
        <stp>EM_S_VAL_PE_TTM</stp>
        <stp>2</stp>
        <stp>300568.SZ</stp>
        <stp>2021/8/2</stp>
        <tr r="P229" s="8"/>
      </tp>
      <tp>
        <v>231.72260032</v>
        <stp/>
        <stp>EM_S_VAL_PE_TTM</stp>
        <stp>2</stp>
        <stp>300568.SZ</stp>
        <stp>2021/8/6</stp>
        <tr r="P233" s="8"/>
      </tp>
      <tp>
        <v>228.26498298000001</v>
        <stp/>
        <stp>EM_S_VAL_PE_TTM</stp>
        <stp>2</stp>
        <stp>300568.SZ</stp>
        <stp>2021/8/5</stp>
        <tr r="P232" s="8"/>
      </tp>
      <tp>
        <v>224.48052766999999</v>
        <stp/>
        <stp>EM_S_VAL_PE_TTM</stp>
        <stp>2</stp>
        <stp>300568.SZ</stp>
        <stp>2021/8/4</stp>
        <tr r="P231" s="8"/>
      </tp>
      <tp>
        <v>57.810992310000003</v>
        <stp/>
        <stp>EM_S_VAL_PE_TTM</stp>
        <stp>2</stp>
        <stp>300409.SZ</stp>
        <stp>2020/9/9</stp>
        <tr r="V13" s="8"/>
      </tp>
      <tp>
        <v>58.297821720000002</v>
        <stp/>
        <stp>EM_S_VAL_PE_TTM</stp>
        <stp>2</stp>
        <stp>300409.SZ</stp>
        <stp>2020/9/8</stp>
        <tr r="V12" s="8"/>
      </tp>
      <tp>
        <v>54.565462920000002</v>
        <stp/>
        <stp>EM_S_VAL_PE_TTM</stp>
        <stp>2</stp>
        <stp>300409.SZ</stp>
        <stp>2020/9/3</stp>
        <tr r="V9" s="8"/>
      </tp>
      <tp>
        <v>53.388958520000003</v>
        <stp/>
        <stp>EM_S_VAL_PE_TTM</stp>
        <stp>2</stp>
        <stp>300409.SZ</stp>
        <stp>2020/9/2</stp>
        <tr r="V8" s="8"/>
      </tp>
      <tp>
        <v>51.806762939999999</v>
        <stp/>
        <stp>EM_S_VAL_PE_TTM</stp>
        <stp>2</stp>
        <stp>300409.SZ</stp>
        <stp>2020/9/1</stp>
        <tr r="V7" s="8"/>
      </tp>
      <tp>
        <v>56.472211440000002</v>
        <stp/>
        <stp>EM_S_VAL_PE_TTM</stp>
        <stp>2</stp>
        <stp>300409.SZ</stp>
        <stp>2020/9/7</stp>
        <tr r="V11" s="8"/>
      </tp>
      <tp>
        <v>56.959040850000001</v>
        <stp/>
        <stp>EM_S_VAL_PE_TTM</stp>
        <stp>2</stp>
        <stp>300409.SZ</stp>
        <stp>2020/9/4</stp>
        <tr r="V10" s="8"/>
      </tp>
      <tp>
        <v>50.116823269999998</v>
        <stp/>
        <stp>EM_S_VAL_PE_TTM</stp>
        <stp>2</stp>
        <stp>002518.SZ</stp>
        <stp>2021/8/9</stp>
        <tr r="Y234" s="8"/>
      </tp>
      <tp>
        <v>81.747984729999999</v>
        <stp/>
        <stp>EM_S_VAL_PE_TTM</stp>
        <stp>2</stp>
        <stp>002812.SZ</stp>
        <stp>2021/5/7</stp>
        <tr r="Q169" s="8"/>
      </tp>
      <tp>
        <v>84.438679980000003</v>
        <stp/>
        <stp>EM_S_VAL_PE_TTM</stp>
        <stp>2</stp>
        <stp>002812.SZ</stp>
        <stp>2021/5/6</stp>
        <tr r="Q168" s="8"/>
      </tp>
      <tp>
        <v>44.7556358</v>
        <stp/>
        <stp>EM_S_VAL_PE_TTM</stp>
        <stp>2</stp>
        <stp>002518.SZ</stp>
        <stp>2021/8/3</stp>
        <tr r="Y230" s="8"/>
      </tp>
      <tp>
        <v>47.096213220000003</v>
        <stp/>
        <stp>EM_S_VAL_PE_TTM</stp>
        <stp>2</stp>
        <stp>002518.SZ</stp>
        <stp>2021/8/2</stp>
        <tr r="Y229" s="8"/>
      </tp>
      <tp>
        <v>51.208038420000001</v>
        <stp/>
        <stp>EM_S_VAL_PE_TTM</stp>
        <stp>2</stp>
        <stp>002518.SZ</stp>
        <stp>2021/8/6</stp>
        <tr r="Y233" s="8"/>
      </tp>
      <tp>
        <v>50.607079349999999</v>
        <stp/>
        <stp>EM_S_VAL_PE_TTM</stp>
        <stp>2</stp>
        <stp>002518.SZ</stp>
        <stp>2021/8/5</stp>
        <tr r="Y232" s="8"/>
      </tp>
      <tp>
        <v>49.23119938</v>
        <stp/>
        <stp>EM_S_VAL_PE_TTM</stp>
        <stp>2</stp>
        <stp>002518.SZ</stp>
        <stp>2021/8/4</stp>
        <tr r="Y231" s="8"/>
      </tp>
      <tp>
        <v>-18.091711530000001</v>
        <stp/>
        <stp>EM_S_VAL_PE_TTM</stp>
        <stp>2</stp>
        <stp>002407.SZ</stp>
        <stp>2020/9/4</stp>
        <tr r="AA10" s="8"/>
      </tp>
      <tp>
        <v>-17.821261079999999</v>
        <stp/>
        <stp>EM_S_VAL_PE_TTM</stp>
        <stp>2</stp>
        <stp>002407.SZ</stp>
        <stp>2020/9/7</stp>
        <tr r="AA11" s="8"/>
      </tp>
      <tp>
        <v>-15.956576419999999</v>
        <stp/>
        <stp>EM_S_VAL_PE_TTM</stp>
        <stp>2</stp>
        <stp>002407.SZ</stp>
        <stp>2020/9/1</stp>
        <tr r="AA7" s="8"/>
      </tp>
      <tp>
        <v>-18.94576558</v>
        <stp/>
        <stp>EM_S_VAL_PE_TTM</stp>
        <stp>2</stp>
        <stp>002407.SZ</stp>
        <stp>2020/9/3</stp>
        <tr r="AA9" s="8"/>
      </tp>
      <tp>
        <v>-17.550810630000001</v>
        <stp/>
        <stp>EM_S_VAL_PE_TTM</stp>
        <stp>2</stp>
        <stp>002407.SZ</stp>
        <stp>2020/9/2</stp>
        <tr r="AA8" s="8"/>
      </tp>
      <tp>
        <v>-16.11315299</v>
        <stp/>
        <stp>EM_S_VAL_PE_TTM</stp>
        <stp>2</stp>
        <stp>002407.SZ</stp>
        <stp>2020/9/9</stp>
        <tr r="AA13" s="8"/>
      </tp>
      <tp>
        <v>-17.792792609999999</v>
        <stp/>
        <stp>EM_S_VAL_PE_TTM</stp>
        <stp>2</stp>
        <stp>002407.SZ</stp>
        <stp>2020/9/8</stp>
        <tr r="AA12" s="8"/>
      </tp>
      <tp>
        <v>233.09718192</v>
        <stp/>
        <stp>EM_S_VAL_PE_TTM</stp>
        <stp>2</stp>
        <stp>300568.SZ</stp>
        <stp>2020/10/9</stp>
        <tr r="P29" s="8"/>
      </tp>
      <tp>
        <v>-82.001045790000006</v>
        <stp/>
        <stp>EM_S_VAL_PE_TTM</stp>
        <stp>2</stp>
        <stp>002074.SZ</stp>
        <stp>2020/12/3</stp>
        <tr r="AI68" s="8"/>
      </tp>
      <tp>
        <v>-82.638735089999997</v>
        <stp/>
        <stp>EM_S_VAL_PE_TTM</stp>
        <stp>2</stp>
        <stp>002074.SZ</stp>
        <stp>2020/12/2</stp>
        <tr r="AI67" s="8"/>
      </tp>
      <tp>
        <v>-85.972110929999999</v>
        <stp/>
        <stp>EM_S_VAL_PE_TTM</stp>
        <stp>2</stp>
        <stp>002074.SZ</stp>
        <stp>2020/12/1</stp>
        <tr r="AI66" s="8"/>
      </tp>
      <tp>
        <v>-84.319915949999995</v>
        <stp/>
        <stp>EM_S_VAL_PE_TTM</stp>
        <stp>2</stp>
        <stp>002074.SZ</stp>
        <stp>2020/12/7</stp>
        <tr r="AI70" s="8"/>
      </tp>
      <tp>
        <v>-83.07352324</v>
        <stp/>
        <stp>EM_S_VAL_PE_TTM</stp>
        <stp>2</stp>
        <stp>002074.SZ</stp>
        <stp>2020/12/4</stp>
        <tr r="AI69" s="8"/>
      </tp>
      <tp>
        <v>-85.479351019999996</v>
        <stp/>
        <stp>EM_S_VAL_PE_TTM</stp>
        <stp>2</stp>
        <stp>002074.SZ</stp>
        <stp>2020/12/9</stp>
        <tr r="AI72" s="8"/>
      </tp>
      <tp>
        <v>-86.957630750000007</v>
        <stp/>
        <stp>EM_S_VAL_PE_TTM</stp>
        <stp>2</stp>
        <stp>002074.SZ</stp>
        <stp>2020/12/8</stp>
        <tr r="AI71" s="8"/>
      </tp>
      <tp>
        <v>-24.854193859999999</v>
        <stp/>
        <stp>EM_S_VAL_PE_TTM</stp>
        <stp>2</stp>
        <stp>300745.SZ</stp>
        <stp>2020/12/1</stp>
        <tr r="J66" s="8"/>
      </tp>
      <tp>
        <v>-21.112020309999998</v>
        <stp/>
        <stp>EM_S_VAL_PE_TTM</stp>
        <stp>2</stp>
        <stp>300745.SZ</stp>
        <stp>2020/12/3</stp>
        <tr r="J68" s="8"/>
      </tp>
      <tp>
        <v>-22.915149939999999</v>
        <stp/>
        <stp>EM_S_VAL_PE_TTM</stp>
        <stp>2</stp>
        <stp>300745.SZ</stp>
        <stp>2020/12/2</stp>
        <tr r="J67" s="8"/>
      </tp>
      <tp>
        <v>-20.999827509999999</v>
        <stp/>
        <stp>EM_S_VAL_PE_TTM</stp>
        <stp>2</stp>
        <stp>300745.SZ</stp>
        <stp>2020/12/4</stp>
        <tr r="J69" s="8"/>
      </tp>
      <tp>
        <v>-20.945423810000001</v>
        <stp/>
        <stp>EM_S_VAL_PE_TTM</stp>
        <stp>2</stp>
        <stp>300745.SZ</stp>
        <stp>2020/12/7</stp>
        <tr r="J70" s="8"/>
      </tp>
      <tp>
        <v>-19.82108071</v>
        <stp/>
        <stp>EM_S_VAL_PE_TTM</stp>
        <stp>2</stp>
        <stp>300745.SZ</stp>
        <stp>2020/12/9</stp>
        <tr r="J72" s="8"/>
      </tp>
      <tp>
        <v>-20.428588680000001</v>
        <stp/>
        <stp>EM_S_VAL_PE_TTM</stp>
        <stp>2</stp>
        <stp>300745.SZ</stp>
        <stp>2020/12/8</stp>
        <tr r="J71" s="8"/>
      </tp>
      <tp>
        <v>39.742178600000003</v>
        <stp/>
        <stp>EM_S_VAL_PE_TTM</stp>
        <stp>2</stp>
        <stp>002276.SZ</stp>
        <stp>2020/12/3</stp>
        <tr r="AG68" s="8"/>
      </tp>
      <tp>
        <v>39.927241129999999</v>
        <stp/>
        <stp>EM_S_VAL_PE_TTM</stp>
        <stp>2</stp>
        <stp>002276.SZ</stp>
        <stp>2020/12/2</stp>
        <tr r="AG67" s="8"/>
      </tp>
      <tp>
        <v>41.54653828</v>
        <stp/>
        <stp>EM_S_VAL_PE_TTM</stp>
        <stp>2</stp>
        <stp>002276.SZ</stp>
        <stp>2020/12/1</stp>
        <tr r="AG66" s="8"/>
      </tp>
      <tp>
        <v>39.001928479999997</v>
        <stp/>
        <stp>EM_S_VAL_PE_TTM</stp>
        <stp>2</stp>
        <stp>002276.SZ</stp>
        <stp>2020/12/7</stp>
        <tr r="AG70" s="8"/>
      </tp>
      <tp>
        <v>39.927241129999999</v>
        <stp/>
        <stp>EM_S_VAL_PE_TTM</stp>
        <stp>2</stp>
        <stp>002276.SZ</stp>
        <stp>2020/12/4</stp>
        <tr r="AG69" s="8"/>
      </tp>
      <tp>
        <v>37.567693859999999</v>
        <stp/>
        <stp>EM_S_VAL_PE_TTM</stp>
        <stp>2</stp>
        <stp>002276.SZ</stp>
        <stp>2020/12/9</stp>
        <tr r="AG72" s="8"/>
      </tp>
      <tp>
        <v>39.140725369999998</v>
        <stp/>
        <stp>EM_S_VAL_PE_TTM</stp>
        <stp>2</stp>
        <stp>002276.SZ</stp>
        <stp>2020/12/8</stp>
        <tr r="AG71" s="8"/>
      </tp>
      <tp>
        <v>51.369306870000003</v>
        <stp/>
        <stp>EM_S_VAL_PE_TTM</stp>
        <stp>2</stp>
        <stp>002340.SZ</stp>
        <stp>2020/11/3</stp>
        <tr r="AB46" s="8"/>
      </tp>
      <tp>
        <v>46.661325589999997</v>
        <stp/>
        <stp>EM_S_VAL_PE_TTM</stp>
        <stp>2</stp>
        <stp>002340.SZ</stp>
        <stp>2020/11/2</stp>
        <tr r="AB45" s="8"/>
      </tp>
      <tp>
        <v>52.624768539999998</v>
        <stp/>
        <stp>EM_S_VAL_PE_TTM</stp>
        <stp>2</stp>
        <stp>002340.SZ</stp>
        <stp>2020/11/6</stp>
        <tr r="AB49" s="8"/>
      </tp>
      <tp>
        <v>52.83401216</v>
        <stp/>
        <stp>EM_S_VAL_PE_TTM</stp>
        <stp>2</stp>
        <stp>002340.SZ</stp>
        <stp>2020/11/5</stp>
        <tr r="AB48" s="8"/>
      </tp>
      <tp>
        <v>50.636954230000001</v>
        <stp/>
        <stp>EM_S_VAL_PE_TTM</stp>
        <stp>2</stp>
        <stp>002340.SZ</stp>
        <stp>2020/11/4</stp>
        <tr r="AB47" s="8"/>
      </tp>
      <tp>
        <v>76.541600279999997</v>
        <stp/>
        <stp>EM_S_VAL_PE_TTM</stp>
        <stp>2</stp>
        <stp>002850.SZ</stp>
        <stp>2020/10/9</stp>
        <tr r="O29" s="8"/>
      </tp>
      <tp>
        <v>62.376136469999999</v>
        <stp/>
        <stp>EM_S_VAL_PE_TTM</stp>
        <stp>2</stp>
        <stp>002050.SZ</stp>
        <stp>2020/10/9</stp>
        <tr r="AJ29" s="8"/>
      </tp>
      <tp>
        <v>53.043255770000002</v>
        <stp/>
        <stp>EM_S_VAL_PE_TTM</stp>
        <stp>2</stp>
        <stp>002340.SZ</stp>
        <stp>2020/11/9</stp>
        <tr r="AB50" s="8"/>
      </tp>
      <tp>
        <v>-3.6781637900000002</v>
        <stp/>
        <stp>EM_S_VAL_PE_TTM</stp>
        <stp>2</stp>
        <stp>300742.SZ</stp>
        <stp>2020/12/1</stp>
        <tr r="K66" s="8"/>
      </tp>
      <tp>
        <v>-3.3858525400000001</v>
        <stp/>
        <stp>EM_S_VAL_PE_TTM</stp>
        <stp>2</stp>
        <stp>300742.SZ</stp>
        <stp>2020/12/3</stp>
        <tr r="K68" s="8"/>
      </tp>
      <tp>
        <v>-3.51186658</v>
        <stp/>
        <stp>EM_S_VAL_PE_TTM</stp>
        <stp>2</stp>
        <stp>300742.SZ</stp>
        <stp>2020/12/2</stp>
        <tr r="K67" s="8"/>
      </tp>
      <tp>
        <v>-3.3083849000000001</v>
        <stp/>
        <stp>EM_S_VAL_PE_TTM</stp>
        <stp>2</stp>
        <stp>300742.SZ</stp>
        <stp>2020/12/4</stp>
        <tr r="K69" s="8"/>
      </tp>
      <tp>
        <v>-3.1606799200000002</v>
        <stp/>
        <stp>EM_S_VAL_PE_TTM</stp>
        <stp>2</stp>
        <stp>300742.SZ</stp>
        <stp>2020/12/7</stp>
        <tr r="K70" s="8"/>
      </tp>
      <tp>
        <v>-2.9954156099999998</v>
        <stp/>
        <stp>EM_S_VAL_PE_TTM</stp>
        <stp>2</stp>
        <stp>300742.SZ</stp>
        <stp>2020/12/9</stp>
        <tr r="K72" s="8"/>
      </tp>
      <tp>
        <v>-3.1823708599999998</v>
        <stp/>
        <stp>EM_S_VAL_PE_TTM</stp>
        <stp>2</stp>
        <stp>300742.SZ</stp>
        <stp>2020/12/8</stp>
        <tr r="K71" s="8"/>
      </tp>
      <tp>
        <v>23.885389010000001</v>
        <stp/>
        <stp>EM_S_VAL_PE_TTM</stp>
        <stp>2</stp>
        <stp>600580.SH</stp>
        <stp>2020/9/2</stp>
        <tr r="AM8" s="8"/>
      </tp>
      <tp>
        <v>183.79441385000001</v>
        <stp/>
        <stp>EM_S_VAL_PE_TTM</stp>
        <stp>2</stp>
        <stp>600884.SH</stp>
        <stp>2021/4/7</stp>
        <tr r="AQ150" s="8"/>
      </tp>
      <tp>
        <v>44.024655780000003</v>
        <stp/>
        <stp>EM_S_VAL_PE_TTM</stp>
        <stp>2</stp>
        <stp>600885.SH</stp>
        <stp>2021/4/6</stp>
        <tr r="AP149" s="8"/>
      </tp>
      <tp>
        <v>23.18987577</v>
        <stp/>
        <stp>EM_S_VAL_PE_TTM</stp>
        <stp>2</stp>
        <stp>600580.SH</stp>
        <stp>2020/9/3</stp>
        <tr r="AM9" s="8"/>
      </tp>
      <tp>
        <v>184.38425472</v>
        <stp/>
        <stp>EM_S_VAL_PE_TTM</stp>
        <stp>2</stp>
        <stp>600884.SH</stp>
        <stp>2021/4/6</stp>
        <tr r="AQ149" s="8"/>
      </tp>
      <tp>
        <v>43.684558819999999</v>
        <stp/>
        <stp>EM_S_VAL_PE_TTM</stp>
        <stp>2</stp>
        <stp>600885.SH</stp>
        <stp>2021/4/7</stp>
        <tr r="AP150" s="8"/>
      </tp>
      <tp>
        <v>23.793874110000001</v>
        <stp/>
        <stp>EM_S_VAL_PE_TTM</stp>
        <stp>2</stp>
        <stp>600580.SH</stp>
        <stp>2020/9/1</stp>
        <tr r="AM7" s="8"/>
      </tp>
      <tp>
        <v>44.302103289999998</v>
        <stp/>
        <stp>EM_S_VAL_PE_TTM</stp>
        <stp>2</stp>
        <stp>600885.SH</stp>
        <stp>2021/4/2</stp>
        <tr r="AP148" s="8"/>
      </tp>
      <tp>
        <v>22.49436253</v>
        <stp/>
        <stp>EM_S_VAL_PE_TTM</stp>
        <stp>2</stp>
        <stp>600580.SH</stp>
        <stp>2020/9/7</stp>
        <tr r="AM11" s="8"/>
      </tp>
      <tp>
        <v>93.54196752</v>
        <stp/>
        <stp>EM_S_VAL_PE_TTM</stp>
        <stp>2</stp>
        <stp>600884.SH</stp>
        <stp>2021/4/2</stp>
        <tr r="AQ148" s="8"/>
      </tp>
      <tp>
        <v>23.025148949999998</v>
        <stp/>
        <stp>EM_S_VAL_PE_TTM</stp>
        <stp>2</stp>
        <stp>600580.SH</stp>
        <stp>2020/9/4</stp>
        <tr r="AM10" s="8"/>
      </tp>
      <tp>
        <v>91.535705480000004</v>
        <stp/>
        <stp>EM_S_VAL_PE_TTM</stp>
        <stp>2</stp>
        <stp>600884.SH</stp>
        <stp>2021/4/1</stp>
        <tr r="AQ147" s="8"/>
      </tp>
      <tp>
        <v>44.293153369999999</v>
        <stp/>
        <stp>EM_S_VAL_PE_TTM</stp>
        <stp>2</stp>
        <stp>600885.SH</stp>
        <stp>2021/4/1</stp>
        <tr r="AP147" s="8"/>
      </tp>
      <tp>
        <v>22.695695310000001</v>
        <stp/>
        <stp>EM_S_VAL_PE_TTM</stp>
        <stp>2</stp>
        <stp>600580.SH</stp>
        <stp>2020/9/8</stp>
        <tr r="AM12" s="8"/>
      </tp>
      <tp>
        <v>22.530968489999999</v>
        <stp/>
        <stp>EM_S_VAL_PE_TTM</stp>
        <stp>2</stp>
        <stp>600580.SH</stp>
        <stp>2020/9/9</stp>
        <tr r="AM13" s="8"/>
      </tp>
      <tp>
        <v>169.28432855</v>
        <stp/>
        <stp>EM_S_VAL_PE_TTM</stp>
        <stp>2</stp>
        <stp>600884.SH</stp>
        <stp>2021/4/9</stp>
        <tr r="AQ152" s="8"/>
      </tp>
      <tp>
        <v>43.899356900000001</v>
        <stp/>
        <stp>EM_S_VAL_PE_TTM</stp>
        <stp>2</stp>
        <stp>600885.SH</stp>
        <stp>2021/4/8</stp>
        <tr r="AP151" s="8"/>
      </tp>
      <tp>
        <v>177.42413250000001</v>
        <stp/>
        <stp>EM_S_VAL_PE_TTM</stp>
        <stp>2</stp>
        <stp>600884.SH</stp>
        <stp>2021/4/8</stp>
        <tr r="AQ151" s="8"/>
      </tp>
      <tp>
        <v>43.82775754</v>
        <stp/>
        <stp>EM_S_VAL_PE_TTM</stp>
        <stp>2</stp>
        <stp>600885.SH</stp>
        <stp>2021/4/9</stp>
        <tr r="AP152" s="8"/>
      </tp>
      <tp>
        <v>33.566523979999999</v>
        <stp/>
        <stp>EM_S_VAL_PE_TTM</stp>
        <stp>2</stp>
        <stp>600563.SH</stp>
        <stp>2020/9/1</stp>
        <tr r="AK7" s="8"/>
      </tp>
      <tp>
        <v>34.415950979999998</v>
        <stp/>
        <stp>EM_S_VAL_PE_TTM</stp>
        <stp>2</stp>
        <stp>600563.SH</stp>
        <stp>2020/9/3</stp>
        <tr r="AK9" s="8"/>
      </tp>
      <tp>
        <v>34.146965770000001</v>
        <stp/>
        <stp>EM_S_VAL_PE_TTM</stp>
        <stp>2</stp>
        <stp>600563.SH</stp>
        <stp>2020/9/2</stp>
        <tr r="AK8" s="8"/>
      </tp>
      <tp>
        <v>34.448984260000003</v>
        <stp/>
        <stp>EM_S_VAL_PE_TTM</stp>
        <stp>2</stp>
        <stp>600563.SH</stp>
        <stp>2020/9/4</stp>
        <tr r="AK10" s="8"/>
      </tp>
      <tp>
        <v>32.547211560000001</v>
        <stp/>
        <stp>EM_S_VAL_PE_TTM</stp>
        <stp>2</stp>
        <stp>600563.SH</stp>
        <stp>2020/9/7</stp>
        <tr r="AK11" s="8"/>
      </tp>
      <tp>
        <v>30.636000790000001</v>
        <stp/>
        <stp>EM_S_VAL_PE_TTM</stp>
        <stp>2</stp>
        <stp>600563.SH</stp>
        <stp>2020/9/9</stp>
        <tr r="AK13" s="8"/>
      </tp>
      <tp>
        <v>32.278226349999997</v>
        <stp/>
        <stp>EM_S_VAL_PE_TTM</stp>
        <stp>2</stp>
        <stp>600563.SH</stp>
        <stp>2020/9/8</stp>
        <tr r="AK12" s="8"/>
      </tp>
      <tp>
        <v>46.392614270000003</v>
        <stp/>
        <stp>EM_S_VAL_PE_TTM</stp>
        <stp>2</stp>
        <stp>600549.SH</stp>
        <stp>2020/9/9</stp>
        <tr r="AL13" s="8"/>
      </tp>
      <tp>
        <v>47.910918010000003</v>
        <stp/>
        <stp>EM_S_VAL_PE_TTM</stp>
        <stp>2</stp>
        <stp>600549.SH</stp>
        <stp>2020/9/8</stp>
        <tr r="AL12" s="8"/>
      </tp>
      <tp>
        <v>48.551979590000002</v>
        <stp/>
        <stp>EM_S_VAL_PE_TTM</stp>
        <stp>2</stp>
        <stp>600549.SH</stp>
        <stp>2020/9/3</stp>
        <tr r="AL9" s="8"/>
      </tp>
      <tp>
        <v>49.429221750000004</v>
        <stp/>
        <stp>EM_S_VAL_PE_TTM</stp>
        <stp>2</stp>
        <stp>600549.SH</stp>
        <stp>2020/9/2</stp>
        <tr r="AL8" s="8"/>
      </tp>
      <tp>
        <v>49.935322999999997</v>
        <stp/>
        <stp>EM_S_VAL_PE_TTM</stp>
        <stp>2</stp>
        <stp>600549.SH</stp>
        <stp>2020/9/1</stp>
        <tr r="AL7" s="8"/>
      </tp>
      <tp>
        <v>47.3373366</v>
        <stp/>
        <stp>EM_S_VAL_PE_TTM</stp>
        <stp>2</stp>
        <stp>600549.SH</stp>
        <stp>2020/9/7</stp>
        <tr r="AL11" s="8"/>
      </tp>
      <tp>
        <v>48.01213826</v>
        <stp/>
        <stp>EM_S_VAL_PE_TTM</stp>
        <stp>2</stp>
        <stp>600549.SH</stp>
        <stp>2020/9/4</stp>
        <tr r="AL10" s="8"/>
      </tp>
      <tp>
        <v>70.348807640000004</v>
        <stp/>
        <stp>EM_S_VAL_PE_TTM</stp>
        <stp>2</stp>
        <stp>300484.SZ</stp>
        <stp>2021/8/6</stp>
        <tr r="R233" s="8"/>
      </tp>
      <tp>
        <v>73.884750049999994</v>
        <stp/>
        <stp>EM_S_VAL_PE_TTM</stp>
        <stp>2</stp>
        <stp>300484.SZ</stp>
        <stp>2021/8/5</stp>
        <tr r="R232" s="8"/>
      </tp>
      <tp>
        <v>70.431038860000001</v>
        <stp/>
        <stp>EM_S_VAL_PE_TTM</stp>
        <stp>2</stp>
        <stp>300484.SZ</stp>
        <stp>2021/8/4</stp>
        <tr r="R231" s="8"/>
      </tp>
      <tp>
        <v>65.743859389999997</v>
        <stp/>
        <stp>EM_S_VAL_PE_TTM</stp>
        <stp>2</stp>
        <stp>300484.SZ</stp>
        <stp>2021/8/3</stp>
        <tr r="R230" s="8"/>
      </tp>
      <tp>
        <v>65.373818909999997</v>
        <stp/>
        <stp>EM_S_VAL_PE_TTM</stp>
        <stp>2</stp>
        <stp>300484.SZ</stp>
        <stp>2021/8/2</stp>
        <tr r="R229" s="8"/>
      </tp>
      <tp>
        <v>67.676293029999997</v>
        <stp/>
        <stp>EM_S_VAL_PE_TTM</stp>
        <stp>2</stp>
        <stp>300484.SZ</stp>
        <stp>2021/8/9</stp>
        <tr r="R234" s="8"/>
      </tp>
      <tp>
        <v>141.83354072</v>
        <stp/>
        <stp>EM_S_VAL_PE_TTM</stp>
        <stp>2</stp>
        <stp>002594.SZ</stp>
        <stp>2020/9/7</stp>
        <tr r="X11" s="8"/>
      </tp>
      <tp>
        <v>134.73737244</v>
        <stp/>
        <stp>EM_S_VAL_PE_TTM</stp>
        <stp>2</stp>
        <stp>002594.SZ</stp>
        <stp>2020/9/4</stp>
        <tr r="X10" s="8"/>
      </tp>
      <tp>
        <v>141.17482466999999</v>
        <stp/>
        <stp>EM_S_VAL_PE_TTM</stp>
        <stp>2</stp>
        <stp>002594.SZ</stp>
        <stp>2020/9/2</stp>
        <tr r="X8" s="8"/>
      </tp>
      <tp>
        <v>138.61481459999999</v>
        <stp/>
        <stp>EM_S_VAL_PE_TTM</stp>
        <stp>2</stp>
        <stp>002594.SZ</stp>
        <stp>2020/9/3</stp>
        <tr r="X9" s="8"/>
      </tp>
      <tp>
        <v>139.97715914</v>
        <stp/>
        <stp>EM_S_VAL_PE_TTM</stp>
        <stp>2</stp>
        <stp>002594.SZ</stp>
        <stp>2020/9/1</stp>
        <tr r="X7" s="8"/>
      </tp>
      <tp>
        <v>136.23445434999999</v>
        <stp/>
        <stp>EM_S_VAL_PE_TTM</stp>
        <stp>2</stp>
        <stp>002594.SZ</stp>
        <stp>2020/9/8</stp>
        <tr r="X12" s="8"/>
      </tp>
      <tp>
        <v>128.73407395000001</v>
        <stp/>
        <stp>EM_S_VAL_PE_TTM</stp>
        <stp>2</stp>
        <stp>002594.SZ</stp>
        <stp>2020/9/9</stp>
        <tr r="X13" s="8"/>
      </tp>
      <tp>
        <v>137.74944894999999</v>
        <stp/>
        <stp>EM_S_VAL_PE_TTM</stp>
        <stp>2</stp>
        <stp>300450.SZ</stp>
        <stp>2021/8/3</stp>
        <tr r="T230" s="8"/>
      </tp>
      <tp>
        <v>140.43287977</v>
        <stp/>
        <stp>EM_S_VAL_PE_TTM</stp>
        <stp>2</stp>
        <stp>300450.SZ</stp>
        <stp>2021/8/2</stp>
        <tr r="T229" s="8"/>
      </tp>
      <tp>
        <v>142.91952567000001</v>
        <stp/>
        <stp>EM_S_VAL_PE_TTM</stp>
        <stp>2</stp>
        <stp>300450.SZ</stp>
        <stp>2021/8/6</stp>
        <tr r="T233" s="8"/>
      </tp>
      <tp>
        <v>138.82282126999999</v>
        <stp/>
        <stp>EM_S_VAL_PE_TTM</stp>
        <stp>2</stp>
        <stp>300450.SZ</stp>
        <stp>2021/8/5</stp>
        <tr r="T232" s="8"/>
      </tp>
      <tp>
        <v>145.79974142</v>
        <stp/>
        <stp>EM_S_VAL_PE_TTM</stp>
        <stp>2</stp>
        <stp>300450.SZ</stp>
        <stp>2021/8/4</stp>
        <tr r="T231" s="8"/>
      </tp>
      <tp>
        <v>140.45076931</v>
        <stp/>
        <stp>EM_S_VAL_PE_TTM</stp>
        <stp>2</stp>
        <stp>300450.SZ</stp>
        <stp>2021/8/9</stp>
        <tr r="T234" s="8"/>
      </tp>
      <tp>
        <v>85.715947839999998</v>
        <stp/>
        <stp>EM_S_VAL_PE_TTM</stp>
        <stp>2</stp>
        <stp>002850.SZ</stp>
        <stp>2021/4/2</stp>
        <tr r="O148" s="8"/>
      </tp>
      <tp>
        <v>251.38422575000001</v>
        <stp/>
        <stp>EM_S_VAL_PE_TTM</stp>
        <stp>2</stp>
        <stp>300568.SZ</stp>
        <stp>2020/9/8</stp>
        <tr r="P12" s="8"/>
      </tp>
      <tp>
        <v>84.607664360000001</v>
        <stp/>
        <stp>EM_S_VAL_PE_TTM</stp>
        <stp>2</stp>
        <stp>002850.SZ</stp>
        <stp>2021/4/1</stp>
        <tr r="O147" s="8"/>
      </tp>
      <tp>
        <v>228.58804782999999</v>
        <stp/>
        <stp>EM_S_VAL_PE_TTM</stp>
        <stp>2</stp>
        <stp>300568.SZ</stp>
        <stp>2020/9/9</stp>
        <tr r="P13" s="8"/>
      </tp>
      <tp>
        <v>84.920591459999997</v>
        <stp/>
        <stp>EM_S_VAL_PE_TTM</stp>
        <stp>2</stp>
        <stp>002850.SZ</stp>
        <stp>2021/4/7</stp>
        <tr r="O150" s="8"/>
      </tp>
      <tp>
        <v>84.803243800000004</v>
        <stp/>
        <stp>EM_S_VAL_PE_TTM</stp>
        <stp>2</stp>
        <stp>002850.SZ</stp>
        <stp>2021/4/6</stp>
        <tr r="O149" s="8"/>
      </tp>
      <tp>
        <v>262.90756843000003</v>
        <stp/>
        <stp>EM_S_VAL_PE_TTM</stp>
        <stp>2</stp>
        <stp>300568.SZ</stp>
        <stp>2020/9/2</stp>
        <tr r="P8" s="8"/>
      </tp>
      <tp>
        <v>253.01252417000001</v>
        <stp/>
        <stp>EM_S_VAL_PE_TTM</stp>
        <stp>2</stp>
        <stp>300568.SZ</stp>
        <stp>2020/9/3</stp>
        <tr r="P9" s="8"/>
      </tp>
      <tp>
        <v>81.152427650000007</v>
        <stp/>
        <stp>EM_S_VAL_PE_TTM</stp>
        <stp>2</stp>
        <stp>002850.SZ</stp>
        <stp>2021/4/9</stp>
        <tr r="O152" s="8"/>
      </tp>
      <tp>
        <v>258.39843433999999</v>
        <stp/>
        <stp>EM_S_VAL_PE_TTM</stp>
        <stp>2</stp>
        <stp>300568.SZ</stp>
        <stp>2020/9/1</stp>
        <tr r="P7" s="8"/>
      </tp>
      <tp>
        <v>82.638831359999998</v>
        <stp/>
        <stp>EM_S_VAL_PE_TTM</stp>
        <stp>2</stp>
        <stp>002850.SZ</stp>
        <stp>2021/4/8</stp>
        <tr r="O151" s="8"/>
      </tp>
      <tp>
        <v>255.39234493999999</v>
        <stp/>
        <stp>EM_S_VAL_PE_TTM</stp>
        <stp>2</stp>
        <stp>300568.SZ</stp>
        <stp>2020/9/7</stp>
        <tr r="P11" s="8"/>
      </tp>
      <tp>
        <v>251.25897201999999</v>
        <stp/>
        <stp>EM_S_VAL_PE_TTM</stp>
        <stp>2</stp>
        <stp>300568.SZ</stp>
        <stp>2020/9/4</stp>
        <tr r="P10" s="8"/>
      </tp>
      <tp>
        <v>128.18661950000001</v>
        <stp/>
        <stp>EM_S_VAL_PE_TTM</stp>
        <stp>2</stp>
        <stp>300409.SZ</stp>
        <stp>2021/8/9</stp>
        <tr r="V234" s="8"/>
      </tp>
      <tp>
        <v>126.70595776</v>
        <stp/>
        <stp>EM_S_VAL_PE_TTM</stp>
        <stp>2</stp>
        <stp>300409.SZ</stp>
        <stp>2021/8/2</stp>
        <tr r="V229" s="8"/>
      </tp>
      <tp>
        <v>121.40911905</v>
        <stp/>
        <stp>EM_S_VAL_PE_TTM</stp>
        <stp>2</stp>
        <stp>300409.SZ</stp>
        <stp>2021/8/3</stp>
        <tr r="V230" s="8"/>
      </tp>
      <tp>
        <v>138.91158221000001</v>
        <stp/>
        <stp>EM_S_VAL_PE_TTM</stp>
        <stp>2</stp>
        <stp>300409.SZ</stp>
        <stp>2021/8/6</stp>
        <tr r="V233" s="8"/>
      </tp>
      <tp>
        <v>145.70952825000001</v>
        <stp/>
        <stp>EM_S_VAL_PE_TTM</stp>
        <stp>2</stp>
        <stp>300409.SZ</stp>
        <stp>2021/8/4</stp>
        <tr r="V231" s="8"/>
      </tp>
      <tp>
        <v>136.16039612</v>
        <stp/>
        <stp>EM_S_VAL_PE_TTM</stp>
        <stp>2</stp>
        <stp>300409.SZ</stp>
        <stp>2021/8/5</stp>
        <tr r="V232" s="8"/>
      </tp>
      <tp>
        <v>92.215776629999993</v>
        <stp/>
        <stp>EM_S_VAL_PE_TTM</stp>
        <stp>2</stp>
        <stp>002812.SZ</stp>
        <stp>2021/4/1</stp>
        <tr r="Q147" s="8"/>
      </tp>
      <tp>
        <v>25.205877780000002</v>
        <stp/>
        <stp>EM_S_VAL_PE_TTM</stp>
        <stp>2</stp>
        <stp>002518.SZ</stp>
        <stp>2020/9/8</stp>
        <tr r="Y12" s="8"/>
      </tp>
      <tp>
        <v>24.055328580000001</v>
        <stp/>
        <stp>EM_S_VAL_PE_TTM</stp>
        <stp>2</stp>
        <stp>002518.SZ</stp>
        <stp>2020/9/9</stp>
        <tr r="Y13" s="8"/>
      </tp>
      <tp>
        <v>92.597688379999994</v>
        <stp/>
        <stp>EM_S_VAL_PE_TTM</stp>
        <stp>2</stp>
        <stp>002812.SZ</stp>
        <stp>2021/4/2</stp>
        <tr r="Q148" s="8"/>
      </tp>
      <tp>
        <v>93.552467780000001</v>
        <stp/>
        <stp>EM_S_VAL_PE_TTM</stp>
        <stp>2</stp>
        <stp>002812.SZ</stp>
        <stp>2021/4/7</stp>
        <tr r="Q150" s="8"/>
      </tp>
      <tp>
        <v>93.090991070000001</v>
        <stp/>
        <stp>EM_S_VAL_PE_TTM</stp>
        <stp>2</stp>
        <stp>002812.SZ</stp>
        <stp>2021/4/6</stp>
        <tr r="Q149" s="8"/>
      </tp>
      <tp>
        <v>26.97595347</v>
        <stp/>
        <stp>EM_S_VAL_PE_TTM</stp>
        <stp>2</stp>
        <stp>002518.SZ</stp>
        <stp>2020/9/2</stp>
        <tr r="Y8" s="8"/>
      </tp>
      <tp>
        <v>91.634952490000003</v>
        <stp/>
        <stp>EM_S_VAL_PE_TTM</stp>
        <stp>2</stp>
        <stp>002812.SZ</stp>
        <stp>2021/4/9</stp>
        <tr r="Q152" s="8"/>
      </tp>
      <tp>
        <v>26.675040599999999</v>
        <stp/>
        <stp>EM_S_VAL_PE_TTM</stp>
        <stp>2</stp>
        <stp>002518.SZ</stp>
        <stp>2020/9/3</stp>
        <tr r="Y9" s="8"/>
      </tp>
      <tp>
        <v>93.496772309999997</v>
        <stp/>
        <stp>EM_S_VAL_PE_TTM</stp>
        <stp>2</stp>
        <stp>002812.SZ</stp>
        <stp>2021/4/8</stp>
        <tr r="Q151" s="8"/>
      </tp>
      <tp>
        <v>27.06445725</v>
        <stp/>
        <stp>EM_S_VAL_PE_TTM</stp>
        <stp>2</stp>
        <stp>002518.SZ</stp>
        <stp>2020/9/1</stp>
        <tr r="Y7" s="8"/>
      </tp>
      <tp>
        <v>25.84310503</v>
        <stp/>
        <stp>EM_S_VAL_PE_TTM</stp>
        <stp>2</stp>
        <stp>002518.SZ</stp>
        <stp>2020/9/7</stp>
        <tr r="Y11" s="8"/>
      </tp>
      <tp>
        <v>26.374127730000001</v>
        <stp/>
        <stp>EM_S_VAL_PE_TTM</stp>
        <stp>2</stp>
        <stp>002518.SZ</stp>
        <stp>2020/9/4</stp>
        <tr r="Y10" s="8"/>
      </tp>
      <tp>
        <v>282.60446002999998</v>
        <stp/>
        <stp>EM_S_VAL_PE_TTM</stp>
        <stp>2</stp>
        <stp>002407.SZ</stp>
        <stp>2021/8/4</stp>
        <tr r="AA231" s="8"/>
      </tp>
      <tp>
        <v>270.62046211000001</v>
        <stp/>
        <stp>EM_S_VAL_PE_TTM</stp>
        <stp>2</stp>
        <stp>002407.SZ</stp>
        <stp>2021/8/5</stp>
        <tr r="AA232" s="8"/>
      </tp>
      <tp>
        <v>297.69340285999999</v>
        <stp/>
        <stp>EM_S_VAL_PE_TTM</stp>
        <stp>2</stp>
        <stp>002407.SZ</stp>
        <stp>2021/8/6</stp>
        <tr r="AA233" s="8"/>
      </tp>
      <tp>
        <v>262.06824540999997</v>
        <stp/>
        <stp>EM_S_VAL_PE_TTM</stp>
        <stp>2</stp>
        <stp>002407.SZ</stp>
        <stp>2021/8/2</stp>
        <tr r="AA229" s="8"/>
      </tp>
      <tp>
        <v>259.56250039000003</v>
        <stp/>
        <stp>EM_S_VAL_PE_TTM</stp>
        <stp>2</stp>
        <stp>002407.SZ</stp>
        <stp>2021/8/3</stp>
        <tr r="AA230" s="8"/>
      </tp>
      <tp>
        <v>285.16467776000002</v>
        <stp/>
        <stp>EM_S_VAL_PE_TTM</stp>
        <stp>2</stp>
        <stp>002407.SZ</stp>
        <stp>2021/8/9</stp>
        <tr r="AA234" s="8"/>
      </tp>
      <tp>
        <v>-78.145924160000007</v>
        <stp/>
        <stp>EM_S_VAL_PE_TTM</stp>
        <stp>2</stp>
        <stp>002074.SZ</stp>
        <stp>2020/11/3</stp>
        <tr r="AI46" s="8"/>
      </tp>
      <tp>
        <v>-78.377811179999995</v>
        <stp/>
        <stp>EM_S_VAL_PE_TTM</stp>
        <stp>2</stp>
        <stp>002074.SZ</stp>
        <stp>2020/11/2</stp>
        <tr r="AI45" s="8"/>
      </tp>
      <tp>
        <v>-81.856116409999998</v>
        <stp/>
        <stp>EM_S_VAL_PE_TTM</stp>
        <stp>2</stp>
        <stp>002074.SZ</stp>
        <stp>2020/11/6</stp>
        <tr r="AI49" s="8"/>
      </tp>
      <tp>
        <v>-87.566334159999997</v>
        <stp/>
        <stp>EM_S_VAL_PE_TTM</stp>
        <stp>2</stp>
        <stp>002074.SZ</stp>
        <stp>2020/11/5</stp>
        <tr r="AI48" s="8"/>
      </tp>
      <tp>
        <v>-85.972110929999999</v>
        <stp/>
        <stp>EM_S_VAL_PE_TTM</stp>
        <stp>2</stp>
        <stp>002074.SZ</stp>
        <stp>2020/11/4</stp>
        <tr r="AI47" s="8"/>
      </tp>
      <tp>
        <v>-83.189466749999994</v>
        <stp/>
        <stp>EM_S_VAL_PE_TTM</stp>
        <stp>2</stp>
        <stp>002074.SZ</stp>
        <stp>2020/11/9</stp>
        <tr r="AI50" s="8"/>
      </tp>
      <tp>
        <v>-21.56506795</v>
        <stp/>
        <stp>EM_S_VAL_PE_TTM</stp>
        <stp>2</stp>
        <stp>300745.SZ</stp>
        <stp>2020/11/3</stp>
        <tr r="J46" s="8"/>
      </tp>
      <tp>
        <v>-21.012349820000001</v>
        <stp/>
        <stp>EM_S_VAL_PE_TTM</stp>
        <stp>2</stp>
        <stp>300745.SZ</stp>
        <stp>2020/11/2</stp>
        <tr r="J45" s="8"/>
      </tp>
      <tp>
        <v>-22.57083373</v>
        <stp/>
        <stp>EM_S_VAL_PE_TTM</stp>
        <stp>2</stp>
        <stp>300745.SZ</stp>
        <stp>2020/11/5</stp>
        <tr r="J48" s="8"/>
      </tp>
      <tp>
        <v>-22.380553710000001</v>
        <stp/>
        <stp>EM_S_VAL_PE_TTM</stp>
        <stp>2</stp>
        <stp>300745.SZ</stp>
        <stp>2020/11/4</stp>
        <tr r="J47" s="8"/>
      </tp>
      <tp>
        <v>-21.98187179</v>
        <stp/>
        <stp>EM_S_VAL_PE_TTM</stp>
        <stp>2</stp>
        <stp>300745.SZ</stp>
        <stp>2020/11/6</stp>
        <tr r="J49" s="8"/>
      </tp>
      <tp>
        <v>-23.06012518</v>
        <stp/>
        <stp>EM_S_VAL_PE_TTM</stp>
        <stp>2</stp>
        <stp>300745.SZ</stp>
        <stp>2020/11/9</stp>
        <tr r="J50" s="8"/>
      </tp>
      <tp>
        <v>38.909397210000002</v>
        <stp/>
        <stp>EM_S_VAL_PE_TTM</stp>
        <stp>2</stp>
        <stp>002276.SZ</stp>
        <stp>2020/11/3</stp>
        <tr r="AG46" s="8"/>
      </tp>
      <tp>
        <v>38.631803410000003</v>
        <stp/>
        <stp>EM_S_VAL_PE_TTM</stp>
        <stp>2</stp>
        <stp>002276.SZ</stp>
        <stp>2020/11/2</stp>
        <tr r="AG45" s="8"/>
      </tp>
      <tp>
        <v>41.083881949999999</v>
        <stp/>
        <stp>EM_S_VAL_PE_TTM</stp>
        <stp>2</stp>
        <stp>002276.SZ</stp>
        <stp>2020/11/6</stp>
        <tr r="AG49" s="8"/>
      </tp>
      <tp>
        <v>40.898819420000002</v>
        <stp/>
        <stp>EM_S_VAL_PE_TTM</stp>
        <stp>2</stp>
        <stp>002276.SZ</stp>
        <stp>2020/11/5</stp>
        <tr r="AG48" s="8"/>
      </tp>
      <tp>
        <v>39.18699101</v>
        <stp/>
        <stp>EM_S_VAL_PE_TTM</stp>
        <stp>2</stp>
        <stp>002276.SZ</stp>
        <stp>2020/11/4</stp>
        <tr r="AG47" s="8"/>
      </tp>
      <tp>
        <v>41.54653828</v>
        <stp/>
        <stp>EM_S_VAL_PE_TTM</stp>
        <stp>2</stp>
        <stp>002276.SZ</stp>
        <stp>2020/11/9</stp>
        <tr r="AG50" s="8"/>
      </tp>
      <tp>
        <v>52.624768539999998</v>
        <stp/>
        <stp>EM_S_VAL_PE_TTM</stp>
        <stp>2</stp>
        <stp>002340.SZ</stp>
        <stp>2020/12/3</stp>
        <tr r="AB68" s="8"/>
      </tp>
      <tp>
        <v>53.67098661</v>
        <stp/>
        <stp>EM_S_VAL_PE_TTM</stp>
        <stp>2</stp>
        <stp>002340.SZ</stp>
        <stp>2020/12/2</stp>
        <tr r="AB67" s="8"/>
      </tp>
      <tp>
        <v>53.67098661</v>
        <stp/>
        <stp>EM_S_VAL_PE_TTM</stp>
        <stp>2</stp>
        <stp>002340.SZ</stp>
        <stp>2020/12/1</stp>
        <tr r="AB66" s="8"/>
      </tp>
      <tp>
        <v>55.240313700000002</v>
        <stp/>
        <stp>EM_S_VAL_PE_TTM</stp>
        <stp>2</stp>
        <stp>002340.SZ</stp>
        <stp>2020/12/7</stp>
        <tr r="AB70" s="8"/>
      </tp>
      <tp>
        <v>55.135691889999997</v>
        <stp/>
        <stp>EM_S_VAL_PE_TTM</stp>
        <stp>2</stp>
        <stp>002340.SZ</stp>
        <stp>2020/12/4</stp>
        <tr r="AB69" s="8"/>
      </tp>
      <tp>
        <v>76.764885559999996</v>
        <stp/>
        <stp>EM_S_VAL_PE_TTM</stp>
        <stp>2</stp>
        <stp>300450.SZ</stp>
        <stp>2020/10/9</stp>
        <tr r="T29" s="8"/>
      </tp>
      <tp>
        <v>119.18328653</v>
        <stp/>
        <stp>EM_S_VAL_PE_TTM</stp>
        <stp>2</stp>
        <stp>300750.SZ</stp>
        <stp>2020/10/9</stp>
        <tr r="I29" s="8"/>
      </tp>
      <tp>
        <v>54.717204670000001</v>
        <stp/>
        <stp>EM_S_VAL_PE_TTM</stp>
        <stp>2</stp>
        <stp>002340.SZ</stp>
        <stp>2020/12/9</stp>
        <tr r="AB72" s="8"/>
      </tp>
      <tp>
        <v>54.821826479999999</v>
        <stp/>
        <stp>EM_S_VAL_PE_TTM</stp>
        <stp>2</stp>
        <stp>002340.SZ</stp>
        <stp>2020/12/8</stp>
        <tr r="AB71" s="8"/>
      </tp>
      <tp>
        <v>-3.61515677</v>
        <stp/>
        <stp>EM_S_VAL_PE_TTM</stp>
        <stp>2</stp>
        <stp>300742.SZ</stp>
        <stp>2020/11/3</stp>
        <tr r="K46" s="8"/>
      </tp>
      <tp>
        <v>-3.3672603099999998</v>
        <stp/>
        <stp>EM_S_VAL_PE_TTM</stp>
        <stp>2</stp>
        <stp>300742.SZ</stp>
        <stp>2020/11/2</stp>
        <tr r="K45" s="8"/>
      </tp>
      <tp>
        <v>-3.6616373599999998</v>
        <stp/>
        <stp>EM_S_VAL_PE_TTM</stp>
        <stp>2</stp>
        <stp>300742.SZ</stp>
        <stp>2020/11/5</stp>
        <tr r="K48" s="8"/>
      </tp>
      <tp>
        <v>-3.5469852400000002</v>
        <stp/>
        <stp>EM_S_VAL_PE_TTM</stp>
        <stp>2</stp>
        <stp>300742.SZ</stp>
        <stp>2020/11/4</stp>
        <tr r="K47" s="8"/>
      </tp>
      <tp>
        <v>-3.4168395999999999</v>
        <stp/>
        <stp>EM_S_VAL_PE_TTM</stp>
        <stp>2</stp>
        <stp>300742.SZ</stp>
        <stp>2020/11/6</stp>
        <tr r="K49" s="8"/>
      </tp>
      <tp>
        <v>-3.43439893</v>
        <stp/>
        <stp>EM_S_VAL_PE_TTM</stp>
        <stp>2</stp>
        <stp>300742.SZ</stp>
        <stp>2020/11/9</stp>
        <tr r="K50" s="8"/>
      </tp>
      <tp>
        <v>94.4670883</v>
        <stp/>
        <stp>EM_S_VAL_PE_TTM</stp>
        <stp>2</stp>
        <stp>603799.SH</stp>
        <stp>2021/8/9</stp>
        <tr r="U234" s="8"/>
      </tp>
      <tp>
        <v>99.717331459999997</v>
        <stp/>
        <stp>EM_S_VAL_PE_TTM</stp>
        <stp>2</stp>
        <stp>603799.SH</stp>
        <stp>2021/8/2</stp>
        <tr r="U229" s="8"/>
      </tp>
      <tp>
        <v>89.850752330000006</v>
        <stp/>
        <stp>EM_S_VAL_PE_TTM</stp>
        <stp>2</stp>
        <stp>603799.SH</stp>
        <stp>2021/8/3</stp>
        <tr r="U230" s="8"/>
      </tp>
      <tp>
        <v>97.711201619999997</v>
        <stp/>
        <stp>EM_S_VAL_PE_TTM</stp>
        <stp>2</stp>
        <stp>603799.SH</stp>
        <stp>2021/8/6</stp>
        <tr r="U233" s="8"/>
      </tp>
      <tp>
        <v>96.42847175</v>
        <stp/>
        <stp>EM_S_VAL_PE_TTM</stp>
        <stp>2</stp>
        <stp>603799.SH</stp>
        <stp>2021/8/4</stp>
        <tr r="U231" s="8"/>
      </tp>
      <tp>
        <v>97.524758320000004</v>
        <stp/>
        <stp>EM_S_VAL_PE_TTM</stp>
        <stp>2</stp>
        <stp>603799.SH</stp>
        <stp>2021/8/5</stp>
        <tr r="U232" s="8"/>
      </tp>
      <tp>
        <v>77.571582419999999</v>
        <stp/>
        <stp>EM_S_VAL_PE_TTM</stp>
        <stp>2</stp>
        <stp>600884.SH</stp>
        <stp>2021/7/7</stp>
        <tr r="AQ211" s="8"/>
      </tp>
      <tp>
        <v>47.377693219999998</v>
        <stp/>
        <stp>EM_S_VAL_PE_TTM</stp>
        <stp>2</stp>
        <stp>600885.SH</stp>
        <stp>2021/7/6</stp>
        <tr r="AP210" s="8"/>
      </tp>
      <tp>
        <v>70.519620380000006</v>
        <stp/>
        <stp>EM_S_VAL_PE_TTM</stp>
        <stp>2</stp>
        <stp>600884.SH</stp>
        <stp>2021/7/6</stp>
        <tr r="AQ210" s="8"/>
      </tp>
      <tp>
        <v>48.898438710000001</v>
        <stp/>
        <stp>EM_S_VAL_PE_TTM</stp>
        <stp>2</stp>
        <stp>600885.SH</stp>
        <stp>2021/7/7</stp>
        <tr r="AP211" s="8"/>
      </tp>
      <tp>
        <v>68.500336099999998</v>
        <stp/>
        <stp>EM_S_VAL_PE_TTM</stp>
        <stp>2</stp>
        <stp>600884.SH</stp>
        <stp>2021/7/5</stp>
        <tr r="AQ209" s="8"/>
      </tp>
      <tp>
        <v>47.976284530000001</v>
        <stp/>
        <stp>EM_S_VAL_PE_TTM</stp>
        <stp>2</stp>
        <stp>600885.SH</stp>
        <stp>2021/7/5</stp>
        <tr r="AP209" s="8"/>
      </tp>
      <tp>
        <v>48.194689459999999</v>
        <stp/>
        <stp>EM_S_VAL_PE_TTM</stp>
        <stp>2</stp>
        <stp>600885.SH</stp>
        <stp>2021/7/2</stp>
        <tr r="AP208" s="8"/>
      </tp>
      <tp>
        <v>69.805104409999998</v>
        <stp/>
        <stp>EM_S_VAL_PE_TTM</stp>
        <stp>2</stp>
        <stp>600884.SH</stp>
        <stp>2021/7/2</stp>
        <tr r="AQ208" s="8"/>
      </tp>
      <tp>
        <v>69.898302139999998</v>
        <stp/>
        <stp>EM_S_VAL_PE_TTM</stp>
        <stp>2</stp>
        <stp>600884.SH</stp>
        <stp>2021/7/1</stp>
        <tr r="AQ207" s="8"/>
      </tp>
      <tp>
        <v>48.469717899999999</v>
        <stp/>
        <stp>EM_S_VAL_PE_TTM</stp>
        <stp>2</stp>
        <stp>600885.SH</stp>
        <stp>2021/7/1</stp>
        <tr r="AP207" s="8"/>
      </tp>
      <tp>
        <v>88.972772149999997</v>
        <stp/>
        <stp>EM_S_VAL_PE_TTM</stp>
        <stp>2</stp>
        <stp>600884.SH</stp>
        <stp>2021/7/9</stp>
        <tr r="AQ213" s="8"/>
      </tp>
      <tp>
        <v>49.586009799999999</v>
        <stp/>
        <stp>EM_S_VAL_PE_TTM</stp>
        <stp>2</stp>
        <stp>600885.SH</stp>
        <stp>2021/7/8</stp>
        <tr r="AP212" s="8"/>
      </tp>
      <tp>
        <v>85.338060440000007</v>
        <stp/>
        <stp>EM_S_VAL_PE_TTM</stp>
        <stp>2</stp>
        <stp>600884.SH</stp>
        <stp>2021/7/8</stp>
        <tr r="AQ212" s="8"/>
      </tp>
      <tp>
        <v>52.174512759999999</v>
        <stp/>
        <stp>EM_S_VAL_PE_TTM</stp>
        <stp>2</stp>
        <stp>600885.SH</stp>
        <stp>2021/7/9</stp>
        <tr r="AP213" s="8"/>
      </tp>
      <tp>
        <v>-7.5186352599999999</v>
        <stp/>
        <stp>EM_S_VAL_PE_TTM</stp>
        <stp>2</stp>
        <stp>600733.SH</stp>
        <stp>2021/8/2</stp>
        <tr r="AO229" s="8"/>
      </tp>
      <tp>
        <v>-7.2206216400000001</v>
        <stp/>
        <stp>EM_S_VAL_PE_TTM</stp>
        <stp>2</stp>
        <stp>600733.SH</stp>
        <stp>2021/8/3</stp>
        <tr r="AO230" s="8"/>
      </tp>
      <tp>
        <v>-7.6117645200000004</v>
        <stp/>
        <stp>EM_S_VAL_PE_TTM</stp>
        <stp>2</stp>
        <stp>600733.SH</stp>
        <stp>2021/8/4</stp>
        <tr r="AO231" s="8"/>
      </tp>
      <tp>
        <v>-7.5124266400000002</v>
        <stp/>
        <stp>EM_S_VAL_PE_TTM</stp>
        <stp>2</stp>
        <stp>600733.SH</stp>
        <stp>2021/8/5</stp>
        <tr r="AO232" s="8"/>
      </tp>
      <tp>
        <v>-7.4503404700000004</v>
        <stp/>
        <stp>EM_S_VAL_PE_TTM</stp>
        <stp>2</stp>
        <stp>600733.SH</stp>
        <stp>2021/8/6</stp>
        <tr r="AO233" s="8"/>
      </tp>
      <tp>
        <v>-7.3944629199999996</v>
        <stp/>
        <stp>EM_S_VAL_PE_TTM</stp>
        <stp>2</stp>
        <stp>600733.SH</stp>
        <stp>2021/8/9</stp>
        <tr r="AO234" s="8"/>
      </tp>
      <tp>
        <v>69.758353020000001</v>
        <stp/>
        <stp>EM_S_VAL_PE_TTM</stp>
        <stp>2</stp>
        <stp>603659.SH</stp>
        <stp>2020/9/9</stp>
        <tr r="L13" s="8"/>
      </tp>
      <tp>
        <v>74.528154939999993</v>
        <stp/>
        <stp>EM_S_VAL_PE_TTM</stp>
        <stp>2</stp>
        <stp>603659.SH</stp>
        <stp>2020/9/8</stp>
        <tr r="L12" s="8"/>
      </tp>
      <tp>
        <v>79.745125790000003</v>
        <stp/>
        <stp>EM_S_VAL_PE_TTM</stp>
        <stp>2</stp>
        <stp>603659.SH</stp>
        <stp>2020/9/3</stp>
        <tr r="L9" s="8"/>
      </tp>
      <tp>
        <v>81.027010050000001</v>
        <stp/>
        <stp>EM_S_VAL_PE_TTM</stp>
        <stp>2</stp>
        <stp>603659.SH</stp>
        <stp>2020/9/2</stp>
        <tr r="L8" s="8"/>
      </tp>
      <tp>
        <v>79.797295500000004</v>
        <stp/>
        <stp>EM_S_VAL_PE_TTM</stp>
        <stp>2</stp>
        <stp>603659.SH</stp>
        <stp>2020/9/1</stp>
        <tr r="L7" s="8"/>
      </tp>
      <tp>
        <v>77.516733950000003</v>
        <stp/>
        <stp>EM_S_VAL_PE_TTM</stp>
        <stp>2</stp>
        <stp>603659.SH</stp>
        <stp>2020/9/7</stp>
        <tr r="L11" s="8"/>
      </tp>
      <tp>
        <v>78.858240739999999</v>
        <stp/>
        <stp>EM_S_VAL_PE_TTM</stp>
        <stp>2</stp>
        <stp>603659.SH</stp>
        <stp>2020/9/4</stp>
        <tr r="L10" s="8"/>
      </tp>
      <tp>
        <v>-49.038704969999998</v>
        <stp/>
        <stp>EM_S_VAL_PE_TTM</stp>
        <stp>2</stp>
        <stp>300681.SZ</stp>
        <stp>2020/9/3</stp>
        <tr r="M9" s="8"/>
      </tp>
      <tp>
        <v>-49.740460900000002</v>
        <stp/>
        <stp>EM_S_VAL_PE_TTM</stp>
        <stp>2</stp>
        <stp>300681.SZ</stp>
        <stp>2020/9/2</stp>
        <tr r="M8" s="8"/>
      </tp>
      <tp>
        <v>-49.810636500000001</v>
        <stp/>
        <stp>EM_S_VAL_PE_TTM</stp>
        <stp>2</stp>
        <stp>300681.SZ</stp>
        <stp>2020/9/1</stp>
        <tr r="M7" s="8"/>
      </tp>
      <tp>
        <v>-49.263266870000002</v>
        <stp/>
        <stp>EM_S_VAL_PE_TTM</stp>
        <stp>2</stp>
        <stp>300681.SZ</stp>
        <stp>2020/9/7</stp>
        <tr r="M11" s="8"/>
      </tp>
      <tp>
        <v>-49.080810319999998</v>
        <stp/>
        <stp>EM_S_VAL_PE_TTM</stp>
        <stp>2</stp>
        <stp>300681.SZ</stp>
        <stp>2020/9/4</stp>
        <tr r="M10" s="8"/>
      </tp>
      <tp>
        <v>-47.565017500000003</v>
        <stp/>
        <stp>EM_S_VAL_PE_TTM</stp>
        <stp>2</stp>
        <stp>300681.SZ</stp>
        <stp>2020/9/9</stp>
        <tr r="M13" s="8"/>
      </tp>
      <tp>
        <v>-49.05274008</v>
        <stp/>
        <stp>EM_S_VAL_PE_TTM</stp>
        <stp>2</stp>
        <stp>300681.SZ</stp>
        <stp>2020/9/8</stp>
        <tr r="M12" s="8"/>
      </tp>
      <tp>
        <v>-16.67252294</v>
        <stp/>
        <stp>EM_S_VAL_PE_TTM</stp>
        <stp>2</stp>
        <stp>300745.SZ</stp>
        <stp>2021/8/6</stp>
        <tr r="J233" s="8"/>
      </tp>
      <tp>
        <v>269.57596085</v>
        <stp/>
        <stp>EM_S_VAL_PE_TTM</stp>
        <stp>2</stp>
        <stp>300742.SZ</stp>
        <stp>2021/8/3</stp>
        <tr r="K230" s="8"/>
      </tp>
      <tp>
        <v>-15.935830060000001</v>
        <stp/>
        <stp>EM_S_VAL_PE_TTM</stp>
        <stp>2</stp>
        <stp>300745.SZ</stp>
        <stp>2021/8/4</stp>
        <tr r="J231" s="8"/>
      </tp>
      <tp>
        <v>266.85480378</v>
        <stp/>
        <stp>EM_S_VAL_PE_TTM</stp>
        <stp>2</stp>
        <stp>300742.SZ</stp>
        <stp>2021/8/2</stp>
        <tr r="K229" s="8"/>
      </tp>
      <tp>
        <v>-15.100049840000001</v>
        <stp/>
        <stp>EM_S_VAL_PE_TTM</stp>
        <stp>2</stp>
        <stp>300745.SZ</stp>
        <stp>2021/8/5</stp>
        <tr r="J232" s="8"/>
      </tp>
      <tp>
        <v>267.03621425</v>
        <stp/>
        <stp>EM_S_VAL_PE_TTM</stp>
        <stp>2</stp>
        <stp>300742.SZ</stp>
        <stp>2021/8/5</stp>
        <tr r="K232" s="8"/>
      </tp>
      <tp>
        <v>-12.605633620000001</v>
        <stp/>
        <stp>EM_S_VAL_PE_TTM</stp>
        <stp>2</stp>
        <stp>300745.SZ</stp>
        <stp>2021/8/2</stp>
        <tr r="J229" s="8"/>
      </tp>
      <tp>
        <v>282.36539909999999</v>
        <stp/>
        <stp>EM_S_VAL_PE_TTM</stp>
        <stp>2</stp>
        <stp>300742.SZ</stp>
        <stp>2021/8/4</stp>
        <tr r="K231" s="8"/>
      </tp>
      <tp>
        <v>-13.773141040000001</v>
        <stp/>
        <stp>EM_S_VAL_PE_TTM</stp>
        <stp>2</stp>
        <stp>300745.SZ</stp>
        <stp>2021/8/3</stp>
        <tr r="J230" s="8"/>
      </tp>
      <tp>
        <v>287.71700800999997</v>
        <stp/>
        <stp>EM_S_VAL_PE_TTM</stp>
        <stp>2</stp>
        <stp>300742.SZ</stp>
        <stp>2021/8/6</stp>
        <tr r="K233" s="8"/>
      </tp>
      <tp>
        <v>281.18623104</v>
        <stp/>
        <stp>EM_S_VAL_PE_TTM</stp>
        <stp>2</stp>
        <stp>300742.SZ</stp>
        <stp>2021/8/9</stp>
        <tr r="K234" s="8"/>
      </tp>
      <tp>
        <v>-16.314946859999999</v>
        <stp/>
        <stp>EM_S_VAL_PE_TTM</stp>
        <stp>2</stp>
        <stp>300745.SZ</stp>
        <stp>2021/8/9</stp>
        <tr r="J234" s="8"/>
      </tp>
      <tp>
        <v>181.98284504</v>
        <stp/>
        <stp>EM_S_VAL_PE_TTM</stp>
        <stp>2</stp>
        <stp>300750.SZ</stp>
        <stp>2021/8/3</stp>
        <tr r="I230" s="8"/>
      </tp>
      <tp>
        <v>189.17990671000001</v>
        <stp/>
        <stp>EM_S_VAL_PE_TTM</stp>
        <stp>2</stp>
        <stp>300750.SZ</stp>
        <stp>2021/8/2</stp>
        <tr r="I229" s="8"/>
      </tp>
      <tp>
        <v>186.39704287000001</v>
        <stp/>
        <stp>EM_S_VAL_PE_TTM</stp>
        <stp>2</stp>
        <stp>300750.SZ</stp>
        <stp>2021/8/6</stp>
        <tr r="I233" s="8"/>
      </tp>
      <tp>
        <v>190.89349282000001</v>
        <stp/>
        <stp>EM_S_VAL_PE_TTM</stp>
        <stp>2</stp>
        <stp>300750.SZ</stp>
        <stp>2021/8/5</stp>
        <tr r="I232" s="8"/>
      </tp>
      <tp>
        <v>195.00609949</v>
        <stp/>
        <stp>EM_S_VAL_PE_TTM</stp>
        <stp>2</stp>
        <stp>300750.SZ</stp>
        <stp>2021/8/4</stp>
        <tr r="I231" s="8"/>
      </tp>
      <tp>
        <v>176.84208670999999</v>
        <stp/>
        <stp>EM_S_VAL_PE_TTM</stp>
        <stp>2</stp>
        <stp>300750.SZ</stp>
        <stp>2021/8/9</stp>
        <tr r="I234" s="8"/>
      </tp>
      <tp>
        <v>79.498231759999996</v>
        <stp/>
        <stp>EM_S_VAL_PE_TTM</stp>
        <stp>2</stp>
        <stp>002850.SZ</stp>
        <stp>2021/7/2</stp>
        <tr r="O208" s="8"/>
      </tp>
      <tp>
        <v>79.925292220000003</v>
        <stp/>
        <stp>EM_S_VAL_PE_TTM</stp>
        <stp>2</stp>
        <stp>002850.SZ</stp>
        <stp>2021/7/1</stp>
        <tr r="O207" s="8"/>
      </tp>
      <tp>
        <v>86.340482940000001</v>
        <stp/>
        <stp>EM_S_VAL_PE_TTM</stp>
        <stp>2</stp>
        <stp>002850.SZ</stp>
        <stp>2021/7/7</stp>
        <tr r="O211" s="8"/>
      </tp>
      <tp>
        <v>80.120254599999996</v>
        <stp/>
        <stp>EM_S_VAL_PE_TTM</stp>
        <stp>2</stp>
        <stp>002850.SZ</stp>
        <stp>2021/7/6</stp>
        <tr r="O210" s="8"/>
      </tp>
      <tp>
        <v>78.774085779999993</v>
        <stp/>
        <stp>EM_S_VAL_PE_TTM</stp>
        <stp>2</stp>
        <stp>002850.SZ</stp>
        <stp>2021/7/5</stp>
        <tr r="O209" s="8"/>
      </tp>
      <tp>
        <v>104.47198435</v>
        <stp/>
        <stp>EM_S_VAL_PE_TTM</stp>
        <stp>2</stp>
        <stp>002850.SZ</stp>
        <stp>2021/7/9</stp>
        <tr r="O213" s="8"/>
      </tp>
      <tp>
        <v>94.974531229999997</v>
        <stp/>
        <stp>EM_S_VAL_PE_TTM</stp>
        <stp>2</stp>
        <stp>002850.SZ</stp>
        <stp>2021/7/8</stp>
        <tr r="O212" s="8"/>
      </tp>
      <tp>
        <v>136.92339222999999</v>
        <stp/>
        <stp>EM_S_VAL_PE_TTM</stp>
        <stp>2</stp>
        <stp>300618.SZ</stp>
        <stp>2020/9/8</stp>
        <tr r="N12" s="8"/>
      </tp>
      <tp>
        <v>131.61505105000001</v>
        <stp/>
        <stp>EM_S_VAL_PE_TTM</stp>
        <stp>2</stp>
        <stp>300618.SZ</stp>
        <stp>2020/9/9</stp>
        <tr r="N13" s="8"/>
      </tp>
      <tp>
        <v>137.20173222</v>
        <stp/>
        <stp>EM_S_VAL_PE_TTM</stp>
        <stp>2</stp>
        <stp>300618.SZ</stp>
        <stp>2020/9/2</stp>
        <tr r="N8" s="8"/>
      </tp>
      <tp>
        <v>135.17382660000001</v>
        <stp/>
        <stp>EM_S_VAL_PE_TTM</stp>
        <stp>2</stp>
        <stp>300618.SZ</stp>
        <stp>2020/9/3</stp>
        <tr r="N9" s="8"/>
      </tp>
      <tp>
        <v>148.75284167999999</v>
        <stp/>
        <stp>EM_S_VAL_PE_TTM</stp>
        <stp>2</stp>
        <stp>300618.SZ</stp>
        <stp>2020/9/1</stp>
        <tr r="N7" s="8"/>
      </tp>
      <tp>
        <v>135.35275944</v>
        <stp/>
        <stp>EM_S_VAL_PE_TTM</stp>
        <stp>2</stp>
        <stp>300618.SZ</stp>
        <stp>2020/9/7</stp>
        <tr r="N11" s="8"/>
      </tp>
      <tp>
        <v>135.15394516999999</v>
        <stp/>
        <stp>EM_S_VAL_PE_TTM</stp>
        <stp>2</stp>
        <stp>300618.SZ</stp>
        <stp>2020/9/4</stp>
        <tr r="N10" s="8"/>
      </tp>
      <tp>
        <v>149.26792748</v>
        <stp/>
        <stp>EM_S_VAL_PE_TTM</stp>
        <stp>2</stp>
        <stp>002812.SZ</stp>
        <stp>2021/7/1</stp>
        <tr r="Q207" s="8"/>
      </tp>
      <tp>
        <v>148.01538257000001</v>
        <stp/>
        <stp>EM_S_VAL_PE_TTM</stp>
        <stp>2</stp>
        <stp>002812.SZ</stp>
        <stp>2021/7/2</stp>
        <tr r="Q208" s="8"/>
      </tp>
      <tp>
        <v>146.57305812999999</v>
        <stp/>
        <stp>EM_S_VAL_PE_TTM</stp>
        <stp>2</stp>
        <stp>002812.SZ</stp>
        <stp>2021/7/5</stp>
        <tr r="Q209" s="8"/>
      </tp>
      <tp>
        <v>156.56811345</v>
        <stp/>
        <stp>EM_S_VAL_PE_TTM</stp>
        <stp>2</stp>
        <stp>002812.SZ</stp>
        <stp>2021/7/7</stp>
        <tr r="Q211" s="8"/>
      </tp>
      <tp>
        <v>148.09762036999999</v>
        <stp/>
        <stp>EM_S_VAL_PE_TTM</stp>
        <stp>2</stp>
        <stp>002812.SZ</stp>
        <stp>2021/7/6</stp>
        <tr r="Q210" s="8"/>
      </tp>
      <tp>
        <v>157.56129300000001</v>
        <stp/>
        <stp>EM_S_VAL_PE_TTM</stp>
        <stp>2</stp>
        <stp>002812.SZ</stp>
        <stp>2021/7/9</stp>
        <tr r="Q213" s="8"/>
      </tp>
      <tp>
        <v>153.1078</v>
        <stp/>
        <stp>EM_S_VAL_PE_TTM</stp>
        <stp>2</stp>
        <stp>002812.SZ</stp>
        <stp>2021/7/8</stp>
        <tr r="Q212" s="8"/>
      </tp>
      <tp>
        <v>153.06344963999999</v>
        <stp/>
        <stp>EM_S_VAL_PE_TTM</stp>
        <stp>2</stp>
        <stp>002709.SZ</stp>
        <stp>2021/8/9</stp>
        <tr r="W234" s="8"/>
      </tp>
      <tp>
        <v>132.99375329</v>
        <stp/>
        <stp>EM_S_VAL_PE_TTM</stp>
        <stp>2</stp>
        <stp>002709.SZ</stp>
        <stp>2021/8/2</stp>
        <tr r="W229" s="8"/>
      </tp>
      <tp>
        <v>129.54335678000001</v>
        <stp/>
        <stp>EM_S_VAL_PE_TTM</stp>
        <stp>2</stp>
        <stp>002709.SZ</stp>
        <stp>2021/8/3</stp>
        <tr r="W230" s="8"/>
      </tp>
      <tp>
        <v>151.46776011</v>
        <stp/>
        <stp>EM_S_VAL_PE_TTM</stp>
        <stp>2</stp>
        <stp>002709.SZ</stp>
        <stp>2021/8/6</stp>
        <tr r="W233" s="8"/>
      </tp>
      <tp>
        <v>142.44597698999999</v>
        <stp/>
        <stp>EM_S_VAL_PE_TTM</stp>
        <stp>2</stp>
        <stp>002709.SZ</stp>
        <stp>2021/8/4</stp>
        <tr r="W231" s="8"/>
      </tp>
      <tp>
        <v>148.33775371999999</v>
        <stp/>
        <stp>EM_S_VAL_PE_TTM</stp>
        <stp>2</stp>
        <stp>002709.SZ</stp>
        <stp>2021/8/5</stp>
        <tr r="W232" s="8"/>
      </tp>
      <tp>
        <v>241.17571674999999</v>
        <stp/>
        <stp>EM_S_VAL_PE_TTM</stp>
        <stp>2</stp>
        <stp>300568.SZ</stp>
        <stp>2020/12/1</stp>
        <tr r="P66" s="8"/>
      </tp>
      <tp>
        <v>253.96218794000001</v>
        <stp/>
        <stp>EM_S_VAL_PE_TTM</stp>
        <stp>2</stp>
        <stp>300568.SZ</stp>
        <stp>2020/12/3</stp>
        <tr r="P68" s="8"/>
      </tp>
      <tp>
        <v>247.10115461999999</v>
        <stp/>
        <stp>EM_S_VAL_PE_TTM</stp>
        <stp>2</stp>
        <stp>300568.SZ</stp>
        <stp>2020/12/2</stp>
        <tr r="P67" s="8"/>
      </tp>
      <tp>
        <v>253.54636773999999</v>
        <stp/>
        <stp>EM_S_VAL_PE_TTM</stp>
        <stp>2</stp>
        <stp>300568.SZ</stp>
        <stp>2020/12/4</stp>
        <tr r="P69" s="8"/>
      </tp>
      <tp>
        <v>260.82322126000003</v>
        <stp/>
        <stp>EM_S_VAL_PE_TTM</stp>
        <stp>2</stp>
        <stp>300568.SZ</stp>
        <stp>2020/12/7</stp>
        <tr r="P70" s="8"/>
      </tp>
      <tp>
        <v>258.53621014999999</v>
        <stp/>
        <stp>EM_S_VAL_PE_TTM</stp>
        <stp>2</stp>
        <stp>300568.SZ</stp>
        <stp>2020/12/9</stp>
        <tr r="P72" s="8"/>
      </tp>
      <tp>
        <v>267.16447933000001</v>
        <stp/>
        <stp>EM_S_VAL_PE_TTM</stp>
        <stp>2</stp>
        <stp>300568.SZ</stp>
        <stp>2020/12/8</stp>
        <tr r="P71" s="8"/>
      </tp>
      <tp>
        <v>-119.06443476</v>
        <stp/>
        <stp>EM_S_VAL_PE_TTM</stp>
        <stp>2</stp>
        <stp>002074.SZ</stp>
        <stp>2020/10/9</stp>
        <tr r="AI29" s="8"/>
      </tp>
      <tp>
        <v>-28.747331760000002</v>
        <stp/>
        <stp>EM_S_VAL_PE_TTM</stp>
        <stp>2</stp>
        <stp>300745.SZ</stp>
        <stp>2020/10/9</stp>
        <tr r="J29" s="8"/>
      </tp>
      <tp>
        <v>47.998921410000001</v>
        <stp/>
        <stp>EM_S_VAL_PE_TTM</stp>
        <stp>2</stp>
        <stp>002276.SZ</stp>
        <stp>2020/10/9</stp>
        <tr r="AG29" s="8"/>
      </tp>
      <tp>
        <v>82.160537680000004</v>
        <stp/>
        <stp>EM_S_VAL_PE_TTM</stp>
        <stp>2</stp>
        <stp>002850.SZ</stp>
        <stp>2020/12/3</stp>
        <tr r="O68" s="8"/>
      </tp>
      <tp>
        <v>57.732838370000003</v>
        <stp/>
        <stp>EM_S_VAL_PE_TTM</stp>
        <stp>2</stp>
        <stp>002050.SZ</stp>
        <stp>2020/12/3</stp>
        <tr r="AJ68" s="8"/>
      </tp>
      <tp>
        <v>82.677812840000001</v>
        <stp/>
        <stp>EM_S_VAL_PE_TTM</stp>
        <stp>2</stp>
        <stp>002850.SZ</stp>
        <stp>2020/12/2</stp>
        <tr r="O67" s="8"/>
      </tp>
      <tp>
        <v>56.894701519999998</v>
        <stp/>
        <stp>EM_S_VAL_PE_TTM</stp>
        <stp>2</stp>
        <stp>002050.SZ</stp>
        <stp>2020/12/2</stp>
        <tr r="AJ67" s="8"/>
      </tp>
      <tp>
        <v>83.010346870000006</v>
        <stp/>
        <stp>EM_S_VAL_PE_TTM</stp>
        <stp>2</stp>
        <stp>002850.SZ</stp>
        <stp>2020/12/1</stp>
        <tr r="O66" s="8"/>
      </tp>
      <tp>
        <v>58.176557879999997</v>
        <stp/>
        <stp>EM_S_VAL_PE_TTM</stp>
        <stp>2</stp>
        <stp>002050.SZ</stp>
        <stp>2020/12/1</stp>
        <tr r="AJ66" s="8"/>
      </tp>
      <tp>
        <v>75.739480540000002</v>
        <stp/>
        <stp>EM_S_VAL_PE_TTM</stp>
        <stp>2</stp>
        <stp>300450.SZ</stp>
        <stp>2020/11/3</stp>
        <tr r="T46" s="8"/>
      </tp>
      <tp>
        <v>133.93406390999999</v>
        <stp/>
        <stp>EM_S_VAL_PE_TTM</stp>
        <stp>2</stp>
        <stp>300750.SZ</stp>
        <stp>2020/11/3</stp>
        <tr r="I46" s="8"/>
      </tp>
      <tp>
        <v>75.533480139999995</v>
        <stp/>
        <stp>EM_S_VAL_PE_TTM</stp>
        <stp>2</stp>
        <stp>300450.SZ</stp>
        <stp>2020/11/2</stp>
        <tr r="T45" s="8"/>
      </tp>
      <tp>
        <v>136.08939685999999</v>
        <stp/>
        <stp>EM_S_VAL_PE_TTM</stp>
        <stp>2</stp>
        <stp>300750.SZ</stp>
        <stp>2020/11/2</stp>
        <tr r="I45" s="8"/>
      </tp>
      <tp>
        <v>86.963807009999996</v>
        <stp/>
        <stp>EM_S_VAL_PE_TTM</stp>
        <stp>2</stp>
        <stp>002850.SZ</stp>
        <stp>2020/12/7</stp>
        <tr r="O70" s="8"/>
      </tp>
      <tp>
        <v>58.25051113</v>
        <stp/>
        <stp>EM_S_VAL_PE_TTM</stp>
        <stp>2</stp>
        <stp>002050.SZ</stp>
        <stp>2020/12/7</stp>
        <tr r="AJ70" s="8"/>
      </tp>
      <tp>
        <v>77.215816739999994</v>
        <stp/>
        <stp>EM_S_VAL_PE_TTM</stp>
        <stp>2</stp>
        <stp>300450.SZ</stp>
        <stp>2020/11/5</stp>
        <tr r="T48" s="8"/>
      </tp>
      <tp>
        <v>140.46283946</v>
        <stp/>
        <stp>EM_S_VAL_PE_TTM</stp>
        <stp>2</stp>
        <stp>300750.SZ</stp>
        <stp>2020/11/5</stp>
        <tr r="I48" s="8"/>
      </tp>
      <tp>
        <v>76.277370469999994</v>
        <stp/>
        <stp>EM_S_VAL_PE_TTM</stp>
        <stp>2</stp>
        <stp>300450.SZ</stp>
        <stp>2020/11/4</stp>
        <tr r="T47" s="8"/>
      </tp>
      <tp>
        <v>133.68818855000001</v>
        <stp/>
        <stp>EM_S_VAL_PE_TTM</stp>
        <stp>2</stp>
        <stp>300750.SZ</stp>
        <stp>2020/11/4</stp>
        <tr r="I47" s="8"/>
      </tp>
      <tp>
        <v>83.564570259999996</v>
        <stp/>
        <stp>EM_S_VAL_PE_TTM</stp>
        <stp>2</stp>
        <stp>002850.SZ</stp>
        <stp>2020/12/4</stp>
        <tr r="O69" s="8"/>
      </tp>
      <tp>
        <v>58.34911546</v>
        <stp/>
        <stp>EM_S_VAL_PE_TTM</stp>
        <stp>2</stp>
        <stp>002050.SZ</stp>
        <stp>2020/12/4</stp>
        <tr r="AJ69" s="8"/>
      </tp>
      <tp>
        <v>76.449037469999993</v>
        <stp/>
        <stp>EM_S_VAL_PE_TTM</stp>
        <stp>2</stp>
        <stp>300450.SZ</stp>
        <stp>2020/11/6</stp>
        <tr r="T49" s="8"/>
      </tp>
      <tp>
        <v>137.84714413</v>
        <stp/>
        <stp>EM_S_VAL_PE_TTM</stp>
        <stp>2</stp>
        <stp>300750.SZ</stp>
        <stp>2020/11/6</stp>
        <tr r="I49" s="8"/>
      </tp>
      <tp>
        <v>76.391815140000006</v>
        <stp/>
        <stp>EM_S_VAL_PE_TTM</stp>
        <stp>2</stp>
        <stp>300450.SZ</stp>
        <stp>2020/11/9</stp>
        <tr r="T50" s="8"/>
      </tp>
      <tp>
        <v>139.3799416</v>
        <stp/>
        <stp>EM_S_VAL_PE_TTM</stp>
        <stp>2</stp>
        <stp>300750.SZ</stp>
        <stp>2020/11/9</stp>
        <tr r="I50" s="8"/>
      </tp>
      <tp>
        <v>89.279229150000006</v>
        <stp/>
        <stp>EM_S_VAL_PE_TTM</stp>
        <stp>2</stp>
        <stp>002850.SZ</stp>
        <stp>2020/12/9</stp>
        <tr r="O72" s="8"/>
      </tp>
      <tp>
        <v>57.067259100000001</v>
        <stp/>
        <stp>EM_S_VAL_PE_TTM</stp>
        <stp>2</stp>
        <stp>002050.SZ</stp>
        <stp>2020/12/9</stp>
        <tr r="AJ72" s="8"/>
      </tp>
      <tp>
        <v>89.882716840000001</v>
        <stp/>
        <stp>EM_S_VAL_PE_TTM</stp>
        <stp>2</stp>
        <stp>002850.SZ</stp>
        <stp>2020/12/8</stp>
        <tr r="O71" s="8"/>
      </tp>
      <tp>
        <v>59.902133749999997</v>
        <stp/>
        <stp>EM_S_VAL_PE_TTM</stp>
        <stp>2</stp>
        <stp>002050.SZ</stp>
        <stp>2020/12/8</stp>
        <tr r="AJ71" s="8"/>
      </tp>
      <tp>
        <v>-2.6342077700000002</v>
        <stp/>
        <stp>EM_S_VAL_PE_TTM</stp>
        <stp>2</stp>
        <stp>300742.SZ</stp>
        <stp>2020/10/9</stp>
        <tr r="K29" s="8"/>
      </tp>
      <tp>
        <v>94.459958110000002</v>
        <stp/>
        <stp>EM_S_VAL_PE_TTM</stp>
        <stp>2</stp>
        <stp>603799.SH</stp>
        <stp>2020/9/9</stp>
        <tr r="U13" s="8"/>
      </tp>
      <tp>
        <v>100.13487807999999</v>
        <stp/>
        <stp>EM_S_VAL_PE_TTM</stp>
        <stp>2</stp>
        <stp>603799.SH</stp>
        <stp>2020/9/8</stp>
        <tr r="U12" s="8"/>
      </tp>
      <tp>
        <v>101.96549742000001</v>
        <stp/>
        <stp>EM_S_VAL_PE_TTM</stp>
        <stp>2</stp>
        <stp>603799.SH</stp>
        <stp>2020/9/3</stp>
        <tr r="U9" s="8"/>
      </tp>
      <tp>
        <v>103.66535824</v>
        <stp/>
        <stp>EM_S_VAL_PE_TTM</stp>
        <stp>2</stp>
        <stp>603799.SH</stp>
        <stp>2020/9/2</stp>
        <tr r="U8" s="8"/>
      </tp>
      <tp>
        <v>106.51589407</v>
        <stp/>
        <stp>EM_S_VAL_PE_TTM</stp>
        <stp>2</stp>
        <stp>603799.SH</stp>
        <stp>2020/9/1</stp>
        <tr r="U7" s="8"/>
      </tp>
      <tp>
        <v>100.52715365</v>
        <stp/>
        <stp>EM_S_VAL_PE_TTM</stp>
        <stp>2</stp>
        <stp>603799.SH</stp>
        <stp>2020/9/7</stp>
        <tr r="U11" s="8"/>
      </tp>
      <tp>
        <v>102.33162129</v>
        <stp/>
        <stp>EM_S_VAL_PE_TTM</stp>
        <stp>2</stp>
        <stp>603799.SH</stp>
        <stp>2020/9/4</stp>
        <tr r="U10" s="8"/>
      </tp>
      <tp>
        <v>61.790099089999998</v>
        <stp/>
        <stp>EM_S_VAL_PE_TTM</stp>
        <stp>2</stp>
        <stp>600884.SH</stp>
        <stp>2021/6/7</stp>
        <tr r="AQ190" s="8"/>
      </tp>
      <tp>
        <v>44.675943250000003</v>
        <stp/>
        <stp>EM_S_VAL_PE_TTM</stp>
        <stp>2</stp>
        <stp>600885.SH</stp>
        <stp>2021/6/7</stp>
        <tr r="AP190" s="8"/>
      </tp>
      <tp>
        <v>44.975238910000002</v>
        <stp/>
        <stp>EM_S_VAL_PE_TTM</stp>
        <stp>2</stp>
        <stp>600885.SH</stp>
        <stp>2021/6/4</stp>
        <tr r="AP189" s="8"/>
      </tp>
      <tp>
        <v>57.782596439999999</v>
        <stp/>
        <stp>EM_S_VAL_PE_TTM</stp>
        <stp>2</stp>
        <stp>600884.SH</stp>
        <stp>2021/6/4</stp>
        <tr r="AQ189" s="8"/>
      </tp>
      <tp>
        <v>54.39641202</v>
        <stp/>
        <stp>EM_S_VAL_PE_TTM</stp>
        <stp>2</stp>
        <stp>600884.SH</stp>
        <stp>2021/6/3</stp>
        <tr r="AQ188" s="8"/>
      </tp>
      <tp>
        <v>44.926704479999998</v>
        <stp/>
        <stp>EM_S_VAL_PE_TTM</stp>
        <stp>2</stp>
        <stp>600885.SH</stp>
        <stp>2021/6/2</stp>
        <tr r="AP187" s="8"/>
      </tp>
      <tp>
        <v>54.39641202</v>
        <stp/>
        <stp>EM_S_VAL_PE_TTM</stp>
        <stp>2</stp>
        <stp>600884.SH</stp>
        <stp>2021/6/2</stp>
        <tr r="AQ187" s="8"/>
      </tp>
      <tp>
        <v>43.802323510000001</v>
        <stp/>
        <stp>EM_S_VAL_PE_TTM</stp>
        <stp>2</stp>
        <stp>600885.SH</stp>
        <stp>2021/6/3</stp>
        <tr r="AP188" s="8"/>
      </tp>
      <tp>
        <v>54.862400700000002</v>
        <stp/>
        <stp>EM_S_VAL_PE_TTM</stp>
        <stp>2</stp>
        <stp>600884.SH</stp>
        <stp>2021/6/1</stp>
        <tr r="AQ186" s="8"/>
      </tp>
      <tp>
        <v>46.204777810000003</v>
        <stp/>
        <stp>EM_S_VAL_PE_TTM</stp>
        <stp>2</stp>
        <stp>600885.SH</stp>
        <stp>2021/6/1</stp>
        <tr r="AP186" s="8"/>
      </tp>
      <tp>
        <v>63.125933310000001</v>
        <stp/>
        <stp>EM_S_VAL_PE_TTM</stp>
        <stp>2</stp>
        <stp>600884.SH</stp>
        <stp>2021/6/9</stp>
        <tr r="AQ192" s="8"/>
      </tp>
      <tp>
        <v>45.873125870000003</v>
        <stp/>
        <stp>EM_S_VAL_PE_TTM</stp>
        <stp>2</stp>
        <stp>600885.SH</stp>
        <stp>2021/6/8</stp>
        <tr r="AP191" s="8"/>
      </tp>
      <tp>
        <v>62.100758220000003</v>
        <stp/>
        <stp>EM_S_VAL_PE_TTM</stp>
        <stp>2</stp>
        <stp>600884.SH</stp>
        <stp>2021/6/8</stp>
        <tr r="AQ191" s="8"/>
      </tp>
      <tp>
        <v>45.541473930000002</v>
        <stp/>
        <stp>EM_S_VAL_PE_TTM</stp>
        <stp>2</stp>
        <stp>600885.SH</stp>
        <stp>2021/6/9</stp>
        <tr r="AP192" s="8"/>
      </tp>
      <tp>
        <v>-12.72261232</v>
        <stp/>
        <stp>EM_S_VAL_PE_TTM</stp>
        <stp>2</stp>
        <stp>600733.SH</stp>
        <stp>2020/9/1</stp>
        <tr r="AO7" s="8"/>
      </tp>
      <tp>
        <v>-12.49474464</v>
        <stp/>
        <stp>EM_S_VAL_PE_TTM</stp>
        <stp>2</stp>
        <stp>600733.SH</stp>
        <stp>2020/9/3</stp>
        <tr r="AO9" s="8"/>
      </tp>
      <tp>
        <v>-12.475755660000001</v>
        <stp/>
        <stp>EM_S_VAL_PE_TTM</stp>
        <stp>2</stp>
        <stp>600733.SH</stp>
        <stp>2020/9/2</stp>
        <tr r="AO8" s="8"/>
      </tp>
      <tp>
        <v>-12.72261232</v>
        <stp/>
        <stp>EM_S_VAL_PE_TTM</stp>
        <stp>2</stp>
        <stp>600733.SH</stp>
        <stp>2020/9/4</stp>
        <tr r="AO10" s="8"/>
      </tp>
      <tp>
        <v>-12.49474464</v>
        <stp/>
        <stp>EM_S_VAL_PE_TTM</stp>
        <stp>2</stp>
        <stp>600733.SH</stp>
        <stp>2020/9/7</stp>
        <tr r="AO11" s="8"/>
      </tp>
      <tp>
        <v>-12.72261232</v>
        <stp/>
        <stp>EM_S_VAL_PE_TTM</stp>
        <stp>2</stp>
        <stp>600733.SH</stp>
        <stp>2020/9/9</stp>
        <tr r="AO13" s="8"/>
      </tp>
      <tp>
        <v>-12.72261232</v>
        <stp/>
        <stp>EM_S_VAL_PE_TTM</stp>
        <stp>2</stp>
        <stp>600733.SH</stp>
        <stp>2020/9/8</stp>
        <tr r="AO12" s="8"/>
      </tp>
      <tp>
        <v>81.968868409999999</v>
        <stp/>
        <stp>EM_S_VAL_PE_TTM</stp>
        <stp>2</stp>
        <stp>603659.SH</stp>
        <stp>2021/8/9</stp>
        <tr r="L234" s="8"/>
      </tp>
      <tp>
        <v>107.51100513999999</v>
        <stp/>
        <stp>EM_S_VAL_PE_TTM</stp>
        <stp>2</stp>
        <stp>603659.SH</stp>
        <stp>2021/8/2</stp>
        <tr r="L229" s="8"/>
      </tp>
      <tp>
        <v>102.53944211</v>
        <stp/>
        <stp>EM_S_VAL_PE_TTM</stp>
        <stp>2</stp>
        <stp>603659.SH</stp>
        <stp>2021/8/3</stp>
        <tr r="L230" s="8"/>
      </tp>
      <tp>
        <v>87.743757740000007</v>
        <stp/>
        <stp>EM_S_VAL_PE_TTM</stp>
        <stp>2</stp>
        <stp>603659.SH</stp>
        <stp>2021/8/6</stp>
        <tr r="L233" s="8"/>
      </tp>
      <tp>
        <v>112.79567736</v>
        <stp/>
        <stp>EM_S_VAL_PE_TTM</stp>
        <stp>2</stp>
        <stp>603659.SH</stp>
        <stp>2021/8/4</stp>
        <tr r="L231" s="8"/>
      </tp>
      <tp>
        <v>113.78846261</v>
        <stp/>
        <stp>EM_S_VAL_PE_TTM</stp>
        <stp>2</stp>
        <stp>603659.SH</stp>
        <stp>2021/8/5</stp>
        <tr r="L232" s="8"/>
      </tp>
      <tp>
        <v>288.45594785999998</v>
        <stp/>
        <stp>EM_S_VAL_PE_TTM</stp>
        <stp>2</stp>
        <stp>300681.SZ</stp>
        <stp>2021/8/2</stp>
        <tr r="M229" s="8"/>
      </tp>
      <tp>
        <v>260.8559497</v>
        <stp/>
        <stp>EM_S_VAL_PE_TTM</stp>
        <stp>2</stp>
        <stp>300681.SZ</stp>
        <stp>2021/8/3</stp>
        <tr r="M230" s="8"/>
      </tp>
      <tp>
        <v>288.94812889999997</v>
        <stp/>
        <stp>EM_S_VAL_PE_TTM</stp>
        <stp>2</stp>
        <stp>300681.SZ</stp>
        <stp>2021/8/6</stp>
        <tr r="M233" s="8"/>
      </tp>
      <tp>
        <v>264.79339800000002</v>
        <stp/>
        <stp>EM_S_VAL_PE_TTM</stp>
        <stp>2</stp>
        <stp>300681.SZ</stp>
        <stp>2021/8/4</stp>
        <tr r="M231" s="8"/>
      </tp>
      <tp>
        <v>294.17281990999999</v>
        <stp/>
        <stp>EM_S_VAL_PE_TTM</stp>
        <stp>2</stp>
        <stp>300681.SZ</stp>
        <stp>2021/8/5</stp>
        <tr r="M232" s="8"/>
      </tp>
      <tp>
        <v>271.07817124000002</v>
        <stp/>
        <stp>EM_S_VAL_PE_TTM</stp>
        <stp>2</stp>
        <stp>300681.SZ</stp>
        <stp>2021/8/9</stp>
        <tr r="M234" s="8"/>
      </tp>
      <tp>
        <v>-27.16928674</v>
        <stp/>
        <stp>EM_S_VAL_PE_TTM</stp>
        <stp>2</stp>
        <stp>300745.SZ</stp>
        <stp>2020/9/7</stp>
        <tr r="J11" s="8"/>
      </tp>
      <tp>
        <v>-2.5803156899999999</v>
        <stp/>
        <stp>EM_S_VAL_PE_TTM</stp>
        <stp>2</stp>
        <stp>300742.SZ</stp>
        <stp>2020/9/1</stp>
        <tr r="K7" s="8"/>
      </tp>
      <tp>
        <v>-2.5970408200000001</v>
        <stp/>
        <stp>EM_S_VAL_PE_TTM</stp>
        <stp>2</stp>
        <stp>300742.SZ</stp>
        <stp>2020/9/2</stp>
        <tr r="K8" s="8"/>
      </tp>
      <tp>
        <v>-2.4808940900000001</v>
        <stp/>
        <stp>EM_S_VAL_PE_TTM</stp>
        <stp>2</stp>
        <stp>300742.SZ</stp>
        <stp>2020/9/3</stp>
        <tr r="K9" s="8"/>
      </tp>
      <tp>
        <v>-26.545408479999999</v>
        <stp/>
        <stp>EM_S_VAL_PE_TTM</stp>
        <stp>2</stp>
        <stp>300745.SZ</stp>
        <stp>2020/9/4</stp>
        <tr r="J10" s="8"/>
      </tp>
      <tp>
        <v>-2.5719531299999998</v>
        <stp/>
        <stp>EM_S_VAL_PE_TTM</stp>
        <stp>2</stp>
        <stp>300742.SZ</stp>
        <stp>2020/9/4</stp>
        <tr r="K10" s="8"/>
      </tp>
      <tp>
        <v>-25.872598589999999</v>
        <stp/>
        <stp>EM_S_VAL_PE_TTM</stp>
        <stp>2</stp>
        <stp>300745.SZ</stp>
        <stp>2020/9/3</stp>
        <tr r="J9" s="8"/>
      </tp>
      <tp>
        <v>-26.117256730000001</v>
        <stp/>
        <stp>EM_S_VAL_PE_TTM</stp>
        <stp>2</stp>
        <stp>300745.SZ</stp>
        <stp>2020/9/2</stp>
        <tr r="J8" s="8"/>
      </tp>
      <tp>
        <v>-25.419981020000002</v>
        <stp/>
        <stp>EM_S_VAL_PE_TTM</stp>
        <stp>2</stp>
        <stp>300745.SZ</stp>
        <stp>2020/9/1</stp>
        <tr r="J7" s="8"/>
      </tp>
      <tp>
        <v>-2.6267743800000001</v>
        <stp/>
        <stp>EM_S_VAL_PE_TTM</stp>
        <stp>2</stp>
        <stp>300742.SZ</stp>
        <stp>2020/9/7</stp>
        <tr r="K11" s="8"/>
      </tp>
      <tp>
        <v>-2.7048249800000002</v>
        <stp/>
        <stp>EM_S_VAL_PE_TTM</stp>
        <stp>2</stp>
        <stp>300742.SZ</stp>
        <stp>2020/9/8</stp>
        <tr r="K12" s="8"/>
      </tp>
      <tp>
        <v>-2.5775281699999999</v>
        <stp/>
        <stp>EM_S_VAL_PE_TTM</stp>
        <stp>2</stp>
        <stp>300742.SZ</stp>
        <stp>2020/9/9</stp>
        <tr r="K13" s="8"/>
      </tp>
      <tp>
        <v>-27.083656390000002</v>
        <stp/>
        <stp>EM_S_VAL_PE_TTM</stp>
        <stp>2</stp>
        <stp>300745.SZ</stp>
        <stp>2020/9/9</stp>
        <tr r="J13" s="8"/>
      </tp>
      <tp>
        <v>-27.585205590000001</v>
        <stp/>
        <stp>EM_S_VAL_PE_TTM</stp>
        <stp>2</stp>
        <stp>300745.SZ</stp>
        <stp>2020/9/8</stp>
        <tr r="J12" s="8"/>
      </tp>
      <tp>
        <v>111.99635468</v>
        <stp/>
        <stp>EM_S_VAL_PE_TTM</stp>
        <stp>2</stp>
        <stp>300750.SZ</stp>
        <stp>2020/9/2</stp>
        <tr r="I8" s="8"/>
      </tp>
      <tp>
        <v>111.24904097</v>
        <stp/>
        <stp>EM_S_VAL_PE_TTM</stp>
        <stp>2</stp>
        <stp>300750.SZ</stp>
        <stp>2020/9/3</stp>
        <tr r="I9" s="8"/>
      </tp>
      <tp>
        <v>113.55458326</v>
        <stp/>
        <stp>EM_S_VAL_PE_TTM</stp>
        <stp>2</stp>
        <stp>300750.SZ</stp>
        <stp>2020/9/1</stp>
        <tr r="I7" s="8"/>
      </tp>
      <tp>
        <v>98.793812459999998</v>
        <stp/>
        <stp>EM_S_VAL_PE_TTM</stp>
        <stp>2</stp>
        <stp>300750.SZ</stp>
        <stp>2020/9/7</stp>
        <tr r="I11" s="8"/>
      </tp>
      <tp>
        <v>108.25978612</v>
        <stp/>
        <stp>EM_S_VAL_PE_TTM</stp>
        <stp>2</stp>
        <stp>300750.SZ</stp>
        <stp>2020/9/4</stp>
        <tr r="I10" s="8"/>
      </tp>
      <tp>
        <v>99.058817320000003</v>
        <stp/>
        <stp>EM_S_VAL_PE_TTM</stp>
        <stp>2</stp>
        <stp>300750.SZ</stp>
        <stp>2020/9/8</stp>
        <tr r="I12" s="8"/>
      </tp>
      <tp>
        <v>97.691392239999999</v>
        <stp/>
        <stp>EM_S_VAL_PE_TTM</stp>
        <stp>2</stp>
        <stp>300750.SZ</stp>
        <stp>2020/9/9</stp>
        <tr r="I13" s="8"/>
      </tp>
      <tp>
        <v>71.950402449999999</v>
        <stp/>
        <stp>EM_S_VAL_PE_TTM</stp>
        <stp>2</stp>
        <stp>002850.SZ</stp>
        <stp>2021/6/3</stp>
        <tr r="O188" s="8"/>
      </tp>
      <tp>
        <v>72.201068370000002</v>
        <stp/>
        <stp>EM_S_VAL_PE_TTM</stp>
        <stp>2</stp>
        <stp>002850.SZ</stp>
        <stp>2021/6/2</stp>
        <tr r="O187" s="8"/>
      </tp>
      <tp>
        <v>67.586958690000003</v>
        <stp/>
        <stp>EM_S_VAL_PE_TTM</stp>
        <stp>2</stp>
        <stp>002850.SZ</stp>
        <stp>2021/6/1</stp>
        <tr r="O186" s="8"/>
      </tp>
      <tp>
        <v>74.271383169999993</v>
        <stp/>
        <stp>EM_S_VAL_PE_TTM</stp>
        <stp>2</stp>
        <stp>002850.SZ</stp>
        <stp>2021/6/7</stp>
        <tr r="O190" s="8"/>
      </tp>
      <tp>
        <v>77.232954579999998</v>
        <stp/>
        <stp>EM_S_VAL_PE_TTM</stp>
        <stp>2</stp>
        <stp>002850.SZ</stp>
        <stp>2021/6/4</stp>
        <tr r="O189" s="8"/>
      </tp>
      <tp>
        <v>75.691823369999994</v>
        <stp/>
        <stp>EM_S_VAL_PE_TTM</stp>
        <stp>2</stp>
        <stp>002850.SZ</stp>
        <stp>2021/6/9</stp>
        <tr r="O192" s="8"/>
      </tp>
      <tp>
        <v>75.52471276</v>
        <stp/>
        <stp>EM_S_VAL_PE_TTM</stp>
        <stp>2</stp>
        <stp>002850.SZ</stp>
        <stp>2021/6/8</stp>
        <tr r="O191" s="8"/>
      </tp>
      <tp>
        <v>65.464180949999999</v>
        <stp/>
        <stp>EM_S_VAL_PE_TTM</stp>
        <stp>2</stp>
        <stp>300618.SZ</stp>
        <stp>2021/8/9</stp>
        <tr r="N234" s="8"/>
      </tp>
      <tp>
        <v>64.148129069999996</v>
        <stp/>
        <stp>EM_S_VAL_PE_TTM</stp>
        <stp>2</stp>
        <stp>300618.SZ</stp>
        <stp>2021/8/3</stp>
        <tr r="N230" s="8"/>
      </tp>
      <tp>
        <v>68.961118819999996</v>
        <stp/>
        <stp>EM_S_VAL_PE_TTM</stp>
        <stp>2</stp>
        <stp>300618.SZ</stp>
        <stp>2021/8/2</stp>
        <tr r="N229" s="8"/>
      </tp>
      <tp>
        <v>67.351775369999999</v>
        <stp/>
        <stp>EM_S_VAL_PE_TTM</stp>
        <stp>2</stp>
        <stp>300618.SZ</stp>
        <stp>2021/8/6</stp>
        <tr r="N233" s="8"/>
      </tp>
      <tp>
        <v>66.028203189999999</v>
        <stp/>
        <stp>EM_S_VAL_PE_TTM</stp>
        <stp>2</stp>
        <stp>300618.SZ</stp>
        <stp>2021/8/5</stp>
        <tr r="N232" s="8"/>
      </tp>
      <tp>
        <v>67.56986397</v>
        <stp/>
        <stp>EM_S_VAL_PE_TTM</stp>
        <stp>2</stp>
        <stp>300618.SZ</stp>
        <stp>2021/8/4</stp>
        <tr r="N231" s="8"/>
      </tp>
      <tp>
        <v>109.57494076</v>
        <stp/>
        <stp>EM_S_VAL_PE_TTM</stp>
        <stp>2</stp>
        <stp>002812.SZ</stp>
        <stp>2021/6/1</stp>
        <tr r="Q186" s="8"/>
      </tp>
      <tp>
        <v>108.42178565</v>
        <stp/>
        <stp>EM_S_VAL_PE_TTM</stp>
        <stp>2</stp>
        <stp>002812.SZ</stp>
        <stp>2021/6/3</stp>
        <tr r="Q188" s="8"/>
      </tp>
      <tp>
        <v>108.38397728</v>
        <stp/>
        <stp>EM_S_VAL_PE_TTM</stp>
        <stp>2</stp>
        <stp>002812.SZ</stp>
        <stp>2021/6/2</stp>
        <tr r="Q187" s="8"/>
      </tp>
      <tp>
        <v>110.9045349</v>
        <stp/>
        <stp>EM_S_VAL_PE_TTM</stp>
        <stp>2</stp>
        <stp>002812.SZ</stp>
        <stp>2021/6/4</stp>
        <tr r="Q189" s="8"/>
      </tp>
      <tp>
        <v>109.95932578999999</v>
        <stp/>
        <stp>EM_S_VAL_PE_TTM</stp>
        <stp>2</stp>
        <stp>002812.SZ</stp>
        <stp>2021/6/7</stp>
        <tr r="Q190" s="8"/>
      </tp>
      <tp>
        <v>107.12369848</v>
        <stp/>
        <stp>EM_S_VAL_PE_TTM</stp>
        <stp>2</stp>
        <stp>002812.SZ</stp>
        <stp>2021/6/9</stp>
        <tr r="Q192" s="8"/>
      </tp>
      <tp>
        <v>106.75191623000001</v>
        <stp/>
        <stp>EM_S_VAL_PE_TTM</stp>
        <stp>2</stp>
        <stp>002812.SZ</stp>
        <stp>2021/6/8</stp>
        <tr r="Q191" s="8"/>
      </tp>
      <tp>
        <v>74.498050169999999</v>
        <stp/>
        <stp>EM_S_VAL_PE_TTM</stp>
        <stp>2</stp>
        <stp>002709.SZ</stp>
        <stp>2020/9/9</stp>
        <tr r="W13" s="8"/>
      </tp>
      <tp>
        <v>79.674532909999996</v>
        <stp/>
        <stp>EM_S_VAL_PE_TTM</stp>
        <stp>2</stp>
        <stp>002709.SZ</stp>
        <stp>2020/9/8</stp>
        <tr r="W12" s="8"/>
      </tp>
      <tp>
        <v>85.421806529999998</v>
        <stp/>
        <stp>EM_S_VAL_PE_TTM</stp>
        <stp>2</stp>
        <stp>002709.SZ</stp>
        <stp>2020/9/3</stp>
        <tr r="W9" s="8"/>
      </tp>
      <tp>
        <v>87.783699799999994</v>
        <stp/>
        <stp>EM_S_VAL_PE_TTM</stp>
        <stp>2</stp>
        <stp>002709.SZ</stp>
        <stp>2020/9/2</stp>
        <tr r="W8" s="8"/>
      </tp>
      <tp>
        <v>83.079595710000007</v>
        <stp/>
        <stp>EM_S_VAL_PE_TTM</stp>
        <stp>2</stp>
        <stp>002709.SZ</stp>
        <stp>2020/9/1</stp>
        <tr r="W7" s="8"/>
      </tp>
      <tp>
        <v>80.520877999999996</v>
        <stp/>
        <stp>EM_S_VAL_PE_TTM</stp>
        <stp>2</stp>
        <stp>002709.SZ</stp>
        <stp>2020/9/7</stp>
        <tr r="W11" s="8"/>
      </tp>
      <tp>
        <v>80.678337549999995</v>
        <stp/>
        <stp>EM_S_VAL_PE_TTM</stp>
        <stp>2</stp>
        <stp>002709.SZ</stp>
        <stp>2020/9/4</stp>
        <tr r="W10" s="8"/>
      </tp>
      <tp>
        <v>129.60899008000001</v>
        <stp/>
        <stp>EM_S_VAL_PE_TTM</stp>
        <stp>2</stp>
        <stp>002594.SZ</stp>
        <stp>2020/11/3</stp>
        <tr r="X46" s="8"/>
      </tp>
      <tp>
        <v>132.68965231999999</v>
        <stp/>
        <stp>EM_S_VAL_PE_TTM</stp>
        <stp>2</stp>
        <stp>002594.SZ</stp>
        <stp>2020/11/2</stp>
        <tr r="X45" s="8"/>
      </tp>
      <tp>
        <v>150.43110720999999</v>
        <stp/>
        <stp>EM_S_VAL_PE_TTM</stp>
        <stp>2</stp>
        <stp>002594.SZ</stp>
        <stp>2020/11/6</stp>
        <tr r="X49" s="8"/>
      </tp>
      <tp>
        <v>145.99969304999999</v>
        <stp/>
        <stp>EM_S_VAL_PE_TTM</stp>
        <stp>2</stp>
        <stp>002594.SZ</stp>
        <stp>2020/11/5</stp>
        <tr r="X48" s="8"/>
      </tp>
      <tp>
        <v>132.72914799</v>
        <stp/>
        <stp>EM_S_VAL_PE_TTM</stp>
        <stp>2</stp>
        <stp>002594.SZ</stp>
        <stp>2020/11/4</stp>
        <tr r="X47" s="8"/>
      </tp>
      <tp>
        <v>150.83396303999999</v>
        <stp/>
        <stp>EM_S_VAL_PE_TTM</stp>
        <stp>2</stp>
        <stp>002594.SZ</stp>
        <stp>2020/11/9</stp>
        <tr r="X50" s="8"/>
      </tp>
      <tp>
        <v>-7.6303903699999998</v>
        <stp/>
        <stp>EM_S_VAL_PE_TTM</stp>
        <stp>2</stp>
        <stp>600733.SH</stp>
        <stp>2021/8/11</stp>
        <tr r="AO236" s="8"/>
      </tp>
      <tp>
        <v>-10.13867166</v>
        <stp/>
        <stp>EM_S_VAL_PE_TTM</stp>
        <stp>2</stp>
        <stp>600733.SH</stp>
        <stp>2021/6/11</stp>
        <tr r="AO194" s="8"/>
      </tp>
      <tp>
        <v>-7.2904529199999999</v>
        <stp/>
        <stp>EM_S_VAL_PE_TTM</stp>
        <stp>2</stp>
        <stp>600733.SH</stp>
        <stp>2021/5/11</stp>
        <tr r="AO171" s="8"/>
      </tp>
      <tp>
        <v>-11.82539596</v>
        <stp/>
        <stp>EM_S_VAL_PE_TTM</stp>
        <stp>2</stp>
        <stp>600733.SH</stp>
        <stp>2021/3/11</stp>
        <tr r="AO132" s="8"/>
      </tp>
      <tp>
        <v>-12.6428846</v>
        <stp/>
        <stp>EM_S_VAL_PE_TTM</stp>
        <stp>2</stp>
        <stp>600733.SH</stp>
        <stp>2021/1/11</stp>
        <tr r="AO94" s="8"/>
      </tp>
      <tp>
        <v>-7.5620955800000003</v>
        <stp/>
        <stp>EM_S_VAL_PE_TTM</stp>
        <stp>2</stp>
        <stp>600733.SH</stp>
        <stp>2021/8/10</stp>
        <tr r="AO235" s="8"/>
      </tp>
      <tp>
        <v>-10.08279411</v>
        <stp/>
        <stp>EM_S_VAL_PE_TTM</stp>
        <stp>2</stp>
        <stp>600733.SH</stp>
        <stp>2021/6/10</stp>
        <tr r="AO193" s="8"/>
      </tp>
      <tp>
        <v>-7.3865796399999999</v>
        <stp/>
        <stp>EM_S_VAL_PE_TTM</stp>
        <stp>2</stp>
        <stp>600733.SH</stp>
        <stp>2021/5/10</stp>
        <tr r="AO170" s="8"/>
      </tp>
      <tp>
        <v>-12.88249334</v>
        <stp/>
        <stp>EM_S_VAL_PE_TTM</stp>
        <stp>2</stp>
        <stp>600733.SH</stp>
        <stp>2021/2/10</stp>
        <tr r="AO116" s="8"/>
      </tp>
      <tp>
        <v>-11.58578722</v>
        <stp/>
        <stp>EM_S_VAL_PE_TTM</stp>
        <stp>2</stp>
        <stp>600733.SH</stp>
        <stp>2021/3/10</stp>
        <tr r="AO131" s="8"/>
      </tp>
      <tp>
        <v>-7.9221953699999998</v>
        <stp/>
        <stp>EM_S_VAL_PE_TTM</stp>
        <stp>2</stp>
        <stp>600733.SH</stp>
        <stp>2021/8/13</stp>
        <tr r="AO238" s="8"/>
      </tp>
      <tp>
        <v>-8.0339504799999997</v>
        <stp/>
        <stp>EM_S_VAL_PE_TTM</stp>
        <stp>2</stp>
        <stp>600733.SH</stp>
        <stp>2021/7/13</stp>
        <tr r="AO215" s="8"/>
      </tp>
      <tp>
        <v>-14.22148335</v>
        <stp/>
        <stp>EM_S_VAL_PE_TTM</stp>
        <stp>2</stp>
        <stp>600733.SH</stp>
        <stp>2021/4/13</stp>
        <tr r="AO154" s="8"/>
      </tp>
      <tp>
        <v>-7.5737737799999998</v>
        <stp/>
        <stp>EM_S_VAL_PE_TTM</stp>
        <stp>2</stp>
        <stp>600733.SH</stp>
        <stp>2021/5/13</stp>
        <tr r="AO173" s="8"/>
      </tp>
      <tp>
        <v>-13.4885625</v>
        <stp/>
        <stp>EM_S_VAL_PE_TTM</stp>
        <stp>2</stp>
        <stp>600733.SH</stp>
        <stp>2021/1/13</stp>
        <tr r="AO96" s="8"/>
      </tp>
      <tp>
        <v>-8.3940502600000002</v>
        <stp/>
        <stp>EM_S_VAL_PE_TTM</stp>
        <stp>2</stp>
        <stp>600733.SH</stp>
        <stp>2021/8/12</stp>
        <tr r="AO237" s="8"/>
      </tp>
      <tp>
        <v>-8.1891659000000008</v>
        <stp/>
        <stp>EM_S_VAL_PE_TTM</stp>
        <stp>2</stp>
        <stp>600733.SH</stp>
        <stp>2021/7/12</stp>
        <tr r="AO214" s="8"/>
      </tp>
      <tp>
        <v>-14.376524290000001</v>
        <stp/>
        <stp>EM_S_VAL_PE_TTM</stp>
        <stp>2</stp>
        <stp>600733.SH</stp>
        <stp>2021/4/12</stp>
        <tr r="AO153" s="8"/>
      </tp>
      <tp>
        <v>-8.0189922800000009</v>
        <stp/>
        <stp>EM_S_VAL_PE_TTM</stp>
        <stp>2</stp>
        <stp>600733.SH</stp>
        <stp>2021/5/12</stp>
        <tr r="AO172" s="8"/>
      </tp>
      <tp>
        <v>-12.03681544</v>
        <stp/>
        <stp>EM_S_VAL_PE_TTM</stp>
        <stp>2</stp>
        <stp>600733.SH</stp>
        <stp>2021/3/12</stp>
        <tr r="AO133" s="8"/>
      </tp>
      <tp>
        <v>-12.896587970000001</v>
        <stp/>
        <stp>EM_S_VAL_PE_TTM</stp>
        <stp>2</stp>
        <stp>600733.SH</stp>
        <stp>2021/1/12</stp>
        <tr r="AO95" s="8"/>
      </tp>
      <tp>
        <v>-10.16971474</v>
        <stp/>
        <stp>EM_S_VAL_PE_TTM</stp>
        <stp>2</stp>
        <stp>600733.SH</stp>
        <stp>2021/6/15</stp>
        <tr r="AO195" s="8"/>
      </tp>
      <tp>
        <v>-7.5186352599999999</v>
        <stp/>
        <stp>EM_S_VAL_PE_TTM</stp>
        <stp>2</stp>
        <stp>600733.SH</stp>
        <stp>2021/7/15</stp>
        <tr r="AO217" s="8"/>
      </tp>
      <tp>
        <v>-16.025596199999999</v>
        <stp/>
        <stp>EM_S_VAL_PE_TTM</stp>
        <stp>2</stp>
        <stp>600733.SH</stp>
        <stp>2021/4/15</stp>
        <tr r="AO156" s="8"/>
      </tp>
      <tp>
        <v>-12.248234910000001</v>
        <stp/>
        <stp>EM_S_VAL_PE_TTM</stp>
        <stp>2</stp>
        <stp>600733.SH</stp>
        <stp>2021/3/15</stp>
        <tr r="AO134" s="8"/>
      </tp>
      <tp>
        <v>-12.79792555</v>
        <stp/>
        <stp>EM_S_VAL_PE_TTM</stp>
        <stp>2</stp>
        <stp>600733.SH</stp>
        <stp>2021/1/15</stp>
        <tr r="AO98" s="8"/>
      </tp>
      <tp>
        <v>-7.62418175</v>
        <stp/>
        <stp>EM_S_VAL_PE_TTM</stp>
        <stp>2</stp>
        <stp>600733.SH</stp>
        <stp>2021/7/14</stp>
        <tr r="AO216" s="8"/>
      </tp>
      <tp>
        <v>-14.686606189999999</v>
        <stp/>
        <stp>EM_S_VAL_PE_TTM</stp>
        <stp>2</stp>
        <stp>600733.SH</stp>
        <stp>2021/4/14</stp>
        <tr r="AO155" s="8"/>
      </tp>
      <tp>
        <v>-7.9431027700000003</v>
        <stp/>
        <stp>EM_S_VAL_PE_TTM</stp>
        <stp>2</stp>
        <stp>600733.SH</stp>
        <stp>2021/5/14</stp>
        <tr r="AO174" s="8"/>
      </tp>
      <tp>
        <v>-12.713357759999999</v>
        <stp/>
        <stp>EM_S_VAL_PE_TTM</stp>
        <stp>2</stp>
        <stp>600733.SH</stp>
        <stp>2021/1/14</stp>
        <tr r="AO97" s="8"/>
      </tp>
      <tp>
        <v>-7.19578717</v>
        <stp/>
        <stp>EM_S_VAL_PE_TTM</stp>
        <stp>2</stp>
        <stp>600733.SH</stp>
        <stp>2021/8/17</stp>
        <tr r="AO240" s="8"/>
      </tp>
      <tp>
        <v>-8.9590344200000001</v>
        <stp/>
        <stp>EM_S_VAL_PE_TTM</stp>
        <stp>2</stp>
        <stp>600733.SH</stp>
        <stp>2021/6/17</stp>
        <tr r="AO197" s="8"/>
      </tp>
      <tp>
        <v>-8.7374130399999999</v>
        <stp/>
        <stp>EM_S_VAL_PE_TTM</stp>
        <stp>2</stp>
        <stp>600733.SH</stp>
        <stp>2021/5/17</stp>
        <tr r="AO175" s="8"/>
      </tp>
      <tp>
        <v>-12.346897329999999</v>
        <stp/>
        <stp>EM_S_VAL_PE_TTM</stp>
        <stp>2</stp>
        <stp>600733.SH</stp>
        <stp>2021/3/17</stp>
        <tr r="AO136" s="8"/>
      </tp>
      <tp>
        <v>-7.5745128099999999</v>
        <stp/>
        <stp>EM_S_VAL_PE_TTM</stp>
        <stp>2</stp>
        <stp>600733.SH</stp>
        <stp>2021/8/16</stp>
        <tr r="AO239" s="8"/>
      </tp>
      <tp>
        <v>-9.1515015500000008</v>
        <stp/>
        <stp>EM_S_VAL_PE_TTM</stp>
        <stp>2</stp>
        <stp>600733.SH</stp>
        <stp>2021/6/16</stp>
        <tr r="AO196" s="8"/>
      </tp>
      <tp>
        <v>-7.5186352599999999</v>
        <stp/>
        <stp>EM_S_VAL_PE_TTM</stp>
        <stp>2</stp>
        <stp>600733.SH</stp>
        <stp>2021/7/16</stp>
        <tr r="AO218" s="8"/>
      </tp>
      <tp>
        <v>-17.632384210000001</v>
        <stp/>
        <stp>EM_S_VAL_PE_TTM</stp>
        <stp>2</stp>
        <stp>600733.SH</stp>
        <stp>2021/4/16</stp>
        <tr r="AO157" s="8"/>
      </tp>
      <tp>
        <v>-12.23414028</v>
        <stp/>
        <stp>EM_S_VAL_PE_TTM</stp>
        <stp>2</stp>
        <stp>600733.SH</stp>
        <stp>2021/3/16</stp>
        <tr r="AO135" s="8"/>
      </tp>
      <tp>
        <v>-7.2082044099999996</v>
        <stp/>
        <stp>EM_S_VAL_PE_TTM</stp>
        <stp>2</stp>
        <stp>600733.SH</stp>
        <stp>2021/8/19</stp>
        <tr r="AO242" s="8"/>
      </tp>
      <tp>
        <v>-7.4751749399999996</v>
        <stp/>
        <stp>EM_S_VAL_PE_TTM</stp>
        <stp>2</stp>
        <stp>600733.SH</stp>
        <stp>2021/7/19</stp>
        <tr r="AO219" s="8"/>
      </tp>
      <tp>
        <v>-19.39421316</v>
        <stp/>
        <stp>EM_S_VAL_PE_TTM</stp>
        <stp>2</stp>
        <stp>600733.SH</stp>
        <stp>2021/4/19</stp>
        <tr r="AO158" s="8"/>
      </tp>
      <tp>
        <v>-9.1370978300000001</v>
        <stp/>
        <stp>EM_S_VAL_PE_TTM</stp>
        <stp>2</stp>
        <stp>600733.SH</stp>
        <stp>2021/5/19</stp>
        <tr r="AO177" s="8"/>
      </tp>
      <tp>
        <v>-12.53012755</v>
        <stp/>
        <stp>EM_S_VAL_PE_TTM</stp>
        <stp>2</stp>
        <stp>600733.SH</stp>
        <stp>2021/2/19</stp>
        <tr r="AO118" s="8"/>
      </tp>
      <tp>
        <v>-11.811301329999999</v>
        <stp/>
        <stp>EM_S_VAL_PE_TTM</stp>
        <stp>2</stp>
        <stp>600733.SH</stp>
        <stp>2021/3/19</stp>
        <tr r="AO138" s="8"/>
      </tp>
      <tp>
        <v>-13.2207645</v>
        <stp/>
        <stp>EM_S_VAL_PE_TTM</stp>
        <stp>2</stp>
        <stp>600733.SH</stp>
        <stp>2021/1/19</stp>
        <tr r="AO100" s="8"/>
      </tp>
      <tp>
        <v>-7.1088665300000002</v>
        <stp/>
        <stp>EM_S_VAL_PE_TTM</stp>
        <stp>2</stp>
        <stp>600733.SH</stp>
        <stp>2021/8/18</stp>
        <tr r="AO241" s="8"/>
      </tp>
      <tp>
        <v>-9.2632566500000006</v>
        <stp/>
        <stp>EM_S_VAL_PE_TTM</stp>
        <stp>2</stp>
        <stp>600733.SH</stp>
        <stp>2021/6/18</stp>
        <tr r="AO198" s="8"/>
      </tp>
      <tp>
        <v>-9.3091140699999997</v>
        <stp/>
        <stp>EM_S_VAL_PE_TTM</stp>
        <stp>2</stp>
        <stp>600733.SH</stp>
        <stp>2021/5/18</stp>
        <tr r="AO176" s="8"/>
      </tp>
      <tp>
        <v>-12.58650607</v>
        <stp/>
        <stp>EM_S_VAL_PE_TTM</stp>
        <stp>2</stp>
        <stp>600733.SH</stp>
        <stp>2021/2/18</stp>
        <tr r="AO117" s="8"/>
      </tp>
      <tp>
        <v>-11.89586912</v>
        <stp/>
        <stp>EM_S_VAL_PE_TTM</stp>
        <stp>2</stp>
        <stp>600733.SH</stp>
        <stp>2021/3/18</stp>
        <tr r="AO137" s="8"/>
      </tp>
      <tp>
        <v>-12.938871860000001</v>
        <stp/>
        <stp>EM_S_VAL_PE_TTM</stp>
        <stp>2</stp>
        <stp>600733.SH</stp>
        <stp>2021/1/18</stp>
        <tr r="AO99" s="8"/>
      </tp>
      <tp>
        <v>-12.26687695</v>
        <stp/>
        <stp>EM_S_VAL_PE_TTM</stp>
        <stp>2</stp>
        <stp>600733.SH</stp>
        <stp>2020/9/11</stp>
        <tr r="AO15" s="8"/>
      </tp>
      <tp>
        <v>-12.24788798</v>
        <stp/>
        <stp>EM_S_VAL_PE_TTM</stp>
        <stp>2</stp>
        <stp>600733.SH</stp>
        <stp>2020/9/10</stp>
        <tr r="AO14" s="8"/>
      </tp>
      <tp>
        <v>-11.754174669999999</v>
        <stp/>
        <stp>EM_S_VAL_PE_TTM</stp>
        <stp>2</stp>
        <stp>600733.SH</stp>
        <stp>2020/9/15</stp>
        <tr r="AO17" s="8"/>
      </tp>
      <tp>
        <v>-11.69720774</v>
        <stp/>
        <stp>EM_S_VAL_PE_TTM</stp>
        <stp>2</stp>
        <stp>600733.SH</stp>
        <stp>2020/9/14</stp>
        <tr r="AO16" s="8"/>
      </tp>
      <tp>
        <v>-12.05799824</v>
        <stp/>
        <stp>EM_S_VAL_PE_TTM</stp>
        <stp>2</stp>
        <stp>600733.SH</stp>
        <stp>2020/9/17</stp>
        <tr r="AO19" s="8"/>
      </tp>
      <tp>
        <v>-11.77316364</v>
        <stp/>
        <stp>EM_S_VAL_PE_TTM</stp>
        <stp>2</stp>
        <stp>600733.SH</stp>
        <stp>2020/9/16</stp>
        <tr r="AO18" s="8"/>
      </tp>
      <tp>
        <v>-11.963053370000001</v>
        <stp/>
        <stp>EM_S_VAL_PE_TTM</stp>
        <stp>2</stp>
        <stp>600733.SH</stp>
        <stp>2020/9/18</stp>
        <tr r="AO20" s="8"/>
      </tp>
      <tp>
        <v>-8.1312048200000007</v>
        <stp/>
        <stp>EM_S_VAL_PE_TTM</stp>
        <stp>2</stp>
        <stp>600733.SH</stp>
        <stp>2021/8/31</stp>
        <tr r="AO250" s="8"/>
      </tp>
      <tp>
        <v>-11.81114159</v>
        <stp/>
        <stp>EM_S_VAL_PE_TTM</stp>
        <stp>2</stp>
        <stp>600733.SH</stp>
        <stp>2020/9/21</stp>
        <tr r="AO21" s="8"/>
      </tp>
      <tp>
        <v>-9.9462045299999993</v>
        <stp/>
        <stp>EM_S_VAL_PE_TTM</stp>
        <stp>2</stp>
        <stp>600733.SH</stp>
        <stp>2021/5/31</stp>
        <tr r="AO185" s="8"/>
      </tp>
      <tp>
        <v>-11.92405838</v>
        <stp/>
        <stp>EM_S_VAL_PE_TTM</stp>
        <stp>2</stp>
        <stp>600733.SH</stp>
        <stp>2021/3/31</stp>
        <tr r="AO146" s="8"/>
      </tp>
      <tp>
        <v>-8.0512257500000004</v>
        <stp/>
        <stp>EM_S_VAL_PE_TTM</stp>
        <stp>2</stp>
        <stp>600733.SH</stp>
        <stp>2021/8/30</stp>
        <tr r="AO249" s="8"/>
      </tp>
      <tp>
        <v>-8.3692157999999992</v>
        <stp/>
        <stp>EM_S_VAL_PE_TTM</stp>
        <stp>2</stp>
        <stp>600733.SH</stp>
        <stp>2021/6/30</stp>
        <tr r="AO206" s="8"/>
      </tp>
      <tp>
        <v>-7.5000094099999997</v>
        <stp/>
        <stp>EM_S_VAL_PE_TTM</stp>
        <stp>2</stp>
        <stp>600733.SH</stp>
        <stp>2021/7/30</stp>
        <tr r="AO228" s="8"/>
      </tp>
      <tp>
        <v>-6.9868948499999997</v>
        <stp/>
        <stp>EM_S_VAL_PE_TTM</stp>
        <stp>2</stp>
        <stp>600733.SH</stp>
        <stp>2021/4/30</stp>
        <tr r="AO167" s="8"/>
      </tp>
      <tp>
        <v>-11.7972067</v>
        <stp/>
        <stp>EM_S_VAL_PE_TTM</stp>
        <stp>2</stp>
        <stp>600733.SH</stp>
        <stp>2021/3/30</stp>
        <tr r="AO145" s="8"/>
      </tp>
      <tp>
        <v>-11.45035109</v>
        <stp/>
        <stp>EM_S_VAL_PE_TTM</stp>
        <stp>2</stp>
        <stp>600733.SH</stp>
        <stp>2020/9/23</stp>
        <tr r="AO23" s="8"/>
      </tp>
      <tp>
        <v>-11.60226288</v>
        <stp/>
        <stp>EM_S_VAL_PE_TTM</stp>
        <stp>2</stp>
        <stp>600733.SH</stp>
        <stp>2020/9/22</stp>
        <tr r="AO22" s="8"/>
      </tp>
      <tp>
        <v>-11.203494429999999</v>
        <stp/>
        <stp>EM_S_VAL_PE_TTM</stp>
        <stp>2</stp>
        <stp>600733.SH</stp>
        <stp>2020/9/25</stp>
        <tr r="AO25" s="8"/>
      </tp>
      <tp>
        <v>-11.08956059</v>
        <stp/>
        <stp>EM_S_VAL_PE_TTM</stp>
        <stp>2</stp>
        <stp>600733.SH</stp>
        <stp>2020/9/24</stp>
        <tr r="AO24" s="8"/>
      </tp>
      <tp>
        <v>-11.2984393</v>
        <stp/>
        <stp>EM_S_VAL_PE_TTM</stp>
        <stp>2</stp>
        <stp>600733.SH</stp>
        <stp>2020/9/29</stp>
        <tr r="AO27" s="8"/>
      </tp>
      <tp>
        <v>-11.14652751</v>
        <stp/>
        <stp>EM_S_VAL_PE_TTM</stp>
        <stp>2</stp>
        <stp>600733.SH</stp>
        <stp>2020/9/28</stp>
        <tr r="AO26" s="8"/>
      </tp>
      <tp>
        <v>-12.24788798</v>
        <stp/>
        <stp>EM_S_VAL_PE_TTM</stp>
        <stp>2</stp>
        <stp>600733.SH</stp>
        <stp>2020/8/31</stp>
        <tr r="AO6" s="8"/>
      </tp>
      <tp>
        <v>-9.0645809100000001</v>
        <stp/>
        <stp>EM_S_VAL_PE_TTM</stp>
        <stp>2</stp>
        <stp>600733.SH</stp>
        <stp>2021/6/21</stp>
        <tr r="AO199" s="8"/>
      </tp>
      <tp>
        <v>-7.81044026</v>
        <stp/>
        <stp>EM_S_VAL_PE_TTM</stp>
        <stp>2</stp>
        <stp>600733.SH</stp>
        <stp>2021/7/21</stp>
        <tr r="AO221" s="8"/>
      </tp>
      <tp>
        <v>-21.677543490000001</v>
        <stp/>
        <stp>EM_S_VAL_PE_TTM</stp>
        <stp>2</stp>
        <stp>600733.SH</stp>
        <stp>2021/4/21</stp>
        <tr r="AO160" s="8"/>
      </tp>
      <tp>
        <v>-11.72807763</v>
        <stp/>
        <stp>EM_S_VAL_PE_TTM</stp>
        <stp>2</stp>
        <stp>600733.SH</stp>
        <stp>2021/5/21</stp>
        <tr r="AO179" s="8"/>
      </tp>
      <tp>
        <v>-14.348335029999999</v>
        <stp/>
        <stp>EM_S_VAL_PE_TTM</stp>
        <stp>2</stp>
        <stp>600733.SH</stp>
        <stp>2021/1/21</stp>
        <tr r="AO102" s="8"/>
      </tp>
      <tp>
        <v>-6.7177236599999999</v>
        <stp/>
        <stp>EM_S_VAL_PE_TTM</stp>
        <stp>2</stp>
        <stp>600733.SH</stp>
        <stp>2021/8/20</stp>
        <tr r="AO243" s="8"/>
      </tp>
      <tp>
        <v>-11.203494429999999</v>
        <stp/>
        <stp>EM_S_VAL_PE_TTM</stp>
        <stp>2</stp>
        <stp>600733.SH</stp>
        <stp>2020/9/30</stp>
        <tr r="AO28" s="8"/>
      </tp>
      <tp>
        <v>-7.6055558999999997</v>
        <stp/>
        <stp>EM_S_VAL_PE_TTM</stp>
        <stp>2</stp>
        <stp>600733.SH</stp>
        <stp>2021/7/20</stp>
        <tr r="AO220" s="8"/>
      </tp>
      <tp>
        <v>-21.33927233</v>
        <stp/>
        <stp>EM_S_VAL_PE_TTM</stp>
        <stp>2</stp>
        <stp>600733.SH</stp>
        <stp>2021/4/20</stp>
        <tr r="AO159" s="8"/>
      </tp>
      <tp>
        <v>-11.920544749999999</v>
        <stp/>
        <stp>EM_S_VAL_PE_TTM</stp>
        <stp>2</stp>
        <stp>600733.SH</stp>
        <stp>2021/5/20</stp>
        <tr r="AO178" s="8"/>
      </tp>
      <tp>
        <v>-14.54565987</v>
        <stp/>
        <stp>EM_S_VAL_PE_TTM</stp>
        <stp>2</stp>
        <stp>600733.SH</stp>
        <stp>2021/1/20</stp>
        <tr r="AO101" s="8"/>
      </tp>
      <tp>
        <v>-7.2578733399999997</v>
        <stp/>
        <stp>EM_S_VAL_PE_TTM</stp>
        <stp>2</stp>
        <stp>600733.SH</stp>
        <stp>2021/8/23</stp>
        <tr r="AO244" s="8"/>
      </tp>
      <tp>
        <v>-9.6792339999999992</v>
        <stp/>
        <stp>EM_S_VAL_PE_TTM</stp>
        <stp>2</stp>
        <stp>600733.SH</stp>
        <stp>2021/6/23</stp>
        <tr r="AO201" s="8"/>
      </tp>
      <tp>
        <v>-7.8166488799999998</v>
        <stp/>
        <stp>EM_S_VAL_PE_TTM</stp>
        <stp>2</stp>
        <stp>600733.SH</stp>
        <stp>2021/7/23</stp>
        <tr r="AO223" s="8"/>
      </tp>
      <tp>
        <v>-20.324458849999999</v>
        <stp/>
        <stp>EM_S_VAL_PE_TTM</stp>
        <stp>2</stp>
        <stp>600733.SH</stp>
        <stp>2021/4/23</stp>
        <tr r="AO162" s="8"/>
      </tp>
      <tp>
        <v>-11.811301329999999</v>
        <stp/>
        <stp>EM_S_VAL_PE_TTM</stp>
        <stp>2</stp>
        <stp>600733.SH</stp>
        <stp>2021/2/23</stp>
        <tr r="AO120" s="8"/>
      </tp>
      <tp>
        <v>-12.43146512</v>
        <stp/>
        <stp>EM_S_VAL_PE_TTM</stp>
        <stp>2</stp>
        <stp>600733.SH</stp>
        <stp>2021/3/23</stp>
        <tr r="AO140" s="8"/>
      </tp>
      <tp>
        <v>-9.5426444200000002</v>
        <stp/>
        <stp>EM_S_VAL_PE_TTM</stp>
        <stp>2</stp>
        <stp>600733.SH</stp>
        <stp>2021/6/22</stp>
        <tr r="AO200" s="8"/>
      </tp>
      <tp>
        <v>-7.6986851500000002</v>
        <stp/>
        <stp>EM_S_VAL_PE_TTM</stp>
        <stp>2</stp>
        <stp>600733.SH</stp>
        <stp>2021/7/22</stp>
        <tr r="AO222" s="8"/>
      </tp>
      <tp>
        <v>-20.253985700000001</v>
        <stp/>
        <stp>EM_S_VAL_PE_TTM</stp>
        <stp>2</stp>
        <stp>600733.SH</stp>
        <stp>2021/4/22</stp>
        <tr r="AO161" s="8"/>
      </tp>
      <tp>
        <v>-11.769017440000001</v>
        <stp/>
        <stp>EM_S_VAL_PE_TTM</stp>
        <stp>2</stp>
        <stp>600733.SH</stp>
        <stp>2021/2/22</stp>
        <tr r="AO119" s="8"/>
      </tp>
      <tp>
        <v>-12.656979229999999</v>
        <stp/>
        <stp>EM_S_VAL_PE_TTM</stp>
        <stp>2</stp>
        <stp>600733.SH</stp>
        <stp>2021/3/22</stp>
        <tr r="AO139" s="8"/>
      </tp>
      <tp>
        <v>-15.05306661</v>
        <stp/>
        <stp>EM_S_VAL_PE_TTM</stp>
        <stp>2</stp>
        <stp>600733.SH</stp>
        <stp>2021/1/22</stp>
        <tr r="AO103" s="8"/>
      </tp>
      <tp>
        <v>-7.2144130200000003</v>
        <stp/>
        <stp>EM_S_VAL_PE_TTM</stp>
        <stp>2</stp>
        <stp>600733.SH</stp>
        <stp>2021/8/25</stp>
        <tr r="AO246" s="8"/>
      </tp>
      <tp>
        <v>-9.2384221899999996</v>
        <stp/>
        <stp>EM_S_VAL_PE_TTM</stp>
        <stp>2</stp>
        <stp>600733.SH</stp>
        <stp>2021/6/25</stp>
        <tr r="AO203" s="8"/>
      </tp>
      <tp>
        <v>-10.0455424</v>
        <stp/>
        <stp>EM_S_VAL_PE_TTM</stp>
        <stp>2</stp>
        <stp>600733.SH</stp>
        <stp>2021/5/25</stp>
        <tr r="AO181" s="8"/>
      </tp>
      <tp>
        <v>-11.247516060000001</v>
        <stp/>
        <stp>EM_S_VAL_PE_TTM</stp>
        <stp>2</stp>
        <stp>600733.SH</stp>
        <stp>2021/2/25</stp>
        <tr r="AO122" s="8"/>
      </tp>
      <tp>
        <v>-12.05091007</v>
        <stp/>
        <stp>EM_S_VAL_PE_TTM</stp>
        <stp>2</stp>
        <stp>600733.SH</stp>
        <stp>2021/3/25</stp>
        <tr r="AO142" s="8"/>
      </tp>
      <tp>
        <v>-14.883931029999999</v>
        <stp/>
        <stp>EM_S_VAL_PE_TTM</stp>
        <stp>2</stp>
        <stp>600733.SH</stp>
        <stp>2021/1/25</stp>
        <tr r="AO104" s="8"/>
      </tp>
      <tp>
        <v>-7.2702905800000002</v>
        <stp/>
        <stp>EM_S_VAL_PE_TTM</stp>
        <stp>2</stp>
        <stp>600733.SH</stp>
        <stp>2021/8/24</stp>
        <tr r="AO245" s="8"/>
      </tp>
      <tp>
        <v>-9.20117048</v>
        <stp/>
        <stp>EM_S_VAL_PE_TTM</stp>
        <stp>2</stp>
        <stp>600733.SH</stp>
        <stp>2021/6/24</stp>
        <tr r="AO202" s="8"/>
      </tp>
      <tp>
        <v>-10.554649</v>
        <stp/>
        <stp>EM_S_VAL_PE_TTM</stp>
        <stp>2</stp>
        <stp>600733.SH</stp>
        <stp>2021/5/24</stp>
        <tr r="AO180" s="8"/>
      </tp>
      <tp>
        <v>-11.613976490000001</v>
        <stp/>
        <stp>EM_S_VAL_PE_TTM</stp>
        <stp>2</stp>
        <stp>600733.SH</stp>
        <stp>2021/2/24</stp>
        <tr r="AO121" s="8"/>
      </tp>
      <tp>
        <v>-11.95224765</v>
        <stp/>
        <stp>EM_S_VAL_PE_TTM</stp>
        <stp>2</stp>
        <stp>600733.SH</stp>
        <stp>2021/3/24</stp>
        <tr r="AO141" s="8"/>
      </tp>
      <tp>
        <v>-6.9971114300000004</v>
        <stp/>
        <stp>EM_S_VAL_PE_TTM</stp>
        <stp>2</stp>
        <stp>600733.SH</stp>
        <stp>2021/8/27</stp>
        <tr r="AO248" s="8"/>
      </tp>
      <tp>
        <v>-7.2578733399999997</v>
        <stp/>
        <stp>EM_S_VAL_PE_TTM</stp>
        <stp>2</stp>
        <stp>600733.SH</stp>
        <stp>2021/7/27</stp>
        <tr r="AO225" s="8"/>
      </tp>
      <tp>
        <v>-18.393494319999999</v>
        <stp/>
        <stp>EM_S_VAL_PE_TTM</stp>
        <stp>2</stp>
        <stp>600733.SH</stp>
        <stp>2021/4/27</stp>
        <tr r="AO164" s="8"/>
      </tp>
      <tp>
        <v>-9.97724762</v>
        <stp/>
        <stp>EM_S_VAL_PE_TTM</stp>
        <stp>2</stp>
        <stp>600733.SH</stp>
        <stp>2021/5/27</stp>
        <tr r="AO183" s="8"/>
      </tp>
      <tp>
        <v>-13.7563605</v>
        <stp/>
        <stp>EM_S_VAL_PE_TTM</stp>
        <stp>2</stp>
        <stp>600733.SH</stp>
        <stp>2021/1/27</stp>
        <tr r="AO106" s="8"/>
      </tp>
      <tp>
        <v>-6.8977735500000001</v>
        <stp/>
        <stp>EM_S_VAL_PE_TTM</stp>
        <stp>2</stp>
        <stp>600733.SH</stp>
        <stp>2021/8/26</stp>
        <tr r="AO247" s="8"/>
      </tp>
      <tp>
        <v>-7.1833699400000004</v>
        <stp/>
        <stp>EM_S_VAL_PE_TTM</stp>
        <stp>2</stp>
        <stp>600733.SH</stp>
        <stp>2021/7/26</stp>
        <tr r="AO224" s="8"/>
      </tp>
      <tp>
        <v>-20.437215909999999</v>
        <stp/>
        <stp>EM_S_VAL_PE_TTM</stp>
        <stp>2</stp>
        <stp>600733.SH</stp>
        <stp>2021/4/26</stp>
        <tr r="AO163" s="8"/>
      </tp>
      <tp>
        <v>-10.076585489999999</v>
        <stp/>
        <stp>EM_S_VAL_PE_TTM</stp>
        <stp>2</stp>
        <stp>600733.SH</stp>
        <stp>2021/5/26</stp>
        <tr r="AO182" s="8"/>
      </tp>
      <tp>
        <v>-12.149572490000001</v>
        <stp/>
        <stp>EM_S_VAL_PE_TTM</stp>
        <stp>2</stp>
        <stp>600733.SH</stp>
        <stp>2021/2/26</stp>
        <tr r="AO123" s="8"/>
      </tp>
      <tp>
        <v>-11.89586912</v>
        <stp/>
        <stp>EM_S_VAL_PE_TTM</stp>
        <stp>2</stp>
        <stp>600733.SH</stp>
        <stp>2021/3/26</stp>
        <tr r="AO143" s="8"/>
      </tp>
      <tp>
        <v>-14.038253129999999</v>
        <stp/>
        <stp>EM_S_VAL_PE_TTM</stp>
        <stp>2</stp>
        <stp>600733.SH</stp>
        <stp>2021/1/26</stp>
        <tr r="AO105" s="8"/>
      </tp>
      <tp>
        <v>-8.5678915399999998</v>
        <stp/>
        <stp>EM_S_VAL_PE_TTM</stp>
        <stp>2</stp>
        <stp>600733.SH</stp>
        <stp>2021/6/29</stp>
        <tr r="AO205" s="8"/>
      </tp>
      <tp>
        <v>-7.3882542999999998</v>
        <stp/>
        <stp>EM_S_VAL_PE_TTM</stp>
        <stp>2</stp>
        <stp>600733.SH</stp>
        <stp>2021/7/29</stp>
        <tr r="AO227" s="8"/>
      </tp>
      <tp>
        <v>-19.436497060000001</v>
        <stp/>
        <stp>EM_S_VAL_PE_TTM</stp>
        <stp>2</stp>
        <stp>600733.SH</stp>
        <stp>2021/4/29</stp>
        <tr r="AO166" s="8"/>
      </tp>
      <tp>
        <v>-11.811301329999999</v>
        <stp/>
        <stp>EM_S_VAL_PE_TTM</stp>
        <stp>2</stp>
        <stp>600733.SH</stp>
        <stp>2021/3/29</stp>
        <tr r="AO144" s="8"/>
      </tp>
      <tp>
        <v>-12.31870807</v>
        <stp/>
        <stp>EM_S_VAL_PE_TTM</stp>
        <stp>2</stp>
        <stp>600733.SH</stp>
        <stp>2021/1/29</stp>
        <tr r="AO108" s="8"/>
      </tp>
      <tp>
        <v>-9.2570480400000008</v>
        <stp/>
        <stp>EM_S_VAL_PE_TTM</stp>
        <stp>2</stp>
        <stp>600733.SH</stp>
        <stp>2021/6/28</stp>
        <tr r="AO204" s="8"/>
      </tp>
      <tp>
        <v>-7.0654062099999999</v>
        <stp/>
        <stp>EM_S_VAL_PE_TTM</stp>
        <stp>2</stp>
        <stp>600733.SH</stp>
        <stp>2021/7/28</stp>
        <tr r="AO226" s="8"/>
      </tp>
      <tp>
        <v>-20.239891060000001</v>
        <stp/>
        <stp>EM_S_VAL_PE_TTM</stp>
        <stp>2</stp>
        <stp>600733.SH</stp>
        <stp>2021/4/28</stp>
        <tr r="AO165" s="8"/>
      </tp>
      <tp>
        <v>-10.08900272</v>
        <stp/>
        <stp>EM_S_VAL_PE_TTM</stp>
        <stp>2</stp>
        <stp>600733.SH</stp>
        <stp>2021/5/28</stp>
        <tr r="AO184" s="8"/>
      </tp>
      <tp>
        <v>-12.967061129999999</v>
        <stp/>
        <stp>EM_S_VAL_PE_TTM</stp>
        <stp>2</stp>
        <stp>600733.SH</stp>
        <stp>2021/1/28</stp>
        <tr r="AO107" s="8"/>
      </tp>
      <tp>
        <v>71.341652670000002</v>
        <stp/>
        <stp>EM_S_VAL_PE_TTM</stp>
        <stp>2</stp>
        <stp>603799.SH</stp>
        <stp>2021/6/8</stp>
        <tr r="U191" s="8"/>
      </tp>
      <tp>
        <v>71.193333229999993</v>
        <stp/>
        <stp>EM_S_VAL_PE_TTM</stp>
        <stp>2</stp>
        <stp>603799.SH</stp>
        <stp>2021/6/9</stp>
        <tr r="U192" s="8"/>
      </tp>
      <tp>
        <v>75.605836690000004</v>
        <stp/>
        <stp>EM_S_VAL_PE_TTM</stp>
        <stp>2</stp>
        <stp>603799.SH</stp>
        <stp>2021/6/2</stp>
        <tr r="U187" s="8"/>
      </tp>
      <tp>
        <v>74.819743639999999</v>
        <stp/>
        <stp>EM_S_VAL_PE_TTM</stp>
        <stp>2</stp>
        <stp>603799.SH</stp>
        <stp>2021/6/3</stp>
        <tr r="U188" s="8"/>
      </tp>
      <tp>
        <v>76.317770030000005</v>
        <stp/>
        <stp>EM_S_VAL_PE_TTM</stp>
        <stp>2</stp>
        <stp>603799.SH</stp>
        <stp>2021/6/1</stp>
        <tr r="U186" s="8"/>
      </tp>
      <tp>
        <v>73.937242949999998</v>
        <stp/>
        <stp>EM_S_VAL_PE_TTM</stp>
        <stp>2</stp>
        <stp>603799.SH</stp>
        <stp>2021/6/7</stp>
        <tr r="U190" s="8"/>
      </tp>
      <tp>
        <v>77.118695020000004</v>
        <stp/>
        <stp>EM_S_VAL_PE_TTM</stp>
        <stp>2</stp>
        <stp>603799.SH</stp>
        <stp>2021/6/4</stp>
        <tr r="U189" s="8"/>
      </tp>
      <tp>
        <v>50.408904560000003</v>
        <stp/>
        <stp>EM_S_VAL_PE_TTM</stp>
        <stp>2</stp>
        <stp>600885.SH</stp>
        <stp>2020/9/7</stp>
        <tr r="AP11" s="8"/>
      </tp>
      <tp>
        <v>103.06765976</v>
        <stp/>
        <stp>EM_S_VAL_PE_TTM</stp>
        <stp>2</stp>
        <stp>688388.SH</stp>
        <stp>2021/2/3</stp>
        <tr r="H111" s="8"/>
      </tp>
      <tp>
        <v>19.009230800000001</v>
        <stp/>
        <stp>EM_S_VAL_PE_TTM</stp>
        <stp>2</stp>
        <stp>600580.SH</stp>
        <stp>2021/4/2</stp>
        <tr r="AM148" s="8"/>
      </tp>
      <tp>
        <v>118.35630311</v>
        <stp/>
        <stp>EM_S_VAL_PE_TTM</stp>
        <stp>2</stp>
        <stp>600884.SH</stp>
        <stp>2020/9/7</stp>
        <tr r="AQ11" s="8"/>
      </tp>
      <tp>
        <v>103.66447651999999</v>
        <stp/>
        <stp>EM_S_VAL_PE_TTM</stp>
        <stp>2</stp>
        <stp>688388.SH</stp>
        <stp>2021/2/2</stp>
        <tr r="H110" s="8"/>
      </tp>
      <tp>
        <v>18.468523789999999</v>
        <stp/>
        <stp>EM_S_VAL_PE_TTM</stp>
        <stp>2</stp>
        <stp>600580.SH</stp>
        <stp>2021/4/1</stp>
        <tr r="AM147" s="8"/>
      </tp>
      <tp>
        <v>122.5640477</v>
        <stp/>
        <stp>EM_S_VAL_PE_TTM</stp>
        <stp>2</stp>
        <stp>600884.SH</stp>
        <stp>2020/9/4</stp>
        <tr r="AQ10" s="8"/>
      </tp>
      <tp>
        <v>101.41992653</v>
        <stp/>
        <stp>EM_S_VAL_PE_TTM</stp>
        <stp>2</stp>
        <stp>688388.SH</stp>
        <stp>2021/2/1</stp>
        <tr r="H109" s="8"/>
      </tp>
      <tp>
        <v>51.82115486</v>
        <stp/>
        <stp>EM_S_VAL_PE_TTM</stp>
        <stp>2</stp>
        <stp>600885.SH</stp>
        <stp>2020/9/4</stp>
        <tr r="AP10" s="8"/>
      </tp>
      <tp>
        <v>18.823362769999999</v>
        <stp/>
        <stp>EM_S_VAL_PE_TTM</stp>
        <stp>2</stp>
        <stp>600580.SH</stp>
        <stp>2021/4/7</stp>
        <tr r="AM150" s="8"/>
      </tp>
      <tp>
        <v>122.88772037</v>
        <stp/>
        <stp>EM_S_VAL_PE_TTM</stp>
        <stp>2</stp>
        <stp>600884.SH</stp>
        <stp>2020/9/2</stp>
        <tr r="AQ8" s="8"/>
      </tp>
      <tp>
        <v>53.633894060000003</v>
        <stp/>
        <stp>EM_S_VAL_PE_TTM</stp>
        <stp>2</stp>
        <stp>600885.SH</stp>
        <stp>2020/9/3</stp>
        <tr r="AP9" s="8"/>
      </tp>
      <tp>
        <v>18.789568580000001</v>
        <stp/>
        <stp>EM_S_VAL_PE_TTM</stp>
        <stp>2</stp>
        <stp>600580.SH</stp>
        <stp>2021/4/6</stp>
        <tr r="AM149" s="8"/>
      </tp>
      <tp>
        <v>122.34826593</v>
        <stp/>
        <stp>EM_S_VAL_PE_TTM</stp>
        <stp>2</stp>
        <stp>600884.SH</stp>
        <stp>2020/9/3</stp>
        <tr r="AQ9" s="8"/>
      </tp>
      <tp>
        <v>53.644433239999998</v>
        <stp/>
        <stp>EM_S_VAL_PE_TTM</stp>
        <stp>2</stp>
        <stp>600885.SH</stp>
        <stp>2020/9/2</stp>
        <tr r="AP8" s="8"/>
      </tp>
      <tp>
        <v>52.695906919999999</v>
        <stp/>
        <stp>EM_S_VAL_PE_TTM</stp>
        <stp>2</stp>
        <stp>600885.SH</stp>
        <stp>2020/9/1</stp>
        <tr r="AP7" s="8"/>
      </tp>
      <tp>
        <v>86.094065139999998</v>
        <stp/>
        <stp>EM_S_VAL_PE_TTM</stp>
        <stp>2</stp>
        <stp>688388.SH</stp>
        <stp>2021/2/5</stp>
        <tr r="H113" s="8"/>
      </tp>
      <tp>
        <v>124.39819278</v>
        <stp/>
        <stp>EM_S_VAL_PE_TTM</stp>
        <stp>2</stp>
        <stp>600884.SH</stp>
        <stp>2020/9/1</stp>
        <tr r="AQ7" s="8"/>
      </tp>
      <tp>
        <v>95.36093898</v>
        <stp/>
        <stp>EM_S_VAL_PE_TTM</stp>
        <stp>2</stp>
        <stp>688388.SH</stp>
        <stp>2021/2/4</stp>
        <tr r="H112" s="8"/>
      </tp>
      <tp>
        <v>18.569906360000001</v>
        <stp/>
        <stp>EM_S_VAL_PE_TTM</stp>
        <stp>2</stp>
        <stp>600580.SH</stp>
        <stp>2021/4/9</stp>
        <tr r="AM152" s="8"/>
      </tp>
      <tp>
        <v>88.598393229999999</v>
        <stp/>
        <stp>EM_S_VAL_PE_TTM</stp>
        <stp>2</stp>
        <stp>688388.SH</stp>
        <stp>2021/2/9</stp>
        <tr r="H115" s="8"/>
      </tp>
      <tp>
        <v>18.603700539999998</v>
        <stp/>
        <stp>EM_S_VAL_PE_TTM</stp>
        <stp>2</stp>
        <stp>600580.SH</stp>
        <stp>2021/4/8</stp>
        <tr r="AM151" s="8"/>
      </tp>
      <tp>
        <v>85.346504519999996</v>
        <stp/>
        <stp>EM_S_VAL_PE_TTM</stp>
        <stp>2</stp>
        <stp>688388.SH</stp>
        <stp>2021/2/8</stp>
        <tr r="H114" s="8"/>
      </tp>
      <tp>
        <v>118.89575754000001</v>
        <stp/>
        <stp>EM_S_VAL_PE_TTM</stp>
        <stp>2</stp>
        <stp>600884.SH</stp>
        <stp>2020/9/8</stp>
        <tr r="AQ12" s="8"/>
      </tp>
      <tp>
        <v>46.709651890000004</v>
        <stp/>
        <stp>EM_S_VAL_PE_TTM</stp>
        <stp>2</stp>
        <stp>600885.SH</stp>
        <stp>2020/9/9</stp>
        <tr r="AP13" s="8"/>
      </tp>
      <tp>
        <v>111.88284989</v>
        <stp/>
        <stp>EM_S_VAL_PE_TTM</stp>
        <stp>2</stp>
        <stp>600884.SH</stp>
        <stp>2020/9/9</stp>
        <tr r="AQ13" s="8"/>
      </tp>
      <tp>
        <v>48.901801620000001</v>
        <stp/>
        <stp>EM_S_VAL_PE_TTM</stp>
        <stp>2</stp>
        <stp>600885.SH</stp>
        <stp>2020/9/8</stp>
        <tr r="AP12" s="8"/>
      </tp>
      <tp>
        <v>-10.492562830000001</v>
        <stp/>
        <stp>EM_S_VAL_PE_TTM</stp>
        <stp>2</stp>
        <stp>600733.SH</stp>
        <stp>2021/6/1</stp>
        <tr r="AO186" s="8"/>
      </tp>
      <tp>
        <v>-10.703655810000001</v>
        <stp/>
        <stp>EM_S_VAL_PE_TTM</stp>
        <stp>2</stp>
        <stp>600733.SH</stp>
        <stp>2021/6/2</stp>
        <tr r="AO187" s="8"/>
      </tp>
      <tp>
        <v>-10.256635380000001</v>
        <stp/>
        <stp>EM_S_VAL_PE_TTM</stp>
        <stp>2</stp>
        <stp>600733.SH</stp>
        <stp>2021/6/3</stp>
        <tr r="AO188" s="8"/>
      </tp>
      <tp>
        <v>-9.8779097399999998</v>
        <stp/>
        <stp>EM_S_VAL_PE_TTM</stp>
        <stp>2</stp>
        <stp>600733.SH</stp>
        <stp>2021/6/4</stp>
        <tr r="AO189" s="8"/>
      </tp>
      <tp>
        <v>-9.5053927199999997</v>
        <stp/>
        <stp>EM_S_VAL_PE_TTM</stp>
        <stp>2</stp>
        <stp>600733.SH</stp>
        <stp>2021/6/7</stp>
        <tr r="AO190" s="8"/>
      </tp>
      <tp>
        <v>-9.6047305900000008</v>
        <stp/>
        <stp>EM_S_VAL_PE_TTM</stp>
        <stp>2</stp>
        <stp>600733.SH</stp>
        <stp>2021/6/8</stp>
        <tr r="AO191" s="8"/>
      </tp>
      <tp>
        <v>-9.6109392099999997</v>
        <stp/>
        <stp>EM_S_VAL_PE_TTM</stp>
        <stp>2</stp>
        <stp>600733.SH</stp>
        <stp>2021/6/9</stp>
        <tr r="AO192" s="8"/>
      </tp>
      <tp>
        <v>167.94836899000001</v>
        <stp/>
        <stp>EM_S_VAL_PE_TTM</stp>
        <stp>2</stp>
        <stp>603026.SH</stp>
        <stp>2021/1/5</stp>
        <tr r="S90" s="8"/>
      </tp>
      <tp>
        <v>170.79495152000001</v>
        <stp/>
        <stp>EM_S_VAL_PE_TTM</stp>
        <stp>2</stp>
        <stp>603026.SH</stp>
        <stp>2021/1/4</stp>
        <tr r="S89" s="8"/>
      </tp>
      <tp>
        <v>163.43861465000001</v>
        <stp/>
        <stp>EM_S_VAL_PE_TTM</stp>
        <stp>2</stp>
        <stp>603026.SH</stp>
        <stp>2021/1/7</stp>
        <tr r="S92" s="8"/>
      </tp>
      <tp>
        <v>164.33416871</v>
        <stp/>
        <stp>EM_S_VAL_PE_TTM</stp>
        <stp>2</stp>
        <stp>603026.SH</stp>
        <stp>2021/1/6</stp>
        <tr r="S91" s="8"/>
      </tp>
      <tp>
        <v>153.84339266000001</v>
        <stp/>
        <stp>EM_S_VAL_PE_TTM</stp>
        <stp>2</stp>
        <stp>603026.SH</stp>
        <stp>2021/1/8</stp>
        <tr r="S93" s="8"/>
      </tp>
      <tp>
        <v>105.26142222999999</v>
        <stp/>
        <stp>EM_S_VAL_PE_TTM</stp>
        <stp>2</stp>
        <stp>688006.SH</stp>
        <stp>2021/1/8</stp>
        <tr r="G93" s="8"/>
      </tp>
      <tp>
        <v>118.05138847000001</v>
        <stp/>
        <stp>EM_S_VAL_PE_TTM</stp>
        <stp>2</stp>
        <stp>688006.SH</stp>
        <stp>2021/1/5</stp>
        <tr r="G90" s="8"/>
      </tp>
      <tp>
        <v>116.74681192</v>
        <stp/>
        <stp>EM_S_VAL_PE_TTM</stp>
        <stp>2</stp>
        <stp>688006.SH</stp>
        <stp>2021/1/4</stp>
        <tr r="G89" s="8"/>
      </tp>
      <tp>
        <v>112.60286284999999</v>
        <stp/>
        <stp>EM_S_VAL_PE_TTM</stp>
        <stp>2</stp>
        <stp>688006.SH</stp>
        <stp>2021/1/7</stp>
        <tr r="G92" s="8"/>
      </tp>
      <tp>
        <v>117.66768949</v>
        <stp/>
        <stp>EM_S_VAL_PE_TTM</stp>
        <stp>2</stp>
        <stp>688006.SH</stp>
        <stp>2021/1/6</stp>
        <tr r="G91" s="8"/>
      </tp>
      <tp>
        <v>44.331840020000001</v>
        <stp/>
        <stp>EM_S_VAL_PE_TTM</stp>
        <stp>2</stp>
        <stp>600066.SH</stp>
        <stp>2021/1/5</stp>
        <tr r="AN90" s="8"/>
      </tp>
      <tp>
        <v>47.17989463</v>
        <stp/>
        <stp>EM_S_VAL_PE_TTM</stp>
        <stp>2</stp>
        <stp>600066.SH</stp>
        <stp>2021/1/4</stp>
        <tr r="AN89" s="8"/>
      </tp>
      <tp>
        <v>40.985751209999997</v>
        <stp/>
        <stp>EM_S_VAL_PE_TTM</stp>
        <stp>2</stp>
        <stp>600563.SH</stp>
        <stp>2021/4/1</stp>
        <tr r="AK147" s="8"/>
      </tp>
      <tp>
        <v>43.382488479999999</v>
        <stp/>
        <stp>EM_S_VAL_PE_TTM</stp>
        <stp>2</stp>
        <stp>600066.SH</stp>
        <stp>2021/1/7</stp>
        <tr r="AN92" s="8"/>
      </tp>
      <tp>
        <v>42.216943739999998</v>
        <stp/>
        <stp>EM_S_VAL_PE_TTM</stp>
        <stp>2</stp>
        <stp>600563.SH</stp>
        <stp>2021/4/2</stp>
        <tr r="AK148" s="8"/>
      </tp>
      <tp>
        <v>44.331840020000001</v>
        <stp/>
        <stp>EM_S_VAL_PE_TTM</stp>
        <stp>2</stp>
        <stp>600066.SH</stp>
        <stp>2021/1/6</stp>
        <tr r="AN91" s="8"/>
      </tp>
      <tp>
        <v>44.347230809999999</v>
        <stp/>
        <stp>EM_S_VAL_PE_TTM</stp>
        <stp>2</stp>
        <stp>600563.SH</stp>
        <stp>2021/4/6</stp>
        <tr r="AK149" s="8"/>
      </tp>
      <tp>
        <v>43.820734000000002</v>
        <stp/>
        <stp>EM_S_VAL_PE_TTM</stp>
        <stp>2</stp>
        <stp>600563.SH</stp>
        <stp>2021/4/7</stp>
        <tr r="AK150" s="8"/>
      </tp>
      <tp>
        <v>43.90173351</v>
        <stp/>
        <stp>EM_S_VAL_PE_TTM</stp>
        <stp>2</stp>
        <stp>600563.SH</stp>
        <stp>2021/4/8</stp>
        <tr r="AK151" s="8"/>
      </tp>
      <tp>
        <v>45.874071540000003</v>
        <stp/>
        <stp>EM_S_VAL_PE_TTM</stp>
        <stp>2</stp>
        <stp>600563.SH</stp>
        <stp>2021/4/9</stp>
        <tr r="AK152" s="8"/>
      </tp>
      <tp>
        <v>43.094806200000001</v>
        <stp/>
        <stp>EM_S_VAL_PE_TTM</stp>
        <stp>2</stp>
        <stp>600066.SH</stp>
        <stp>2021/1/8</stp>
        <tr r="AN93" s="8"/>
      </tp>
      <tp>
        <v>130.94837371</v>
        <stp/>
        <stp>EM_S_VAL_PE_TTM</stp>
        <stp>2</stp>
        <stp>603659.SH</stp>
        <stp>2021/7/8</stp>
        <tr r="L212" s="8"/>
      </tp>
      <tp>
        <v>121.61619242</v>
        <stp/>
        <stp>EM_S_VAL_PE_TTM</stp>
        <stp>2</stp>
        <stp>603659.SH</stp>
        <stp>2021/7/9</stp>
        <tr r="L213" s="8"/>
      </tp>
      <tp>
        <v>104.78466412</v>
        <stp/>
        <stp>EM_S_VAL_PE_TTM</stp>
        <stp>2</stp>
        <stp>603659.SH</stp>
        <stp>2021/7/2</stp>
        <tr r="L208" s="8"/>
      </tp>
      <tp>
        <v>105.74690213</v>
        <stp/>
        <stp>EM_S_VAL_PE_TTM</stp>
        <stp>2</stp>
        <stp>603659.SH</stp>
        <stp>2021/7/1</stp>
        <tr r="L207" s="8"/>
      </tp>
      <tp>
        <v>108.48087996</v>
        <stp/>
        <stp>EM_S_VAL_PE_TTM</stp>
        <stp>2</stp>
        <stp>603659.SH</stp>
        <stp>2021/7/6</stp>
        <tr r="L210" s="8"/>
      </tp>
      <tp>
        <v>119.04258759</v>
        <stp/>
        <stp>EM_S_VAL_PE_TTM</stp>
        <stp>2</stp>
        <stp>603659.SH</stp>
        <stp>2021/7/7</stp>
        <tr r="L211" s="8"/>
      </tp>
      <tp>
        <v>106.15165304</v>
        <stp/>
        <stp>EM_S_VAL_PE_TTM</stp>
        <stp>2</stp>
        <stp>603659.SH</stp>
        <stp>2021/7/5</stp>
        <tr r="L209" s="8"/>
      </tp>
      <tp>
        <v>43.679967619999999</v>
        <stp/>
        <stp>EM_S_VAL_PE_TTM</stp>
        <stp>2</stp>
        <stp>600549.SH</stp>
        <stp>2021/4/8</stp>
        <tr r="AL151" s="8"/>
      </tp>
      <tp>
        <v>43.841659730000003</v>
        <stp/>
        <stp>EM_S_VAL_PE_TTM</stp>
        <stp>2</stp>
        <stp>600549.SH</stp>
        <stp>2021/4/9</stp>
        <tr r="AL152" s="8"/>
      </tp>
      <tp>
        <v>41.762761220000002</v>
        <stp/>
        <stp>EM_S_VAL_PE_TTM</stp>
        <stp>2</stp>
        <stp>600549.SH</stp>
        <stp>2021/4/2</stp>
        <tr r="AL148" s="8"/>
      </tp>
      <tp>
        <v>42.063046559999997</v>
        <stp/>
        <stp>EM_S_VAL_PE_TTM</stp>
        <stp>2</stp>
        <stp>600549.SH</stp>
        <stp>2021/4/1</stp>
        <tr r="AL147" s="8"/>
      </tp>
      <tp>
        <v>42.063046559999997</v>
        <stp/>
        <stp>EM_S_VAL_PE_TTM</stp>
        <stp>2</stp>
        <stp>600549.SH</stp>
        <stp>2021/4/6</stp>
        <tr r="AL149" s="8"/>
      </tp>
      <tp>
        <v>43.379682279999997</v>
        <stp/>
        <stp>EM_S_VAL_PE_TTM</stp>
        <stp>2</stp>
        <stp>600549.SH</stp>
        <stp>2021/4/7</stp>
        <tr r="AL150" s="8"/>
      </tp>
      <tp>
        <v>44.322626909999997</v>
        <stp/>
        <stp>EM_S_VAL_PE_TTM</stp>
        <stp>2</stp>
        <stp>300484.SZ</stp>
        <stp>2021/5/7</stp>
        <tr r="R169" s="8"/>
      </tp>
      <tp>
        <v>135.99340658</v>
        <stp/>
        <stp>EM_S_VAL_PE_TTM</stp>
        <stp>2</stp>
        <stp>300681.SZ</stp>
        <stp>2021/7/2</stp>
        <tr r="M208" s="8"/>
      </tp>
      <tp>
        <v>44.199280080000001</v>
        <stp/>
        <stp>EM_S_VAL_PE_TTM</stp>
        <stp>2</stp>
        <stp>300484.SZ</stp>
        <stp>2021/5/6</stp>
        <tr r="R168" s="8"/>
      </tp>
      <tp>
        <v>129.89793373000001</v>
        <stp/>
        <stp>EM_S_VAL_PE_TTM</stp>
        <stp>2</stp>
        <stp>300681.SZ</stp>
        <stp>2021/7/1</stp>
        <tr r="M207" s="8"/>
      </tp>
      <tp>
        <v>134.02468243000001</v>
        <stp/>
        <stp>EM_S_VAL_PE_TTM</stp>
        <stp>2</stp>
        <stp>300681.SZ</stp>
        <stp>2021/7/6</stp>
        <tr r="M210" s="8"/>
      </tp>
      <tp>
        <v>141.44525806999999</v>
        <stp/>
        <stp>EM_S_VAL_PE_TTM</stp>
        <stp>2</stp>
        <stp>300681.SZ</stp>
        <stp>2021/7/7</stp>
        <tr r="M211" s="8"/>
      </tp>
      <tp>
        <v>135.1983449</v>
        <stp/>
        <stp>EM_S_VAL_PE_TTM</stp>
        <stp>2</stp>
        <stp>300681.SZ</stp>
        <stp>2021/7/5</stp>
        <tr r="M209" s="8"/>
      </tp>
      <tp>
        <v>139.55225408000001</v>
        <stp/>
        <stp>EM_S_VAL_PE_TTM</stp>
        <stp>2</stp>
        <stp>300681.SZ</stp>
        <stp>2021/7/8</stp>
        <tr r="M212" s="8"/>
      </tp>
      <tp>
        <v>136.56130777000001</v>
        <stp/>
        <stp>EM_S_VAL_PE_TTM</stp>
        <stp>2</stp>
        <stp>300681.SZ</stp>
        <stp>2021/7/9</stp>
        <tr r="M213" s="8"/>
      </tp>
      <tp>
        <v>115.53990733000001</v>
        <stp/>
        <stp>EM_S_VAL_PE_TTM</stp>
        <stp>2</stp>
        <stp>002594.SZ</stp>
        <stp>2021/4/7</stp>
        <tr r="X150" s="8"/>
      </tp>
      <tp>
        <v>118.98603592000001</v>
        <stp/>
        <stp>EM_S_VAL_PE_TTM</stp>
        <stp>2</stp>
        <stp>002594.SZ</stp>
        <stp>2021/4/6</stp>
        <tr r="X149" s="8"/>
      </tp>
      <tp>
        <v>118.83737939</v>
        <stp/>
        <stp>EM_S_VAL_PE_TTM</stp>
        <stp>2</stp>
        <stp>002594.SZ</stp>
        <stp>2021/4/2</stp>
        <tr r="X148" s="8"/>
      </tp>
      <tp>
        <v>114.24254127</v>
        <stp/>
        <stp>EM_S_VAL_PE_TTM</stp>
        <stp>2</stp>
        <stp>002594.SZ</stp>
        <stp>2021/4/1</stp>
        <tr r="X147" s="8"/>
      </tp>
      <tp>
        <v>112.65461927</v>
        <stp/>
        <stp>EM_S_VAL_PE_TTM</stp>
        <stp>2</stp>
        <stp>002594.SZ</stp>
        <stp>2021/4/9</stp>
        <tr r="X152" s="8"/>
      </tp>
      <tp>
        <v>115.19529446999999</v>
        <stp/>
        <stp>EM_S_VAL_PE_TTM</stp>
        <stp>2</stp>
        <stp>002594.SZ</stp>
        <stp>2021/4/8</stp>
        <tr r="X151" s="8"/>
      </tp>
      <tp>
        <v>213.24800941000001</v>
        <stp/>
        <stp>EM_S_VAL_PE_TTM</stp>
        <stp>2</stp>
        <stp>300742.SZ</stp>
        <stp>2021/6/1</stp>
        <tr r="K186" s="8"/>
      </tp>
      <tp>
        <v>-128.6972935</v>
        <stp/>
        <stp>EM_S_VAL_PE_TTM</stp>
        <stp>2</stp>
        <stp>002074.SZ</stp>
        <stp>2021/1/7</stp>
        <tr r="AI92" s="8"/>
      </tp>
      <tp>
        <v>32.136559179999999</v>
        <stp/>
        <stp>EM_S_VAL_PE_TTM</stp>
        <stp>2</stp>
        <stp>002276.SZ</stp>
        <stp>2021/3/5</stp>
        <tr r="AG128" s="8"/>
      </tp>
      <tp>
        <v>-10.055211509999999</v>
        <stp/>
        <stp>EM_S_VAL_PE_TTM</stp>
        <stp>2</stp>
        <stp>300745.SZ</stp>
        <stp>2021/6/7</stp>
        <tr r="J190" s="8"/>
      </tp>
      <tp>
        <v>-119.45079877000001</v>
        <stp/>
        <stp>EM_S_VAL_PE_TTM</stp>
        <stp>2</stp>
        <stp>002074.SZ</stp>
        <stp>2021/1/6</stp>
        <tr r="AI91" s="8"/>
      </tp>
      <tp>
        <v>32.089575910000001</v>
        <stp/>
        <stp>EM_S_VAL_PE_TTM</stp>
        <stp>2</stp>
        <stp>002276.SZ</stp>
        <stp>2021/3/4</stp>
        <tr r="AG127" s="8"/>
      </tp>
      <tp>
        <v>210.7082628</v>
        <stp/>
        <stp>EM_S_VAL_PE_TTM</stp>
        <stp>2</stp>
        <stp>300742.SZ</stp>
        <stp>2021/6/3</stp>
        <tr r="K188" s="8"/>
      </tp>
      <tp>
        <v>-9.6933272899999992</v>
        <stp/>
        <stp>EM_S_VAL_PE_TTM</stp>
        <stp>2</stp>
        <stp>300745.SZ</stp>
        <stp>2021/6/4</stp>
        <tr r="J189" s="8"/>
      </tp>
      <tp>
        <v>-120.43631858000001</v>
        <stp/>
        <stp>EM_S_VAL_PE_TTM</stp>
        <stp>2</stp>
        <stp>002074.SZ</stp>
        <stp>2021/1/5</stp>
        <tr r="AI90" s="8"/>
      </tp>
      <tp>
        <v>210.52685233</v>
        <stp/>
        <stp>EM_S_VAL_PE_TTM</stp>
        <stp>2</stp>
        <stp>300742.SZ</stp>
        <stp>2021/6/2</stp>
        <tr r="K187" s="8"/>
      </tp>
      <tp>
        <v>-118.58122246000001</v>
        <stp/>
        <stp>EM_S_VAL_PE_TTM</stp>
        <stp>2</stp>
        <stp>002074.SZ</stp>
        <stp>2021/1/4</stp>
        <tr r="AI89" s="8"/>
      </tp>
      <tp>
        <v>-9.1203439399999997</v>
        <stp/>
        <stp>EM_S_VAL_PE_TTM</stp>
        <stp>2</stp>
        <stp>300745.SZ</stp>
        <stp>2021/6/2</stp>
        <tr r="J187" s="8"/>
      </tp>
      <tp>
        <v>31.149910439999999</v>
        <stp/>
        <stp>EM_S_VAL_PE_TTM</stp>
        <stp>2</stp>
        <stp>002276.SZ</stp>
        <stp>2021/3/1</stp>
        <tr r="AG124" s="8"/>
      </tp>
      <tp>
        <v>215.87846124999999</v>
        <stp/>
        <stp>EM_S_VAL_PE_TTM</stp>
        <stp>2</stp>
        <stp>300742.SZ</stp>
        <stp>2021/6/4</stp>
        <tr r="K189" s="8"/>
      </tp>
      <tp>
        <v>-8.8920122300000006</v>
        <stp/>
        <stp>EM_S_VAL_PE_TTM</stp>
        <stp>2</stp>
        <stp>300745.SZ</stp>
        <stp>2021/6/3</stp>
        <tr r="J188" s="8"/>
      </tp>
      <tp>
        <v>218.59961831999999</v>
        <stp/>
        <stp>EM_S_VAL_PE_TTM</stp>
        <stp>2</stp>
        <stp>300742.SZ</stp>
        <stp>2021/6/7</stp>
        <tr r="K190" s="8"/>
      </tp>
      <tp>
        <v>31.525776629999999</v>
        <stp/>
        <stp>EM_S_VAL_PE_TTM</stp>
        <stp>2</stp>
        <stp>002276.SZ</stp>
        <stp>2021/3/3</stp>
        <tr r="AG126" s="8"/>
      </tp>
      <tp>
        <v>-8.9609425599999994</v>
        <stp/>
        <stp>EM_S_VAL_PE_TTM</stp>
        <stp>2</stp>
        <stp>300745.SZ</stp>
        <stp>2021/6/1</stp>
        <tr r="J186" s="8"/>
      </tp>
      <tp>
        <v>31.666726449999999</v>
        <stp/>
        <stp>EM_S_VAL_PE_TTM</stp>
        <stp>2</stp>
        <stp>002276.SZ</stp>
        <stp>2021/3/2</stp>
        <tr r="AG125" s="8"/>
      </tp>
      <tp>
        <v>220.41372304000001</v>
        <stp/>
        <stp>EM_S_VAL_PE_TTM</stp>
        <stp>2</stp>
        <stp>300742.SZ</stp>
        <stp>2021/6/9</stp>
        <tr r="K192" s="8"/>
      </tp>
      <tp>
        <v>216.42269266</v>
        <stp/>
        <stp>EM_S_VAL_PE_TTM</stp>
        <stp>2</stp>
        <stp>300742.SZ</stp>
        <stp>2021/6/8</stp>
        <tr r="K191" s="8"/>
      </tp>
      <tp>
        <v>31.525776629999999</v>
        <stp/>
        <stp>EM_S_VAL_PE_TTM</stp>
        <stp>2</stp>
        <stp>002276.SZ</stp>
        <stp>2021/3/9</stp>
        <tr r="AG130" s="8"/>
      </tp>
      <tp>
        <v>32.465442099999997</v>
        <stp/>
        <stp>EM_S_VAL_PE_TTM</stp>
        <stp>2</stp>
        <stp>002276.SZ</stp>
        <stp>2021/3/8</stp>
        <tr r="AG129" s="8"/>
      </tp>
      <tp>
        <v>-9.8139553599999996</v>
        <stp/>
        <stp>EM_S_VAL_PE_TTM</stp>
        <stp>2</stp>
        <stp>300745.SZ</stp>
        <stp>2021/6/8</stp>
        <tr r="J191" s="8"/>
      </tp>
      <tp>
        <v>-9.6760947099999992</v>
        <stp/>
        <stp>EM_S_VAL_PE_TTM</stp>
        <stp>2</stp>
        <stp>300745.SZ</stp>
        <stp>2021/6/9</stp>
        <tr r="J192" s="8"/>
      </tp>
      <tp>
        <v>-124.61028485999999</v>
        <stp/>
        <stp>EM_S_VAL_PE_TTM</stp>
        <stp>2</stp>
        <stp>002074.SZ</stp>
        <stp>2021/1/8</stp>
        <tr r="AI93" s="8"/>
      </tp>
      <tp>
        <v>142.18070581999999</v>
        <stp/>
        <stp>EM_S_VAL_PE_TTM</stp>
        <stp>2</stp>
        <stp>300750.SZ</stp>
        <stp>2021/6/3</stp>
        <tr r="I188" s="8"/>
      </tp>
      <tp>
        <v>145.51258407</v>
        <stp/>
        <stp>EM_S_VAL_PE_TTM</stp>
        <stp>2</stp>
        <stp>300750.SZ</stp>
        <stp>2021/6/2</stp>
        <tr r="I187" s="8"/>
      </tp>
      <tp>
        <v>145.80052416999999</v>
        <stp/>
        <stp>EM_S_VAL_PE_TTM</stp>
        <stp>2</stp>
        <stp>300750.SZ</stp>
        <stp>2021/6/1</stp>
        <tr r="I186" s="8"/>
      </tp>
      <tp>
        <v>85.415560769999999</v>
        <stp/>
        <stp>EM_S_VAL_PE_TTM</stp>
        <stp>2</stp>
        <stp>300450.SZ</stp>
        <stp>2021/5/7</stp>
        <tr r="T169" s="8"/>
      </tp>
      <tp>
        <v>139.68522498999999</v>
        <stp/>
        <stp>EM_S_VAL_PE_TTM</stp>
        <stp>2</stp>
        <stp>300750.SZ</stp>
        <stp>2021/6/7</stp>
        <tr r="I190" s="8"/>
      </tp>
      <tp>
        <v>91.426208520000003</v>
        <stp/>
        <stp>EM_S_VAL_PE_TTM</stp>
        <stp>2</stp>
        <stp>300450.SZ</stp>
        <stp>2021/5/6</stp>
        <tr r="T168" s="8"/>
      </tp>
      <tp>
        <v>148.15546280999999</v>
        <stp/>
        <stp>EM_S_VAL_PE_TTM</stp>
        <stp>2</stp>
        <stp>300750.SZ</stp>
        <stp>2021/6/4</stp>
        <tr r="I189" s="8"/>
      </tp>
      <tp>
        <v>140.32623448999999</v>
        <stp/>
        <stp>EM_S_VAL_PE_TTM</stp>
        <stp>2</stp>
        <stp>300750.SZ</stp>
        <stp>2021/6/9</stp>
        <tr r="I192" s="8"/>
      </tp>
      <tp>
        <v>140.40164738000001</v>
        <stp/>
        <stp>EM_S_VAL_PE_TTM</stp>
        <stp>2</stp>
        <stp>300750.SZ</stp>
        <stp>2021/6/8</stp>
        <tr r="I191" s="8"/>
      </tp>
      <tp>
        <v>78.385603840000002</v>
        <stp/>
        <stp>EM_S_VAL_PE_TTM</stp>
        <stp>2</stp>
        <stp>002850.SZ</stp>
        <stp>2020/9/2</stp>
        <tr r="O8" s="8"/>
      </tp>
      <tp>
        <v>76.675522319999999</v>
        <stp/>
        <stp>EM_S_VAL_PE_TTM</stp>
        <stp>2</stp>
        <stp>002850.SZ</stp>
        <stp>2020/9/3</stp>
        <tr r="O9" s="8"/>
      </tp>
      <tp>
        <v>102.69351327</v>
        <stp/>
        <stp>EM_S_VAL_PE_TTM</stp>
        <stp>2</stp>
        <stp>300568.SZ</stp>
        <stp>2021/4/9</stp>
        <tr r="P152" s="8"/>
      </tp>
      <tp>
        <v>104.05269213</v>
        <stp/>
        <stp>EM_S_VAL_PE_TTM</stp>
        <stp>2</stp>
        <stp>300568.SZ</stp>
        <stp>2021/4/8</stp>
        <tr r="P151" s="8"/>
      </tp>
      <tp>
        <v>76.047118870000006</v>
        <stp/>
        <stp>EM_S_VAL_PE_TTM</stp>
        <stp>2</stp>
        <stp>002850.SZ</stp>
        <stp>2020/9/1</stp>
        <tr r="O7" s="8"/>
      </tp>
      <tp>
        <v>67.387801870000004</v>
        <stp/>
        <stp>EM_S_VAL_PE_TTM</stp>
        <stp>2</stp>
        <stp>002050.SZ</stp>
        <stp>2021/1/7</stp>
        <tr r="AJ92" s="8"/>
      </tp>
      <tp>
        <v>67.2399135</v>
        <stp/>
        <stp>EM_S_VAL_PE_TTM</stp>
        <stp>2</stp>
        <stp>002050.SZ</stp>
        <stp>2021/1/6</stp>
        <tr r="AJ91" s="8"/>
      </tp>
      <tp>
        <v>72.596050759999997</v>
        <stp/>
        <stp>EM_S_VAL_PE_TTM</stp>
        <stp>2</stp>
        <stp>002850.SZ</stp>
        <stp>2020/9/7</stp>
        <tr r="O11" s="8"/>
      </tp>
      <tp>
        <v>68.225835989999993</v>
        <stp/>
        <stp>EM_S_VAL_PE_TTM</stp>
        <stp>2</stp>
        <stp>002050.SZ</stp>
        <stp>2021/1/5</stp>
        <tr r="AJ90" s="8"/>
      </tp>
      <tp>
        <v>76.232549399999996</v>
        <stp/>
        <stp>EM_S_VAL_PE_TTM</stp>
        <stp>2</stp>
        <stp>002850.SZ</stp>
        <stp>2020/9/4</stp>
        <tr r="O10" s="8"/>
      </tp>
      <tp>
        <v>66.845544509999996</v>
        <stp/>
        <stp>EM_S_VAL_PE_TTM</stp>
        <stp>2</stp>
        <stp>002050.SZ</stp>
        <stp>2021/1/4</stp>
        <tr r="AJ89" s="8"/>
      </tp>
      <tp>
        <v>104.16595703</v>
        <stp/>
        <stp>EM_S_VAL_PE_TTM</stp>
        <stp>2</stp>
        <stp>300568.SZ</stp>
        <stp>2021/4/2</stp>
        <tr r="P148" s="8"/>
      </tp>
      <tp>
        <v>104.54350671</v>
        <stp/>
        <stp>EM_S_VAL_PE_TTM</stp>
        <stp>2</stp>
        <stp>300568.SZ</stp>
        <stp>2021/4/1</stp>
        <tr r="P147" s="8"/>
      </tp>
      <tp>
        <v>71.112606560000003</v>
        <stp/>
        <stp>EM_S_VAL_PE_TTM</stp>
        <stp>2</stp>
        <stp>002850.SZ</stp>
        <stp>2020/9/8</stp>
        <tr r="O12" s="8"/>
      </tp>
      <tp>
        <v>65.514549149999993</v>
        <stp/>
        <stp>EM_S_VAL_PE_TTM</stp>
        <stp>2</stp>
        <stp>002050.SZ</stp>
        <stp>2021/1/8</stp>
        <tr r="AJ93" s="8"/>
      </tp>
      <tp>
        <v>66.250206109999993</v>
        <stp/>
        <stp>EM_S_VAL_PE_TTM</stp>
        <stp>2</stp>
        <stp>002850.SZ</stp>
        <stp>2020/9/9</stp>
        <tr r="O13" s="8"/>
      </tp>
      <tp>
        <v>103.86391728</v>
        <stp/>
        <stp>EM_S_VAL_PE_TTM</stp>
        <stp>2</stp>
        <stp>300568.SZ</stp>
        <stp>2021/4/7</stp>
        <tr r="P150" s="8"/>
      </tp>
      <tp>
        <v>106.69553989000001</v>
        <stp/>
        <stp>EM_S_VAL_PE_TTM</stp>
        <stp>2</stp>
        <stp>300568.SZ</stp>
        <stp>2021/4/6</stp>
        <tr r="P149" s="8"/>
      </tp>
      <tp>
        <v>87.149964609999998</v>
        <stp/>
        <stp>EM_S_VAL_PE_TTM</stp>
        <stp>2</stp>
        <stp>002340.SZ</stp>
        <stp>2021/2/3</stp>
        <tr r="AB111" s="8"/>
      </tp>
      <tp>
        <v>89.347022539999998</v>
        <stp/>
        <stp>EM_S_VAL_PE_TTM</stp>
        <stp>2</stp>
        <stp>002340.SZ</stp>
        <stp>2021/2/2</stp>
        <tr r="AB110" s="8"/>
      </tp>
      <tp>
        <v>86.626855579999997</v>
        <stp/>
        <stp>EM_S_VAL_PE_TTM</stp>
        <stp>2</stp>
        <stp>002340.SZ</stp>
        <stp>2021/2/1</stp>
        <tr r="AB109" s="8"/>
      </tp>
      <tp>
        <v>76.687783980000006</v>
        <stp/>
        <stp>EM_S_VAL_PE_TTM</stp>
        <stp>2</stp>
        <stp>002340.SZ</stp>
        <stp>2021/2/5</stp>
        <tr r="AB113" s="8"/>
      </tp>
      <tp>
        <v>80.872656230000004</v>
        <stp/>
        <stp>EM_S_VAL_PE_TTM</stp>
        <stp>2</stp>
        <stp>002340.SZ</stp>
        <stp>2021/2/4</stp>
        <tr r="AB112" s="8"/>
      </tp>
      <tp>
        <v>80.76803443</v>
        <stp/>
        <stp>EM_S_VAL_PE_TTM</stp>
        <stp>2</stp>
        <stp>002340.SZ</stp>
        <stp>2021/2/9</stp>
        <tr r="AB115" s="8"/>
      </tp>
      <tp>
        <v>78.989463720000003</v>
        <stp/>
        <stp>EM_S_VAL_PE_TTM</stp>
        <stp>2</stp>
        <stp>002340.SZ</stp>
        <stp>2021/2/8</stp>
        <tr r="AB114" s="8"/>
      </tp>
      <tp>
        <v>128.15008460999999</v>
        <stp/>
        <stp>EM_S_VAL_PE_TTM</stp>
        <stp>2</stp>
        <stp>300001.SZ</stp>
        <stp>2021/1/6</stp>
        <tr r="AE91" s="8"/>
      </tp>
      <tp>
        <v>151.37648838000001</v>
        <stp/>
        <stp>EM_S_VAL_PE_TTM</stp>
        <stp>2</stp>
        <stp>300001.SZ</stp>
        <stp>2021/1/7</stp>
        <tr r="AE92" s="8"/>
      </tp>
      <tp>
        <v>133.26415517000001</v>
        <stp/>
        <stp>EM_S_VAL_PE_TTM</stp>
        <stp>2</stp>
        <stp>300001.SZ</stp>
        <stp>2021/1/4</stp>
        <tr r="AE89" s="8"/>
      </tp>
      <tp>
        <v>131.47423047000001</v>
        <stp/>
        <stp>EM_S_VAL_PE_TTM</stp>
        <stp>2</stp>
        <stp>300001.SZ</stp>
        <stp>2021/1/5</stp>
        <tr r="AE90" s="8"/>
      </tp>
      <tp>
        <v>152.65500600999999</v>
        <stp/>
        <stp>EM_S_VAL_PE_TTM</stp>
        <stp>2</stp>
        <stp>300001.SZ</stp>
        <stp>2021/1/8</stp>
        <tr r="AE93" s="8"/>
      </tp>
      <tp>
        <v>59.728843070000003</v>
        <stp/>
        <stp>EM_S_VAL_PE_TTM</stp>
        <stp>2</stp>
        <stp>300409.SZ</stp>
        <stp>2021/5/6</stp>
        <tr r="V168" s="8"/>
      </tp>
      <tp>
        <v>58.646145009999998</v>
        <stp/>
        <stp>EM_S_VAL_PE_TTM</stp>
        <stp>2</stp>
        <stp>300409.SZ</stp>
        <stp>2021/5/7</stp>
        <tr r="V169" s="8"/>
      </tp>
      <tp>
        <v>142.95382781999999</v>
        <stp/>
        <stp>EM_S_VAL_PE_TTM</stp>
        <stp>2</stp>
        <stp>300014.SZ</stp>
        <stp>2021/1/7</stp>
        <tr r="AF92" s="8"/>
      </tp>
      <tp>
        <v>136.89523976000001</v>
        <stp/>
        <stp>EM_S_VAL_PE_TTM</stp>
        <stp>2</stp>
        <stp>300014.SZ</stp>
        <stp>2021/1/6</stp>
        <tr r="AF91" s="8"/>
      </tp>
      <tp>
        <v>137.32799605</v>
        <stp/>
        <stp>EM_S_VAL_PE_TTM</stp>
        <stp>2</stp>
        <stp>300014.SZ</stp>
        <stp>2021/1/5</stp>
        <tr r="AF90" s="8"/>
      </tp>
      <tp>
        <v>72.826551219999999</v>
        <stp/>
        <stp>EM_S_VAL_PE_TTM</stp>
        <stp>2</stp>
        <stp>300618.SZ</stp>
        <stp>2021/7/9</stp>
        <tr r="N213" s="8"/>
      </tp>
      <tp>
        <v>134.8612852</v>
        <stp/>
        <stp>EM_S_VAL_PE_TTM</stp>
        <stp>2</stp>
        <stp>300014.SZ</stp>
        <stp>2021/1/4</stp>
        <tr r="AF89" s="8"/>
      </tp>
      <tp>
        <v>69.412336609999997</v>
        <stp/>
        <stp>EM_S_VAL_PE_TTM</stp>
        <stp>2</stp>
        <stp>300618.SZ</stp>
        <stp>2021/7/8</stp>
        <tr r="N212" s="8"/>
      </tp>
      <tp>
        <v>59.462984349999999</v>
        <stp/>
        <stp>EM_S_VAL_PE_TTM</stp>
        <stp>2</stp>
        <stp>300618.SZ</stp>
        <stp>2021/7/2</stp>
        <tr r="N208" s="8"/>
      </tp>
      <tp>
        <v>56.98880681</v>
        <stp/>
        <stp>EM_S_VAL_PE_TTM</stp>
        <stp>2</stp>
        <stp>300618.SZ</stp>
        <stp>2021/7/1</stp>
        <tr r="N207" s="8"/>
      </tp>
      <tp>
        <v>69.05136238</v>
        <stp/>
        <stp>EM_S_VAL_PE_TTM</stp>
        <stp>2</stp>
        <stp>300618.SZ</stp>
        <stp>2021/7/7</stp>
        <tr r="N211" s="8"/>
      </tp>
      <tp>
        <v>64.524143890000005</v>
        <stp/>
        <stp>EM_S_VAL_PE_TTM</stp>
        <stp>2</stp>
        <stp>300618.SZ</stp>
        <stp>2021/7/6</stp>
        <tr r="N210" s="8"/>
      </tp>
      <tp>
        <v>62.764394510000002</v>
        <stp/>
        <stp>EM_S_VAL_PE_TTM</stp>
        <stp>2</stp>
        <stp>300618.SZ</stp>
        <stp>2021/7/5</stp>
        <tr r="N209" s="8"/>
      </tp>
      <tp>
        <v>140.44384134000001</v>
        <stp/>
        <stp>EM_S_VAL_PE_TTM</stp>
        <stp>2</stp>
        <stp>300014.SZ</stp>
        <stp>2021/1/8</stp>
        <tr r="AF93" s="8"/>
      </tp>
      <tp>
        <v>93.262935290000001</v>
        <stp/>
        <stp>EM_S_VAL_PE_TTM</stp>
        <stp>2</stp>
        <stp>002812.SZ</stp>
        <stp>2020/9/1</stp>
        <tr r="Q7" s="8"/>
      </tp>
      <tp>
        <v>23.827974510000001</v>
        <stp/>
        <stp>EM_S_VAL_PE_TTM</stp>
        <stp>2</stp>
        <stp>002518.SZ</stp>
        <stp>2021/4/9</stp>
        <tr r="Y152" s="8"/>
      </tp>
      <tp>
        <v>96.673630169999996</v>
        <stp/>
        <stp>EM_S_VAL_PE_TTM</stp>
        <stp>2</stp>
        <stp>002812.SZ</stp>
        <stp>2020/9/2</stp>
        <tr r="Q8" s="8"/>
      </tp>
      <tp>
        <v>23.827974510000001</v>
        <stp/>
        <stp>EM_S_VAL_PE_TTM</stp>
        <stp>2</stp>
        <stp>002518.SZ</stp>
        <stp>2021/4/8</stp>
        <tr r="Y151" s="8"/>
      </tp>
      <tp>
        <v>97.512325630000007</v>
        <stp/>
        <stp>EM_S_VAL_PE_TTM</stp>
        <stp>2</stp>
        <stp>002812.SZ</stp>
        <stp>2020/9/3</stp>
        <tr r="Q9" s="8"/>
      </tp>
      <tp>
        <v>96.08095204</v>
        <stp/>
        <stp>EM_S_VAL_PE_TTM</stp>
        <stp>2</stp>
        <stp>002812.SZ</stp>
        <stp>2020/9/4</stp>
        <tr r="Q10" s="8"/>
      </tp>
      <tp>
        <v>92.815631049999993</v>
        <stp/>
        <stp>EM_S_VAL_PE_TTM</stp>
        <stp>2</stp>
        <stp>002812.SZ</stp>
        <stp>2020/9/7</stp>
        <tr r="Q11" s="8"/>
      </tp>
      <tp>
        <v>91.585544369999994</v>
        <stp/>
        <stp>EM_S_VAL_PE_TTM</stp>
        <stp>2</stp>
        <stp>002812.SZ</stp>
        <stp>2020/9/8</stp>
        <tr r="Q12" s="8"/>
      </tp>
      <tp>
        <v>24.750347720000001</v>
        <stp/>
        <stp>EM_S_VAL_PE_TTM</stp>
        <stp>2</stp>
        <stp>002518.SZ</stp>
        <stp>2021/4/2</stp>
        <tr r="Y148" s="8"/>
      </tp>
      <tp>
        <v>87.235510579999996</v>
        <stp/>
        <stp>EM_S_VAL_PE_TTM</stp>
        <stp>2</stp>
        <stp>002812.SZ</stp>
        <stp>2020/9/9</stp>
        <tr r="Q13" s="8"/>
      </tp>
      <tp>
        <v>24.596618849999999</v>
        <stp/>
        <stp>EM_S_VAL_PE_TTM</stp>
        <stp>2</stp>
        <stp>002518.SZ</stp>
        <stp>2021/4/1</stp>
        <tr r="Y147" s="8"/>
      </tp>
      <tp>
        <v>24.116216139999999</v>
        <stp/>
        <stp>EM_S_VAL_PE_TTM</stp>
        <stp>2</stp>
        <stp>002518.SZ</stp>
        <stp>2021/4/7</stp>
        <tr r="Y150" s="8"/>
      </tp>
      <tp>
        <v>24.308377230000001</v>
        <stp/>
        <stp>EM_S_VAL_PE_TTM</stp>
        <stp>2</stp>
        <stp>002518.SZ</stp>
        <stp>2021/4/6</stp>
        <tr r="Y149" s="8"/>
      </tp>
      <tp>
        <v>57.153986770000003</v>
        <stp/>
        <stp>EM_S_VAL_PE_TTM</stp>
        <stp>2</stp>
        <stp>300035.SZ</stp>
        <stp>2021/1/6</stp>
        <tr r="AD91" s="8"/>
      </tp>
      <tp>
        <v>95.199900920000005</v>
        <stp/>
        <stp>EM_S_VAL_PE_TTM</stp>
        <stp>2</stp>
        <stp>300037.SZ</stp>
        <stp>2021/1/4</stp>
        <tr r="AC89" s="8"/>
      </tp>
      <tp>
        <v>55.067412650000001</v>
        <stp/>
        <stp>EM_S_VAL_PE_TTM</stp>
        <stp>2</stp>
        <stp>300035.SZ</stp>
        <stp>2021/1/7</stp>
        <tr r="AD92" s="8"/>
      </tp>
      <tp>
        <v>97.21116644</v>
        <stp/>
        <stp>EM_S_VAL_PE_TTM</stp>
        <stp>2</stp>
        <stp>300037.SZ</stp>
        <stp>2021/1/5</stp>
        <tr r="AC90" s="8"/>
      </tp>
      <tp>
        <v>60.964252559999998</v>
        <stp/>
        <stp>EM_S_VAL_PE_TTM</stp>
        <stp>2</stp>
        <stp>300035.SZ</stp>
        <stp>2021/1/4</stp>
        <tr r="AD89" s="8"/>
      </tp>
      <tp>
        <v>88.450987760000004</v>
        <stp/>
        <stp>EM_S_VAL_PE_TTM</stp>
        <stp>2</stp>
        <stp>300037.SZ</stp>
        <stp>2021/1/6</stp>
        <tr r="AC91" s="8"/>
      </tp>
      <tp>
        <v>117.92252162</v>
        <stp/>
        <stp>EM_S_VAL_PE_TTM</stp>
        <stp>2</stp>
        <stp>002407.SZ</stp>
        <stp>2021/5/6</stp>
        <tr r="AA168" s="8"/>
      </tp>
      <tp>
        <v>111.40241621</v>
        <stp/>
        <stp>EM_S_VAL_PE_TTM</stp>
        <stp>2</stp>
        <stp>002709.SZ</stp>
        <stp>2021/6/8</stp>
        <tr r="W191" s="8"/>
      </tp>
      <tp>
        <v>60.011686109999999</v>
        <stp/>
        <stp>EM_S_VAL_PE_TTM</stp>
        <stp>2</stp>
        <stp>300035.SZ</stp>
        <stp>2021/1/5</stp>
        <tr r="AD90" s="8"/>
      </tp>
      <tp>
        <v>91.43659968</v>
        <stp/>
        <stp>EM_S_VAL_PE_TTM</stp>
        <stp>2</stp>
        <stp>300037.SZ</stp>
        <stp>2021/1/7</stp>
        <tr r="AC92" s="8"/>
      </tp>
      <tp>
        <v>114.94968494</v>
        <stp/>
        <stp>EM_S_VAL_PE_TTM</stp>
        <stp>2</stp>
        <stp>002407.SZ</stp>
        <stp>2021/5/7</stp>
        <tr r="AA169" s="8"/>
      </tp>
      <tp>
        <v>114.05935530000001</v>
        <stp/>
        <stp>EM_S_VAL_PE_TTM</stp>
        <stp>2</stp>
        <stp>002709.SZ</stp>
        <stp>2021/6/9</stp>
        <tr r="W192" s="8"/>
      </tp>
      <tp>
        <v>107.77569373</v>
        <stp/>
        <stp>EM_S_VAL_PE_TTM</stp>
        <stp>2</stp>
        <stp>002709.SZ</stp>
        <stp>2021/6/2</stp>
        <tr r="W187" s="8"/>
      </tp>
      <tp>
        <v>110.85363584</v>
        <stp/>
        <stp>EM_S_VAL_PE_TTM</stp>
        <stp>2</stp>
        <stp>002709.SZ</stp>
        <stp>2021/6/3</stp>
        <tr r="W188" s="8"/>
      </tp>
      <tp>
        <v>106.96445318000001</v>
        <stp/>
        <stp>EM_S_VAL_PE_TTM</stp>
        <stp>2</stp>
        <stp>002709.SZ</stp>
        <stp>2021/6/1</stp>
        <tr r="W186" s="8"/>
      </tp>
      <tp>
        <v>87.762688010000005</v>
        <stp/>
        <stp>EM_S_VAL_PE_TTM</stp>
        <stp>2</stp>
        <stp>300037.SZ</stp>
        <stp>2021/1/8</stp>
        <tr r="AC93" s="8"/>
      </tp>
      <tp>
        <v>114.4445683</v>
        <stp/>
        <stp>EM_S_VAL_PE_TTM</stp>
        <stp>2</stp>
        <stp>002709.SZ</stp>
        <stp>2021/6/7</stp>
        <tr r="W190" s="8"/>
      </tp>
      <tp>
        <v>53.84268436</v>
        <stp/>
        <stp>EM_S_VAL_PE_TTM</stp>
        <stp>2</stp>
        <stp>300035.SZ</stp>
        <stp>2021/1/8</stp>
        <tr r="AD93" s="8"/>
      </tp>
      <tp>
        <v>116.67547982000001</v>
        <stp/>
        <stp>EM_S_VAL_PE_TTM</stp>
        <stp>2</stp>
        <stp>002709.SZ</stp>
        <stp>2021/6/4</stp>
        <tr r="W189" s="8"/>
      </tp>
      <tp>
        <v>-117.16770486</v>
        <stp/>
        <stp>EM_S_VAL_PE_TTM</stp>
        <stp>2</stp>
        <stp>300484.SZ</stp>
        <stp>2020/12/1</stp>
        <tr r="R66" s="8"/>
      </tp>
      <tp>
        <v>-112.61624019</v>
        <stp/>
        <stp>EM_S_VAL_PE_TTM</stp>
        <stp>2</stp>
        <stp>300484.SZ</stp>
        <stp>2020/12/3</stp>
        <tr r="R68" s="8"/>
      </tp>
      <tp>
        <v>-116.12737008000001</v>
        <stp/>
        <stp>EM_S_VAL_PE_TTM</stp>
        <stp>2</stp>
        <stp>300484.SZ</stp>
        <stp>2020/12/2</stp>
        <tr r="R67" s="8"/>
      </tp>
      <tp>
        <v>-111.64092633</v>
        <stp/>
        <stp>EM_S_VAL_PE_TTM</stp>
        <stp>2</stp>
        <stp>300484.SZ</stp>
        <stp>2020/12/4</stp>
        <tr r="R69" s="8"/>
      </tp>
      <tp>
        <v>-109.49523584000001</v>
        <stp/>
        <stp>EM_S_VAL_PE_TTM</stp>
        <stp>2</stp>
        <stp>300484.SZ</stp>
        <stp>2020/12/7</stp>
        <tr r="R70" s="8"/>
      </tp>
      <tp>
        <v>-110.08042416000001</v>
        <stp/>
        <stp>EM_S_VAL_PE_TTM</stp>
        <stp>2</stp>
        <stp>300484.SZ</stp>
        <stp>2020/12/9</stp>
        <tr r="R72" s="8"/>
      </tp>
      <tp>
        <v>-109.95038230999999</v>
        <stp/>
        <stp>EM_S_VAL_PE_TTM</stp>
        <stp>2</stp>
        <stp>300484.SZ</stp>
        <stp>2020/12/8</stp>
        <tr r="R71" s="8"/>
      </tp>
      <tp>
        <v>180.17380858000001</v>
        <stp/>
        <stp>EM_S_VAL_PE_TTM</stp>
        <stp>2</stp>
        <stp>002594.SZ</stp>
        <stp>2020/10/9</stp>
        <tr r="X29" s="8"/>
      </tp>
      <tp>
        <v>-127.36938485</v>
        <stp/>
        <stp>EM_S_VAL_PE_TTM</stp>
        <stp>2</stp>
        <stp>300681.SZ</stp>
        <stp>2020/12/1</stp>
        <tr r="M66" s="8"/>
      </tp>
      <tp>
        <v>-120.65977289</v>
        <stp/>
        <stp>EM_S_VAL_PE_TTM</stp>
        <stp>2</stp>
        <stp>300681.SZ</stp>
        <stp>2020/12/3</stp>
        <tr r="M68" s="8"/>
      </tp>
      <tp>
        <v>-122.52827243</v>
        <stp/>
        <stp>EM_S_VAL_PE_TTM</stp>
        <stp>2</stp>
        <stp>300681.SZ</stp>
        <stp>2020/12/2</stp>
        <tr r="M67" s="8"/>
      </tp>
      <tp>
        <v>-123.2926586</v>
        <stp/>
        <stp>EM_S_VAL_PE_TTM</stp>
        <stp>2</stp>
        <stp>300681.SZ</stp>
        <stp>2020/12/4</stp>
        <tr r="M69" s="8"/>
      </tp>
      <tp>
        <v>-124.59494615</v>
        <stp/>
        <stp>EM_S_VAL_PE_TTM</stp>
        <stp>2</stp>
        <stp>300681.SZ</stp>
        <stp>2020/12/7</stp>
        <tr r="M70" s="8"/>
      </tp>
      <tp>
        <v>-111.82686601</v>
        <stp/>
        <stp>EM_S_VAL_PE_TTM</stp>
        <stp>2</stp>
        <stp>300681.SZ</stp>
        <stp>2020/12/9</stp>
        <tr r="M72" s="8"/>
      </tp>
      <tp>
        <v>-120.03693971</v>
        <stp/>
        <stp>EM_S_VAL_PE_TTM</stp>
        <stp>2</stp>
        <stp>300681.SZ</stp>
        <stp>2020/12/8</stp>
        <tr r="M71" s="8"/>
      </tp>
      <tp>
        <v>207.08496789</v>
        <stp/>
        <stp>EM_S_VAL_PE_TTM</stp>
        <stp>2</stp>
        <stp>603026.SH</stp>
        <stp>2020/9/10</stp>
        <tr r="S14" s="8"/>
      </tp>
      <tp>
        <v>224.75998396</v>
        <stp/>
        <stp>EM_S_VAL_PE_TTM</stp>
        <stp>2</stp>
        <stp>603026.SH</stp>
        <stp>2020/9/11</stp>
        <tr r="S15" s="8"/>
      </tp>
      <tp>
        <v>250.27433223</v>
        <stp/>
        <stp>EM_S_VAL_PE_TTM</stp>
        <stp>2</stp>
        <stp>603026.SH</stp>
        <stp>2020/9/16</stp>
        <tr r="S18" s="8"/>
      </tp>
      <tp>
        <v>248.32667205999999</v>
        <stp/>
        <stp>EM_S_VAL_PE_TTM</stp>
        <stp>2</stp>
        <stp>603026.SH</stp>
        <stp>2020/9/17</stp>
        <tr r="S19" s="8"/>
      </tp>
      <tp>
        <v>234.98519987</v>
        <stp/>
        <stp>EM_S_VAL_PE_TTM</stp>
        <stp>2</stp>
        <stp>603026.SH</stp>
        <stp>2020/9/14</stp>
        <tr r="S16" s="8"/>
      </tp>
      <tp>
        <v>257.57805788000002</v>
        <stp/>
        <stp>EM_S_VAL_PE_TTM</stp>
        <stp>2</stp>
        <stp>603026.SH</stp>
        <stp>2020/9/15</stp>
        <tr r="S17" s="8"/>
      </tp>
      <tp>
        <v>273.15933926000002</v>
        <stp/>
        <stp>EM_S_VAL_PE_TTM</stp>
        <stp>2</stp>
        <stp>603026.SH</stp>
        <stp>2020/9/18</stp>
        <tr r="S20" s="8"/>
      </tp>
      <tp>
        <v>91.106460749999997</v>
        <stp/>
        <stp>EM_S_VAL_PE_TTM</stp>
        <stp>2</stp>
        <stp>603026.SH</stp>
        <stp>2021/8/12</stp>
        <tr r="S237" s="8"/>
      </tp>
      <tp>
        <v>135.32461420999999</v>
        <stp/>
        <stp>EM_S_VAL_PE_TTM</stp>
        <stp>2</stp>
        <stp>603026.SH</stp>
        <stp>2021/1/12</stp>
        <tr r="S95" s="8"/>
      </tp>
      <tp>
        <v>194.36721355</v>
        <stp/>
        <stp>EM_S_VAL_PE_TTM</stp>
        <stp>2</stp>
        <stp>603026.SH</stp>
        <stp>2021/3/12</stp>
        <tr r="S133" s="8"/>
      </tp>
      <tp>
        <v>29.261485539999999</v>
        <stp/>
        <stp>EM_S_VAL_PE_TTM</stp>
        <stp>2</stp>
        <stp>603026.SH</stp>
        <stp>2021/5/12</stp>
        <tr r="S172" s="8"/>
      </tp>
      <tp>
        <v>56.64763292</v>
        <stp/>
        <stp>EM_S_VAL_PE_TTM</stp>
        <stp>2</stp>
        <stp>603026.SH</stp>
        <stp>2021/4/12</stp>
        <tr r="S153" s="8"/>
      </tp>
      <tp>
        <v>88.317568660000006</v>
        <stp/>
        <stp>EM_S_VAL_PE_TTM</stp>
        <stp>2</stp>
        <stp>603026.SH</stp>
        <stp>2021/7/12</stp>
        <tr r="S214" s="8"/>
      </tp>
      <tp>
        <v>90.306792689999995</v>
        <stp/>
        <stp>EM_S_VAL_PE_TTM</stp>
        <stp>2</stp>
        <stp>603026.SH</stp>
        <stp>2021/8/13</stp>
        <tr r="S238" s="8"/>
      </tp>
      <tp>
        <v>127.29661179999999</v>
        <stp/>
        <stp>EM_S_VAL_PE_TTM</stp>
        <stp>2</stp>
        <stp>603026.SH</stp>
        <stp>2021/1/13</stp>
        <tr r="S96" s="8"/>
      </tp>
      <tp>
        <v>29.19385192</v>
        <stp/>
        <stp>EM_S_VAL_PE_TTM</stp>
        <stp>2</stp>
        <stp>603026.SH</stp>
        <stp>2021/5/13</stp>
        <tr r="S173" s="8"/>
      </tp>
      <tp>
        <v>57.310771440000003</v>
        <stp/>
        <stp>EM_S_VAL_PE_TTM</stp>
        <stp>2</stp>
        <stp>603026.SH</stp>
        <stp>2021/4/13</stp>
        <tr r="S154" s="8"/>
      </tp>
      <tp>
        <v>97.149723370000004</v>
        <stp/>
        <stp>EM_S_VAL_PE_TTM</stp>
        <stp>2</stp>
        <stp>603026.SH</stp>
        <stp>2021/7/13</stp>
        <tr r="S215" s="8"/>
      </tp>
      <tp>
        <v>88.683585879999995</v>
        <stp/>
        <stp>EM_S_VAL_PE_TTM</stp>
        <stp>2</stp>
        <stp>603026.SH</stp>
        <stp>2021/8/10</stp>
        <tr r="S235" s="8"/>
      </tp>
      <tp>
        <v>195.48665611999999</v>
        <stp/>
        <stp>EM_S_VAL_PE_TTM</stp>
        <stp>2</stp>
        <stp>603026.SH</stp>
        <stp>2021/3/10</stp>
        <tr r="S131" s="8"/>
      </tp>
      <tp>
        <v>190.49714068</v>
        <stp/>
        <stp>EM_S_VAL_PE_TTM</stp>
        <stp>2</stp>
        <stp>603026.SH</stp>
        <stp>2021/2/10</stp>
        <tr r="S116" s="8"/>
      </tp>
      <tp>
        <v>30.236205309999999</v>
        <stp/>
        <stp>EM_S_VAL_PE_TTM</stp>
        <stp>2</stp>
        <stp>603026.SH</stp>
        <stp>2021/5/10</stp>
        <tr r="S170" s="8"/>
      </tp>
      <tp>
        <v>42.668855530000002</v>
        <stp/>
        <stp>EM_S_VAL_PE_TTM</stp>
        <stp>2</stp>
        <stp>603026.SH</stp>
        <stp>2021/6/10</stp>
        <tr r="S193" s="8"/>
      </tp>
      <tp>
        <v>89.765723750000006</v>
        <stp/>
        <stp>EM_S_VAL_PE_TTM</stp>
        <stp>2</stp>
        <stp>603026.SH</stp>
        <stp>2021/8/11</stp>
        <tr r="S236" s="8"/>
      </tp>
      <tp>
        <v>138.45905339000001</v>
        <stp/>
        <stp>EM_S_VAL_PE_TTM</stp>
        <stp>2</stp>
        <stp>603026.SH</stp>
        <stp>2021/1/11</stp>
        <tr r="S94" s="8"/>
      </tp>
      <tp>
        <v>195.74252870000001</v>
        <stp/>
        <stp>EM_S_VAL_PE_TTM</stp>
        <stp>2</stp>
        <stp>603026.SH</stp>
        <stp>2021/3/11</stp>
        <tr r="S132" s="8"/>
      </tp>
      <tp>
        <v>29.046649339999998</v>
        <stp/>
        <stp>EM_S_VAL_PE_TTM</stp>
        <stp>2</stp>
        <stp>603026.SH</stp>
        <stp>2021/5/11</stp>
        <tr r="S171" s="8"/>
      </tp>
      <tp>
        <v>42.728532250000001</v>
        <stp/>
        <stp>EM_S_VAL_PE_TTM</stp>
        <stp>2</stp>
        <stp>603026.SH</stp>
        <stp>2021/6/11</stp>
        <tr r="S194" s="8"/>
      </tp>
      <tp>
        <v>87.605426449999996</v>
        <stp/>
        <stp>EM_S_VAL_PE_TTM</stp>
        <stp>2</stp>
        <stp>603026.SH</stp>
        <stp>2021/8/16</stp>
        <tr r="S239" s="8"/>
      </tp>
      <tp>
        <v>184.16429416</v>
        <stp/>
        <stp>EM_S_VAL_PE_TTM</stp>
        <stp>2</stp>
        <stp>603026.SH</stp>
        <stp>2021/3/16</stp>
        <tr r="S135" s="8"/>
      </tp>
      <tp>
        <v>62.873333379999998</v>
        <stp/>
        <stp>EM_S_VAL_PE_TTM</stp>
        <stp>2</stp>
        <stp>603026.SH</stp>
        <stp>2021/4/16</stp>
        <tr r="S157" s="8"/>
      </tp>
      <tp>
        <v>81.021094899999994</v>
        <stp/>
        <stp>EM_S_VAL_PE_TTM</stp>
        <stp>2</stp>
        <stp>603026.SH</stp>
        <stp>2021/7/16</stp>
        <tr r="S218" s="8"/>
      </tp>
      <tp>
        <v>43.325299459999997</v>
        <stp/>
        <stp>EM_S_VAL_PE_TTM</stp>
        <stp>2</stp>
        <stp>603026.SH</stp>
        <stp>2021/6/16</stp>
        <tr r="S196" s="8"/>
      </tp>
      <tp>
        <v>87.923702300000002</v>
        <stp/>
        <stp>EM_S_VAL_PE_TTM</stp>
        <stp>2</stp>
        <stp>603026.SH</stp>
        <stp>2021/8/17</stp>
        <tr r="S240" s="8"/>
      </tp>
      <tp>
        <v>202.58712039</v>
        <stp/>
        <stp>EM_S_VAL_PE_TTM</stp>
        <stp>2</stp>
        <stp>603026.SH</stp>
        <stp>2021/3/17</stp>
        <tr r="S136" s="8"/>
      </tp>
      <tp>
        <v>30.530610469999999</v>
        <stp/>
        <stp>EM_S_VAL_PE_TTM</stp>
        <stp>2</stp>
        <stp>603026.SH</stp>
        <stp>2021/5/17</stp>
        <tr r="S175" s="8"/>
      </tp>
      <tp>
        <v>47.009342369999999</v>
        <stp/>
        <stp>EM_S_VAL_PE_TTM</stp>
        <stp>2</stp>
        <stp>603026.SH</stp>
        <stp>2021/6/17</stp>
        <tr r="S197" s="8"/>
      </tp>
      <tp>
        <v>134.78088496000001</v>
        <stp/>
        <stp>EM_S_VAL_PE_TTM</stp>
        <stp>2</stp>
        <stp>603026.SH</stp>
        <stp>2021/1/14</stp>
        <tr r="S97" s="8"/>
      </tp>
      <tp>
        <v>30.466955299999999</v>
        <stp/>
        <stp>EM_S_VAL_PE_TTM</stp>
        <stp>2</stp>
        <stp>603026.SH</stp>
        <stp>2021/5/14</stp>
        <tr r="S174" s="8"/>
      </tp>
      <tp>
        <v>61.047752039999999</v>
        <stp/>
        <stp>EM_S_VAL_PE_TTM</stp>
        <stp>2</stp>
        <stp>603026.SH</stp>
        <stp>2021/4/14</stp>
        <tr r="S155" s="8"/>
      </tp>
      <tp>
        <v>87.434353180000002</v>
        <stp/>
        <stp>EM_S_VAL_PE_TTM</stp>
        <stp>2</stp>
        <stp>603026.SH</stp>
        <stp>2021/7/14</stp>
        <tr r="S216" s="8"/>
      </tp>
      <tp>
        <v>148.24617982999999</v>
        <stp/>
        <stp>EM_S_VAL_PE_TTM</stp>
        <stp>2</stp>
        <stp>603026.SH</stp>
        <stp>2021/1/15</stp>
        <tr r="S98" s="8"/>
      </tp>
      <tp>
        <v>204.63410109</v>
        <stp/>
        <stp>EM_S_VAL_PE_TTM</stp>
        <stp>2</stp>
        <stp>603026.SH</stp>
        <stp>2021/3/15</stp>
        <tr r="S134" s="8"/>
      </tp>
      <tp>
        <v>61.835716640000001</v>
        <stp/>
        <stp>EM_S_VAL_PE_TTM</stp>
        <stp>2</stp>
        <stp>603026.SH</stp>
        <stp>2021/4/15</stp>
        <tr r="S156" s="8"/>
      </tp>
      <tp>
        <v>88.942184999999995</v>
        <stp/>
        <stp>EM_S_VAL_PE_TTM</stp>
        <stp>2</stp>
        <stp>603026.SH</stp>
        <stp>2021/7/15</stp>
        <tr r="S217" s="8"/>
      </tp>
      <tp>
        <v>47.001385470000002</v>
        <stp/>
        <stp>EM_S_VAL_PE_TTM</stp>
        <stp>2</stp>
        <stp>603026.SH</stp>
        <stp>2021/6/15</stp>
        <tr r="S195" s="8"/>
      </tp>
      <tp>
        <v>87.609404900000001</v>
        <stp/>
        <stp>EM_S_VAL_PE_TTM</stp>
        <stp>2</stp>
        <stp>603026.SH</stp>
        <stp>2021/8/18</stp>
        <tr r="S241" s="8"/>
      </tp>
      <tp>
        <v>163.08678985</v>
        <stp/>
        <stp>EM_S_VAL_PE_TTM</stp>
        <stp>2</stp>
        <stp>603026.SH</stp>
        <stp>2021/1/18</stp>
        <tr r="S99" s="8"/>
      </tp>
      <tp>
        <v>207.35274731999999</v>
        <stp/>
        <stp>EM_S_VAL_PE_TTM</stp>
        <stp>2</stp>
        <stp>603026.SH</stp>
        <stp>2021/3/18</stp>
        <tr r="S137" s="8"/>
      </tp>
      <tp>
        <v>188.06635111</v>
        <stp/>
        <stp>EM_S_VAL_PE_TTM</stp>
        <stp>2</stp>
        <stp>603026.SH</stp>
        <stp>2021/2/18</stp>
        <tr r="S117" s="8"/>
      </tp>
      <tp>
        <v>31.17511906</v>
        <stp/>
        <stp>EM_S_VAL_PE_TTM</stp>
        <stp>2</stp>
        <stp>603026.SH</stp>
        <stp>2021/5/18</stp>
        <tr r="S176" s="8"/>
      </tp>
      <tp>
        <v>47.42310097</v>
        <stp/>
        <stp>EM_S_VAL_PE_TTM</stp>
        <stp>2</stp>
        <stp>603026.SH</stp>
        <stp>2021/6/18</stp>
        <tr r="S198" s="8"/>
      </tp>
      <tp>
        <v>89.877120300000001</v>
        <stp/>
        <stp>EM_S_VAL_PE_TTM</stp>
        <stp>2</stp>
        <stp>603026.SH</stp>
        <stp>2021/8/19</stp>
        <tr r="S242" s="8"/>
      </tp>
      <tp>
        <v>179.39866724000001</v>
        <stp/>
        <stp>EM_S_VAL_PE_TTM</stp>
        <stp>2</stp>
        <stp>603026.SH</stp>
        <stp>2021/1/19</stp>
        <tr r="S100" s="8"/>
      </tp>
      <tp>
        <v>207.09687473</v>
        <stp/>
        <stp>EM_S_VAL_PE_TTM</stp>
        <stp>2</stp>
        <stp>603026.SH</stp>
        <stp>2021/3/19</stp>
        <tr r="S138" s="8"/>
      </tp>
      <tp>
        <v>189.34571403999999</v>
        <stp/>
        <stp>EM_S_VAL_PE_TTM</stp>
        <stp>2</stp>
        <stp>603026.SH</stp>
        <stp>2021/2/19</stp>
        <tr r="S118" s="8"/>
      </tp>
      <tp>
        <v>33.725304270000002</v>
        <stp/>
        <stp>EM_S_VAL_PE_TTM</stp>
        <stp>2</stp>
        <stp>603026.SH</stp>
        <stp>2021/5/19</stp>
        <tr r="S177" s="8"/>
      </tp>
      <tp>
        <v>62.701697529999997</v>
        <stp/>
        <stp>EM_S_VAL_PE_TTM</stp>
        <stp>2</stp>
        <stp>603026.SH</stp>
        <stp>2021/4/19</stp>
        <tr r="S158" s="8"/>
      </tp>
      <tp>
        <v>81.816784510000005</v>
        <stp/>
        <stp>EM_S_VAL_PE_TTM</stp>
        <stp>2</stp>
        <stp>603026.SH</stp>
        <stp>2021/7/19</stp>
        <tr r="S219" s="8"/>
      </tp>
      <tp>
        <v>193.59959579</v>
        <stp/>
        <stp>EM_S_VAL_PE_TTM</stp>
        <stp>2</stp>
        <stp>603026.SH</stp>
        <stp>2021/1/22</stp>
        <tr r="S103" s="8"/>
      </tp>
      <tp>
        <v>213.26980087999999</v>
        <stp/>
        <stp>EM_S_VAL_PE_TTM</stp>
        <stp>2</stp>
        <stp>603026.SH</stp>
        <stp>2021/3/22</stp>
        <tr r="S139" s="8"/>
      </tp>
      <tp>
        <v>187.71452629999999</v>
        <stp/>
        <stp>EM_S_VAL_PE_TTM</stp>
        <stp>2</stp>
        <stp>603026.SH</stp>
        <stp>2021/2/22</stp>
        <tr r="S119" s="8"/>
      </tp>
      <tp>
        <v>62.623681230000003</v>
        <stp/>
        <stp>EM_S_VAL_PE_TTM</stp>
        <stp>2</stp>
        <stp>603026.SH</stp>
        <stp>2021/4/22</stp>
        <tr r="S161" s="8"/>
      </tp>
      <tp>
        <v>86.212969630000003</v>
        <stp/>
        <stp>EM_S_VAL_PE_TTM</stp>
        <stp>2</stp>
        <stp>603026.SH</stp>
        <stp>2021/7/22</stp>
        <tr r="S222" s="8"/>
      </tp>
      <tp>
        <v>49.889738770000001</v>
        <stp/>
        <stp>EM_S_VAL_PE_TTM</stp>
        <stp>2</stp>
        <stp>603026.SH</stp>
        <stp>2021/6/22</stp>
        <tr r="S200" s="8"/>
      </tp>
      <tp>
        <v>60.495501859999997</v>
        <stp/>
        <stp>EM_S_VAL_PE_TTM</stp>
        <stp>2</stp>
        <stp>603026.SH</stp>
        <stp>2021/8/23</stp>
        <tr r="S244" s="8"/>
      </tp>
      <tp>
        <v>206.39322512000001</v>
        <stp/>
        <stp>EM_S_VAL_PE_TTM</stp>
        <stp>2</stp>
        <stp>603026.SH</stp>
        <stp>2021/3/23</stp>
        <tr r="S140" s="8"/>
      </tp>
      <tp>
        <v>189.76150698999999</v>
        <stp/>
        <stp>EM_S_VAL_PE_TTM</stp>
        <stp>2</stp>
        <stp>603026.SH</stp>
        <stp>2021/2/23</stp>
        <tr r="S120" s="8"/>
      </tp>
      <tp>
        <v>63.1932002</v>
        <stp/>
        <stp>EM_S_VAL_PE_TTM</stp>
        <stp>2</stp>
        <stp>603026.SH</stp>
        <stp>2021/4/23</stp>
        <tr r="S162" s="8"/>
      </tp>
      <tp>
        <v>86.833607529999995</v>
        <stp/>
        <stp>EM_S_VAL_PE_TTM</stp>
        <stp>2</stp>
        <stp>603026.SH</stp>
        <stp>2021/7/23</stp>
        <tr r="S223" s="8"/>
      </tp>
      <tp>
        <v>50.486505979999997</v>
        <stp/>
        <stp>EM_S_VAL_PE_TTM</stp>
        <stp>2</stp>
        <stp>603026.SH</stp>
        <stp>2021/6/23</stp>
        <tr r="S201" s="8"/>
      </tp>
      <tp>
        <v>215.31383213000001</v>
        <stp/>
        <stp>EM_S_VAL_PE_TTM</stp>
        <stp>2</stp>
        <stp>603026.SH</stp>
        <stp>2020/9/30</stp>
        <tr r="S28" s="8"/>
      </tp>
      <tp>
        <v>56.40103629</v>
        <stp/>
        <stp>EM_S_VAL_PE_TTM</stp>
        <stp>2</stp>
        <stp>603026.SH</stp>
        <stp>2021/8/20</stp>
        <tr r="S243" s="8"/>
      </tp>
      <tp>
        <v>171.43463298</v>
        <stp/>
        <stp>EM_S_VAL_PE_TTM</stp>
        <stp>2</stp>
        <stp>603026.SH</stp>
        <stp>2021/1/20</stp>
        <tr r="S101" s="8"/>
      </tp>
      <tp>
        <v>34.135084419999998</v>
        <stp/>
        <stp>EM_S_VAL_PE_TTM</stp>
        <stp>2</stp>
        <stp>603026.SH</stp>
        <stp>2021/5/20</stp>
        <tr r="S178" s="8"/>
      </tp>
      <tp>
        <v>62.686094269999998</v>
        <stp/>
        <stp>EM_S_VAL_PE_TTM</stp>
        <stp>2</stp>
        <stp>603026.SH</stp>
        <stp>2021/4/20</stp>
        <tr r="S159" s="8"/>
      </tp>
      <tp>
        <v>82.827310319999995</v>
        <stp/>
        <stp>EM_S_VAL_PE_TTM</stp>
        <stp>2</stp>
        <stp>603026.SH</stp>
        <stp>2021/7/20</stp>
        <tr r="S220" s="8"/>
      </tp>
      <tp>
        <v>195.73984738999999</v>
        <stp/>
        <stp>EM_S_VAL_PE_TTM</stp>
        <stp>2</stp>
        <stp>603026.SH</stp>
        <stp>2020/8/31</stp>
        <tr r="S6" s="8"/>
      </tp>
      <tp>
        <v>176.00835547</v>
        <stp/>
        <stp>EM_S_VAL_PE_TTM</stp>
        <stp>2</stp>
        <stp>603026.SH</stp>
        <stp>2021/1/21</stp>
        <tr r="S102" s="8"/>
      </tp>
      <tp>
        <v>34.596584399999998</v>
        <stp/>
        <stp>EM_S_VAL_PE_TTM</stp>
        <stp>2</stp>
        <stp>603026.SH</stp>
        <stp>2021/5/21</stp>
        <tr r="S179" s="8"/>
      </tp>
      <tp>
        <v>63.037167609999997</v>
        <stp/>
        <stp>EM_S_VAL_PE_TTM</stp>
        <stp>2</stp>
        <stp>603026.SH</stp>
        <stp>2021/4/21</stp>
        <tr r="S160" s="8"/>
      </tp>
      <tp>
        <v>86.837585970000006</v>
        <stp/>
        <stp>EM_S_VAL_PE_TTM</stp>
        <stp>2</stp>
        <stp>603026.SH</stp>
        <stp>2021/7/21</stp>
        <tr r="S221" s="8"/>
      </tp>
      <tp>
        <v>48.580829350000002</v>
        <stp/>
        <stp>EM_S_VAL_PE_TTM</stp>
        <stp>2</stp>
        <stp>603026.SH</stp>
        <stp>2021/6/21</stp>
        <tr r="S199" s="8"/>
      </tp>
      <tp>
        <v>64.812394060000003</v>
        <stp/>
        <stp>EM_S_VAL_PE_TTM</stp>
        <stp>2</stp>
        <stp>603026.SH</stp>
        <stp>2021/8/26</stp>
        <tr r="S247" s="8"/>
      </tp>
      <tp>
        <v>208.66409432</v>
        <stp/>
        <stp>EM_S_VAL_PE_TTM</stp>
        <stp>2</stp>
        <stp>603026.SH</stp>
        <stp>2021/1/26</stp>
        <tr r="S105" s="8"/>
      </tp>
      <tp>
        <v>220.37026516</v>
        <stp/>
        <stp>EM_S_VAL_PE_TTM</stp>
        <stp>2</stp>
        <stp>603026.SH</stp>
        <stp>2021/3/26</stp>
        <tr r="S143" s="8"/>
      </tp>
      <tp>
        <v>171.43463298</v>
        <stp/>
        <stp>EM_S_VAL_PE_TTM</stp>
        <stp>2</stp>
        <stp>603026.SH</stp>
        <stp>2021/2/26</stp>
        <tr r="S123" s="8"/>
      </tp>
      <tp>
        <v>34.111213730000003</v>
        <stp/>
        <stp>EM_S_VAL_PE_TTM</stp>
        <stp>2</stp>
        <stp>603026.SH</stp>
        <stp>2021/5/26</stp>
        <tr r="S182" s="8"/>
      </tp>
      <tp>
        <v>62.41303723</v>
        <stp/>
        <stp>EM_S_VAL_PE_TTM</stp>
        <stp>2</stp>
        <stp>603026.SH</stp>
        <stp>2021/4/26</stp>
        <tr r="S163" s="8"/>
      </tp>
      <tp>
        <v>83.217198229999994</v>
        <stp/>
        <stp>EM_S_VAL_PE_TTM</stp>
        <stp>2</stp>
        <stp>603026.SH</stp>
        <stp>2021/7/26</stp>
        <tr r="S224" s="8"/>
      </tp>
      <tp>
        <v>65.638550080000002</v>
        <stp/>
        <stp>EM_S_VAL_PE_TTM</stp>
        <stp>2</stp>
        <stp>603026.SH</stp>
        <stp>2021/8/27</stp>
        <tr r="S248" s="8"/>
      </tp>
      <tp>
        <v>221.87351659999999</v>
        <stp/>
        <stp>EM_S_VAL_PE_TTM</stp>
        <stp>2</stp>
        <stp>603026.SH</stp>
        <stp>2021/1/27</stp>
        <tr r="S106" s="8"/>
      </tp>
      <tp>
        <v>34.091321489999999</v>
        <stp/>
        <stp>EM_S_VAL_PE_TTM</stp>
        <stp>2</stp>
        <stp>603026.SH</stp>
        <stp>2021/5/27</stp>
        <tr r="S183" s="8"/>
      </tp>
      <tp>
        <v>61.484643310000003</v>
        <stp/>
        <stp>EM_S_VAL_PE_TTM</stp>
        <stp>2</stp>
        <stp>603026.SH</stp>
        <stp>2021/4/27</stp>
        <tr r="S164" s="8"/>
      </tp>
      <tp>
        <v>81.792913819999995</v>
        <stp/>
        <stp>EM_S_VAL_PE_TTM</stp>
        <stp>2</stp>
        <stp>603026.SH</stp>
        <stp>2021/7/27</stp>
        <tr r="S225" s="8"/>
      </tp>
      <tp>
        <v>61.848218869999997</v>
        <stp/>
        <stp>EM_S_VAL_PE_TTM</stp>
        <stp>2</stp>
        <stp>603026.SH</stp>
        <stp>2021/8/24</stp>
        <tr r="S245" s="8"/>
      </tp>
      <tp>
        <v>194.94292687000001</v>
        <stp/>
        <stp>EM_S_VAL_PE_TTM</stp>
        <stp>2</stp>
        <stp>603026.SH</stp>
        <stp>2021/3/24</stp>
        <tr r="S141" s="8"/>
      </tp>
      <tp>
        <v>188.92992108999999</v>
        <stp/>
        <stp>EM_S_VAL_PE_TTM</stp>
        <stp>2</stp>
        <stp>603026.SH</stp>
        <stp>2021/2/24</stp>
        <tr r="S121" s="8"/>
      </tp>
      <tp>
        <v>34.035623219999998</v>
        <stp/>
        <stp>EM_S_VAL_PE_TTM</stp>
        <stp>2</stp>
        <stp>603026.SH</stp>
        <stp>2021/5/24</stp>
        <tr r="S180" s="8"/>
      </tp>
      <tp>
        <v>50.327368059999998</v>
        <stp/>
        <stp>EM_S_VAL_PE_TTM</stp>
        <stp>2</stp>
        <stp>603026.SH</stp>
        <stp>2021/6/24</stp>
        <tr r="S202" s="8"/>
      </tp>
      <tp>
        <v>64.049788500000005</v>
        <stp/>
        <stp>EM_S_VAL_PE_TTM</stp>
        <stp>2</stp>
        <stp>603026.SH</stp>
        <stp>2021/8/25</stp>
        <tr r="S246" s="8"/>
      </tp>
      <tp>
        <v>204.98592589</v>
        <stp/>
        <stp>EM_S_VAL_PE_TTM</stp>
        <stp>2</stp>
        <stp>603026.SH</stp>
        <stp>2021/1/25</stp>
        <tr r="S104" s="8"/>
      </tp>
      <tp>
        <v>209.5276643</v>
        <stp/>
        <stp>EM_S_VAL_PE_TTM</stp>
        <stp>2</stp>
        <stp>603026.SH</stp>
        <stp>2021/3/25</stp>
        <tr r="S142" s="8"/>
      </tp>
      <tp>
        <v>175.27272178000001</v>
        <stp/>
        <stp>EM_S_VAL_PE_TTM</stp>
        <stp>2</stp>
        <stp>603026.SH</stp>
        <stp>2021/2/25</stp>
        <tr r="S122" s="8"/>
      </tp>
      <tp>
        <v>34.035623219999998</v>
        <stp/>
        <stp>EM_S_VAL_PE_TTM</stp>
        <stp>2</stp>
        <stp>603026.SH</stp>
        <stp>2021/5/25</stp>
        <tr r="S181" s="8"/>
      </tp>
      <tp>
        <v>55.10150574</v>
        <stp/>
        <stp>EM_S_VAL_PE_TTM</stp>
        <stp>2</stp>
        <stp>603026.SH</stp>
        <stp>2021/6/25</stp>
        <tr r="S203" s="8"/>
      </tp>
      <tp>
        <v>212.37424683</v>
        <stp/>
        <stp>EM_S_VAL_PE_TTM</stp>
        <stp>2</stp>
        <stp>603026.SH</stp>
        <stp>2021/1/28</stp>
        <tr r="S107" s="8"/>
      </tp>
      <tp>
        <v>34.89098955</v>
        <stp/>
        <stp>EM_S_VAL_PE_TTM</stp>
        <stp>2</stp>
        <stp>603026.SH</stp>
        <stp>2021/5/28</stp>
        <tr r="S184" s="8"/>
      </tp>
      <tp>
        <v>62.920143160000002</v>
        <stp/>
        <stp>EM_S_VAL_PE_TTM</stp>
        <stp>2</stp>
        <stp>603026.SH</stp>
        <stp>2021/4/28</stp>
        <tr r="S165" s="8"/>
      </tp>
      <tp>
        <v>78.256073490000006</v>
        <stp/>
        <stp>EM_S_VAL_PE_TTM</stp>
        <stp>2</stp>
        <stp>603026.SH</stp>
        <stp>2021/7/28</stp>
        <tr r="S226" s="8"/>
      </tp>
      <tp>
        <v>58.081363340000003</v>
        <stp/>
        <stp>EM_S_VAL_PE_TTM</stp>
        <stp>2</stp>
        <stp>603026.SH</stp>
        <stp>2021/6/28</stp>
        <tr r="S204" s="8"/>
      </tp>
      <tp>
        <v>208.37623765999999</v>
        <stp/>
        <stp>EM_S_VAL_PE_TTM</stp>
        <stp>2</stp>
        <stp>603026.SH</stp>
        <stp>2021/1/29</stp>
        <tr r="S108" s="8"/>
      </tp>
      <tp>
        <v>220.37026516</v>
        <stp/>
        <stp>EM_S_VAL_PE_TTM</stp>
        <stp>2</stp>
        <stp>603026.SH</stp>
        <stp>2021/3/29</stp>
        <tr r="S144" s="8"/>
      </tp>
      <tp>
        <v>32.026506949999998</v>
        <stp/>
        <stp>EM_S_VAL_PE_TTM</stp>
        <stp>2</stp>
        <stp>603026.SH</stp>
        <stp>2021/4/29</stp>
        <tr r="S166" s="8"/>
      </tp>
      <tp>
        <v>86.081680840000004</v>
        <stp/>
        <stp>EM_S_VAL_PE_TTM</stp>
        <stp>2</stp>
        <stp>603026.SH</stp>
        <stp>2021/7/29</stp>
        <tr r="S227" s="8"/>
      </tp>
      <tp>
        <v>58.84920382</v>
        <stp/>
        <stp>EM_S_VAL_PE_TTM</stp>
        <stp>2</stp>
        <stp>603026.SH</stp>
        <stp>2021/6/29</stp>
        <tr r="S205" s="8"/>
      </tp>
      <tp>
        <v>235.32604040000001</v>
        <stp/>
        <stp>EM_S_VAL_PE_TTM</stp>
        <stp>2</stp>
        <stp>603026.SH</stp>
        <stp>2020/9/22</stp>
        <tr r="S22" s="8"/>
      </tp>
      <tp>
        <v>224.71129246000001</v>
        <stp/>
        <stp>EM_S_VAL_PE_TTM</stp>
        <stp>2</stp>
        <stp>603026.SH</stp>
        <stp>2020/9/23</stp>
        <tr r="S23" s="8"/>
      </tp>
      <tp>
        <v>64.22682193</v>
        <stp/>
        <stp>EM_S_VAL_PE_TTM</stp>
        <stp>2</stp>
        <stp>603026.SH</stp>
        <stp>2021/8/30</stp>
        <tr r="S249" s="8"/>
      </tp>
      <tp>
        <v>51.537565499999999</v>
        <stp/>
        <stp>EM_S_VAL_PE_TTM</stp>
        <stp>2</stp>
        <stp>603026.SH</stp>
        <stp>2021/3/30</stp>
        <tr r="S145" s="8"/>
      </tp>
      <tp>
        <v>31.54909318</v>
        <stp/>
        <stp>EM_S_VAL_PE_TTM</stp>
        <stp>2</stp>
        <stp>603026.SH</stp>
        <stp>2021/4/30</stp>
        <tr r="S167" s="8"/>
      </tp>
      <tp>
        <v>86.992745450000001</v>
        <stp/>
        <stp>EM_S_VAL_PE_TTM</stp>
        <stp>2</stp>
        <stp>603026.SH</stp>
        <stp>2021/7/30</stp>
        <tr r="S228" s="8"/>
      </tp>
      <tp>
        <v>64.470750940000002</v>
        <stp/>
        <stp>EM_S_VAL_PE_TTM</stp>
        <stp>2</stp>
        <stp>603026.SH</stp>
        <stp>2021/6/30</stp>
        <tr r="S206" s="8"/>
      </tp>
      <tp>
        <v>245.84340534</v>
        <stp/>
        <stp>EM_S_VAL_PE_TTM</stp>
        <stp>2</stp>
        <stp>603026.SH</stp>
        <stp>2020/9/21</stp>
        <tr r="S21" s="8"/>
      </tp>
      <tp>
        <v>63.859137109999999</v>
        <stp/>
        <stp>EM_S_VAL_PE_TTM</stp>
        <stp>2</stp>
        <stp>603026.SH</stp>
        <stp>2021/8/31</stp>
        <tr r="S250" s="8"/>
      </tp>
      <tp>
        <v>51.958853499999996</v>
        <stp/>
        <stp>EM_S_VAL_PE_TTM</stp>
        <stp>2</stp>
        <stp>603026.SH</stp>
        <stp>2021/3/31</stp>
        <tr r="S146" s="8"/>
      </tp>
      <tp>
        <v>38.38008851</v>
        <stp/>
        <stp>EM_S_VAL_PE_TTM</stp>
        <stp>2</stp>
        <stp>603026.SH</stp>
        <stp>2021/5/31</stp>
        <tr r="S185" s="8"/>
      </tp>
      <tp>
        <v>214.04785301000001</v>
        <stp/>
        <stp>EM_S_VAL_PE_TTM</stp>
        <stp>2</stp>
        <stp>603026.SH</stp>
        <stp>2020/9/24</stp>
        <tr r="S24" s="8"/>
      </tp>
      <tp>
        <v>217.3101838</v>
        <stp/>
        <stp>EM_S_VAL_PE_TTM</stp>
        <stp>2</stp>
        <stp>603026.SH</stp>
        <stp>2020/9/25</stp>
        <tr r="S25" s="8"/>
      </tp>
      <tp>
        <v>206.84151037000001</v>
        <stp/>
        <stp>EM_S_VAL_PE_TTM</stp>
        <stp>2</stp>
        <stp>603026.SH</stp>
        <stp>2020/9/28</stp>
        <tr r="S26" s="8"/>
      </tp>
      <tp>
        <v>217.40756680999999</v>
        <stp/>
        <stp>EM_S_VAL_PE_TTM</stp>
        <stp>2</stp>
        <stp>603026.SH</stp>
        <stp>2020/9/29</stp>
        <tr r="S27" s="8"/>
      </tp>
      <tp>
        <v>95.719987230000001</v>
        <stp/>
        <stp>EM_S_VAL_PE_TTM</stp>
        <stp>2</stp>
        <stp>603799.SH</stp>
        <stp>2021/7/8</stp>
        <tr r="U212" s="8"/>
      </tp>
      <tp>
        <v>101.41769429999999</v>
        <stp/>
        <stp>EM_S_VAL_PE_TTM</stp>
        <stp>2</stp>
        <stp>603799.SH</stp>
        <stp>2021/7/9</stp>
        <tr r="U213" s="8"/>
      </tp>
      <tp>
        <v>82.251323659999997</v>
        <stp/>
        <stp>EM_S_VAL_PE_TTM</stp>
        <stp>2</stp>
        <stp>603799.SH</stp>
        <stp>2021/7/2</stp>
        <tr r="U208" s="8"/>
      </tp>
      <tp>
        <v>82.035049439999995</v>
        <stp/>
        <stp>EM_S_VAL_PE_TTM</stp>
        <stp>2</stp>
        <stp>603799.SH</stp>
        <stp>2021/7/1</stp>
        <tr r="U207" s="8"/>
      </tp>
      <tp>
        <v>89.701597699999994</v>
        <stp/>
        <stp>EM_S_VAL_PE_TTM</stp>
        <stp>2</stp>
        <stp>603799.SH</stp>
        <stp>2021/7/6</stp>
        <tr r="U210" s="8"/>
      </tp>
      <tp>
        <v>94.735566640000002</v>
        <stp/>
        <stp>EM_S_VAL_PE_TTM</stp>
        <stp>2</stp>
        <stp>603799.SH</stp>
        <stp>2021/7/7</stp>
        <tr r="U211" s="8"/>
      </tp>
      <tp>
        <v>89.634478110000003</v>
        <stp/>
        <stp>EM_S_VAL_PE_TTM</stp>
        <stp>2</stp>
        <stp>603799.SH</stp>
        <stp>2021/7/5</stp>
        <tr r="U209" s="8"/>
      </tp>
      <tp>
        <v>55.046133230000002</v>
        <stp/>
        <stp>EM_S_VAL_PE_TTM</stp>
        <stp>2</stp>
        <stp>600885.SH</stp>
        <stp>2021/8/6</stp>
        <tr r="AP233" s="8"/>
      </tp>
      <tp>
        <v>94.55395953</v>
        <stp/>
        <stp>EM_S_VAL_PE_TTM</stp>
        <stp>2</stp>
        <stp>688388.SH</stp>
        <stp>2021/3/3</stp>
        <tr r="H126" s="8"/>
      </tp>
      <tp>
        <v>93.384131659999994</v>
        <stp/>
        <stp>EM_S_VAL_PE_TTM</stp>
        <stp>2</stp>
        <stp>600884.SH</stp>
        <stp>2021/8/6</stp>
        <tr r="AQ233" s="8"/>
      </tp>
      <tp>
        <v>97.157962370000007</v>
        <stp/>
        <stp>EM_S_VAL_PE_TTM</stp>
        <stp>2</stp>
        <stp>688388.SH</stp>
        <stp>2021/3/2</stp>
        <tr r="H125" s="8"/>
      </tp>
      <tp>
        <v>88.693178939999996</v>
        <stp/>
        <stp>EM_S_VAL_PE_TTM</stp>
        <stp>2</stp>
        <stp>600884.SH</stp>
        <stp>2021/8/5</stp>
        <tr r="AQ232" s="8"/>
      </tp>
      <tp>
        <v>55.159380239999997</v>
        <stp/>
        <stp>EM_S_VAL_PE_TTM</stp>
        <stp>2</stp>
        <stp>600885.SH</stp>
        <stp>2021/8/4</stp>
        <tr r="AP231" s="8"/>
      </tp>
      <tp>
        <v>96.883856809999997</v>
        <stp/>
        <stp>EM_S_VAL_PE_TTM</stp>
        <stp>2</stp>
        <stp>688388.SH</stp>
        <stp>2021/3/1</stp>
        <tr r="H124" s="8"/>
      </tp>
      <tp>
        <v>89.563024479999996</v>
        <stp/>
        <stp>EM_S_VAL_PE_TTM</stp>
        <stp>2</stp>
        <stp>600884.SH</stp>
        <stp>2021/8/4</stp>
        <tr r="AQ231" s="8"/>
      </tp>
      <tp>
        <v>53.929841330000002</v>
        <stp/>
        <stp>EM_S_VAL_PE_TTM</stp>
        <stp>2</stp>
        <stp>600885.SH</stp>
        <stp>2021/8/5</stp>
        <tr r="AP232" s="8"/>
      </tp>
      <tp>
        <v>15.26099065</v>
        <stp/>
        <stp>EM_S_VAL_PE_TTM</stp>
        <stp>2</stp>
        <stp>600580.SH</stp>
        <stp>2021/5/7</stp>
        <tr r="AM169" s="8"/>
      </tp>
      <tp>
        <v>81.42375552</v>
        <stp/>
        <stp>EM_S_VAL_PE_TTM</stp>
        <stp>2</stp>
        <stp>600884.SH</stp>
        <stp>2021/8/3</stp>
        <tr r="AQ230" s="8"/>
      </tp>
      <tp>
        <v>52.578966350000002</v>
        <stp/>
        <stp>EM_S_VAL_PE_TTM</stp>
        <stp>2</stp>
        <stp>600885.SH</stp>
        <stp>2021/8/2</stp>
        <tr r="AP229" s="8"/>
      </tp>
      <tp>
        <v>15.174198280000001</v>
        <stp/>
        <stp>EM_S_VAL_PE_TTM</stp>
        <stp>2</stp>
        <stp>600580.SH</stp>
        <stp>2021/5/6</stp>
        <tr r="AM168" s="8"/>
      </tp>
      <tp>
        <v>88.444651649999997</v>
        <stp/>
        <stp>EM_S_VAL_PE_TTM</stp>
        <stp>2</stp>
        <stp>600884.SH</stp>
        <stp>2021/8/2</stp>
        <tr r="AQ229" s="8"/>
      </tp>
      <tp>
        <v>53.274626519999998</v>
        <stp/>
        <stp>EM_S_VAL_PE_TTM</stp>
        <stp>2</stp>
        <stp>600885.SH</stp>
        <stp>2021/8/3</stp>
        <tr r="AP230" s="8"/>
      </tp>
      <tp>
        <v>91.277152130000005</v>
        <stp/>
        <stp>EM_S_VAL_PE_TTM</stp>
        <stp>2</stp>
        <stp>688388.SH</stp>
        <stp>2021/3/5</stp>
        <tr r="H128" s="8"/>
      </tp>
      <tp>
        <v>89.196441730000004</v>
        <stp/>
        <stp>EM_S_VAL_PE_TTM</stp>
        <stp>2</stp>
        <stp>688388.SH</stp>
        <stp>2021/3/4</stp>
        <tr r="H127" s="8"/>
      </tp>
      <tp>
        <v>85.134695669999999</v>
        <stp/>
        <stp>EM_S_VAL_PE_TTM</stp>
        <stp>2</stp>
        <stp>688388.SH</stp>
        <stp>2021/3/9</stp>
        <tr r="H130" s="8"/>
      </tp>
      <tp>
        <v>90.143351850000002</v>
        <stp/>
        <stp>EM_S_VAL_PE_TTM</stp>
        <stp>2</stp>
        <stp>688388.SH</stp>
        <stp>2021/3/8</stp>
        <tr r="H129" s="8"/>
      </tp>
      <tp>
        <v>91.955099709999999</v>
        <stp/>
        <stp>EM_S_VAL_PE_TTM</stp>
        <stp>2</stp>
        <stp>600884.SH</stp>
        <stp>2021/8/9</stp>
        <tr r="AQ234" s="8"/>
      </tp>
      <tp>
        <v>56.647769439999998</v>
        <stp/>
        <stp>EM_S_VAL_PE_TTM</stp>
        <stp>2</stp>
        <stp>600885.SH</stp>
        <stp>2021/8/9</stp>
        <tr r="AP234" s="8"/>
      </tp>
      <tp>
        <v>-8.0587849400000007</v>
        <stp/>
        <stp>EM_S_VAL_PE_TTM</stp>
        <stp>2</stp>
        <stp>600733.SH</stp>
        <stp>2021/7/1</stp>
        <tr r="AO207" s="8"/>
      </tp>
      <tp>
        <v>-7.7918144099999997</v>
        <stp/>
        <stp>EM_S_VAL_PE_TTM</stp>
        <stp>2</stp>
        <stp>600733.SH</stp>
        <stp>2021/7/2</stp>
        <tr r="AO208" s="8"/>
      </tp>
      <tp>
        <v>-7.8973608999999998</v>
        <stp/>
        <stp>EM_S_VAL_PE_TTM</stp>
        <stp>2</stp>
        <stp>600733.SH</stp>
        <stp>2021/7/5</stp>
        <tr r="AO209" s="8"/>
      </tp>
      <tp>
        <v>-7.9408212200000001</v>
        <stp/>
        <stp>EM_S_VAL_PE_TTM</stp>
        <stp>2</stp>
        <stp>600733.SH</stp>
        <stp>2021/7/6</stp>
        <tr r="AO210" s="8"/>
      </tp>
      <tp>
        <v>-8.2326262200000002</v>
        <stp/>
        <stp>EM_S_VAL_PE_TTM</stp>
        <stp>2</stp>
        <stp>600733.SH</stp>
        <stp>2021/7/7</stp>
        <tr r="AO211" s="8"/>
      </tp>
      <tp>
        <v>-7.9718643</v>
        <stp/>
        <stp>EM_S_VAL_PE_TTM</stp>
        <stp>2</stp>
        <stp>600733.SH</stp>
        <stp>2021/7/8</stp>
        <tr r="AO212" s="8"/>
      </tp>
      <tp>
        <v>-8.1767486700000003</v>
        <stp/>
        <stp>EM_S_VAL_PE_TTM</stp>
        <stp>2</stp>
        <stp>600733.SH</stp>
        <stp>2021/7/9</stp>
        <tr r="AO213" s="8"/>
      </tp>
      <tp>
        <v>138.32038915000001</v>
        <stp/>
        <stp>EM_S_VAL_PE_TTM</stp>
        <stp>2</stp>
        <stp>688116.SH</stp>
        <stp>2021/1/8</stp>
        <tr r="F93" s="8"/>
      </tp>
      <tp>
        <v>164.92046397999999</v>
        <stp/>
        <stp>EM_S_VAL_PE_TTM</stp>
        <stp>2</stp>
        <stp>688116.SH</stp>
        <stp>2021/1/5</stp>
        <tr r="F90" s="8"/>
      </tp>
      <tp>
        <v>169.70847745</v>
        <stp/>
        <stp>EM_S_VAL_PE_TTM</stp>
        <stp>2</stp>
        <stp>688116.SH</stp>
        <stp>2021/1/4</stp>
        <tr r="F89" s="8"/>
      </tp>
      <tp>
        <v>160.08408674</v>
        <stp/>
        <stp>EM_S_VAL_PE_TTM</stp>
        <stp>2</stp>
        <stp>688116.SH</stp>
        <stp>2021/1/7</stp>
        <tr r="F92" s="8"/>
      </tp>
      <tp>
        <v>155.19934572</v>
        <stp/>
        <stp>EM_S_VAL_PE_TTM</stp>
        <stp>2</stp>
        <stp>688116.SH</stp>
        <stp>2021/1/6</stp>
        <tr r="F91" s="8"/>
      </tp>
      <tp>
        <v>40.25380947</v>
        <stp/>
        <stp>EM_S_VAL_PE_TTM</stp>
        <stp>2</stp>
        <stp>600563.SH</stp>
        <stp>2021/5/6</stp>
        <tr r="AK168" s="8"/>
      </tp>
      <tp>
        <v>38.992855400000003</v>
        <stp/>
        <stp>EM_S_VAL_PE_TTM</stp>
        <stp>2</stp>
        <stp>600563.SH</stp>
        <stp>2021/5/7</stp>
        <tr r="AK169" s="8"/>
      </tp>
      <tp>
        <v>84.631123669999994</v>
        <stp/>
        <stp>EM_S_VAL_PE_TTM</stp>
        <stp>2</stp>
        <stp>603659.SH</stp>
        <stp>2021/6/8</stp>
        <tr r="L191" s="8"/>
      </tp>
      <tp>
        <v>85.631545720000005</v>
        <stp/>
        <stp>EM_S_VAL_PE_TTM</stp>
        <stp>2</stp>
        <stp>603659.SH</stp>
        <stp>2021/6/9</stp>
        <tr r="L192" s="8"/>
      </tp>
      <tp>
        <v>77.651079719999998</v>
        <stp/>
        <stp>EM_S_VAL_PE_TTM</stp>
        <stp>2</stp>
        <stp>603659.SH</stp>
        <stp>2021/6/2</stp>
        <tr r="L187" s="8"/>
      </tp>
      <tp>
        <v>84.004905280000003</v>
        <stp/>
        <stp>EM_S_VAL_PE_TTM</stp>
        <stp>2</stp>
        <stp>603659.SH</stp>
        <stp>2021/6/3</stp>
        <tr r="L188" s="8"/>
      </tp>
      <tp>
        <v>75.604414750000004</v>
        <stp/>
        <stp>EM_S_VAL_PE_TTM</stp>
        <stp>2</stp>
        <stp>603659.SH</stp>
        <stp>2021/6/1</stp>
        <tr r="L186" s="8"/>
      </tp>
      <tp>
        <v>83.462691800000002</v>
        <stp/>
        <stp>EM_S_VAL_PE_TTM</stp>
        <stp>2</stp>
        <stp>603659.SH</stp>
        <stp>2021/6/7</stp>
        <tr r="L190" s="8"/>
      </tp>
      <tp>
        <v>84.188188710000006</v>
        <stp/>
        <stp>EM_S_VAL_PE_TTM</stp>
        <stp>2</stp>
        <stp>603659.SH</stp>
        <stp>2021/6/4</stp>
        <tr r="L189" s="8"/>
      </tp>
      <tp>
        <v>32.624471479999997</v>
        <stp/>
        <stp>EM_S_VAL_PE_TTM</stp>
        <stp>2</stp>
        <stp>600549.SH</stp>
        <stp>2021/5/6</stp>
        <tr r="AL168" s="8"/>
      </tp>
      <tp>
        <v>32.991601080000002</v>
        <stp/>
        <stp>EM_S_VAL_PE_TTM</stp>
        <stp>2</stp>
        <stp>600549.SH</stp>
        <stp>2021/5/7</stp>
        <tr r="AL169" s="8"/>
      </tp>
      <tp>
        <v>47.077900980000003</v>
        <stp/>
        <stp>EM_S_VAL_PE_TTM</stp>
        <stp>2</stp>
        <stp>300484.SZ</stp>
        <stp>2021/4/7</stp>
        <tr r="R150" s="8"/>
      </tp>
      <tp>
        <v>125.05184352000001</v>
        <stp/>
        <stp>EM_S_VAL_PE_TTM</stp>
        <stp>2</stp>
        <stp>300681.SZ</stp>
        <stp>2021/6/2</stp>
        <tr r="M187" s="8"/>
      </tp>
      <tp>
        <v>46.996802099999996</v>
        <stp/>
        <stp>EM_S_VAL_PE_TTM</stp>
        <stp>2</stp>
        <stp>300484.SZ</stp>
        <stp>2021/4/6</stp>
        <tr r="R149" s="8"/>
      </tp>
      <tp>
        <v>124.82468304</v>
        <stp/>
        <stp>EM_S_VAL_PE_TTM</stp>
        <stp>2</stp>
        <stp>300681.SZ</stp>
        <stp>2021/6/3</stp>
        <tr r="M188" s="8"/>
      </tp>
      <tp>
        <v>122.70451857</v>
        <stp/>
        <stp>EM_S_VAL_PE_TTM</stp>
        <stp>2</stp>
        <stp>300681.SZ</stp>
        <stp>2021/6/1</stp>
        <tr r="M186" s="8"/>
      </tp>
      <tp>
        <v>45.658670540000003</v>
        <stp/>
        <stp>EM_S_VAL_PE_TTM</stp>
        <stp>2</stp>
        <stp>300484.SZ</stp>
        <stp>2021/4/2</stp>
        <tr r="R148" s="8"/>
      </tp>
      <tp>
        <v>128.23209022</v>
        <stp/>
        <stp>EM_S_VAL_PE_TTM</stp>
        <stp>2</stp>
        <stp>300681.SZ</stp>
        <stp>2021/6/7</stp>
        <tr r="M190" s="8"/>
      </tp>
      <tp>
        <v>45.658670540000003</v>
        <stp/>
        <stp>EM_S_VAL_PE_TTM</stp>
        <stp>2</stp>
        <stp>300484.SZ</stp>
        <stp>2021/4/1</stp>
        <tr r="R147" s="8"/>
      </tp>
      <tp>
        <v>126.03620558999999</v>
        <stp/>
        <stp>EM_S_VAL_PE_TTM</stp>
        <stp>2</stp>
        <stp>300681.SZ</stp>
        <stp>2021/6/4</stp>
        <tr r="M189" s="8"/>
      </tp>
      <tp>
        <v>128.30781038000001</v>
        <stp/>
        <stp>EM_S_VAL_PE_TTM</stp>
        <stp>2</stp>
        <stp>300681.SZ</stp>
        <stp>2021/6/8</stp>
        <tr r="M191" s="8"/>
      </tp>
      <tp>
        <v>127.58846887</v>
        <stp/>
        <stp>EM_S_VAL_PE_TTM</stp>
        <stp>2</stp>
        <stp>300681.SZ</stp>
        <stp>2021/6/9</stp>
        <tr r="M192" s="8"/>
      </tp>
      <tp>
        <v>46.712956009999999</v>
        <stp/>
        <stp>EM_S_VAL_PE_TTM</stp>
        <stp>2</stp>
        <stp>300484.SZ</stp>
        <stp>2021/4/9</stp>
        <tr r="R152" s="8"/>
      </tp>
      <tp>
        <v>46.185813279999998</v>
        <stp/>
        <stp>EM_S_VAL_PE_TTM</stp>
        <stp>2</stp>
        <stp>300484.SZ</stp>
        <stp>2021/4/8</stp>
        <tr r="R151" s="8"/>
      </tp>
      <tp>
        <v>94.485602729999997</v>
        <stp/>
        <stp>EM_S_VAL_PE_TTM</stp>
        <stp>2</stp>
        <stp>002594.SZ</stp>
        <stp>2021/5/7</stp>
        <tr r="X169" s="8"/>
      </tp>
      <tp>
        <v>98.456689190000006</v>
        <stp/>
        <stp>EM_S_VAL_PE_TTM</stp>
        <stp>2</stp>
        <stp>002594.SZ</stp>
        <stp>2021/5/6</stp>
        <tr r="X168" s="8"/>
      </tp>
      <tp>
        <v>227.6701419</v>
        <stp/>
        <stp>EM_S_VAL_PE_TTM</stp>
        <stp>2</stp>
        <stp>300742.SZ</stp>
        <stp>2021/7/1</stp>
        <tr r="K207" s="8"/>
      </tp>
      <tp>
        <v>-9.8699612499999994</v>
        <stp/>
        <stp>EM_S_VAL_PE_TTM</stp>
        <stp>2</stp>
        <stp>300745.SZ</stp>
        <stp>2021/7/6</stp>
        <tr r="J210" s="8"/>
      </tp>
      <tp>
        <v>28.12950476</v>
        <stp/>
        <stp>EM_S_VAL_PE_TTM</stp>
        <stp>2</stp>
        <stp>002276.SZ</stp>
        <stp>2021/2/5</stp>
        <tr r="AG113" s="8"/>
      </tp>
      <tp>
        <v>-10.03797893</v>
        <stp/>
        <stp>EM_S_VAL_PE_TTM</stp>
        <stp>2</stp>
        <stp>300745.SZ</stp>
        <stp>2021/7/7</stp>
        <tr r="J211" s="8"/>
      </tp>
      <tp>
        <v>28.638426719999998</v>
        <stp/>
        <stp>EM_S_VAL_PE_TTM</stp>
        <stp>2</stp>
        <stp>002276.SZ</stp>
        <stp>2021/2/4</stp>
        <tr r="AG112" s="8"/>
      </tp>
      <tp>
        <v>240.27816967999999</v>
        <stp/>
        <stp>EM_S_VAL_PE_TTM</stp>
        <stp>2</stp>
        <stp>300742.SZ</stp>
        <stp>2021/7/2</stp>
        <tr r="K208" s="8"/>
      </tp>
      <tp>
        <v>-10.16291515</v>
        <stp/>
        <stp>EM_S_VAL_PE_TTM</stp>
        <stp>2</stp>
        <stp>300745.SZ</stp>
        <stp>2021/7/5</stp>
        <tr r="J209" s="8"/>
      </tp>
      <tp>
        <v>237.55701260999999</v>
        <stp/>
        <stp>EM_S_VAL_PE_TTM</stp>
        <stp>2</stp>
        <stp>300742.SZ</stp>
        <stp>2021/7/5</stp>
        <tr r="K209" s="8"/>
      </tp>
      <tp>
        <v>-10.007821910000001</v>
        <stp/>
        <stp>EM_S_VAL_PE_TTM</stp>
        <stp>2</stp>
        <stp>300745.SZ</stp>
        <stp>2021/7/2</stp>
        <tr r="J208" s="8"/>
      </tp>
      <tp>
        <v>29.517473750000001</v>
        <stp/>
        <stp>EM_S_VAL_PE_TTM</stp>
        <stp>2</stp>
        <stp>002276.SZ</stp>
        <stp>2021/2/1</stp>
        <tr r="AG109" s="8"/>
      </tp>
      <tp>
        <v>239.00829637999999</v>
        <stp/>
        <stp>EM_S_VAL_PE_TTM</stp>
        <stp>2</stp>
        <stp>300742.SZ</stp>
        <stp>2021/7/7</stp>
        <tr r="K211" s="8"/>
      </tp>
      <tp>
        <v>29.14734868</v>
        <stp/>
        <stp>EM_S_VAL_PE_TTM</stp>
        <stp>2</stp>
        <stp>002276.SZ</stp>
        <stp>2021/2/3</stp>
        <tr r="AG111" s="8"/>
      </tp>
      <tp>
        <v>240.36887492</v>
        <stp/>
        <stp>EM_S_VAL_PE_TTM</stp>
        <stp>2</stp>
        <stp>300742.SZ</stp>
        <stp>2021/7/6</stp>
        <tr r="K210" s="8"/>
      </tp>
      <tp>
        <v>-9.8268798000000004</v>
        <stp/>
        <stp>EM_S_VAL_PE_TTM</stp>
        <stp>2</stp>
        <stp>300745.SZ</stp>
        <stp>2021/7/1</stp>
        <tr r="J207" s="8"/>
      </tp>
      <tp>
        <v>29.980130070000001</v>
        <stp/>
        <stp>EM_S_VAL_PE_TTM</stp>
        <stp>2</stp>
        <stp>002276.SZ</stp>
        <stp>2021/2/2</stp>
        <tr r="AG110" s="8"/>
      </tp>
      <tp>
        <v>242.27368487000001</v>
        <stp/>
        <stp>EM_S_VAL_PE_TTM</stp>
        <stp>2</stp>
        <stp>300742.SZ</stp>
        <stp>2021/7/9</stp>
        <tr r="K213" s="8"/>
      </tp>
      <tp>
        <v>244.17849482</v>
        <stp/>
        <stp>EM_S_VAL_PE_TTM</stp>
        <stp>2</stp>
        <stp>300742.SZ</stp>
        <stp>2021/7/8</stp>
        <tr r="K212" s="8"/>
      </tp>
      <tp>
        <v>29.656270639999999</v>
        <stp/>
        <stp>EM_S_VAL_PE_TTM</stp>
        <stp>2</stp>
        <stp>002276.SZ</stp>
        <stp>2021/2/9</stp>
        <tr r="AG115" s="8"/>
      </tp>
      <tp>
        <v>27.990707860000001</v>
        <stp/>
        <stp>EM_S_VAL_PE_TTM</stp>
        <stp>2</stp>
        <stp>002276.SZ</stp>
        <stp>2021/2/8</stp>
        <tr r="AG114" s="8"/>
      </tp>
      <tp>
        <v>-10.67127631</v>
        <stp/>
        <stp>EM_S_VAL_PE_TTM</stp>
        <stp>2</stp>
        <stp>300745.SZ</stp>
        <stp>2021/7/8</stp>
        <tr r="J212" s="8"/>
      </tp>
      <tp>
        <v>-10.61096227</v>
        <stp/>
        <stp>EM_S_VAL_PE_TTM</stp>
        <stp>2</stp>
        <stp>300745.SZ</stp>
        <stp>2021/7/9</stp>
        <tr r="J213" s="8"/>
      </tp>
      <tp>
        <v>93.165653559999996</v>
        <stp/>
        <stp>EM_S_VAL_PE_TTM</stp>
        <stp>2</stp>
        <stp>300450.SZ</stp>
        <stp>2021/4/2</stp>
        <tr r="T148" s="8"/>
      </tp>
      <tp>
        <v>178.07244154</v>
        <stp/>
        <stp>EM_S_VAL_PE_TTM</stp>
        <stp>2</stp>
        <stp>300750.SZ</stp>
        <stp>2021/7/2</stp>
        <tr r="I208" s="8"/>
      </tp>
      <tp>
        <v>93.236376469999996</v>
        <stp/>
        <stp>EM_S_VAL_PE_TTM</stp>
        <stp>2</stp>
        <stp>300450.SZ</stp>
        <stp>2021/4/1</stp>
        <tr r="T147" s="8"/>
      </tp>
      <tp>
        <v>181.46876921</v>
        <stp/>
        <stp>EM_S_VAL_PE_TTM</stp>
        <stp>2</stp>
        <stp>300750.SZ</stp>
        <stp>2021/7/1</stp>
        <tr r="I207" s="8"/>
      </tp>
      <tp>
        <v>93.707862570000003</v>
        <stp/>
        <stp>EM_S_VAL_PE_TTM</stp>
        <stp>2</stp>
        <stp>300450.SZ</stp>
        <stp>2021/4/7</stp>
        <tr r="T150" s="8"/>
      </tp>
      <tp>
        <v>185.92409309999999</v>
        <stp/>
        <stp>EM_S_VAL_PE_TTM</stp>
        <stp>2</stp>
        <stp>300750.SZ</stp>
        <stp>2021/7/7</stp>
        <tr r="I211" s="8"/>
      </tp>
      <tp>
        <v>93.778585489999998</v>
        <stp/>
        <stp>EM_S_VAL_PE_TTM</stp>
        <stp>2</stp>
        <stp>300450.SZ</stp>
        <stp>2021/4/6</stp>
        <tr r="T149" s="8"/>
      </tp>
      <tp>
        <v>176.57819445000001</v>
        <stp/>
        <stp>EM_S_VAL_PE_TTM</stp>
        <stp>2</stp>
        <stp>300750.SZ</stp>
        <stp>2021/7/6</stp>
        <tr r="I210" s="8"/>
      </tp>
      <tp>
        <v>177.96277203</v>
        <stp/>
        <stp>EM_S_VAL_PE_TTM</stp>
        <stp>2</stp>
        <stp>300750.SZ</stp>
        <stp>2021/7/5</stp>
        <tr r="I209" s="8"/>
      </tp>
      <tp>
        <v>96.713586469999996</v>
        <stp/>
        <stp>EM_S_VAL_PE_TTM</stp>
        <stp>2</stp>
        <stp>300450.SZ</stp>
        <stp>2021/4/9</stp>
        <tr r="T152" s="8"/>
      </tp>
      <tp>
        <v>187.08247731</v>
        <stp/>
        <stp>EM_S_VAL_PE_TTM</stp>
        <stp>2</stp>
        <stp>300750.SZ</stp>
        <stp>2021/7/9</stp>
        <tr r="I213" s="8"/>
      </tp>
      <tp>
        <v>95.982783010000006</v>
        <stp/>
        <stp>EM_S_VAL_PE_TTM</stp>
        <stp>2</stp>
        <stp>300450.SZ</stp>
        <stp>2021/4/8</stp>
        <tr r="T151" s="8"/>
      </tp>
      <tp>
        <v>191.63376202000001</v>
        <stp/>
        <stp>EM_S_VAL_PE_TTM</stp>
        <stp>2</stp>
        <stp>300750.SZ</stp>
        <stp>2021/7/8</stp>
        <tr r="I212" s="8"/>
      </tp>
      <tp>
        <v>106.1523744</v>
        <stp/>
        <stp>EM_S_VAL_PE_TTM</stp>
        <stp>2</stp>
        <stp>002850.SZ</stp>
        <stp>2021/8/3</stp>
        <tr r="O230" s="8"/>
      </tp>
      <tp>
        <v>110.47868247</v>
        <stp/>
        <stp>EM_S_VAL_PE_TTM</stp>
        <stp>2</stp>
        <stp>002850.SZ</stp>
        <stp>2021/8/2</stp>
        <tr r="O229" s="8"/>
      </tp>
      <tp>
        <v>88.595500000000001</v>
        <stp/>
        <stp>EM_S_VAL_PE_TTM</stp>
        <stp>2</stp>
        <stp>002850.SZ</stp>
        <stp>2021/8/6</stp>
        <tr r="O233" s="8"/>
      </tp>
      <tp>
        <v>116.23471465999999</v>
        <stp/>
        <stp>EM_S_VAL_PE_TTM</stp>
        <stp>2</stp>
        <stp>002850.SZ</stp>
        <stp>2021/8/5</stp>
        <tr r="O232" s="8"/>
      </tp>
      <tp>
        <v>116.76389827</v>
        <stp/>
        <stp>EM_S_VAL_PE_TTM</stp>
        <stp>2</stp>
        <stp>002850.SZ</stp>
        <stp>2021/8/4</stp>
        <tr r="O231" s="8"/>
      </tp>
      <tp>
        <v>85.411194109999997</v>
        <stp/>
        <stp>EM_S_VAL_PE_TTM</stp>
        <stp>2</stp>
        <stp>002850.SZ</stp>
        <stp>2021/8/9</stp>
        <tr r="O234" s="8"/>
      </tp>
      <tp>
        <v>76.737825540000003</v>
        <stp/>
        <stp>EM_S_VAL_PE_TTM</stp>
        <stp>2</stp>
        <stp>300568.SZ</stp>
        <stp>2021/5/7</stp>
        <tr r="P169" s="8"/>
      </tp>
      <tp>
        <v>82.027311760000003</v>
        <stp/>
        <stp>EM_S_VAL_PE_TTM</stp>
        <stp>2</stp>
        <stp>300568.SZ</stp>
        <stp>2021/5/6</stp>
        <tr r="P168" s="8"/>
      </tp>
      <tp>
        <v>106.645466</v>
        <stp/>
        <stp>EM_S_VAL_PE_TTM</stp>
        <stp>2</stp>
        <stp>002340.SZ</stp>
        <stp>2021/3/3</stp>
        <tr r="AB126" s="8"/>
      </tp>
      <tp>
        <v>103.08269988000001</v>
        <stp/>
        <stp>EM_S_VAL_PE_TTM</stp>
        <stp>2</stp>
        <stp>002340.SZ</stp>
        <stp>2021/3/2</stp>
        <tr r="AB125" s="8"/>
      </tp>
      <tp>
        <v>98.094827300000006</v>
        <stp/>
        <stp>EM_S_VAL_PE_TTM</stp>
        <stp>2</stp>
        <stp>002340.SZ</stp>
        <stp>2021/3/1</stp>
        <tr r="AB124" s="8"/>
      </tp>
      <tp>
        <v>95.007096660000002</v>
        <stp/>
        <stp>EM_S_VAL_PE_TTM</stp>
        <stp>2</stp>
        <stp>002340.SZ</stp>
        <stp>2021/3/5</stp>
        <tr r="AB128" s="8"/>
      </tp>
      <tp>
        <v>97.382274080000002</v>
        <stp/>
        <stp>EM_S_VAL_PE_TTM</stp>
        <stp>2</stp>
        <stp>002340.SZ</stp>
        <stp>2021/3/4</stp>
        <tr r="AB127" s="8"/>
      </tp>
      <tp>
        <v>101.7763523</v>
        <stp/>
        <stp>EM_S_VAL_PE_TTM</stp>
        <stp>2</stp>
        <stp>002340.SZ</stp>
        <stp>2021/3/9</stp>
        <tr r="AB130" s="8"/>
      </tp>
      <tp>
        <v>92.513160380000002</v>
        <stp/>
        <stp>EM_S_VAL_PE_TTM</stp>
        <stp>2</stp>
        <stp>002340.SZ</stp>
        <stp>2021/3/8</stp>
        <tr r="AB129" s="8"/>
      </tp>
      <tp>
        <v>74.498241280000002</v>
        <stp/>
        <stp>EM_S_VAL_PE_TTM</stp>
        <stp>2</stp>
        <stp>300409.SZ</stp>
        <stp>2021/4/8</stp>
        <tr r="V151" s="8"/>
      </tp>
      <tp>
        <v>75.299297640000006</v>
        <stp/>
        <stp>EM_S_VAL_PE_TTM</stp>
        <stp>2</stp>
        <stp>300409.SZ</stp>
        <stp>2021/4/9</stp>
        <tr r="V152" s="8"/>
      </tp>
      <tp>
        <v>73.983276480000001</v>
        <stp/>
        <stp>EM_S_VAL_PE_TTM</stp>
        <stp>2</stp>
        <stp>300409.SZ</stp>
        <stp>2021/4/2</stp>
        <tr r="V148" s="8"/>
      </tp>
      <tp>
        <v>73.697184919999998</v>
        <stp/>
        <stp>EM_S_VAL_PE_TTM</stp>
        <stp>2</stp>
        <stp>300409.SZ</stp>
        <stp>2021/4/1</stp>
        <tr r="V147" s="8"/>
      </tp>
      <tp>
        <v>76.615318799999997</v>
        <stp/>
        <stp>EM_S_VAL_PE_TTM</stp>
        <stp>2</stp>
        <stp>300409.SZ</stp>
        <stp>2021/4/6</stp>
        <tr r="V149" s="8"/>
      </tp>
      <tp>
        <v>75.985917369999996</v>
        <stp/>
        <stp>EM_S_VAL_PE_TTM</stp>
        <stp>2</stp>
        <stp>300409.SZ</stp>
        <stp>2021/4/7</stp>
        <tr r="V150" s="8"/>
      </tp>
      <tp>
        <v>33.277346829999999</v>
        <stp/>
        <stp>EM_S_VAL_PE_TTM</stp>
        <stp>2</stp>
        <stp>002126.SZ</stp>
        <stp>2021/1/5</stp>
        <tr r="AH90" s="8"/>
      </tp>
      <tp>
        <v>34.160404909999997</v>
        <stp/>
        <stp>EM_S_VAL_PE_TTM</stp>
        <stp>2</stp>
        <stp>002126.SZ</stp>
        <stp>2021/1/4</stp>
        <tr r="AH89" s="8"/>
      </tp>
      <tp>
        <v>60.914401580000003</v>
        <stp/>
        <stp>EM_S_VAL_PE_TTM</stp>
        <stp>2</stp>
        <stp>300618.SZ</stp>
        <stp>2021/6/9</stp>
        <tr r="N192" s="8"/>
      </tp>
      <tp>
        <v>30.976748130000001</v>
        <stp/>
        <stp>EM_S_VAL_PE_TTM</stp>
        <stp>2</stp>
        <stp>002126.SZ</stp>
        <stp>2021/1/7</stp>
        <tr r="AH92" s="8"/>
      </tp>
      <tp>
        <v>60.763995649999998</v>
        <stp/>
        <stp>EM_S_VAL_PE_TTM</stp>
        <stp>2</stp>
        <stp>300618.SZ</stp>
        <stp>2021/6/8</stp>
        <tr r="N191" s="8"/>
      </tp>
      <tp>
        <v>31.325323690000001</v>
        <stp/>
        <stp>EM_S_VAL_PE_TTM</stp>
        <stp>2</stp>
        <stp>002126.SZ</stp>
        <stp>2021/1/6</stp>
        <tr r="AH91" s="8"/>
      </tp>
      <tp>
        <v>59.786357099999996</v>
        <stp/>
        <stp>EM_S_VAL_PE_TTM</stp>
        <stp>2</stp>
        <stp>300618.SZ</stp>
        <stp>2021/6/3</stp>
        <tr r="N188" s="8"/>
      </tp>
      <tp>
        <v>58.327419579999997</v>
        <stp/>
        <stp>EM_S_VAL_PE_TTM</stp>
        <stp>2</stp>
        <stp>300618.SZ</stp>
        <stp>2021/6/2</stp>
        <tr r="N187" s="8"/>
      </tp>
      <tp>
        <v>57.84612061</v>
        <stp/>
        <stp>EM_S_VAL_PE_TTM</stp>
        <stp>2</stp>
        <stp>300618.SZ</stp>
        <stp>2021/6/1</stp>
        <tr r="N186" s="8"/>
      </tp>
      <tp>
        <v>62.012364859999998</v>
        <stp/>
        <stp>EM_S_VAL_PE_TTM</stp>
        <stp>2</stp>
        <stp>300618.SZ</stp>
        <stp>2021/6/7</stp>
        <tr r="N190" s="8"/>
      </tp>
      <tp>
        <v>30.27959701</v>
        <stp/>
        <stp>EM_S_VAL_PE_TTM</stp>
        <stp>2</stp>
        <stp>002126.SZ</stp>
        <stp>2021/1/8</stp>
        <tr r="AH93" s="8"/>
      </tp>
      <tp>
        <v>62.862158370000003</v>
        <stp/>
        <stp>EM_S_VAL_PE_TTM</stp>
        <stp>2</stp>
        <stp>300618.SZ</stp>
        <stp>2021/6/4</stp>
        <tr r="N189" s="8"/>
      </tp>
      <tp>
        <v>95.373385389999996</v>
        <stp/>
        <stp>EM_S_VAL_PE_TTM</stp>
        <stp>2</stp>
        <stp>300124.SZ</stp>
        <stp>2021/1/7</stp>
        <tr r="Z92" s="8"/>
      </tp>
      <tp>
        <v>90.931650669999996</v>
        <stp/>
        <stp>EM_S_VAL_PE_TTM</stp>
        <stp>2</stp>
        <stp>300124.SZ</stp>
        <stp>2021/1/6</stp>
        <tr r="Z91" s="8"/>
      </tp>
      <tp>
        <v>91.675117</v>
        <stp/>
        <stp>EM_S_VAL_PE_TTM</stp>
        <stp>2</stp>
        <stp>300124.SZ</stp>
        <stp>2021/1/5</stp>
        <tr r="Z90" s="8"/>
      </tp>
      <tp>
        <v>161.91357026</v>
        <stp/>
        <stp>EM_S_VAL_PE_TTM</stp>
        <stp>2</stp>
        <stp>002812.SZ</stp>
        <stp>2021/8/3</stp>
        <tr r="Q230" s="8"/>
      </tp>
      <tp>
        <v>91.112751439999997</v>
        <stp/>
        <stp>EM_S_VAL_PE_TTM</stp>
        <stp>2</stp>
        <stp>300124.SZ</stp>
        <stp>2021/1/4</stp>
        <tr r="Z89" s="8"/>
      </tp>
      <tp>
        <v>159.41480643</v>
        <stp/>
        <stp>EM_S_VAL_PE_TTM</stp>
        <stp>2</stp>
        <stp>002812.SZ</stp>
        <stp>2021/8/2</stp>
        <tr r="Q229" s="8"/>
      </tp>
      <tp>
        <v>184.17100031999999</v>
        <stp/>
        <stp>EM_S_VAL_PE_TTM</stp>
        <stp>2</stp>
        <stp>002812.SZ</stp>
        <stp>2021/8/5</stp>
        <tr r="Q232" s="8"/>
      </tp>
      <tp>
        <v>178.10809026999999</v>
        <stp/>
        <stp>EM_S_VAL_PE_TTM</stp>
        <stp>2</stp>
        <stp>002812.SZ</stp>
        <stp>2021/8/4</stp>
        <tr r="Q231" s="8"/>
      </tp>
      <tp>
        <v>183.62649035000001</v>
        <stp/>
        <stp>EM_S_VAL_PE_TTM</stp>
        <stp>2</stp>
        <stp>002812.SZ</stp>
        <stp>2021/8/6</stp>
        <tr r="Q233" s="8"/>
      </tp>
      <tp>
        <v>181.84100416999999</v>
        <stp/>
        <stp>EM_S_VAL_PE_TTM</stp>
        <stp>2</stp>
        <stp>002812.SZ</stp>
        <stp>2021/8/9</stp>
        <tr r="Q234" s="8"/>
      </tp>
      <tp>
        <v>19.84746393</v>
        <stp/>
        <stp>EM_S_VAL_PE_TTM</stp>
        <stp>2</stp>
        <stp>002518.SZ</stp>
        <stp>2021/5/7</stp>
        <tr r="Y169" s="8"/>
      </tp>
      <tp>
        <v>20.163758179999999</v>
        <stp/>
        <stp>EM_S_VAL_PE_TTM</stp>
        <stp>2</stp>
        <stp>002518.SZ</stp>
        <stp>2021/5/6</stp>
        <tr r="Y168" s="8"/>
      </tp>
      <tp>
        <v>95.316195669999999</v>
        <stp/>
        <stp>EM_S_VAL_PE_TTM</stp>
        <stp>2</stp>
        <stp>300124.SZ</stp>
        <stp>2021/1/8</stp>
        <tr r="Z93" s="8"/>
      </tp>
      <tp>
        <v>-29.43966386</v>
        <stp/>
        <stp>EM_S_VAL_PE_TTM</stp>
        <stp>2</stp>
        <stp>002407.SZ</stp>
        <stp>2021/4/6</stp>
        <tr r="AA149" s="8"/>
      </tp>
      <tp>
        <v>127.08755854</v>
        <stp/>
        <stp>EM_S_VAL_PE_TTM</stp>
        <stp>2</stp>
        <stp>002709.SZ</stp>
        <stp>2021/7/8</stp>
        <tr r="W212" s="8"/>
      </tp>
      <tp>
        <v>294.824342</v>
        <stp/>
        <stp>EM_S_VAL_PE_TTM</stp>
        <stp>2</stp>
        <stp>002407.SZ</stp>
        <stp>2021/4/7</stp>
        <tr r="AA150" s="8"/>
      </tp>
      <tp>
        <v>139.7963144</v>
        <stp/>
        <stp>EM_S_VAL_PE_TTM</stp>
        <stp>2</stp>
        <stp>002709.SZ</stp>
        <stp>2021/7/9</stp>
        <tr r="W213" s="8"/>
      </tp>
      <tp>
        <v>-27.701426909999999</v>
        <stp/>
        <stp>EM_S_VAL_PE_TTM</stp>
        <stp>2</stp>
        <stp>002407.SZ</stp>
        <stp>2021/4/1</stp>
        <tr r="AA147" s="8"/>
      </tp>
      <tp>
        <v>-27.687631379999999</v>
        <stp/>
        <stp>EM_S_VAL_PE_TTM</stp>
        <stp>2</stp>
        <stp>002407.SZ</stp>
        <stp>2021/4/2</stp>
        <tr r="AA148" s="8"/>
      </tp>
      <tp>
        <v>123.96869479</v>
        <stp/>
        <stp>EM_S_VAL_PE_TTM</stp>
        <stp>2</stp>
        <stp>002709.SZ</stp>
        <stp>2021/7/2</stp>
        <tr r="W208" s="8"/>
      </tp>
      <tp>
        <v>125.14747794</v>
        <stp/>
        <stp>EM_S_VAL_PE_TTM</stp>
        <stp>2</stp>
        <stp>002709.SZ</stp>
        <stp>2021/7/1</stp>
        <tr r="W207" s="8"/>
      </tp>
      <tp>
        <v>287.08466554</v>
        <stp/>
        <stp>EM_S_VAL_PE_TTM</stp>
        <stp>2</stp>
        <stp>002407.SZ</stp>
        <stp>2021/4/8</stp>
        <tr r="AA151" s="8"/>
      </tp>
      <tp>
        <v>125.02468802999999</v>
        <stp/>
        <stp>EM_S_VAL_PE_TTM</stp>
        <stp>2</stp>
        <stp>002709.SZ</stp>
        <stp>2021/7/6</stp>
        <tr r="W210" s="8"/>
      </tp>
      <tp>
        <v>287.94462958999998</v>
        <stp/>
        <stp>EM_S_VAL_PE_TTM</stp>
        <stp>2</stp>
        <stp>002407.SZ</stp>
        <stp>2021/4/9</stp>
        <tr r="AA152" s="8"/>
      </tp>
      <tp>
        <v>130.50111809000001</v>
        <stp/>
        <stp>EM_S_VAL_PE_TTM</stp>
        <stp>2</stp>
        <stp>002709.SZ</stp>
        <stp>2021/7/7</stp>
        <tr r="W211" s="8"/>
      </tp>
      <tp>
        <v>127.08755854</v>
        <stp/>
        <stp>EM_S_VAL_PE_TTM</stp>
        <stp>2</stp>
        <stp>002709.SZ</stp>
        <stp>2021/7/5</stp>
        <tr r="W209" s="8"/>
      </tp>
      <tp>
        <v>-128.67640839000001</v>
        <stp/>
        <stp>EM_S_VAL_PE_TTM</stp>
        <stp>2</stp>
        <stp>300484.SZ</stp>
        <stp>2020/11/3</stp>
        <tr r="R46" s="8"/>
      </tp>
      <tp>
        <v>-126.33565513000001</v>
        <stp/>
        <stp>EM_S_VAL_PE_TTM</stp>
        <stp>2</stp>
        <stp>300484.SZ</stp>
        <stp>2020/11/2</stp>
        <tr r="R45" s="8"/>
      </tp>
      <tp>
        <v>-130.88711979999999</v>
        <stp/>
        <stp>EM_S_VAL_PE_TTM</stp>
        <stp>2</stp>
        <stp>300484.SZ</stp>
        <stp>2020/11/5</stp>
        <tr r="R48" s="8"/>
      </tp>
      <tp>
        <v>-124.77515296</v>
        <stp/>
        <stp>EM_S_VAL_PE_TTM</stp>
        <stp>2</stp>
        <stp>300484.SZ</stp>
        <stp>2020/11/4</stp>
        <tr r="R47" s="8"/>
      </tp>
      <tp>
        <v>-129.91180593999999</v>
        <stp/>
        <stp>EM_S_VAL_PE_TTM</stp>
        <stp>2</stp>
        <stp>300484.SZ</stp>
        <stp>2020/11/6</stp>
        <tr r="R49" s="8"/>
      </tp>
      <tp>
        <v>-135.04845893000001</v>
        <stp/>
        <stp>EM_S_VAL_PE_TTM</stp>
        <stp>2</stp>
        <stp>300484.SZ</stp>
        <stp>2020/11/9</stp>
        <tr r="R50" s="8"/>
      </tp>
      <tp>
        <v>-102.45605774000001</v>
        <stp/>
        <stp>EM_S_VAL_PE_TTM</stp>
        <stp>2</stp>
        <stp>300681.SZ</stp>
        <stp>2020/11/3</stp>
        <tr r="M46" s="8"/>
      </tp>
      <tp>
        <v>-98.209467889999999</v>
        <stp/>
        <stp>EM_S_VAL_PE_TTM</stp>
        <stp>2</stp>
        <stp>300681.SZ</stp>
        <stp>2020/11/2</stp>
        <tr r="M45" s="8"/>
      </tp>
      <tp>
        <v>-106.4478522</v>
        <stp/>
        <stp>EM_S_VAL_PE_TTM</stp>
        <stp>2</stp>
        <stp>300681.SZ</stp>
        <stp>2020/11/5</stp>
        <tr r="M48" s="8"/>
      </tp>
      <tp>
        <v>-105.31542824</v>
        <stp/>
        <stp>EM_S_VAL_PE_TTM</stp>
        <stp>2</stp>
        <stp>300681.SZ</stp>
        <stp>2020/11/4</stp>
        <tr r="M47" s="8"/>
      </tp>
      <tp>
        <v>-104.63597385999999</v>
        <stp/>
        <stp>EM_S_VAL_PE_TTM</stp>
        <stp>2</stp>
        <stp>300681.SZ</stp>
        <stp>2020/11/6</stp>
        <tr r="M49" s="8"/>
      </tp>
      <tp>
        <v>-105.14556465</v>
        <stp/>
        <stp>EM_S_VAL_PE_TTM</stp>
        <stp>2</stp>
        <stp>300681.SZ</stp>
        <stp>2020/11/9</stp>
        <tr r="M50" s="8"/>
      </tp>
      <tp>
        <v>118.14233236</v>
        <stp/>
        <stp>EM_S_VAL_PE_TTM</stp>
        <stp>2</stp>
        <stp>688116.SH</stp>
        <stp>2020/9/18</stp>
        <tr r="F20" s="8"/>
      </tp>
      <tp>
        <v>102.58722277</v>
        <stp/>
        <stp>EM_S_VAL_PE_TTM</stp>
        <stp>2</stp>
        <stp>688116.SH</stp>
        <stp>2020/9/11</stp>
        <tr r="F15" s="8"/>
      </tp>
      <tp>
        <v>96.977183240000002</v>
        <stp/>
        <stp>EM_S_VAL_PE_TTM</stp>
        <stp>2</stp>
        <stp>688116.SH</stp>
        <stp>2020/9/10</stp>
        <tr r="F14" s="8"/>
      </tp>
      <tp>
        <v>107.86575996000001</v>
        <stp/>
        <stp>EM_S_VAL_PE_TTM</stp>
        <stp>2</stp>
        <stp>688116.SH</stp>
        <stp>2020/9/15</stp>
        <tr r="F17" s="8"/>
      </tp>
      <tp>
        <v>106.92225331</v>
        <stp/>
        <stp>EM_S_VAL_PE_TTM</stp>
        <stp>2</stp>
        <stp>688116.SH</stp>
        <stp>2020/9/14</stp>
        <tr r="F16" s="8"/>
      </tp>
      <tp>
        <v>116.99482428</v>
        <stp/>
        <stp>EM_S_VAL_PE_TTM</stp>
        <stp>2</stp>
        <stp>688116.SH</stp>
        <stp>2020/9/17</stp>
        <tr r="F19" s="8"/>
      </tp>
      <tp>
        <v>107.71275888</v>
        <stp/>
        <stp>EM_S_VAL_PE_TTM</stp>
        <stp>2</stp>
        <stp>688116.SH</stp>
        <stp>2020/9/16</stp>
        <tr r="F18" s="8"/>
      </tp>
      <tp>
        <v>254.35255660000001</v>
        <stp/>
        <stp>EM_S_VAL_PE_TTM</stp>
        <stp>2</stp>
        <stp>688116.SH</stp>
        <stp>2021/8/19</stp>
        <tr r="F242" s="8"/>
      </tp>
      <tp>
        <v>156.09407551000001</v>
        <stp/>
        <stp>EM_S_VAL_PE_TTM</stp>
        <stp>2</stp>
        <stp>688116.SH</stp>
        <stp>2021/1/19</stp>
        <tr r="F100" s="8"/>
      </tp>
      <tp>
        <v>163.90482476</v>
        <stp/>
        <stp>EM_S_VAL_PE_TTM</stp>
        <stp>2</stp>
        <stp>688116.SH</stp>
        <stp>2021/2/19</stp>
        <tr r="F118" s="8"/>
      </tp>
      <tp>
        <v>115.35346514</v>
        <stp/>
        <stp>EM_S_VAL_PE_TTM</stp>
        <stp>2</stp>
        <stp>688116.SH</stp>
        <stp>2021/3/19</stp>
        <tr r="F138" s="8"/>
      </tp>
      <tp>
        <v>130.78903319</v>
        <stp/>
        <stp>EM_S_VAL_PE_TTM</stp>
        <stp>2</stp>
        <stp>688116.SH</stp>
        <stp>2021/4/19</stp>
        <tr r="F158" s="8"/>
      </tp>
      <tp>
        <v>119.32589075</v>
        <stp/>
        <stp>EM_S_VAL_PE_TTM</stp>
        <stp>2</stp>
        <stp>688116.SH</stp>
        <stp>2021/5/19</stp>
        <tr r="F177" s="8"/>
      </tp>
      <tp>
        <v>218.31927775</v>
        <stp/>
        <stp>EM_S_VAL_PE_TTM</stp>
        <stp>2</stp>
        <stp>688116.SH</stp>
        <stp>2021/7/19</stp>
        <tr r="F219" s="8"/>
      </tp>
      <tp>
        <v>240.61437839000001</v>
        <stp/>
        <stp>EM_S_VAL_PE_TTM</stp>
        <stp>2</stp>
        <stp>688116.SH</stp>
        <stp>2021/8/18</stp>
        <tr r="F241" s="8"/>
      </tp>
      <tp>
        <v>161.77681877000001</v>
        <stp/>
        <stp>EM_S_VAL_PE_TTM</stp>
        <stp>2</stp>
        <stp>688116.SH</stp>
        <stp>2021/1/18</stp>
        <tr r="F99" s="8"/>
      </tp>
      <tp>
        <v>164.65446323</v>
        <stp/>
        <stp>EM_S_VAL_PE_TTM</stp>
        <stp>2</stp>
        <stp>688116.SH</stp>
        <stp>2021/2/18</stp>
        <tr r="F117" s="8"/>
      </tp>
      <tp>
        <v>124.7064488</v>
        <stp/>
        <stp>EM_S_VAL_PE_TTM</stp>
        <stp>2</stp>
        <stp>688116.SH</stp>
        <stp>2021/3/18</stp>
        <tr r="F137" s="8"/>
      </tp>
      <tp>
        <v>114.61565822</v>
        <stp/>
        <stp>EM_S_VAL_PE_TTM</stp>
        <stp>2</stp>
        <stp>688116.SH</stp>
        <stp>2021/5/18</stp>
        <tr r="F176" s="8"/>
      </tp>
      <tp>
        <v>154.49562696999999</v>
        <stp/>
        <stp>EM_S_VAL_PE_TTM</stp>
        <stp>2</stp>
        <stp>688116.SH</stp>
        <stp>2021/6/18</stp>
        <tr r="F198" s="8"/>
      </tp>
      <tp>
        <v>241.03829931999999</v>
        <stp/>
        <stp>EM_S_VAL_PE_TTM</stp>
        <stp>2</stp>
        <stp>688116.SH</stp>
        <stp>2021/8/11</stp>
        <tr r="F236" s="8"/>
      </tp>
      <tp>
        <v>145.33313615</v>
        <stp/>
        <stp>EM_S_VAL_PE_TTM</stp>
        <stp>2</stp>
        <stp>688116.SH</stp>
        <stp>2021/1/11</stp>
        <tr r="F94" s="8"/>
      </tp>
      <tp>
        <v>123.48927969</v>
        <stp/>
        <stp>EM_S_VAL_PE_TTM</stp>
        <stp>2</stp>
        <stp>688116.SH</stp>
        <stp>2021/3/11</stp>
        <tr r="F132" s="8"/>
      </tp>
      <tp>
        <v>106.4355544</v>
        <stp/>
        <stp>EM_S_VAL_PE_TTM</stp>
        <stp>2</stp>
        <stp>688116.SH</stp>
        <stp>2021/5/11</stp>
        <tr r="F171" s="8"/>
      </tp>
      <tp>
        <v>152.83134480999999</v>
        <stp/>
        <stp>EM_S_VAL_PE_TTM</stp>
        <stp>2</stp>
        <stp>688116.SH</stp>
        <stp>2021/6/11</stp>
        <tr r="F194" s="8"/>
      </tp>
      <tp>
        <v>236.17105903999999</v>
        <stp/>
        <stp>EM_S_VAL_PE_TTM</stp>
        <stp>2</stp>
        <stp>688116.SH</stp>
        <stp>2021/8/10</stp>
        <tr r="F235" s="8"/>
      </tp>
      <tp>
        <v>164.46100813999999</v>
        <stp/>
        <stp>EM_S_VAL_PE_TTM</stp>
        <stp>2</stp>
        <stp>688116.SH</stp>
        <stp>2021/2/10</stp>
        <tr r="F116" s="8"/>
      </tp>
      <tp>
        <v>121.07629532</v>
        <stp/>
        <stp>EM_S_VAL_PE_TTM</stp>
        <stp>2</stp>
        <stp>688116.SH</stp>
        <stp>2021/3/10</stp>
        <tr r="F131" s="8"/>
      </tp>
      <tp>
        <v>105.46210634000001</v>
        <stp/>
        <stp>EM_S_VAL_PE_TTM</stp>
        <stp>2</stp>
        <stp>688116.SH</stp>
        <stp>2021/5/10</stp>
        <tr r="F170" s="8"/>
      </tp>
      <tp>
        <v>152.95695101000001</v>
        <stp/>
        <stp>EM_S_VAL_PE_TTM</stp>
        <stp>2</stp>
        <stp>688116.SH</stp>
        <stp>2021/6/10</stp>
        <tr r="F193" s="8"/>
      </tp>
      <tp>
        <v>251.68342483000001</v>
        <stp/>
        <stp>EM_S_VAL_PE_TTM</stp>
        <stp>2</stp>
        <stp>688116.SH</stp>
        <stp>2021/8/13</stp>
        <tr r="F238" s="8"/>
      </tp>
      <tp>
        <v>147.00168629999999</v>
        <stp/>
        <stp>EM_S_VAL_PE_TTM</stp>
        <stp>2</stp>
        <stp>688116.SH</stp>
        <stp>2021/1/13</stp>
        <tr r="F96" s="8"/>
      </tp>
      <tp>
        <v>107.98201996</v>
        <stp/>
        <stp>EM_S_VAL_PE_TTM</stp>
        <stp>2</stp>
        <stp>688116.SH</stp>
        <stp>2021/4/13</stp>
        <tr r="F154" s="8"/>
      </tp>
      <tp>
        <v>99.904031950000004</v>
        <stp/>
        <stp>EM_S_VAL_PE_TTM</stp>
        <stp>2</stp>
        <stp>688116.SH</stp>
        <stp>2021/5/13</stp>
        <tr r="F173" s="8"/>
      </tp>
      <tp>
        <v>249.64232407</v>
        <stp/>
        <stp>EM_S_VAL_PE_TTM</stp>
        <stp>2</stp>
        <stp>688116.SH</stp>
        <stp>2021/7/13</stp>
        <tr r="F215" s="8"/>
      </tp>
      <tp>
        <v>243.83303728999999</v>
        <stp/>
        <stp>EM_S_VAL_PE_TTM</stp>
        <stp>2</stp>
        <stp>688116.SH</stp>
        <stp>2021/8/12</stp>
        <tr r="F237" s="8"/>
      </tp>
      <tp>
        <v>151.13678884000001</v>
        <stp/>
        <stp>EM_S_VAL_PE_TTM</stp>
        <stp>2</stp>
        <stp>688116.SH</stp>
        <stp>2021/1/12</stp>
        <tr r="F95" s="8"/>
      </tp>
      <tp>
        <v>122.20804905</v>
        <stp/>
        <stp>EM_S_VAL_PE_TTM</stp>
        <stp>2</stp>
        <stp>688116.SH</stp>
        <stp>2021/3/12</stp>
        <tr r="F133" s="8"/>
      </tp>
      <tp>
        <v>110.23029425</v>
        <stp/>
        <stp>EM_S_VAL_PE_TTM</stp>
        <stp>2</stp>
        <stp>688116.SH</stp>
        <stp>2021/4/12</stp>
        <tr r="F153" s="8"/>
      </tp>
      <tp>
        <v>104.25314666</v>
        <stp/>
        <stp>EM_S_VAL_PE_TTM</stp>
        <stp>2</stp>
        <stp>688116.SH</stp>
        <stp>2021/5/12</stp>
        <tr r="F172" s="8"/>
      </tp>
      <tp>
        <v>254.0385411</v>
        <stp/>
        <stp>EM_S_VAL_PE_TTM</stp>
        <stp>2</stp>
        <stp>688116.SH</stp>
        <stp>2021/7/12</stp>
        <tr r="F214" s="8"/>
      </tp>
      <tp>
        <v>152.46679258</v>
        <stp/>
        <stp>EM_S_VAL_PE_TTM</stp>
        <stp>2</stp>
        <stp>688116.SH</stp>
        <stp>2021/1/15</stp>
        <tr r="F98" s="8"/>
      </tp>
      <tp>
        <v>119.85912621</v>
        <stp/>
        <stp>EM_S_VAL_PE_TTM</stp>
        <stp>2</stp>
        <stp>688116.SH</stp>
        <stp>2021/3/15</stp>
        <tr r="F134" s="8"/>
      </tp>
      <tp>
        <v>125.03863933</v>
        <stp/>
        <stp>EM_S_VAL_PE_TTM</stp>
        <stp>2</stp>
        <stp>688116.SH</stp>
        <stp>2021/4/15</stp>
        <tr r="F156" s="8"/>
      </tp>
      <tp>
        <v>148.68634019000001</v>
        <stp/>
        <stp>EM_S_VAL_PE_TTM</stp>
        <stp>2</stp>
        <stp>688116.SH</stp>
        <stp>2021/6/15</stp>
        <tr r="F195" s="8"/>
      </tp>
      <tp>
        <v>244.44536751000001</v>
        <stp/>
        <stp>EM_S_VAL_PE_TTM</stp>
        <stp>2</stp>
        <stp>688116.SH</stp>
        <stp>2021/7/15</stp>
        <tr r="F217" s="8"/>
      </tp>
      <tp>
        <v>147.05005007</v>
        <stp/>
        <stp>EM_S_VAL_PE_TTM</stp>
        <stp>2</stp>
        <stp>688116.SH</stp>
        <stp>2021/1/14</stp>
        <tr r="F97" s="8"/>
      </tp>
      <tp>
        <v>121.92564416</v>
        <stp/>
        <stp>EM_S_VAL_PE_TTM</stp>
        <stp>2</stp>
        <stp>688116.SH</stp>
        <stp>2021/4/14</stp>
        <tr r="F155" s="8"/>
      </tp>
      <tp>
        <v>104.84977610999999</v>
        <stp/>
        <stp>EM_S_VAL_PE_TTM</stp>
        <stp>2</stp>
        <stp>688116.SH</stp>
        <stp>2021/5/14</stp>
        <tr r="F174" s="8"/>
      </tp>
      <tp>
        <v>227.66123893</v>
        <stp/>
        <stp>EM_S_VAL_PE_TTM</stp>
        <stp>2</stp>
        <stp>688116.SH</stp>
        <stp>2021/7/14</stp>
        <tr r="F216" s="8"/>
      </tp>
      <tp>
        <v>231.27241720999999</v>
        <stp/>
        <stp>EM_S_VAL_PE_TTM</stp>
        <stp>2</stp>
        <stp>688116.SH</stp>
        <stp>2021/8/17</stp>
        <tr r="F240" s="8"/>
      </tp>
      <tp>
        <v>122.42158748999999</v>
        <stp/>
        <stp>EM_S_VAL_PE_TTM</stp>
        <stp>2</stp>
        <stp>688116.SH</stp>
        <stp>2021/3/17</stp>
        <tr r="F136" s="8"/>
      </tp>
      <tp>
        <v>111.71101483</v>
        <stp/>
        <stp>EM_S_VAL_PE_TTM</stp>
        <stp>2</stp>
        <stp>688116.SH</stp>
        <stp>2021/5/17</stp>
        <tr r="F175" s="8"/>
      </tp>
      <tp>
        <v>146.17421616999999</v>
        <stp/>
        <stp>EM_S_VAL_PE_TTM</stp>
        <stp>2</stp>
        <stp>688116.SH</stp>
        <stp>2021/6/17</stp>
        <tr r="F197" s="8"/>
      </tp>
      <tp>
        <v>227.99095521000001</v>
        <stp/>
        <stp>EM_S_VAL_PE_TTM</stp>
        <stp>2</stp>
        <stp>688116.SH</stp>
        <stp>2021/8/16</stp>
        <tr r="F239" s="8"/>
      </tp>
      <tp>
        <v>122.78460284000001</v>
        <stp/>
        <stp>EM_S_VAL_PE_TTM</stp>
        <stp>2</stp>
        <stp>688116.SH</stp>
        <stp>2021/3/16</stp>
        <tr r="F135" s="8"/>
      </tp>
      <tp>
        <v>123.95773823</v>
        <stp/>
        <stp>EM_S_VAL_PE_TTM</stp>
        <stp>2</stp>
        <stp>688116.SH</stp>
        <stp>2021/4/16</stp>
        <tr r="F157" s="8"/>
      </tp>
      <tp>
        <v>141.82510146999999</v>
        <stp/>
        <stp>EM_S_VAL_PE_TTM</stp>
        <stp>2</stp>
        <stp>688116.SH</stp>
        <stp>2021/6/16</stp>
        <tr r="F196" s="8"/>
      </tp>
      <tp>
        <v>233.15651022</v>
        <stp/>
        <stp>EM_S_VAL_PE_TTM</stp>
        <stp>2</stp>
        <stp>688116.SH</stp>
        <stp>2021/7/16</stp>
        <tr r="F218" s="8"/>
      </tp>
      <tp>
        <v>170.24047895000001</v>
        <stp/>
        <stp>EM_S_VAL_PE_TTM</stp>
        <stp>2</stp>
        <stp>688116.SH</stp>
        <stp>2021/1/29</stp>
        <tr r="F108" s="8"/>
      </tp>
      <tp>
        <v>114.05088065</v>
        <stp/>
        <stp>EM_S_VAL_PE_TTM</stp>
        <stp>2</stp>
        <stp>688116.SH</stp>
        <stp>2021/3/29</stp>
        <tr r="F144" s="8"/>
      </tp>
      <tp>
        <v>99.071890870000004</v>
        <stp/>
        <stp>EM_S_VAL_PE_TTM</stp>
        <stp>2</stp>
        <stp>688116.SH</stp>
        <stp>2021/4/29</stp>
        <tr r="F166" s="8"/>
      </tp>
      <tp>
        <v>182.9140299</v>
        <stp/>
        <stp>EM_S_VAL_PE_TTM</stp>
        <stp>2</stp>
        <stp>688116.SH</stp>
        <stp>2021/6/29</stp>
        <tr r="F205" s="8"/>
      </tp>
      <tp>
        <v>226.01265755</v>
        <stp/>
        <stp>EM_S_VAL_PE_TTM</stp>
        <stp>2</stp>
        <stp>688116.SH</stp>
        <stp>2021/7/29</stp>
        <tr r="F227" s="8"/>
      </tp>
      <tp>
        <v>173.81939811000001</v>
        <stp/>
        <stp>EM_S_VAL_PE_TTM</stp>
        <stp>2</stp>
        <stp>688116.SH</stp>
        <stp>2021/1/28</stp>
        <tr r="F107" s="8"/>
      </tp>
      <tp>
        <v>103.0284862</v>
        <stp/>
        <stp>EM_S_VAL_PE_TTM</stp>
        <stp>2</stp>
        <stp>688116.SH</stp>
        <stp>2021/4/28</stp>
        <tr r="F165" s="8"/>
      </tp>
      <tp>
        <v>131.88651082999999</v>
        <stp/>
        <stp>EM_S_VAL_PE_TTM</stp>
        <stp>2</stp>
        <stp>688116.SH</stp>
        <stp>2021/5/28</stp>
        <tr r="F184" s="8"/>
      </tp>
      <tp>
        <v>174.43561134999999</v>
        <stp/>
        <stp>EM_S_VAL_PE_TTM</stp>
        <stp>2</stp>
        <stp>688116.SH</stp>
        <stp>2021/6/28</stp>
        <tr r="F204" s="8"/>
      </tp>
      <tp>
        <v>212.30588089</v>
        <stp/>
        <stp>EM_S_VAL_PE_TTM</stp>
        <stp>2</stp>
        <stp>688116.SH</stp>
        <stp>2021/7/28</stp>
        <tr r="F226" s="8"/>
      </tp>
      <tp>
        <v>114.29180522999999</v>
        <stp/>
        <stp>EM_S_VAL_PE_TTM</stp>
        <stp>2</stp>
        <stp>688116.SH</stp>
        <stp>2020/8/31</stp>
        <tr r="F6" s="8"/>
      </tp>
      <tp>
        <v>168.28174616999999</v>
        <stp/>
        <stp>EM_S_VAL_PE_TTM</stp>
        <stp>2</stp>
        <stp>688116.SH</stp>
        <stp>2021/1/21</stp>
        <tr r="F102" s="8"/>
      </tp>
      <tp>
        <v>127.2652956</v>
        <stp/>
        <stp>EM_S_VAL_PE_TTM</stp>
        <stp>2</stp>
        <stp>688116.SH</stp>
        <stp>2021/4/21</stp>
        <tr r="F160" s="8"/>
      </tp>
      <tp>
        <v>120.28363803000001</v>
        <stp/>
        <stp>EM_S_VAL_PE_TTM</stp>
        <stp>2</stp>
        <stp>688116.SH</stp>
        <stp>2021/5/21</stp>
        <tr r="F179" s="8"/>
      </tp>
      <tp>
        <v>154.07170604999999</v>
        <stp/>
        <stp>EM_S_VAL_PE_TTM</stp>
        <stp>2</stp>
        <stp>688116.SH</stp>
        <stp>2021/6/21</stp>
        <tr r="F199" s="8"/>
      </tp>
      <tp>
        <v>246.3451613</v>
        <stp/>
        <stp>EM_S_VAL_PE_TTM</stp>
        <stp>2</stp>
        <stp>688116.SH</stp>
        <stp>2021/7/21</stp>
        <tr r="F221" s="8"/>
      </tp>
      <tp>
        <v>265.37450072000001</v>
        <stp/>
        <stp>EM_S_VAL_PE_TTM</stp>
        <stp>2</stp>
        <stp>688116.SH</stp>
        <stp>2021/8/20</stp>
        <tr r="F243" s="8"/>
      </tp>
      <tp>
        <v>102.94422528</v>
        <stp/>
        <stp>EM_S_VAL_PE_TTM</stp>
        <stp>2</stp>
        <stp>688116.SH</stp>
        <stp>2020/9/30</stp>
        <tr r="F28" s="8"/>
      </tp>
      <tp>
        <v>165.81519377000001</v>
        <stp/>
        <stp>EM_S_VAL_PE_TTM</stp>
        <stp>2</stp>
        <stp>688116.SH</stp>
        <stp>2021/1/20</stp>
        <tr r="F101" s="8"/>
      </tp>
      <tp>
        <v>126.89778922000001</v>
        <stp/>
        <stp>EM_S_VAL_PE_TTM</stp>
        <stp>2</stp>
        <stp>688116.SH</stp>
        <stp>2021/4/20</stp>
        <tr r="F159" s="8"/>
      </tp>
      <tp>
        <v>119.62420548</v>
        <stp/>
        <stp>EM_S_VAL_PE_TTM</stp>
        <stp>2</stp>
        <stp>688116.SH</stp>
        <stp>2021/5/20</stp>
        <tr r="F178" s="8"/>
      </tp>
      <tp>
        <v>226.20106684999999</v>
        <stp/>
        <stp>EM_S_VAL_PE_TTM</stp>
        <stp>2</stp>
        <stp>688116.SH</stp>
        <stp>2021/7/20</stp>
        <tr r="F220" s="8"/>
      </tp>
      <tp>
        <v>267.38419993000002</v>
        <stp/>
        <stp>EM_S_VAL_PE_TTM</stp>
        <stp>2</stp>
        <stp>688116.SH</stp>
        <stp>2021/8/23</stp>
        <tr r="F244" s="8"/>
      </tp>
      <tp>
        <v>159.52790336000001</v>
        <stp/>
        <stp>EM_S_VAL_PE_TTM</stp>
        <stp>2</stp>
        <stp>688116.SH</stp>
        <stp>2021/2/23</stp>
        <tr r="F120" s="8"/>
      </tp>
      <tp>
        <v>120.17943387</v>
        <stp/>
        <stp>EM_S_VAL_PE_TTM</stp>
        <stp>2</stp>
        <stp>688116.SH</stp>
        <stp>2021/3/23</stp>
        <tr r="F140" s="8"/>
      </tp>
      <tp>
        <v>129.88107625999999</v>
        <stp/>
        <stp>EM_S_VAL_PE_TTM</stp>
        <stp>2</stp>
        <stp>688116.SH</stp>
        <stp>2021/4/23</stp>
        <tr r="F162" s="8"/>
      </tp>
      <tp>
        <v>162.89554165000001</v>
        <stp/>
        <stp>EM_S_VAL_PE_TTM</stp>
        <stp>2</stp>
        <stp>688116.SH</stp>
        <stp>2021/6/23</stp>
        <tr r="F201" s="8"/>
      </tp>
      <tp>
        <v>219.73234751000001</v>
        <stp/>
        <stp>EM_S_VAL_PE_TTM</stp>
        <stp>2</stp>
        <stp>688116.SH</stp>
        <stp>2021/7/23</stp>
        <tr r="F223" s="8"/>
      </tp>
      <tp>
        <v>162.09118330000001</v>
        <stp/>
        <stp>EM_S_VAL_PE_TTM</stp>
        <stp>2</stp>
        <stp>688116.SH</stp>
        <stp>2021/1/22</stp>
        <tr r="F103" s="8"/>
      </tp>
      <tp>
        <v>171.40120949000001</v>
        <stp/>
        <stp>EM_S_VAL_PE_TTM</stp>
        <stp>2</stp>
        <stp>688116.SH</stp>
        <stp>2021/2/22</stp>
        <tr r="F119" s="8"/>
      </tp>
      <tp>
        <v>118.53518789</v>
        <stp/>
        <stp>EM_S_VAL_PE_TTM</stp>
        <stp>2</stp>
        <stp>688116.SH</stp>
        <stp>2021/3/22</stp>
        <tr r="F139" s="8"/>
      </tp>
      <tp>
        <v>129.70813208000001</v>
        <stp/>
        <stp>EM_S_VAL_PE_TTM</stp>
        <stp>2</stp>
        <stp>688116.SH</stp>
        <stp>2021/4/22</stp>
        <tr r="F161" s="8"/>
      </tp>
      <tp>
        <v>158.89184399999999</v>
        <stp/>
        <stp>EM_S_VAL_PE_TTM</stp>
        <stp>2</stp>
        <stp>688116.SH</stp>
        <stp>2021/6/22</stp>
        <tr r="F200" s="8"/>
      </tp>
      <tp>
        <v>247.75823106000001</v>
        <stp/>
        <stp>EM_S_VAL_PE_TTM</stp>
        <stp>2</stp>
        <stp>688116.SH</stp>
        <stp>2021/7/22</stp>
        <tr r="F222" s="8"/>
      </tp>
      <tp>
        <v>281.51489751999998</v>
        <stp/>
        <stp>EM_S_VAL_PE_TTM</stp>
        <stp>2</stp>
        <stp>688116.SH</stp>
        <stp>2021/8/25</stp>
        <tr r="F246" s="8"/>
      </tp>
      <tp>
        <v>171.66721024</v>
        <stp/>
        <stp>EM_S_VAL_PE_TTM</stp>
        <stp>2</stp>
        <stp>688116.SH</stp>
        <stp>2021/1/25</stp>
        <tr r="F104" s="8"/>
      </tp>
      <tp>
        <v>121.88774139</v>
        <stp/>
        <stp>EM_S_VAL_PE_TTM</stp>
        <stp>2</stp>
        <stp>688116.SH</stp>
        <stp>2021/2/25</stp>
        <tr r="F122" s="8"/>
      </tp>
      <tp>
        <v>112.91912692</v>
        <stp/>
        <stp>EM_S_VAL_PE_TTM</stp>
        <stp>2</stp>
        <stp>688116.SH</stp>
        <stp>2021/3/25</stp>
        <tr r="F142" s="8"/>
      </tp>
      <tp>
        <v>123.83201320000001</v>
        <stp/>
        <stp>EM_S_VAL_PE_TTM</stp>
        <stp>2</stp>
        <stp>688116.SH</stp>
        <stp>2021/5/25</stp>
        <tr r="F181" s="8"/>
      </tp>
      <tp>
        <v>162.44021917000001</v>
        <stp/>
        <stp>EM_S_VAL_PE_TTM</stp>
        <stp>2</stp>
        <stp>688116.SH</stp>
        <stp>2021/6/25</stp>
        <tr r="F203" s="8"/>
      </tp>
      <tp>
        <v>280.19603240999999</v>
        <stp/>
        <stp>EM_S_VAL_PE_TTM</stp>
        <stp>2</stp>
        <stp>688116.SH</stp>
        <stp>2021/8/24</stp>
        <tr r="F245" s="8"/>
      </tp>
      <tp>
        <v>131.94540190000001</v>
        <stp/>
        <stp>EM_S_VAL_PE_TTM</stp>
        <stp>2</stp>
        <stp>688116.SH</stp>
        <stp>2021/2/24</stp>
        <tr r="F121" s="8"/>
      </tp>
      <tp>
        <v>113.17537305</v>
        <stp/>
        <stp>EM_S_VAL_PE_TTM</stp>
        <stp>2</stp>
        <stp>688116.SH</stp>
        <stp>2021/3/24</stp>
        <tr r="F141" s="8"/>
      </tp>
      <tp>
        <v>122.3875419</v>
        <stp/>
        <stp>EM_S_VAL_PE_TTM</stp>
        <stp>2</stp>
        <stp>688116.SH</stp>
        <stp>2021/5/24</stp>
        <tr r="F180" s="8"/>
      </tp>
      <tp>
        <v>162.06340057</v>
        <stp/>
        <stp>EM_S_VAL_PE_TTM</stp>
        <stp>2</stp>
        <stp>688116.SH</stp>
        <stp>2021/6/24</stp>
        <tr r="F202" s="8"/>
      </tp>
      <tp>
        <v>189.83925861</v>
        <stp/>
        <stp>EM_S_VAL_PE_TTM</stp>
        <stp>2</stp>
        <stp>688116.SH</stp>
        <stp>2021/8/27</stp>
        <tr r="F248" s="8"/>
      </tp>
      <tp>
        <v>168.71702012</v>
        <stp/>
        <stp>EM_S_VAL_PE_TTM</stp>
        <stp>2</stp>
        <stp>688116.SH</stp>
        <stp>2021/1/27</stp>
        <tr r="F106" s="8"/>
      </tp>
      <tp>
        <v>134.89645737000001</v>
        <stp/>
        <stp>EM_S_VAL_PE_TTM</stp>
        <stp>2</stp>
        <stp>688116.SH</stp>
        <stp>2021/4/27</stp>
        <tr r="F164" s="8"/>
      </tp>
      <tp>
        <v>122.15203027</v>
        <stp/>
        <stp>EM_S_VAL_PE_TTM</stp>
        <stp>2</stp>
        <stp>688116.SH</stp>
        <stp>2021/5/27</stp>
        <tr r="F183" s="8"/>
      </tp>
      <tp>
        <v>212.91821112</v>
        <stp/>
        <stp>EM_S_VAL_PE_TTM</stp>
        <stp>2</stp>
        <stp>688116.SH</stp>
        <stp>2021/7/27</stp>
        <tr r="F225" s="8"/>
      </tp>
      <tp>
        <v>201.00767311000001</v>
        <stp/>
        <stp>EM_S_VAL_PE_TTM</stp>
        <stp>2</stp>
        <stp>688116.SH</stp>
        <stp>2021/8/26</stp>
        <tr r="F247" s="8"/>
      </tp>
      <tp>
        <v>170.94175365000001</v>
        <stp/>
        <stp>EM_S_VAL_PE_TTM</stp>
        <stp>2</stp>
        <stp>688116.SH</stp>
        <stp>2021/1/26</stp>
        <tr r="F105" s="8"/>
      </tp>
      <tp>
        <v>118.79143402</v>
        <stp/>
        <stp>EM_S_VAL_PE_TTM</stp>
        <stp>2</stp>
        <stp>688116.SH</stp>
        <stp>2021/2/26</stp>
        <tr r="F123" s="8"/>
      </tp>
      <tp>
        <v>121.90909524</v>
        <stp/>
        <stp>EM_S_VAL_PE_TTM</stp>
        <stp>2</stp>
        <stp>688116.SH</stp>
        <stp>2021/3/26</stp>
        <tr r="F143" s="8"/>
      </tp>
      <tp>
        <v>132.92921736</v>
        <stp/>
        <stp>EM_S_VAL_PE_TTM</stp>
        <stp>2</stp>
        <stp>688116.SH</stp>
        <stp>2021/4/26</stp>
        <tr r="F163" s="8"/>
      </tp>
      <tp>
        <v>122.41894345</v>
        <stp/>
        <stp>EM_S_VAL_PE_TTM</stp>
        <stp>2</stp>
        <stp>688116.SH</stp>
        <stp>2021/5/26</stp>
        <tr r="F182" s="8"/>
      </tp>
      <tp>
        <v>223.43773042999999</v>
        <stp/>
        <stp>EM_S_VAL_PE_TTM</stp>
        <stp>2</stp>
        <stp>688116.SH</stp>
        <stp>2021/7/26</stp>
        <tr r="F224" s="8"/>
      </tp>
      <tp>
        <v>100.82771037000001</v>
        <stp/>
        <stp>EM_S_VAL_PE_TTM</stp>
        <stp>2</stp>
        <stp>688116.SH</stp>
        <stp>2020/9/29</stp>
        <tr r="F27" s="8"/>
      </tp>
      <tp>
        <v>101.49071504</v>
        <stp/>
        <stp>EM_S_VAL_PE_TTM</stp>
        <stp>2</stp>
        <stp>688116.SH</stp>
        <stp>2020/9/28</stp>
        <tr r="F26" s="8"/>
      </tp>
      <tp>
        <v>185.75963542</v>
        <stp/>
        <stp>EM_S_VAL_PE_TTM</stp>
        <stp>2</stp>
        <stp>688116.SH</stp>
        <stp>2021/8/31</stp>
        <tr r="F250" s="8"/>
      </tp>
      <tp>
        <v>115.71981529</v>
        <stp/>
        <stp>EM_S_VAL_PE_TTM</stp>
        <stp>2</stp>
        <stp>688116.SH</stp>
        <stp>2020/9/21</stp>
        <tr r="F21" s="8"/>
      </tp>
      <tp>
        <v>110.87883490999999</v>
        <stp/>
        <stp>EM_S_VAL_PE_TTM</stp>
        <stp>2</stp>
        <stp>688116.SH</stp>
        <stp>2021/3/31</stp>
        <tr r="F146" s="8"/>
      </tp>
      <tp>
        <v>141.30697588999999</v>
        <stp/>
        <stp>EM_S_VAL_PE_TTM</stp>
        <stp>2</stp>
        <stp>688116.SH</stp>
        <stp>2021/5/31</stp>
        <tr r="F185" s="8"/>
      </tp>
      <tp>
        <v>190.67183477</v>
        <stp/>
        <stp>EM_S_VAL_PE_TTM</stp>
        <stp>2</stp>
        <stp>688116.SH</stp>
        <stp>2021/8/30</stp>
        <tr r="F249" s="8"/>
      </tp>
      <tp>
        <v>110.99728097000001</v>
        <stp/>
        <stp>EM_S_VAL_PE_TTM</stp>
        <stp>2</stp>
        <stp>688116.SH</stp>
        <stp>2021/3/30</stp>
        <tr r="F145" s="8"/>
      </tp>
      <tp>
        <v>104.48865828</v>
        <stp/>
        <stp>EM_S_VAL_PE_TTM</stp>
        <stp>2</stp>
        <stp>688116.SH</stp>
        <stp>2021/4/30</stp>
        <tr r="F167" s="8"/>
      </tp>
      <tp>
        <v>185.26914617</v>
        <stp/>
        <stp>EM_S_VAL_PE_TTM</stp>
        <stp>2</stp>
        <stp>688116.SH</stp>
        <stp>2021/6/30</stp>
        <tr r="F206" s="8"/>
      </tp>
      <tp>
        <v>209.91936307</v>
        <stp/>
        <stp>EM_S_VAL_PE_TTM</stp>
        <stp>2</stp>
        <stp>688116.SH</stp>
        <stp>2021/7/30</stp>
        <tr r="F228" s="8"/>
      </tp>
      <tp>
        <v>106.69275168999999</v>
        <stp/>
        <stp>EM_S_VAL_PE_TTM</stp>
        <stp>2</stp>
        <stp>688116.SH</stp>
        <stp>2020/9/23</stp>
        <tr r="F23" s="8"/>
      </tp>
      <tp>
        <v>106.87125295</v>
        <stp/>
        <stp>EM_S_VAL_PE_TTM</stp>
        <stp>2</stp>
        <stp>688116.SH</stp>
        <stp>2020/9/22</stp>
        <tr r="F22" s="8"/>
      </tp>
      <tp>
        <v>103.42872869999999</v>
        <stp/>
        <stp>EM_S_VAL_PE_TTM</stp>
        <stp>2</stp>
        <stp>688116.SH</stp>
        <stp>2020/9/25</stp>
        <tr r="F25" s="8"/>
      </tp>
      <tp>
        <v>105.69824469</v>
        <stp/>
        <stp>EM_S_VAL_PE_TTM</stp>
        <stp>2</stp>
        <stp>688116.SH</stp>
        <stp>2020/9/24</stp>
        <tr r="F24" s="8"/>
      </tp>
      <tp>
        <v>75.699609039999999</v>
        <stp/>
        <stp>EM_S_VAL_PE_TTM</stp>
        <stp>2</stp>
        <stp>603799.SH</stp>
        <stp>2021/4/8</stp>
        <tr r="U151" s="8"/>
      </tp>
      <tp>
        <v>74.002355080000001</v>
        <stp/>
        <stp>EM_S_VAL_PE_TTM</stp>
        <stp>2</stp>
        <stp>603799.SH</stp>
        <stp>2021/4/9</stp>
        <tr r="U152" s="8"/>
      </tp>
      <tp>
        <v>75.772497240000007</v>
        <stp/>
        <stp>EM_S_VAL_PE_TTM</stp>
        <stp>2</stp>
        <stp>603799.SH</stp>
        <stp>2021/4/2</stp>
        <tr r="U148" s="8"/>
      </tp>
      <tp>
        <v>73.669151850000006</v>
        <stp/>
        <stp>EM_S_VAL_PE_TTM</stp>
        <stp>2</stp>
        <stp>603799.SH</stp>
        <stp>2021/4/1</stp>
        <tr r="U147" s="8"/>
      </tp>
      <tp>
        <v>75.939098860000001</v>
        <stp/>
        <stp>EM_S_VAL_PE_TTM</stp>
        <stp>2</stp>
        <stp>603799.SH</stp>
        <stp>2021/4/6</stp>
        <tr r="U149" s="8"/>
      </tp>
      <tp>
        <v>75.782909840000002</v>
        <stp/>
        <stp>EM_S_VAL_PE_TTM</stp>
        <stp>2</stp>
        <stp>603799.SH</stp>
        <stp>2021/4/7</stp>
        <tr r="U150" s="8"/>
      </tp>
      <tp>
        <v>16.996837920000001</v>
        <stp/>
        <stp>EM_S_VAL_PE_TTM</stp>
        <stp>2</stp>
        <stp>600580.SH</stp>
        <stp>2021/6/3</stp>
        <tr r="AM188" s="8"/>
      </tp>
      <tp>
        <v>17.04023411</v>
        <stp/>
        <stp>EM_S_VAL_PE_TTM</stp>
        <stp>2</stp>
        <stp>600580.SH</stp>
        <stp>2021/6/2</stp>
        <tr r="AM187" s="8"/>
      </tp>
      <tp>
        <v>17.184888050000001</v>
        <stp/>
        <stp>EM_S_VAL_PE_TTM</stp>
        <stp>2</stp>
        <stp>600580.SH</stp>
        <stp>2021/6/1</stp>
        <tr r="AM186" s="8"/>
      </tp>
      <tp>
        <v>17.705642229999999</v>
        <stp/>
        <stp>EM_S_VAL_PE_TTM</stp>
        <stp>2</stp>
        <stp>600580.SH</stp>
        <stp>2021/6/7</stp>
        <tr r="AM190" s="8"/>
      </tp>
      <tp>
        <v>17.47419593</v>
        <stp/>
        <stp>EM_S_VAL_PE_TTM</stp>
        <stp>2</stp>
        <stp>600580.SH</stp>
        <stp>2021/6/4</stp>
        <tr r="AM189" s="8"/>
      </tp>
      <tp>
        <v>17.734573019999999</v>
        <stp/>
        <stp>EM_S_VAL_PE_TTM</stp>
        <stp>2</stp>
        <stp>600580.SH</stp>
        <stp>2021/6/9</stp>
        <tr r="AM192" s="8"/>
      </tp>
      <tp>
        <v>17.734573019999999</v>
        <stp/>
        <stp>EM_S_VAL_PE_TTM</stp>
        <stp>2</stp>
        <stp>600580.SH</stp>
        <stp>2021/6/8</stp>
        <tr r="AM191" s="8"/>
      </tp>
      <tp>
        <v>-11.994531540000001</v>
        <stp/>
        <stp>EM_S_VAL_PE_TTM</stp>
        <stp>2</stp>
        <stp>600733.SH</stp>
        <stp>2021/4/1</stp>
        <tr r="AO147" s="8"/>
      </tp>
      <tp>
        <v>-12.403275860000001</v>
        <stp/>
        <stp>EM_S_VAL_PE_TTM</stp>
        <stp>2</stp>
        <stp>600733.SH</stp>
        <stp>2021/4/2</stp>
        <tr r="AO148" s="8"/>
      </tp>
      <tp>
        <v>-13.02343965</v>
        <stp/>
        <stp>EM_S_VAL_PE_TTM</stp>
        <stp>2</stp>
        <stp>600733.SH</stp>
        <stp>2021/4/6</stp>
        <tr r="AO149" s="8"/>
      </tp>
      <tp>
        <v>-13.57313029</v>
        <stp/>
        <stp>EM_S_VAL_PE_TTM</stp>
        <stp>2</stp>
        <stp>600733.SH</stp>
        <stp>2021/4/7</stp>
        <tr r="AO150" s="8"/>
      </tp>
      <tp>
        <v>-14.306051139999999</v>
        <stp/>
        <stp>EM_S_VAL_PE_TTM</stp>
        <stp>2</stp>
        <stp>600733.SH</stp>
        <stp>2021/4/8</stp>
        <tr r="AO151" s="8"/>
      </tp>
      <tp>
        <v>-14.17919945</v>
        <stp/>
        <stp>EM_S_VAL_PE_TTM</stp>
        <stp>2</stp>
        <stp>600733.SH</stp>
        <stp>2021/4/9</stp>
        <tr r="AO152" s="8"/>
      </tp>
      <tp>
        <v>210.77504316</v>
        <stp/>
        <stp>EM_S_VAL_PE_TTM</stp>
        <stp>2</stp>
        <stp>603026.SH</stp>
        <stp>2021/3/5</stp>
        <tr r="S128" s="8"/>
      </tp>
      <tp>
        <v>211.83051757999999</v>
        <stp/>
        <stp>EM_S_VAL_PE_TTM</stp>
        <stp>2</stp>
        <stp>603026.SH</stp>
        <stp>2021/3/4</stp>
        <tr r="S127" s="8"/>
      </tp>
      <tp>
        <v>184.22826230999999</v>
        <stp/>
        <stp>EM_S_VAL_PE_TTM</stp>
        <stp>2</stp>
        <stp>603026.SH</stp>
        <stp>2021/3/1</stp>
        <tr r="S124" s="8"/>
      </tp>
      <tp>
        <v>206.00941624000001</v>
        <stp/>
        <stp>EM_S_VAL_PE_TTM</stp>
        <stp>2</stp>
        <stp>603026.SH</stp>
        <stp>2021/3/3</stp>
        <tr r="S126" s="8"/>
      </tp>
      <tp>
        <v>187.26674926999999</v>
        <stp/>
        <stp>EM_S_VAL_PE_TTM</stp>
        <stp>2</stp>
        <stp>603026.SH</stp>
        <stp>2021/3/2</stp>
        <tr r="S125" s="8"/>
      </tp>
      <tp>
        <v>195.19879946</v>
        <stp/>
        <stp>EM_S_VAL_PE_TTM</stp>
        <stp>2</stp>
        <stp>603026.SH</stp>
        <stp>2021/3/9</stp>
        <tr r="S130" s="8"/>
      </tp>
      <tp>
        <v>202.45918409999999</v>
        <stp/>
        <stp>EM_S_VAL_PE_TTM</stp>
        <stp>2</stp>
        <stp>603026.SH</stp>
        <stp>2021/3/8</stp>
        <tr r="S129" s="8"/>
      </tp>
      <tp>
        <v>171.13520874</v>
        <stp/>
        <stp>EM_S_VAL_PE_TTM</stp>
        <stp>2</stp>
        <stp>688116.SH</stp>
        <stp>2021/2/9</stp>
        <tr r="F115" s="8"/>
      </tp>
      <tp>
        <v>165.79101188999999</v>
        <stp/>
        <stp>EM_S_VAL_PE_TTM</stp>
        <stp>2</stp>
        <stp>688116.SH</stp>
        <stp>2021/2/8</stp>
        <tr r="F114" s="8"/>
      </tp>
      <tp>
        <v>165.67010246000001</v>
        <stp/>
        <stp>EM_S_VAL_PE_TTM</stp>
        <stp>2</stp>
        <stp>688116.SH</stp>
        <stp>2021/2/5</stp>
        <tr r="F113" s="8"/>
      </tp>
      <tp>
        <v>190.04544376000001</v>
        <stp/>
        <stp>EM_S_VAL_PE_TTM</stp>
        <stp>2</stp>
        <stp>688116.SH</stp>
        <stp>2021/2/4</stp>
        <tr r="F112" s="8"/>
      </tp>
      <tp>
        <v>175.92322221000001</v>
        <stp/>
        <stp>EM_S_VAL_PE_TTM</stp>
        <stp>2</stp>
        <stp>688116.SH</stp>
        <stp>2021/2/1</stp>
        <tr r="F109" s="8"/>
      </tp>
      <tp>
        <v>192.24599541000001</v>
        <stp/>
        <stp>EM_S_VAL_PE_TTM</stp>
        <stp>2</stp>
        <stp>688116.SH</stp>
        <stp>2021/2/3</stp>
        <tr r="F111" s="8"/>
      </tp>
      <tp>
        <v>193.45508971999999</v>
        <stp/>
        <stp>EM_S_VAL_PE_TTM</stp>
        <stp>2</stp>
        <stp>688116.SH</stp>
        <stp>2021/2/2</stp>
        <tr r="F110" s="8"/>
      </tp>
      <tp>
        <v>64.184947080000001</v>
        <stp/>
        <stp>EM_S_VAL_PE_TTM</stp>
        <stp>2</stp>
        <stp>688006.SH</stp>
        <stp>2021/3/9</stp>
        <tr r="G130" s="8"/>
      </tp>
      <tp>
        <v>69.740627750000002</v>
        <stp/>
        <stp>EM_S_VAL_PE_TTM</stp>
        <stp>2</stp>
        <stp>688006.SH</stp>
        <stp>2021/3/8</stp>
        <tr r="G129" s="8"/>
      </tp>
      <tp>
        <v>70.024725050000001</v>
        <stp/>
        <stp>EM_S_VAL_PE_TTM</stp>
        <stp>2</stp>
        <stp>688006.SH</stp>
        <stp>2021/3/5</stp>
        <tr r="G128" s="8"/>
      </tp>
      <tp>
        <v>70.456132069999995</v>
        <stp/>
        <stp>EM_S_VAL_PE_TTM</stp>
        <stp>2</stp>
        <stp>688006.SH</stp>
        <stp>2021/3/4</stp>
        <tr r="G127" s="8"/>
      </tp>
      <tp>
        <v>77.358644420000005</v>
        <stp/>
        <stp>EM_S_VAL_PE_TTM</stp>
        <stp>2</stp>
        <stp>688006.SH</stp>
        <stp>2021/3/1</stp>
        <tr r="G124" s="8"/>
      </tp>
      <tp>
        <v>76.074945470000003</v>
        <stp/>
        <stp>EM_S_VAL_PE_TTM</stp>
        <stp>2</stp>
        <stp>688006.SH</stp>
        <stp>2021/3/3</stp>
        <tr r="G126" s="8"/>
      </tp>
      <tp>
        <v>76.864104659999995</v>
        <stp/>
        <stp>EM_S_VAL_PE_TTM</stp>
        <stp>2</stp>
        <stp>688006.SH</stp>
        <stp>2021/3/2</stp>
        <tr r="G125" s="8"/>
      </tp>
      <tp>
        <v>48.388160229999997</v>
        <stp/>
        <stp>EM_S_VAL_PE_TTM</stp>
        <stp>2</stp>
        <stp>600066.SH</stp>
        <stp>2021/3/5</stp>
        <tr r="AN128" s="8"/>
      </tp>
      <tp>
        <v>45.942860809999999</v>
        <stp/>
        <stp>EM_S_VAL_PE_TTM</stp>
        <stp>2</stp>
        <stp>600066.SH</stp>
        <stp>2021/3/4</stp>
        <tr r="AN127" s="8"/>
      </tp>
      <tp>
        <v>45.028956579999999</v>
        <stp/>
        <stp>EM_S_VAL_PE_TTM</stp>
        <stp>2</stp>
        <stp>600563.SH</stp>
        <stp>2021/6/1</stp>
        <tr r="AK186" s="8"/>
      </tp>
      <tp>
        <v>44.348327959999999</v>
        <stp/>
        <stp>EM_S_VAL_PE_TTM</stp>
        <stp>2</stp>
        <stp>600563.SH</stp>
        <stp>2021/6/2</stp>
        <tr r="AK187" s="8"/>
      </tp>
      <tp>
        <v>43.560231659999999</v>
        <stp/>
        <stp>EM_S_VAL_PE_TTM</stp>
        <stp>2</stp>
        <stp>600563.SH</stp>
        <stp>2021/6/3</stp>
        <tr r="AK188" s="8"/>
      </tp>
      <tp>
        <v>45.856556130000001</v>
        <stp/>
        <stp>EM_S_VAL_PE_TTM</stp>
        <stp>2</stp>
        <stp>600066.SH</stp>
        <stp>2021/3/1</stp>
        <tr r="AN124" s="8"/>
      </tp>
      <tp>
        <v>45.208069369999997</v>
        <stp/>
        <stp>EM_S_VAL_PE_TTM</stp>
        <stp>2</stp>
        <stp>600563.SH</stp>
        <stp>2021/6/4</stp>
        <tr r="AK189" s="8"/>
      </tp>
      <tp>
        <v>45.597642069999999</v>
        <stp/>
        <stp>EM_S_VAL_PE_TTM</stp>
        <stp>2</stp>
        <stp>600066.SH</stp>
        <stp>2021/3/3</stp>
        <tr r="AN126" s="8"/>
      </tp>
      <tp>
        <v>45.194886869999998</v>
        <stp/>
        <stp>EM_S_VAL_PE_TTM</stp>
        <stp>2</stp>
        <stp>600066.SH</stp>
        <stp>2021/3/2</stp>
        <tr r="AN125" s="8"/>
      </tp>
      <tp>
        <v>46.314986439999998</v>
        <stp/>
        <stp>EM_S_VAL_PE_TTM</stp>
        <stp>2</stp>
        <stp>600563.SH</stp>
        <stp>2021/6/7</stp>
        <tr r="AK190" s="8"/>
      </tp>
      <tp>
        <v>45.920938290000002</v>
        <stp/>
        <stp>EM_S_VAL_PE_TTM</stp>
        <stp>2</stp>
        <stp>600563.SH</stp>
        <stp>2021/6/8</stp>
        <tr r="AK191" s="8"/>
      </tp>
      <tp>
        <v>45.494649840000001</v>
        <stp/>
        <stp>EM_S_VAL_PE_TTM</stp>
        <stp>2</stp>
        <stp>600563.SH</stp>
        <stp>2021/6/9</stp>
        <tr r="AK192" s="8"/>
      </tp>
      <tp>
        <v>46.431920689999998</v>
        <stp/>
        <stp>EM_S_VAL_PE_TTM</stp>
        <stp>2</stp>
        <stp>600066.SH</stp>
        <stp>2021/3/9</stp>
        <tr r="AN130" s="8"/>
      </tp>
      <tp>
        <v>48.589537829999998</v>
        <stp/>
        <stp>EM_S_VAL_PE_TTM</stp>
        <stp>2</stp>
        <stp>600066.SH</stp>
        <stp>2021/3/8</stp>
        <tr r="AN129" s="8"/>
      </tp>
      <tp>
        <v>61.911615189999999</v>
        <stp/>
        <stp>EM_S_VAL_PE_TTM</stp>
        <stp>2</stp>
        <stp>603659.SH</stp>
        <stp>2021/5/6</stp>
        <tr r="L168" s="8"/>
      </tp>
      <tp>
        <v>59.444925699999999</v>
        <stp/>
        <stp>EM_S_VAL_PE_TTM</stp>
        <stp>2</stp>
        <stp>603659.SH</stp>
        <stp>2021/5/7</stp>
        <tr r="L169" s="8"/>
      </tp>
      <tp>
        <v>34.960750769999997</v>
        <stp/>
        <stp>EM_S_VAL_PE_TTM</stp>
        <stp>2</stp>
        <stp>600549.SH</stp>
        <stp>2021/6/8</stp>
        <tr r="AL191" s="8"/>
      </tp>
      <tp>
        <v>34.56024575</v>
        <stp/>
        <stp>EM_S_VAL_PE_TTM</stp>
        <stp>2</stp>
        <stp>600549.SH</stp>
        <stp>2021/6/9</stp>
        <tr r="AL192" s="8"/>
      </tp>
      <tp>
        <v>33.642421740000003</v>
        <stp/>
        <stp>EM_S_VAL_PE_TTM</stp>
        <stp>2</stp>
        <stp>600549.SH</stp>
        <stp>2021/6/2</stp>
        <tr r="AL187" s="8"/>
      </tp>
      <tp>
        <v>34.72712284</v>
        <stp/>
        <stp>EM_S_VAL_PE_TTM</stp>
        <stp>2</stp>
        <stp>600549.SH</stp>
        <stp>2021/6/3</stp>
        <tr r="AL188" s="8"/>
      </tp>
      <tp>
        <v>33.408793809999999</v>
        <stp/>
        <stp>EM_S_VAL_PE_TTM</stp>
        <stp>2</stp>
        <stp>600549.SH</stp>
        <stp>2021/6/1</stp>
        <tr r="AL186" s="8"/>
      </tp>
      <tp>
        <v>35.745073099999999</v>
        <stp/>
        <stp>EM_S_VAL_PE_TTM</stp>
        <stp>2</stp>
        <stp>600549.SH</stp>
        <stp>2021/6/7</stp>
        <tr r="AL190" s="8"/>
      </tp>
      <tp>
        <v>35.311192660000003</v>
        <stp/>
        <stp>EM_S_VAL_PE_TTM</stp>
        <stp>2</stp>
        <stp>600549.SH</stp>
        <stp>2021/6/4</stp>
        <tr r="AL189" s="8"/>
      </tp>
      <tp>
        <v>63.646963309999997</v>
        <stp/>
        <stp>EM_S_VAL_PE_TTM</stp>
        <stp>2</stp>
        <stp>300484.SZ</stp>
        <stp>2021/7/7</stp>
        <tr r="R211" s="8"/>
      </tp>
      <tp>
        <v>64.71596916</v>
        <stp/>
        <stp>EM_S_VAL_PE_TTM</stp>
        <stp>2</stp>
        <stp>300484.SZ</stp>
        <stp>2021/7/6</stp>
        <tr r="R210" s="8"/>
      </tp>
      <tp>
        <v>62.742419910000002</v>
        <stp/>
        <stp>EM_S_VAL_PE_TTM</stp>
        <stp>2</stp>
        <stp>300484.SZ</stp>
        <stp>2021/7/5</stp>
        <tr r="R209" s="8"/>
      </tp>
      <tp>
        <v>112.82303775</v>
        <stp/>
        <stp>EM_S_VAL_PE_TTM</stp>
        <stp>2</stp>
        <stp>300681.SZ</stp>
        <stp>2021/5/6</stp>
        <tr r="M168" s="8"/>
      </tp>
      <tp>
        <v>59.083130670000003</v>
        <stp/>
        <stp>EM_S_VAL_PE_TTM</stp>
        <stp>2</stp>
        <stp>300484.SZ</stp>
        <stp>2021/7/2</stp>
        <tr r="R208" s="8"/>
      </tp>
      <tp>
        <v>112.52015711</v>
        <stp/>
        <stp>EM_S_VAL_PE_TTM</stp>
        <stp>2</stp>
        <stp>300681.SZ</stp>
        <stp>2021/5/7</stp>
        <tr r="M169" s="8"/>
      </tp>
      <tp>
        <v>58.836437019999998</v>
        <stp/>
        <stp>EM_S_VAL_PE_TTM</stp>
        <stp>2</stp>
        <stp>300484.SZ</stp>
        <stp>2021/7/1</stp>
        <tr r="R207" s="8"/>
      </tp>
      <tp>
        <v>68.663067659999996</v>
        <stp/>
        <stp>EM_S_VAL_PE_TTM</stp>
        <stp>2</stp>
        <stp>300484.SZ</stp>
        <stp>2021/7/9</stp>
        <tr r="R213" s="8"/>
      </tp>
      <tp>
        <v>66.895096449999997</v>
        <stp/>
        <stp>EM_S_VAL_PE_TTM</stp>
        <stp>2</stp>
        <stp>300484.SZ</stp>
        <stp>2021/7/8</stp>
        <tr r="R212" s="8"/>
      </tp>
      <tp>
        <v>124.94153858</v>
        <stp/>
        <stp>EM_S_VAL_PE_TTM</stp>
        <stp>2</stp>
        <stp>002594.SZ</stp>
        <stp>2021/6/7</stp>
        <tr r="X190" s="8"/>
      </tp>
      <tp>
        <v>124.31797955</v>
        <stp/>
        <stp>EM_S_VAL_PE_TTM</stp>
        <stp>2</stp>
        <stp>002594.SZ</stp>
        <stp>2021/6/4</stp>
        <tr r="X189" s="8"/>
      </tp>
      <tp>
        <v>120.70790095</v>
        <stp/>
        <stp>EM_S_VAL_PE_TTM</stp>
        <stp>2</stp>
        <stp>002594.SZ</stp>
        <stp>2021/6/3</stp>
        <tr r="X188" s="8"/>
      </tp>
      <tp>
        <v>122.41448355999999</v>
        <stp/>
        <stp>EM_S_VAL_PE_TTM</stp>
        <stp>2</stp>
        <stp>002594.SZ</stp>
        <stp>2021/6/2</stp>
        <tr r="X187" s="8"/>
      </tp>
      <tp>
        <v>124.35736223000001</v>
        <stp/>
        <stp>EM_S_VAL_PE_TTM</stp>
        <stp>2</stp>
        <stp>002594.SZ</stp>
        <stp>2021/6/1</stp>
        <tr r="X186" s="8"/>
      </tp>
      <tp>
        <v>132.58834143999999</v>
        <stp/>
        <stp>EM_S_VAL_PE_TTM</stp>
        <stp>2</stp>
        <stp>002594.SZ</stp>
        <stp>2021/6/9</stp>
        <tr r="X192" s="8"/>
      </tp>
      <tp>
        <v>133.12000757000001</v>
        <stp/>
        <stp>EM_S_VAL_PE_TTM</stp>
        <stp>2</stp>
        <stp>002594.SZ</stp>
        <stp>2021/6/8</stp>
        <tr r="X191" s="8"/>
      </tp>
      <tp>
        <v>-2.2579236300000001</v>
        <stp/>
        <stp>EM_S_VAL_PE_TTM</stp>
        <stp>2</stp>
        <stp>300742.SZ</stp>
        <stp>2021/4/1</stp>
        <tr r="K147" s="8"/>
      </tp>
      <tp>
        <v>-7.0812395600000002</v>
        <stp/>
        <stp>EM_S_VAL_PE_TTM</stp>
        <stp>2</stp>
        <stp>300745.SZ</stp>
        <stp>2021/4/6</stp>
        <tr r="J149" s="8"/>
      </tp>
      <tp>
        <v>37.29010006</v>
        <stp/>
        <stp>EM_S_VAL_PE_TTM</stp>
        <stp>2</stp>
        <stp>002276.SZ</stp>
        <stp>2021/1/5</stp>
        <tr r="AG90" s="8"/>
      </tp>
      <tp>
        <v>-7.0946003900000001</v>
        <stp/>
        <stp>EM_S_VAL_PE_TTM</stp>
        <stp>2</stp>
        <stp>300745.SZ</stp>
        <stp>2021/4/7</stp>
        <tr r="J150" s="8"/>
      </tp>
      <tp>
        <v>37.613959489999999</v>
        <stp/>
        <stp>EM_S_VAL_PE_TTM</stp>
        <stp>2</stp>
        <stp>002276.SZ</stp>
        <stp>2021/1/4</stp>
        <tr r="AG89" s="8"/>
      </tp>
      <tp>
        <v>-100.32012</v>
        <stp/>
        <stp>EM_S_VAL_PE_TTM</stp>
        <stp>2</stp>
        <stp>002074.SZ</stp>
        <stp>2021/3/5</stp>
        <tr r="AI128" s="8"/>
      </tp>
      <tp>
        <v>34.514162089999999</v>
        <stp/>
        <stp>EM_S_VAL_PE_TTM</stp>
        <stp>2</stp>
        <stp>002276.SZ</stp>
        <stp>2021/1/7</stp>
        <tr r="AG92" s="8"/>
      </tp>
      <tp>
        <v>-2.2517262200000001</v>
        <stp/>
        <stp>EM_S_VAL_PE_TTM</stp>
        <stp>2</stp>
        <stp>300742.SZ</stp>
        <stp>2021/4/2</stp>
        <tr r="K148" s="8"/>
      </tp>
      <tp>
        <v>-100.6969364</v>
        <stp/>
        <stp>EM_S_VAL_PE_TTM</stp>
        <stp>2</stp>
        <stp>002074.SZ</stp>
        <stp>2021/3/4</stp>
        <tr r="AI127" s="8"/>
      </tp>
      <tp>
        <v>36.596115570000002</v>
        <stp/>
        <stp>EM_S_VAL_PE_TTM</stp>
        <stp>2</stp>
        <stp>002276.SZ</stp>
        <stp>2021/1/6</stp>
        <tr r="AG91" s="8"/>
      </tp>
      <tp>
        <v>-6.9253632200000004</v>
        <stp/>
        <stp>EM_S_VAL_PE_TTM</stp>
        <stp>2</stp>
        <stp>300745.SZ</stp>
        <stp>2021/4/2</stp>
        <tr r="J148" s="8"/>
      </tp>
      <tp>
        <v>-109.50864299</v>
        <stp/>
        <stp>EM_S_VAL_PE_TTM</stp>
        <stp>2</stp>
        <stp>002074.SZ</stp>
        <stp>2021/3/3</stp>
        <tr r="AI126" s="8"/>
      </tp>
      <tp>
        <v>-107.50861748</v>
        <stp/>
        <stp>EM_S_VAL_PE_TTM</stp>
        <stp>2</stp>
        <stp>002074.SZ</stp>
        <stp>2021/3/2</stp>
        <tr r="AI125" s="8"/>
      </tp>
      <tp>
        <v>-2.3932337800000001</v>
        <stp/>
        <stp>EM_S_VAL_PE_TTM</stp>
        <stp>2</stp>
        <stp>300742.SZ</stp>
        <stp>2021/4/7</stp>
        <tr r="K150" s="8"/>
      </tp>
      <tp>
        <v>-110.08836051999999</v>
        <stp/>
        <stp>EM_S_VAL_PE_TTM</stp>
        <stp>2</stp>
        <stp>002074.SZ</stp>
        <stp>2021/3/1</stp>
        <tr r="AI124" s="8"/>
      </tp>
      <tp>
        <v>-2.3622467299999999</v>
        <stp/>
        <stp>EM_S_VAL_PE_TTM</stp>
        <stp>2</stp>
        <stp>300742.SZ</stp>
        <stp>2021/4/6</stp>
        <tr r="K149" s="8"/>
      </tp>
      <tp>
        <v>-6.8496518499999999</v>
        <stp/>
        <stp>EM_S_VAL_PE_TTM</stp>
        <stp>2</stp>
        <stp>300745.SZ</stp>
        <stp>2021/4/1</stp>
        <tr r="J147" s="8"/>
      </tp>
      <tp>
        <v>-2.4345498600000002</v>
        <stp/>
        <stp>EM_S_VAL_PE_TTM</stp>
        <stp>2</stp>
        <stp>300742.SZ</stp>
        <stp>2021/4/9</stp>
        <tr r="K152" s="8"/>
      </tp>
      <tp>
        <v>-2.3209306500000002</v>
        <stp/>
        <stp>EM_S_VAL_PE_TTM</stp>
        <stp>2</stp>
        <stp>300742.SZ</stp>
        <stp>2021/4/8</stp>
        <tr r="K151" s="8"/>
      </tp>
      <tp>
        <v>34.467896459999999</v>
        <stp/>
        <stp>EM_S_VAL_PE_TTM</stp>
        <stp>2</stp>
        <stp>002276.SZ</stp>
        <stp>2021/1/8</stp>
        <tr r="AG93" s="8"/>
      </tp>
      <tp>
        <v>-6.9698993199999997</v>
        <stp/>
        <stp>EM_S_VAL_PE_TTM</stp>
        <stp>2</stp>
        <stp>300745.SZ</stp>
        <stp>2021/4/8</stp>
        <tr r="J151" s="8"/>
      </tp>
      <tp>
        <v>-95.827309080000006</v>
        <stp/>
        <stp>EM_S_VAL_PE_TTM</stp>
        <stp>2</stp>
        <stp>002074.SZ</stp>
        <stp>2021/3/9</stp>
        <tr r="AI130" s="8"/>
      </tp>
      <tp>
        <v>-8.3638791799999996</v>
        <stp/>
        <stp>EM_S_VAL_PE_TTM</stp>
        <stp>2</stp>
        <stp>300745.SZ</stp>
        <stp>2021/4/9</stp>
        <tr r="J152" s="8"/>
      </tp>
      <tp>
        <v>-94.754831640000006</v>
        <stp/>
        <stp>EM_S_VAL_PE_TTM</stp>
        <stp>2</stp>
        <stp>002074.SZ</stp>
        <stp>2021/3/8</stp>
        <tr r="AI129" s="8"/>
      </tp>
      <tp>
        <v>94.957853319999998</v>
        <stp/>
        <stp>EM_S_VAL_PE_TTM</stp>
        <stp>2</stp>
        <stp>300450.SZ</stp>
        <stp>2021/7/2</stp>
        <tr r="T208" s="8"/>
      </tp>
      <tp>
        <v>173.89142584000001</v>
        <stp/>
        <stp>EM_S_VAL_PE_TTM</stp>
        <stp>2</stp>
        <stp>300750.SZ</stp>
        <stp>2021/4/2</stp>
        <tr r="I148" s="8"/>
      </tp>
      <tp>
        <v>96.336461299999996</v>
        <stp/>
        <stp>EM_S_VAL_PE_TTM</stp>
        <stp>2</stp>
        <stp>300450.SZ</stp>
        <stp>2021/7/1</stp>
        <tr r="T207" s="8"/>
      </tp>
      <tp>
        <v>172.63066069000001</v>
        <stp/>
        <stp>EM_S_VAL_PE_TTM</stp>
        <stp>2</stp>
        <stp>300750.SZ</stp>
        <stp>2021/4/1</stp>
        <tr r="I147" s="8"/>
      </tp>
      <tp>
        <v>113.29444937</v>
        <stp/>
        <stp>EM_S_VAL_PE_TTM</stp>
        <stp>2</stp>
        <stp>300450.SZ</stp>
        <stp>2021/7/7</stp>
        <tr r="T211" s="8"/>
      </tp>
      <tp>
        <v>167.40450140999999</v>
        <stp/>
        <stp>EM_S_VAL_PE_TTM</stp>
        <stp>2</stp>
        <stp>300750.SZ</stp>
        <stp>2021/4/7</stp>
        <tr r="I150" s="8"/>
      </tp>
      <tp>
        <v>99.492310900000007</v>
        <stp/>
        <stp>EM_S_VAL_PE_TTM</stp>
        <stp>2</stp>
        <stp>300450.SZ</stp>
        <stp>2021/7/6</stp>
        <tr r="T210" s="8"/>
      </tp>
      <tp>
        <v>170.43870799999999</v>
        <stp/>
        <stp>EM_S_VAL_PE_TTM</stp>
        <stp>2</stp>
        <stp>300750.SZ</stp>
        <stp>2021/4/6</stp>
        <tr r="I149" s="8"/>
      </tp>
      <tp>
        <v>101.00379676</v>
        <stp/>
        <stp>EM_S_VAL_PE_TTM</stp>
        <stp>2</stp>
        <stp>300450.SZ</stp>
        <stp>2021/7/5</stp>
        <tr r="T209" s="8"/>
      </tp>
      <tp>
        <v>117.37326422</v>
        <stp/>
        <stp>EM_S_VAL_PE_TTM</stp>
        <stp>2</stp>
        <stp>300450.SZ</stp>
        <stp>2021/7/9</stp>
        <tr r="T213" s="8"/>
      </tp>
      <tp>
        <v>163.21938886999999</v>
        <stp/>
        <stp>EM_S_VAL_PE_TTM</stp>
        <stp>2</stp>
        <stp>300750.SZ</stp>
        <stp>2021/4/9</stp>
        <tr r="I152" s="8"/>
      </tp>
      <tp>
        <v>114.77928110000001</v>
        <stp/>
        <stp>EM_S_VAL_PE_TTM</stp>
        <stp>2</stp>
        <stp>300450.SZ</stp>
        <stp>2021/7/8</stp>
        <tr r="T212" s="8"/>
      </tp>
      <tp>
        <v>167.32603055000001</v>
        <stp/>
        <stp>EM_S_VAL_PE_TTM</stp>
        <stp>2</stp>
        <stp>300750.SZ</stp>
        <stp>2021/4/8</stp>
        <tr r="I151" s="8"/>
      </tp>
      <tp>
        <v>60.683528969999998</v>
        <stp/>
        <stp>EM_S_VAL_PE_TTM</stp>
        <stp>2</stp>
        <stp>002050.SZ</stp>
        <stp>2021/3/3</stp>
        <tr r="AJ126" s="8"/>
      </tp>
      <tp>
        <v>61.940580140000002</v>
        <stp/>
        <stp>EM_S_VAL_PE_TTM</stp>
        <stp>2</stp>
        <stp>002050.SZ</stp>
        <stp>2021/3/2</stp>
        <tr r="AJ125" s="8"/>
      </tp>
      <tp>
        <v>117.21629769</v>
        <stp/>
        <stp>EM_S_VAL_PE_TTM</stp>
        <stp>2</stp>
        <stp>300568.SZ</stp>
        <stp>2021/6/9</stp>
        <tr r="P192" s="8"/>
      </tp>
      <tp>
        <v>61.743395640000003</v>
        <stp/>
        <stp>EM_S_VAL_PE_TTM</stp>
        <stp>2</stp>
        <stp>002050.SZ</stp>
        <stp>2021/3/1</stp>
        <tr r="AJ124" s="8"/>
      </tp>
      <tp>
        <v>117.72686845</v>
        <stp/>
        <stp>EM_S_VAL_PE_TTM</stp>
        <stp>2</stp>
        <stp>300568.SZ</stp>
        <stp>2021/6/8</stp>
        <tr r="P191" s="8"/>
      </tp>
      <tp>
        <v>57.52857702</v>
        <stp/>
        <stp>EM_S_VAL_PE_TTM</stp>
        <stp>2</stp>
        <stp>002050.SZ</stp>
        <stp>2021/3/5</stp>
        <tr r="AJ128" s="8"/>
      </tp>
      <tp>
        <v>57.257448340000003</v>
        <stp/>
        <stp>EM_S_VAL_PE_TTM</stp>
        <stp>2</stp>
        <stp>002050.SZ</stp>
        <stp>2021/3/4</stp>
        <tr r="AJ127" s="8"/>
      </tp>
      <tp>
        <v>117.67312416</v>
        <stp/>
        <stp>EM_S_VAL_PE_TTM</stp>
        <stp>2</stp>
        <stp>300568.SZ</stp>
        <stp>2021/6/3</stp>
        <tr r="P188" s="8"/>
      </tp>
      <tp>
        <v>116.54449406000001</v>
        <stp/>
        <stp>EM_S_VAL_PE_TTM</stp>
        <stp>2</stp>
        <stp>300568.SZ</stp>
        <stp>2021/6/2</stp>
        <tr r="P187" s="8"/>
      </tp>
      <tp>
        <v>116.70572693</v>
        <stp/>
        <stp>EM_S_VAL_PE_TTM</stp>
        <stp>2</stp>
        <stp>300568.SZ</stp>
        <stp>2021/6/1</stp>
        <tr r="P186" s="8"/>
      </tp>
      <tp>
        <v>51.292617300000003</v>
        <stp/>
        <stp>EM_S_VAL_PE_TTM</stp>
        <stp>2</stp>
        <stp>002050.SZ</stp>
        <stp>2021/3/9</stp>
        <tr r="AJ130" s="8"/>
      </tp>
      <tp>
        <v>54.102496379999998</v>
        <stp/>
        <stp>EM_S_VAL_PE_TTM</stp>
        <stp>2</stp>
        <stp>002050.SZ</stp>
        <stp>2021/3/8</stp>
        <tr r="AJ129" s="8"/>
      </tp>
      <tp>
        <v>118.31805565000001</v>
        <stp/>
        <stp>EM_S_VAL_PE_TTM</stp>
        <stp>2</stp>
        <stp>300568.SZ</stp>
        <stp>2021/6/7</stp>
        <tr r="P190" s="8"/>
      </tp>
      <tp>
        <v>121.05901446999999</v>
        <stp/>
        <stp>EM_S_VAL_PE_TTM</stp>
        <stp>2</stp>
        <stp>300568.SZ</stp>
        <stp>2021/6/4</stp>
        <tr r="P189" s="8"/>
      </tp>
      <tp>
        <v>128.32055363000001</v>
        <stp/>
        <stp>EM_S_VAL_PE_TTM</stp>
        <stp>2</stp>
        <stp>300001.SZ</stp>
        <stp>2021/3/2</stp>
        <tr r="AE125" s="8"/>
      </tp>
      <tp>
        <v>131.43161322</v>
        <stp/>
        <stp>EM_S_VAL_PE_TTM</stp>
        <stp>2</stp>
        <stp>300001.SZ</stp>
        <stp>2021/3/3</stp>
        <tr r="AE126" s="8"/>
      </tp>
      <tp>
        <v>115.44913363000001</v>
        <stp/>
        <stp>EM_S_VAL_PE_TTM</stp>
        <stp>2</stp>
        <stp>300409.SZ</stp>
        <stp>2021/7/8</stp>
        <tr r="V212" s="8"/>
      </tp>
      <tp>
        <v>127.72391207</v>
        <stp/>
        <stp>EM_S_VAL_PE_TTM</stp>
        <stp>2</stp>
        <stp>300001.SZ</stp>
        <stp>2021/3/1</stp>
        <tr r="AE124" s="8"/>
      </tp>
      <tp>
        <v>119.23360365000001</v>
        <stp/>
        <stp>EM_S_VAL_PE_TTM</stp>
        <stp>2</stp>
        <stp>300409.SZ</stp>
        <stp>2021/7/9</stp>
        <tr r="V213" s="8"/>
      </tp>
      <tp>
        <v>125.16687679</v>
        <stp/>
        <stp>EM_S_VAL_PE_TTM</stp>
        <stp>2</stp>
        <stp>300001.SZ</stp>
        <stp>2021/3/4</stp>
        <tr r="AE127" s="8"/>
      </tp>
      <tp>
        <v>125.16687679</v>
        <stp/>
        <stp>EM_S_VAL_PE_TTM</stp>
        <stp>2</stp>
        <stp>300001.SZ</stp>
        <stp>2021/3/5</stp>
        <tr r="AE128" s="8"/>
      </tp>
      <tp>
        <v>103.36618718</v>
        <stp/>
        <stp>EM_S_VAL_PE_TTM</stp>
        <stp>2</stp>
        <stp>300409.SZ</stp>
        <stp>2021/7/2</stp>
        <tr r="V208" s="8"/>
      </tp>
      <tp>
        <v>111.65720708000001</v>
        <stp/>
        <stp>EM_S_VAL_PE_TTM</stp>
        <stp>2</stp>
        <stp>300001.SZ</stp>
        <stp>2021/3/8</stp>
        <tr r="AE129" s="8"/>
      </tp>
      <tp>
        <v>107.31024711000001</v>
        <stp/>
        <stp>EM_S_VAL_PE_TTM</stp>
        <stp>2</stp>
        <stp>300001.SZ</stp>
        <stp>2021/3/9</stp>
        <tr r="AE130" s="8"/>
      </tp>
      <tp>
        <v>103.50297526</v>
        <stp/>
        <stp>EM_S_VAL_PE_TTM</stp>
        <stp>2</stp>
        <stp>300409.SZ</stp>
        <stp>2021/7/1</stp>
        <tr r="V207" s="8"/>
      </tp>
      <tp>
        <v>115.58592170999999</v>
        <stp/>
        <stp>EM_S_VAL_PE_TTM</stp>
        <stp>2</stp>
        <stp>300409.SZ</stp>
        <stp>2021/7/6</stp>
        <tr r="V210" s="8"/>
      </tp>
      <tp>
        <v>115.9506899</v>
        <stp/>
        <stp>EM_S_VAL_PE_TTM</stp>
        <stp>2</stp>
        <stp>300409.SZ</stp>
        <stp>2021/7/7</stp>
        <tr r="V211" s="8"/>
      </tp>
      <tp>
        <v>120.28231221</v>
        <stp/>
        <stp>EM_S_VAL_PE_TTM</stp>
        <stp>2</stp>
        <stp>300409.SZ</stp>
        <stp>2021/7/5</stp>
        <tr r="V209" s="8"/>
      </tp>
      <tp>
        <v>26.398789099999998</v>
        <stp/>
        <stp>EM_S_VAL_PE_TTM</stp>
        <stp>2</stp>
        <stp>002126.SZ</stp>
        <stp>2021/2/5</stp>
        <tr r="AH113" s="8"/>
      </tp>
      <tp>
        <v>25.585446130000001</v>
        <stp/>
        <stp>EM_S_VAL_PE_TTM</stp>
        <stp>2</stp>
        <stp>002126.SZ</stp>
        <stp>2021/2/4</stp>
        <tr r="AH112" s="8"/>
      </tp>
      <tp>
        <v>118.95027893</v>
        <stp/>
        <stp>EM_S_VAL_PE_TTM</stp>
        <stp>2</stp>
        <stp>300014.SZ</stp>
        <stp>2021/3/5</stp>
        <tr r="AF128" s="8"/>
      </tp>
      <tp>
        <v>116.23833952</v>
        <stp/>
        <stp>EM_S_VAL_PE_TTM</stp>
        <stp>2</stp>
        <stp>300014.SZ</stp>
        <stp>2021/3/4</stp>
        <tr r="AF127" s="8"/>
      </tp>
      <tp>
        <v>131.78871554</v>
        <stp/>
        <stp>EM_S_VAL_PE_TTM</stp>
        <stp>2</stp>
        <stp>300014.SZ</stp>
        <stp>2021/3/3</stp>
        <tr r="AF126" s="8"/>
      </tp>
      <tp>
        <v>24.795341530000002</v>
        <stp/>
        <stp>EM_S_VAL_PE_TTM</stp>
        <stp>2</stp>
        <stp>002126.SZ</stp>
        <stp>2021/2/1</stp>
        <tr r="AH109" s="8"/>
      </tp>
      <tp>
        <v>131.70216428000001</v>
        <stp/>
        <stp>EM_S_VAL_PE_TTM</stp>
        <stp>2</stp>
        <stp>300014.SZ</stp>
        <stp>2021/3/2</stp>
        <tr r="AF125" s="8"/>
      </tp>
      <tp>
        <v>130.64912398000001</v>
        <stp/>
        <stp>EM_S_VAL_PE_TTM</stp>
        <stp>2</stp>
        <stp>300014.SZ</stp>
        <stp>2021/3/1</stp>
        <tr r="AF124" s="8"/>
      </tp>
      <tp>
        <v>26.30583562</v>
        <stp/>
        <stp>EM_S_VAL_PE_TTM</stp>
        <stp>2</stp>
        <stp>002126.SZ</stp>
        <stp>2021/2/3</stp>
        <tr r="AH111" s="8"/>
      </tp>
      <tp>
        <v>25.213632199999999</v>
        <stp/>
        <stp>EM_S_VAL_PE_TTM</stp>
        <stp>2</stp>
        <stp>002126.SZ</stp>
        <stp>2021/2/2</stp>
        <tr r="AH110" s="8"/>
      </tp>
      <tp>
        <v>55.108732689999997</v>
        <stp/>
        <stp>EM_S_VAL_PE_TTM</stp>
        <stp>2</stp>
        <stp>300618.SZ</stp>
        <stp>2021/5/7</stp>
        <tr r="N169" s="8"/>
      </tp>
      <tp>
        <v>25.608684499999999</v>
        <stp/>
        <stp>EM_S_VAL_PE_TTM</stp>
        <stp>2</stp>
        <stp>002126.SZ</stp>
        <stp>2021/2/9</stp>
        <tr r="AH115" s="8"/>
      </tp>
      <tp>
        <v>55.56747077</v>
        <stp/>
        <stp>EM_S_VAL_PE_TTM</stp>
        <stp>2</stp>
        <stp>300618.SZ</stp>
        <stp>2021/5/6</stp>
        <tr r="N168" s="8"/>
      </tp>
      <tp>
        <v>25.329824049999999</v>
        <stp/>
        <stp>EM_S_VAL_PE_TTM</stp>
        <stp>2</stp>
        <stp>002126.SZ</stp>
        <stp>2021/2/8</stp>
        <tr r="AH114" s="8"/>
      </tp>
      <tp>
        <v>107.03505575</v>
        <stp/>
        <stp>EM_S_VAL_PE_TTM</stp>
        <stp>2</stp>
        <stp>300014.SZ</stp>
        <stp>2021/3/9</stp>
        <tr r="AF130" s="8"/>
      </tp>
      <tp>
        <v>106.74655155000001</v>
        <stp/>
        <stp>EM_S_VAL_PE_TTM</stp>
        <stp>2</stp>
        <stp>300014.SZ</stp>
        <stp>2021/3/8</stp>
        <tr r="AF129" s="8"/>
      </tp>
      <tp>
        <v>93.953174070000003</v>
        <stp/>
        <stp>EM_S_VAL_PE_TTM</stp>
        <stp>2</stp>
        <stp>300124.SZ</stp>
        <stp>2021/2/5</stp>
        <tr r="Z113" s="8"/>
      </tp>
      <tp>
        <v>20.780531960000001</v>
        <stp/>
        <stp>EM_S_VAL_PE_TTM</stp>
        <stp>2</stp>
        <stp>002518.SZ</stp>
        <stp>2021/6/9</stp>
        <tr r="Y192" s="8"/>
      </tp>
      <tp>
        <v>95.316195669999999</v>
        <stp/>
        <stp>EM_S_VAL_PE_TTM</stp>
        <stp>2</stp>
        <stp>300124.SZ</stp>
        <stp>2021/2/4</stp>
        <tr r="Z112" s="8"/>
      </tp>
      <tp>
        <v>20.76471725</v>
        <stp/>
        <stp>EM_S_VAL_PE_TTM</stp>
        <stp>2</stp>
        <stp>002518.SZ</stp>
        <stp>2021/6/8</stp>
        <tr r="Y191" s="8"/>
      </tp>
      <tp>
        <v>96.669685650000005</v>
        <stp/>
        <stp>EM_S_VAL_PE_TTM</stp>
        <stp>2</stp>
        <stp>300124.SZ</stp>
        <stp>2021/2/3</stp>
        <tr r="Z111" s="8"/>
      </tp>
      <tp>
        <v>99.872309819999998</v>
        <stp/>
        <stp>EM_S_VAL_PE_TTM</stp>
        <stp>2</stp>
        <stp>300124.SZ</stp>
        <stp>2021/2/2</stp>
        <tr r="Z110" s="8"/>
      </tp>
      <tp>
        <v>94.067553509999996</v>
        <stp/>
        <stp>EM_S_VAL_PE_TTM</stp>
        <stp>2</stp>
        <stp>300124.SZ</stp>
        <stp>2021/2/1</stp>
        <tr r="Z109" s="8"/>
      </tp>
      <tp>
        <v>19.515354970000001</v>
        <stp/>
        <stp>EM_S_VAL_PE_TTM</stp>
        <stp>2</stp>
        <stp>002518.SZ</stp>
        <stp>2021/6/3</stp>
        <tr r="Y188" s="8"/>
      </tp>
      <tp>
        <v>19.720946229999999</v>
        <stp/>
        <stp>EM_S_VAL_PE_TTM</stp>
        <stp>2</stp>
        <stp>002518.SZ</stp>
        <stp>2021/6/2</stp>
        <tr r="Y187" s="8"/>
      </tp>
      <tp>
        <v>20.41679358</v>
        <stp/>
        <stp>EM_S_VAL_PE_TTM</stp>
        <stp>2</stp>
        <stp>002518.SZ</stp>
        <stp>2021/6/1</stp>
        <tr r="Y186" s="8"/>
      </tp>
      <tp>
        <v>20.669828970000001</v>
        <stp/>
        <stp>EM_S_VAL_PE_TTM</stp>
        <stp>2</stp>
        <stp>002518.SZ</stp>
        <stp>2021/6/7</stp>
        <tr r="Y190" s="8"/>
      </tp>
      <tp>
        <v>106.75413915</v>
        <stp/>
        <stp>EM_S_VAL_PE_TTM</stp>
        <stp>2</stp>
        <stp>300124.SZ</stp>
        <stp>2021/2/9</stp>
        <tr r="Z115" s="8"/>
      </tp>
      <tp>
        <v>104.72390418000001</v>
        <stp/>
        <stp>EM_S_VAL_PE_TTM</stp>
        <stp>2</stp>
        <stp>300124.SZ</stp>
        <stp>2021/2/8</stp>
        <tr r="Z114" s="8"/>
      </tp>
      <tp>
        <v>20.24283174</v>
        <stp/>
        <stp>EM_S_VAL_PE_TTM</stp>
        <stp>2</stp>
        <stp>002518.SZ</stp>
        <stp>2021/6/4</stp>
        <tr r="Y189" s="8"/>
      </tp>
      <tp>
        <v>60.553193059999998</v>
        <stp/>
        <stp>EM_S_VAL_PE_TTM</stp>
        <stp>2</stp>
        <stp>300037.SZ</stp>
        <stp>2021/3/4</stp>
        <tr r="AC127" s="8"/>
      </tp>
      <tp>
        <v>62.65078733</v>
        <stp/>
        <stp>EM_S_VAL_PE_TTM</stp>
        <stp>2</stp>
        <stp>300037.SZ</stp>
        <stp>2021/3/5</stp>
        <tr r="AC128" s="8"/>
      </tp>
      <tp>
        <v>215.43959896000001</v>
        <stp/>
        <stp>EM_S_VAL_PE_TTM</stp>
        <stp>2</stp>
        <stp>002407.SZ</stp>
        <stp>2021/7/5</stp>
        <tr r="AA209" s="8"/>
      </tp>
      <tp>
        <v>48.444807840000003</v>
        <stp/>
        <stp>EM_S_VAL_PE_TTM</stp>
        <stp>2</stp>
        <stp>300035.SZ</stp>
        <stp>2021/3/4</stp>
        <tr r="AD127" s="8"/>
      </tp>
      <tp>
        <v>220.50556172</v>
        <stp/>
        <stp>EM_S_VAL_PE_TTM</stp>
        <stp>2</stp>
        <stp>002407.SZ</stp>
        <stp>2021/7/6</stp>
        <tr r="AA210" s="8"/>
      </tp>
      <tp>
        <v>90.035727510000001</v>
        <stp/>
        <stp>EM_S_VAL_PE_TTM</stp>
        <stp>2</stp>
        <stp>002709.SZ</stp>
        <stp>2021/4/8</stp>
        <tr r="W151" s="8"/>
      </tp>
      <tp>
        <v>47.356160469999999</v>
        <stp/>
        <stp>EM_S_VAL_PE_TTM</stp>
        <stp>2</stp>
        <stp>300035.SZ</stp>
        <stp>2021/3/5</stp>
        <tr r="AD128" s="8"/>
      </tp>
      <tp>
        <v>219.19821648999999</v>
        <stp/>
        <stp>EM_S_VAL_PE_TTM</stp>
        <stp>2</stp>
        <stp>002407.SZ</stp>
        <stp>2021/7/7</stp>
        <tr r="AA211" s="8"/>
      </tp>
      <tp>
        <v>90.097220320000005</v>
        <stp/>
        <stp>EM_S_VAL_PE_TTM</stp>
        <stp>2</stp>
        <stp>002709.SZ</stp>
        <stp>2021/4/9</stp>
        <tr r="W152" s="8"/>
      </tp>
      <tp>
        <v>50.123139190000003</v>
        <stp/>
        <stp>EM_S_VAL_PE_TTM</stp>
        <stp>2</stp>
        <stp>300035.SZ</stp>
        <stp>2021/3/2</stp>
        <tr r="AD125" s="8"/>
      </tp>
      <tp>
        <v>50.440661339999998</v>
        <stp/>
        <stp>EM_S_VAL_PE_TTM</stp>
        <stp>2</stp>
        <stp>300035.SZ</stp>
        <stp>2021/3/3</stp>
        <tr r="AD126" s="8"/>
      </tp>
      <tp>
        <v>63.782696690000002</v>
        <stp/>
        <stp>EM_S_VAL_PE_TTM</stp>
        <stp>2</stp>
        <stp>300037.SZ</stp>
        <stp>2021/3/1</stp>
        <tr r="AC124" s="8"/>
      </tp>
      <tp>
        <v>191.30818497000001</v>
        <stp/>
        <stp>EM_S_VAL_PE_TTM</stp>
        <stp>2</stp>
        <stp>002407.SZ</stp>
        <stp>2021/7/1</stp>
        <tr r="AA207" s="8"/>
      </tp>
      <tp>
        <v>66.339387070000001</v>
        <stp/>
        <stp>EM_S_VAL_PE_TTM</stp>
        <stp>2</stp>
        <stp>300037.SZ</stp>
        <stp>2021/3/2</stp>
        <tr r="AC125" s="8"/>
      </tp>
      <tp>
        <v>204.27269181</v>
        <stp/>
        <stp>EM_S_VAL_PE_TTM</stp>
        <stp>2</stp>
        <stp>002407.SZ</stp>
        <stp>2021/7/2</stp>
        <tr r="AA208" s="8"/>
      </tp>
      <tp>
        <v>49.805617040000001</v>
        <stp/>
        <stp>EM_S_VAL_PE_TTM</stp>
        <stp>2</stp>
        <stp>300035.SZ</stp>
        <stp>2021/3/1</stp>
        <tr r="AD124" s="8"/>
      </tp>
      <tp>
        <v>65.76947466</v>
        <stp/>
        <stp>EM_S_VAL_PE_TTM</stp>
        <stp>2</stp>
        <stp>300037.SZ</stp>
        <stp>2021/3/3</stp>
        <tr r="AC126" s="8"/>
      </tp>
      <tp>
        <v>87.883479039999997</v>
        <stp/>
        <stp>EM_S_VAL_PE_TTM</stp>
        <stp>2</stp>
        <stp>002709.SZ</stp>
        <stp>2021/4/2</stp>
        <tr r="W148" s="8"/>
      </tp>
      <tp>
        <v>87.084072469999995</v>
        <stp/>
        <stp>EM_S_VAL_PE_TTM</stp>
        <stp>2</stp>
        <stp>002709.SZ</stp>
        <stp>2021/4/1</stp>
        <tr r="W147" s="8"/>
      </tp>
      <tp>
        <v>60.125758759999997</v>
        <stp/>
        <stp>EM_S_VAL_PE_TTM</stp>
        <stp>2</stp>
        <stp>300037.SZ</stp>
        <stp>2021/3/8</stp>
        <tr r="AC129" s="8"/>
      </tp>
      <tp>
        <v>216.69247146999999</v>
        <stp/>
        <stp>EM_S_VAL_PE_TTM</stp>
        <stp>2</stp>
        <stp>002407.SZ</stp>
        <stp>2021/7/8</stp>
        <tr r="AA212" s="8"/>
      </tp>
      <tp>
        <v>89.851249069999994</v>
        <stp/>
        <stp>EM_S_VAL_PE_TTM</stp>
        <stp>2</stp>
        <stp>002709.SZ</stp>
        <stp>2021/4/6</stp>
        <tr r="W149" s="8"/>
      </tp>
      <tp>
        <v>57.03081778</v>
        <stp/>
        <stp>EM_S_VAL_PE_TTM</stp>
        <stp>2</stp>
        <stp>300037.SZ</stp>
        <stp>2021/3/9</stp>
        <tr r="AC130" s="8"/>
      </tp>
      <tp>
        <v>224.31865196000001</v>
        <stp/>
        <stp>EM_S_VAL_PE_TTM</stp>
        <stp>2</stp>
        <stp>002407.SZ</stp>
        <stp>2021/7/9</stp>
        <tr r="AA213" s="8"/>
      </tp>
      <tp>
        <v>90.445679600000005</v>
        <stp/>
        <stp>EM_S_VAL_PE_TTM</stp>
        <stp>2</stp>
        <stp>002709.SZ</stp>
        <stp>2021/4/7</stp>
        <tr r="W150" s="8"/>
      </tp>
      <tp>
        <v>45.360306960000003</v>
        <stp/>
        <stp>EM_S_VAL_PE_TTM</stp>
        <stp>2</stp>
        <stp>300035.SZ</stp>
        <stp>2021/3/8</stp>
        <tr r="AD129" s="8"/>
      </tp>
      <tp>
        <v>45.224226039999998</v>
        <stp/>
        <stp>EM_S_VAL_PE_TTM</stp>
        <stp>2</stp>
        <stp>300035.SZ</stp>
        <stp>2021/3/9</stp>
        <tr r="AD130" s="8"/>
      </tp>
      <tp>
        <v>135.14628299</v>
        <stp/>
        <stp>EM_S_VAL_PE_TTM</stp>
        <stp>2</stp>
        <stp>002594.SZ</stp>
        <stp>2020/12/3</stp>
        <tr r="X68" s="8"/>
      </tp>
      <tp>
        <v>134.08779903999999</v>
        <stp/>
        <stp>EM_S_VAL_PE_TTM</stp>
        <stp>2</stp>
        <stp>002594.SZ</stp>
        <stp>2020/12/2</stp>
        <tr r="X67" s="8"/>
      </tp>
      <tp>
        <v>139.66458761000001</v>
        <stp/>
        <stp>EM_S_VAL_PE_TTM</stp>
        <stp>2</stp>
        <stp>002594.SZ</stp>
        <stp>2020/12/1</stp>
        <tr r="X66" s="8"/>
      </tp>
      <tp>
        <v>138.46391925</v>
        <stp/>
        <stp>EM_S_VAL_PE_TTM</stp>
        <stp>2</stp>
        <stp>002594.SZ</stp>
        <stp>2020/12/7</stp>
        <tr r="X70" s="8"/>
      </tp>
      <tp>
        <v>135.75451630000001</v>
        <stp/>
        <stp>EM_S_VAL_PE_TTM</stp>
        <stp>2</stp>
        <stp>002594.SZ</stp>
        <stp>2020/12/4</stp>
        <tr r="X69" s="8"/>
      </tp>
      <tp>
        <v>-30.021506980000002</v>
        <stp/>
        <stp>EM_S_VAL_PE_TTM</stp>
        <stp>2</stp>
        <stp>300484.SZ</stp>
        <stp>2020/10/9</stp>
        <tr r="R29" s="8"/>
      </tp>
      <tp>
        <v>136.84459679</v>
        <stp/>
        <stp>EM_S_VAL_PE_TTM</stp>
        <stp>2</stp>
        <stp>002594.SZ</stp>
        <stp>2020/12/9</stp>
        <tr r="X72" s="8"/>
      </tp>
      <tp>
        <v>140.58088715</v>
        <stp/>
        <stp>EM_S_VAL_PE_TTM</stp>
        <stp>2</stp>
        <stp>002594.SZ</stp>
        <stp>2020/12/8</stp>
        <tr r="X71" s="8"/>
      </tp>
      <tp>
        <v>-42.24570748</v>
        <stp/>
        <stp>EM_S_VAL_PE_TTM</stp>
        <stp>2</stp>
        <stp>300681.SZ</stp>
        <stp>2020/10/9</stp>
        <tr r="M29" s="8"/>
      </tp>
      <tp>
        <v>73.578541509999994</v>
        <stp/>
        <stp>EM_S_VAL_PE_TTM</stp>
        <stp>2</stp>
        <stp>688006.SH</stp>
        <stp>2020/9/18</stp>
        <tr r="G20" s="8"/>
      </tp>
      <tp>
        <v>72.099706229999995</v>
        <stp/>
        <stp>EM_S_VAL_PE_TTM</stp>
        <stp>2</stp>
        <stp>688006.SH</stp>
        <stp>2020/9/11</stp>
        <tr r="G15" s="8"/>
      </tp>
      <tp>
        <v>71.035982599999997</v>
        <stp/>
        <stp>EM_S_VAL_PE_TTM</stp>
        <stp>2</stp>
        <stp>688006.SH</stp>
        <stp>2020/9/10</stp>
        <tr r="G14" s="8"/>
      </tp>
      <tp>
        <v>75.238988149999997</v>
        <stp/>
        <stp>EM_S_VAL_PE_TTM</stp>
        <stp>2</stp>
        <stp>688006.SH</stp>
        <stp>2020/9/15</stp>
        <tr r="G17" s="8"/>
      </tp>
      <tp>
        <v>74.110403329999997</v>
        <stp/>
        <stp>EM_S_VAL_PE_TTM</stp>
        <stp>2</stp>
        <stp>688006.SH</stp>
        <stp>2020/9/14</stp>
        <tr r="G16" s="8"/>
      </tp>
      <tp>
        <v>72.891012829999994</v>
        <stp/>
        <stp>EM_S_VAL_PE_TTM</stp>
        <stp>2</stp>
        <stp>688006.SH</stp>
        <stp>2020/9/17</stp>
        <tr r="G19" s="8"/>
      </tp>
      <tp>
        <v>72.436984449999997</v>
        <stp/>
        <stp>EM_S_VAL_PE_TTM</stp>
        <stp>2</stp>
        <stp>688006.SH</stp>
        <stp>2020/9/16</stp>
        <tr r="G18" s="8"/>
      </tp>
      <tp>
        <v>130.00382662000001</v>
        <stp/>
        <stp>EM_S_VAL_PE_TTM</stp>
        <stp>2</stp>
        <stp>688006.SH</stp>
        <stp>2021/8/19</stp>
        <tr r="G242" s="8"/>
      </tp>
      <tp>
        <v>105.9520804</v>
        <stp/>
        <stp>EM_S_VAL_PE_TTM</stp>
        <stp>2</stp>
        <stp>688006.SH</stp>
        <stp>2021/1/19</stp>
        <tr r="G100" s="8"/>
      </tp>
      <tp>
        <v>64.069203729999998</v>
        <stp/>
        <stp>EM_S_VAL_PE_TTM</stp>
        <stp>2</stp>
        <stp>688006.SH</stp>
        <stp>2021/3/19</stp>
        <tr r="G138" s="8"/>
      </tp>
      <tp>
        <v>85.922993259999998</v>
        <stp/>
        <stp>EM_S_VAL_PE_TTM</stp>
        <stp>2</stp>
        <stp>688006.SH</stp>
        <stp>2021/2/19</stp>
        <tr r="G118" s="8"/>
      </tp>
      <tp>
        <v>85.211548300000004</v>
        <stp/>
        <stp>EM_S_VAL_PE_TTM</stp>
        <stp>2</stp>
        <stp>688006.SH</stp>
        <stp>2021/5/19</stp>
        <tr r="G177" s="8"/>
      </tp>
      <tp>
        <v>73.615020200000004</v>
        <stp/>
        <stp>EM_S_VAL_PE_TTM</stp>
        <stp>2</stp>
        <stp>688006.SH</stp>
        <stp>2021/4/19</stp>
        <tr r="G158" s="8"/>
      </tp>
      <tp>
        <v>96.736059740000002</v>
        <stp/>
        <stp>EM_S_VAL_PE_TTM</stp>
        <stp>2</stp>
        <stp>688006.SH</stp>
        <stp>2021/7/19</stp>
        <tr r="G219" s="8"/>
      </tp>
      <tp>
        <v>124.79166198</v>
        <stp/>
        <stp>EM_S_VAL_PE_TTM</stp>
        <stp>2</stp>
        <stp>688006.SH</stp>
        <stp>2021/8/18</stp>
        <tr r="G241" s="8"/>
      </tp>
      <tp>
        <v>104.34054466000001</v>
        <stp/>
        <stp>EM_S_VAL_PE_TTM</stp>
        <stp>2</stp>
        <stp>688006.SH</stp>
        <stp>2021/1/18</stp>
        <tr r="G99" s="8"/>
      </tp>
      <tp>
        <v>65.363424800000004</v>
        <stp/>
        <stp>EM_S_VAL_PE_TTM</stp>
        <stp>2</stp>
        <stp>688006.SH</stp>
        <stp>2021/3/18</stp>
        <tr r="G137" s="8"/>
      </tp>
      <tp>
        <v>83.531269570000006</v>
        <stp/>
        <stp>EM_S_VAL_PE_TTM</stp>
        <stp>2</stp>
        <stp>688006.SH</stp>
        <stp>2021/2/18</stp>
        <tr r="G117" s="8"/>
      </tp>
      <tp>
        <v>82.765948030000004</v>
        <stp/>
        <stp>EM_S_VAL_PE_TTM</stp>
        <stp>2</stp>
        <stp>688006.SH</stp>
        <stp>2021/5/18</stp>
        <tr r="G176" s="8"/>
      </tp>
      <tp>
        <v>91.523895100000004</v>
        <stp/>
        <stp>EM_S_VAL_PE_TTM</stp>
        <stp>2</stp>
        <stp>688006.SH</stp>
        <stp>2021/6/18</stp>
        <tr r="G198" s="8"/>
      </tp>
      <tp>
        <v>139.63453412000001</v>
        <stp/>
        <stp>EM_S_VAL_PE_TTM</stp>
        <stp>2</stp>
        <stp>688006.SH</stp>
        <stp>2021/8/11</stp>
        <tr r="G236" s="8"/>
      </tp>
      <tp>
        <v>96.385185649999997</v>
        <stp/>
        <stp>EM_S_VAL_PE_TTM</stp>
        <stp>2</stp>
        <stp>688006.SH</stp>
        <stp>2021/1/11</stp>
        <tr r="G94" s="8"/>
      </tp>
      <tp>
        <v>64.405911649999993</v>
        <stp/>
        <stp>EM_S_VAL_PE_TTM</stp>
        <stp>2</stp>
        <stp>688006.SH</stp>
        <stp>2021/3/11</stp>
        <tr r="G132" s="8"/>
      </tp>
      <tp>
        <v>78.483477690000001</v>
        <stp/>
        <stp>EM_S_VAL_PE_TTM</stp>
        <stp>2</stp>
        <stp>688006.SH</stp>
        <stp>2021/5/11</stp>
        <tr r="G171" s="8"/>
      </tp>
      <tp>
        <v>92.338966110000001</v>
        <stp/>
        <stp>EM_S_VAL_PE_TTM</stp>
        <stp>2</stp>
        <stp>688006.SH</stp>
        <stp>2021/6/11</stp>
        <tr r="G194" s="8"/>
      </tp>
      <tp>
        <v>136.08468536000001</v>
        <stp/>
        <stp>EM_S_VAL_PE_TTM</stp>
        <stp>2</stp>
        <stp>688006.SH</stp>
        <stp>2021/8/10</stp>
        <tr r="G235" s="8"/>
      </tp>
      <tp>
        <v>63.016991490000002</v>
        <stp/>
        <stp>EM_S_VAL_PE_TTM</stp>
        <stp>2</stp>
        <stp>688006.SH</stp>
        <stp>2021/3/10</stp>
        <tr r="G131" s="8"/>
      </tp>
      <tp>
        <v>88.762365770000002</v>
        <stp/>
        <stp>EM_S_VAL_PE_TTM</stp>
        <stp>2</stp>
        <stp>688006.SH</stp>
        <stp>2021/2/10</stp>
        <tr r="G116" s="8"/>
      </tp>
      <tp>
        <v>79.006772069999997</v>
        <stp/>
        <stp>EM_S_VAL_PE_TTM</stp>
        <stp>2</stp>
        <stp>688006.SH</stp>
        <stp>2021/5/10</stp>
        <tr r="G170" s="8"/>
      </tp>
      <tp>
        <v>88.949986640000006</v>
        <stp/>
        <stp>EM_S_VAL_PE_TTM</stp>
        <stp>2</stp>
        <stp>688006.SH</stp>
        <stp>2021/6/10</stp>
        <tr r="G193" s="8"/>
      </tp>
      <tp>
        <v>131.45165012999999</v>
        <stp/>
        <stp>EM_S_VAL_PE_TTM</stp>
        <stp>2</stp>
        <stp>688006.SH</stp>
        <stp>2021/8/13</stp>
        <tr r="G238" s="8"/>
      </tp>
      <tp>
        <v>99.621047110000006</v>
        <stp/>
        <stp>EM_S_VAL_PE_TTM</stp>
        <stp>2</stp>
        <stp>688006.SH</stp>
        <stp>2021/1/13</stp>
        <tr r="G96" s="8"/>
      </tp>
      <tp>
        <v>78.4300803</v>
        <stp/>
        <stp>EM_S_VAL_PE_TTM</stp>
        <stp>2</stp>
        <stp>688006.SH</stp>
        <stp>2021/5/13</stp>
        <tr r="G173" s="8"/>
      </tp>
      <tp>
        <v>62.575062340000002</v>
        <stp/>
        <stp>EM_S_VAL_PE_TTM</stp>
        <stp>2</stp>
        <stp>688006.SH</stp>
        <stp>2021/4/13</stp>
        <tr r="G154" s="8"/>
      </tp>
      <tp>
        <v>111.81487348</v>
        <stp/>
        <stp>EM_S_VAL_PE_TTM</stp>
        <stp>2</stp>
        <stp>688006.SH</stp>
        <stp>2021/7/13</stp>
        <tr r="G215" s="8"/>
      </tp>
      <tp>
        <v>138.99105700000001</v>
        <stp/>
        <stp>EM_S_VAL_PE_TTM</stp>
        <stp>2</stp>
        <stp>688006.SH</stp>
        <stp>2021/8/12</stp>
        <tr r="G237" s="8"/>
      </tp>
      <tp>
        <v>98.150200990000002</v>
        <stp/>
        <stp>EM_S_VAL_PE_TTM</stp>
        <stp>2</stp>
        <stp>688006.SH</stp>
        <stp>2021/1/12</stp>
        <tr r="G95" s="8"/>
      </tp>
      <tp>
        <v>63.469442749999999</v>
        <stp/>
        <stp>EM_S_VAL_PE_TTM</stp>
        <stp>2</stp>
        <stp>688006.SH</stp>
        <stp>2021/3/12</stp>
        <tr r="G133" s="8"/>
      </tp>
      <tp>
        <v>78.590272459999994</v>
        <stp/>
        <stp>EM_S_VAL_PE_TTM</stp>
        <stp>2</stp>
        <stp>688006.SH</stp>
        <stp>2021/5/12</stp>
        <tr r="G172" s="8"/>
      </tp>
      <tp>
        <v>63.069602099999997</v>
        <stp/>
        <stp>EM_S_VAL_PE_TTM</stp>
        <stp>2</stp>
        <stp>688006.SH</stp>
        <stp>2021/4/12</stp>
        <tr r="G153" s="8"/>
      </tp>
      <tp>
        <v>108.36154629000001</v>
        <stp/>
        <stp>EM_S_VAL_PE_TTM</stp>
        <stp>2</stp>
        <stp>688006.SH</stp>
        <stp>2021/7/12</stp>
        <tr r="G214" s="8"/>
      </tp>
      <tp>
        <v>104.63471388000001</v>
        <stp/>
        <stp>EM_S_VAL_PE_TTM</stp>
        <stp>2</stp>
        <stp>688006.SH</stp>
        <stp>2021/1/15</stp>
        <tr r="G98" s="8"/>
      </tp>
      <tp>
        <v>62.333053530000001</v>
        <stp/>
        <stp>EM_S_VAL_PE_TTM</stp>
        <stp>2</stp>
        <stp>688006.SH</stp>
        <stp>2021/3/15</stp>
        <tr r="G134" s="8"/>
      </tp>
      <tp>
        <v>68.741026110000007</v>
        <stp/>
        <stp>EM_S_VAL_PE_TTM</stp>
        <stp>2</stp>
        <stp>688006.SH</stp>
        <stp>2021/4/15</stp>
        <tr r="G156" s="8"/>
      </tp>
      <tp>
        <v>106.1737241</v>
        <stp/>
        <stp>EM_S_VAL_PE_TTM</stp>
        <stp>2</stp>
        <stp>688006.SH</stp>
        <stp>2021/7/15</stp>
        <tr r="G217" s="8"/>
      </tp>
      <tp>
        <v>89.454043709999993</v>
        <stp/>
        <stp>EM_S_VAL_PE_TTM</stp>
        <stp>2</stp>
        <stp>688006.SH</stp>
        <stp>2021/6/15</stp>
        <tr r="G195" s="8"/>
      </tp>
      <tp>
        <v>95.822427129999994</v>
        <stp/>
        <stp>EM_S_VAL_PE_TTM</stp>
        <stp>2</stp>
        <stp>688006.SH</stp>
        <stp>2021/1/14</stp>
        <tr r="G97" s="8"/>
      </tp>
      <tp>
        <v>78.857259389999996</v>
        <stp/>
        <stp>EM_S_VAL_PE_TTM</stp>
        <stp>2</stp>
        <stp>688006.SH</stp>
        <stp>2021/5/14</stp>
        <tr r="G174" s="8"/>
      </tp>
      <tp>
        <v>67.625681130000004</v>
        <stp/>
        <stp>EM_S_VAL_PE_TTM</stp>
        <stp>2</stp>
        <stp>688006.SH</stp>
        <stp>2021/4/14</stp>
        <tr r="G155" s="8"/>
      </tp>
      <tp>
        <v>105.63749317</v>
        <stp/>
        <stp>EM_S_VAL_PE_TTM</stp>
        <stp>2</stp>
        <stp>688006.SH</stp>
        <stp>2021/7/14</stp>
        <tr r="G216" s="8"/>
      </tp>
      <tp>
        <v>119.27920802</v>
        <stp/>
        <stp>EM_S_VAL_PE_TTM</stp>
        <stp>2</stp>
        <stp>688006.SH</stp>
        <stp>2021/8/17</stp>
        <tr r="G240" s="8"/>
      </tp>
      <tp>
        <v>64.153380709999993</v>
        <stp/>
        <stp>EM_S_VAL_PE_TTM</stp>
        <stp>2</stp>
        <stp>688006.SH</stp>
        <stp>2021/3/17</stp>
        <tr r="G136" s="8"/>
      </tp>
      <tp>
        <v>83.214486070000007</v>
        <stp/>
        <stp>EM_S_VAL_PE_TTM</stp>
        <stp>2</stp>
        <stp>688006.SH</stp>
        <stp>2021/5/17</stp>
        <tr r="G175" s="8"/>
      </tp>
      <tp>
        <v>86.976656809999994</v>
        <stp/>
        <stp>EM_S_VAL_PE_TTM</stp>
        <stp>2</stp>
        <stp>688006.SH</stp>
        <stp>2021/6/17</stp>
        <tr r="G197" s="8"/>
      </tp>
      <tp>
        <v>124.69514042</v>
        <stp/>
        <stp>EM_S_VAL_PE_TTM</stp>
        <stp>2</stp>
        <stp>688006.SH</stp>
        <stp>2021/8/16</stp>
        <tr r="G239" s="8"/>
      </tp>
      <tp>
        <v>61.891124380000001</v>
        <stp/>
        <stp>EM_S_VAL_PE_TTM</stp>
        <stp>2</stp>
        <stp>688006.SH</stp>
        <stp>2021/3/16</stp>
        <tr r="G135" s="8"/>
      </tp>
      <tp>
        <v>70.865777359999996</v>
        <stp/>
        <stp>EM_S_VAL_PE_TTM</stp>
        <stp>2</stp>
        <stp>688006.SH</stp>
        <stp>2021/4/16</stp>
        <tr r="G157" s="8"/>
      </tp>
      <tp>
        <v>98.66649108</v>
        <stp/>
        <stp>EM_S_VAL_PE_TTM</stp>
        <stp>2</stp>
        <stp>688006.SH</stp>
        <stp>2021/7/16</stp>
        <tr r="G218" s="8"/>
      </tp>
      <tp>
        <v>83.866517419999994</v>
        <stp/>
        <stp>EM_S_VAL_PE_TTM</stp>
        <stp>2</stp>
        <stp>688006.SH</stp>
        <stp>2021/6/16</stp>
        <tr r="G196" s="8"/>
      </tp>
      <tp>
        <v>90.143682119999994</v>
        <stp/>
        <stp>EM_S_VAL_PE_TTM</stp>
        <stp>2</stp>
        <stp>688006.SH</stp>
        <stp>2021/1/29</stp>
        <tr r="G108" s="8"/>
      </tp>
      <tp>
        <v>64.679486839999996</v>
        <stp/>
        <stp>EM_S_VAL_PE_TTM</stp>
        <stp>2</stp>
        <stp>688006.SH</stp>
        <stp>2021/3/29</stp>
        <tr r="G144" s="8"/>
      </tp>
      <tp>
        <v>79.350695479999999</v>
        <stp/>
        <stp>EM_S_VAL_PE_TTM</stp>
        <stp>2</stp>
        <stp>688006.SH</stp>
        <stp>2021/4/29</stp>
        <tr r="G166" s="8"/>
      </tp>
      <tp>
        <v>125.36006677</v>
        <stp/>
        <stp>EM_S_VAL_PE_TTM</stp>
        <stp>2</stp>
        <stp>688006.SH</stp>
        <stp>2021/7/29</stp>
        <tr r="G227" s="8"/>
      </tp>
      <tp>
        <v>91.159258070000007</v>
        <stp/>
        <stp>EM_S_VAL_PE_TTM</stp>
        <stp>2</stp>
        <stp>688006.SH</stp>
        <stp>2021/6/29</stp>
        <tr r="G205" s="8"/>
      </tp>
      <tp>
        <v>89.913462730000006</v>
        <stp/>
        <stp>EM_S_VAL_PE_TTM</stp>
        <stp>2</stp>
        <stp>688006.SH</stp>
        <stp>2021/1/28</stp>
        <tr r="G107" s="8"/>
      </tp>
      <tp>
        <v>87.988212360000006</v>
        <stp/>
        <stp>EM_S_VAL_PE_TTM</stp>
        <stp>2</stp>
        <stp>688006.SH</stp>
        <stp>2021/5/28</stp>
        <tr r="G184" s="8"/>
      </tp>
      <tp>
        <v>77.614899010000002</v>
        <stp/>
        <stp>EM_S_VAL_PE_TTM</stp>
        <stp>2</stp>
        <stp>688006.SH</stp>
        <stp>2021/4/28</stp>
        <tr r="G165" s="8"/>
      </tp>
      <tp>
        <v>114.30298500000001</v>
        <stp/>
        <stp>EM_S_VAL_PE_TTM</stp>
        <stp>2</stp>
        <stp>688006.SH</stp>
        <stp>2021/7/28</stp>
        <tr r="G226" s="8"/>
      </tp>
      <tp>
        <v>91.019838019999995</v>
        <stp/>
        <stp>EM_S_VAL_PE_TTM</stp>
        <stp>2</stp>
        <stp>688006.SH</stp>
        <stp>2021/6/28</stp>
        <tr r="G204" s="8"/>
      </tp>
      <tp>
        <v>78.559881419999996</v>
        <stp/>
        <stp>EM_S_VAL_PE_TTM</stp>
        <stp>2</stp>
        <stp>688006.SH</stp>
        <stp>2020/8/31</stp>
        <tr r="G6" s="8"/>
      </tp>
      <tp>
        <v>104.78819348</v>
        <stp/>
        <stp>EM_S_VAL_PE_TTM</stp>
        <stp>2</stp>
        <stp>688006.SH</stp>
        <stp>2021/1/21</stp>
        <tr r="G102" s="8"/>
      </tp>
      <tp>
        <v>85.713483729999993</v>
        <stp/>
        <stp>EM_S_VAL_PE_TTM</stp>
        <stp>2</stp>
        <stp>688006.SH</stp>
        <stp>2021/5/21</stp>
        <tr r="G179" s="8"/>
      </tp>
      <tp>
        <v>79.232100689999996</v>
        <stp/>
        <stp>EM_S_VAL_PE_TTM</stp>
        <stp>2</stp>
        <stp>688006.SH</stp>
        <stp>2021/4/21</stp>
        <tr r="G160" s="8"/>
      </tp>
      <tp>
        <v>102.95633852</v>
        <stp/>
        <stp>EM_S_VAL_PE_TTM</stp>
        <stp>2</stp>
        <stp>688006.SH</stp>
        <stp>2021/7/21</stp>
        <tr r="G221" s="8"/>
      </tp>
      <tp>
        <v>90.7731718</v>
        <stp/>
        <stp>EM_S_VAL_PE_TTM</stp>
        <stp>2</stp>
        <stp>688006.SH</stp>
        <stp>2021/6/21</stp>
        <tr r="G199" s="8"/>
      </tp>
      <tp>
        <v>67.248088719999998</v>
        <stp/>
        <stp>EM_S_VAL_PE_TTM</stp>
        <stp>2</stp>
        <stp>688006.SH</stp>
        <stp>2020/9/30</stp>
        <tr r="G28" s="8"/>
      </tp>
      <tp>
        <v>126.61484713999999</v>
        <stp/>
        <stp>EM_S_VAL_PE_TTM</stp>
        <stp>2</stp>
        <stp>688006.SH</stp>
        <stp>2021/8/20</stp>
        <tr r="G243" s="8"/>
      </tp>
      <tp>
        <v>110.00649970000001</v>
        <stp/>
        <stp>EM_S_VAL_PE_TTM</stp>
        <stp>2</stp>
        <stp>688006.SH</stp>
        <stp>2021/1/20</stp>
        <tr r="G101" s="8"/>
      </tp>
      <tp>
        <v>85.63872739</v>
        <stp/>
        <stp>EM_S_VAL_PE_TTM</stp>
        <stp>2</stp>
        <stp>688006.SH</stp>
        <stp>2021/5/20</stp>
        <tr r="G178" s="8"/>
      </tp>
      <tp>
        <v>72.687824579999997</v>
        <stp/>
        <stp>EM_S_VAL_PE_TTM</stp>
        <stp>2</stp>
        <stp>688006.SH</stp>
        <stp>2021/4/20</stp>
        <tr r="G159" s="8"/>
      </tp>
      <tp>
        <v>97.100696769999999</v>
        <stp/>
        <stp>EM_S_VAL_PE_TTM</stp>
        <stp>2</stp>
        <stp>688006.SH</stp>
        <stp>2021/7/20</stp>
        <tr r="G220" s="8"/>
      </tp>
      <tp>
        <v>122.79688292</v>
        <stp/>
        <stp>EM_S_VAL_PE_TTM</stp>
        <stp>2</stp>
        <stp>688006.SH</stp>
        <stp>2021/8/23</stp>
        <tr r="G244" s="8"/>
      </tp>
      <tp>
        <v>64.616354099999995</v>
        <stp/>
        <stp>EM_S_VAL_PE_TTM</stp>
        <stp>2</stp>
        <stp>688006.SH</stp>
        <stp>2021/3/23</stp>
        <tr r="G140" s="8"/>
      </tp>
      <tp>
        <v>84.912585919999998</v>
        <stp/>
        <stp>EM_S_VAL_PE_TTM</stp>
        <stp>2</stp>
        <stp>688006.SH</stp>
        <stp>2021/2/23</stp>
        <tr r="G120" s="8"/>
      </tp>
      <tp>
        <v>81.237430759999995</v>
        <stp/>
        <stp>EM_S_VAL_PE_TTM</stp>
        <stp>2</stp>
        <stp>688006.SH</stp>
        <stp>2021/4/23</stp>
        <tr r="G162" s="8"/>
      </tp>
      <tp>
        <v>115.82588084</v>
        <stp/>
        <stp>EM_S_VAL_PE_TTM</stp>
        <stp>2</stp>
        <stp>688006.SH</stp>
        <stp>2021/7/23</stp>
        <tr r="G223" s="8"/>
      </tp>
      <tp>
        <v>89.904477689999993</v>
        <stp/>
        <stp>EM_S_VAL_PE_TTM</stp>
        <stp>2</stp>
        <stp>688006.SH</stp>
        <stp>2021/6/23</stp>
        <tr r="G201" s="8"/>
      </tp>
      <tp>
        <v>103.57314667999999</v>
        <stp/>
        <stp>EM_S_VAL_PE_TTM</stp>
        <stp>2</stp>
        <stp>688006.SH</stp>
        <stp>2021/1/22</stp>
        <tr r="G103" s="8"/>
      </tp>
      <tp>
        <v>64.079725859999996</v>
        <stp/>
        <stp>EM_S_VAL_PE_TTM</stp>
        <stp>2</stp>
        <stp>688006.SH</stp>
        <stp>2021/3/22</stp>
        <tr r="G139" s="8"/>
      </tp>
      <tp>
        <v>83.428949840000001</v>
        <stp/>
        <stp>EM_S_VAL_PE_TTM</stp>
        <stp>2</stp>
        <stp>688006.SH</stp>
        <stp>2021/2/22</stp>
        <tr r="G119" s="8"/>
      </tp>
      <tp>
        <v>80.008357489999995</v>
        <stp/>
        <stp>EM_S_VAL_PE_TTM</stp>
        <stp>2</stp>
        <stp>688006.SH</stp>
        <stp>2021/4/22</stp>
        <tr r="G161" s="8"/>
      </tp>
      <tp>
        <v>109.92734061</v>
        <stp/>
        <stp>EM_S_VAL_PE_TTM</stp>
        <stp>2</stp>
        <stp>688006.SH</stp>
        <stp>2021/7/22</stp>
        <tr r="G222" s="8"/>
      </tp>
      <tp>
        <v>90.837519510000007</v>
        <stp/>
        <stp>EM_S_VAL_PE_TTM</stp>
        <stp>2</stp>
        <stp>688006.SH</stp>
        <stp>2021/6/22</stp>
        <tr r="G200" s="8"/>
      </tp>
      <tp>
        <v>123.04354915</v>
        <stp/>
        <stp>EM_S_VAL_PE_TTM</stp>
        <stp>2</stp>
        <stp>688006.SH</stp>
        <stp>2021/8/25</stp>
        <tr r="G246" s="8"/>
      </tp>
      <tp>
        <v>95.860797030000001</v>
        <stp/>
        <stp>EM_S_VAL_PE_TTM</stp>
        <stp>2</stp>
        <stp>688006.SH</stp>
        <stp>2021/1/25</stp>
        <tr r="G104" s="8"/>
      </tp>
      <tp>
        <v>61.207186419999999</v>
        <stp/>
        <stp>EM_S_VAL_PE_TTM</stp>
        <stp>2</stp>
        <stp>688006.SH</stp>
        <stp>2021/3/25</stp>
        <tr r="G142" s="8"/>
      </tp>
      <tp>
        <v>87.943807930000006</v>
        <stp/>
        <stp>EM_S_VAL_PE_TTM</stp>
        <stp>2</stp>
        <stp>688006.SH</stp>
        <stp>2021/2/25</stp>
        <tr r="G122" s="8"/>
      </tp>
      <tp>
        <v>86.450367650000004</v>
        <stp/>
        <stp>EM_S_VAL_PE_TTM</stp>
        <stp>2</stp>
        <stp>688006.SH</stp>
        <stp>2021/5/25</stp>
        <tr r="G181" s="8"/>
      </tp>
      <tp>
        <v>89.003609729999994</v>
        <stp/>
        <stp>EM_S_VAL_PE_TTM</stp>
        <stp>2</stp>
        <stp>688006.SH</stp>
        <stp>2021/6/25</stp>
        <tr r="G203" s="8"/>
      </tp>
      <tp>
        <v>124.57716961</v>
        <stp/>
        <stp>EM_S_VAL_PE_TTM</stp>
        <stp>2</stp>
        <stp>688006.SH</stp>
        <stp>2021/8/24</stp>
        <tr r="G245" s="8"/>
      </tp>
      <tp>
        <v>62.290965040000003</v>
        <stp/>
        <stp>EM_S_VAL_PE_TTM</stp>
        <stp>2</stp>
        <stp>688006.SH</stp>
        <stp>2021/3/24</stp>
        <tr r="G141" s="8"/>
      </tp>
      <tp>
        <v>85.360234739999996</v>
        <stp/>
        <stp>EM_S_VAL_PE_TTM</stp>
        <stp>2</stp>
        <stp>688006.SH</stp>
        <stp>2021/2/24</stp>
        <tr r="G121" s="8"/>
      </tp>
      <tp>
        <v>83.684383069999996</v>
        <stp/>
        <stp>EM_S_VAL_PE_TTM</stp>
        <stp>2</stp>
        <stp>688006.SH</stp>
        <stp>2021/5/24</stp>
        <tr r="G180" s="8"/>
      </tp>
      <tp>
        <v>90.194042390000007</v>
        <stp/>
        <stp>EM_S_VAL_PE_TTM</stp>
        <stp>2</stp>
        <stp>688006.SH</stp>
        <stp>2021/6/24</stp>
        <tr r="G202" s="8"/>
      </tp>
      <tp>
        <v>120.07282979999999</v>
        <stp/>
        <stp>EM_S_VAL_PE_TTM</stp>
        <stp>2</stp>
        <stp>688006.SH</stp>
        <stp>2021/8/27</stp>
        <tr r="G248" s="8"/>
      </tp>
      <tp>
        <v>91.243619219999999</v>
        <stp/>
        <stp>EM_S_VAL_PE_TTM</stp>
        <stp>2</stp>
        <stp>688006.SH</stp>
        <stp>2021/1/27</stp>
        <tr r="G106" s="8"/>
      </tp>
      <tp>
        <v>86.760072489999999</v>
        <stp/>
        <stp>EM_S_VAL_PE_TTM</stp>
        <stp>2</stp>
        <stp>688006.SH</stp>
        <stp>2021/5/27</stp>
        <tr r="G183" s="8"/>
      </tp>
      <tp>
        <v>76.892548930000004</v>
        <stp/>
        <stp>EM_S_VAL_PE_TTM</stp>
        <stp>2</stp>
        <stp>688006.SH</stp>
        <stp>2021/4/27</stp>
        <tr r="G164" s="8"/>
      </tp>
      <tp>
        <v>111.0748748</v>
        <stp/>
        <stp>EM_S_VAL_PE_TTM</stp>
        <stp>2</stp>
        <stp>688006.SH</stp>
        <stp>2021/7/27</stp>
        <tr r="G225" s="8"/>
      </tp>
      <tp>
        <v>119.57949735</v>
        <stp/>
        <stp>EM_S_VAL_PE_TTM</stp>
        <stp>2</stp>
        <stp>688006.SH</stp>
        <stp>2021/8/26</stp>
        <tr r="G247" s="8"/>
      </tp>
      <tp>
        <v>90.616910869999998</v>
        <stp/>
        <stp>EM_S_VAL_PE_TTM</stp>
        <stp>2</stp>
        <stp>688006.SH</stp>
        <stp>2021/1/26</stp>
        <tr r="G105" s="8"/>
      </tp>
      <tp>
        <v>64.184947080000001</v>
        <stp/>
        <stp>EM_S_VAL_PE_TTM</stp>
        <stp>2</stp>
        <stp>688006.SH</stp>
        <stp>2021/3/26</stp>
        <tr r="G143" s="8"/>
      </tp>
      <tp>
        <v>72.371158359999995</v>
        <stp/>
        <stp>EM_S_VAL_PE_TTM</stp>
        <stp>2</stp>
        <stp>688006.SH</stp>
        <stp>2021/2/26</stp>
        <tr r="G123" s="8"/>
      </tp>
      <tp>
        <v>86.290175489999996</v>
        <stp/>
        <stp>EM_S_VAL_PE_TTM</stp>
        <stp>2</stp>
        <stp>688006.SH</stp>
        <stp>2021/5/26</stp>
        <tr r="G182" s="8"/>
      </tp>
      <tp>
        <v>77.507085570000001</v>
        <stp/>
        <stp>EM_S_VAL_PE_TTM</stp>
        <stp>2</stp>
        <stp>688006.SH</stp>
        <stp>2021/4/26</stp>
        <tr r="G163" s="8"/>
      </tp>
      <tp>
        <v>118.50703549000001</v>
        <stp/>
        <stp>EM_S_VAL_PE_TTM</stp>
        <stp>2</stp>
        <stp>688006.SH</stp>
        <stp>2021/7/26</stp>
        <tr r="G224" s="8"/>
      </tp>
      <tp>
        <v>66.158420609999993</v>
        <stp/>
        <stp>EM_S_VAL_PE_TTM</stp>
        <stp>2</stp>
        <stp>688006.SH</stp>
        <stp>2020/9/29</stp>
        <tr r="G27" s="8"/>
      </tp>
      <tp>
        <v>65.834114630000002</v>
        <stp/>
        <stp>EM_S_VAL_PE_TTM</stp>
        <stp>2</stp>
        <stp>688006.SH</stp>
        <stp>2020/9/28</stp>
        <tr r="G26" s="8"/>
      </tp>
      <tp>
        <v>71.827289199999996</v>
        <stp/>
        <stp>EM_S_VAL_PE_TTM</stp>
        <stp>2</stp>
        <stp>688006.SH</stp>
        <stp>2020/9/21</stp>
        <tr r="G21" s="8"/>
      </tp>
      <tp>
        <v>135.94804882</v>
        <stp/>
        <stp>EM_S_VAL_PE_TTM</stp>
        <stp>2</stp>
        <stp>688006.SH</stp>
        <stp>2021/8/31</stp>
        <tr r="G250" s="8"/>
      </tp>
      <tp>
        <v>64.816274430000007</v>
        <stp/>
        <stp>EM_S_VAL_PE_TTM</stp>
        <stp>2</stp>
        <stp>688006.SH</stp>
        <stp>2021/3/31</stp>
        <tr r="G146" s="8"/>
      </tp>
      <tp>
        <v>96.147332919999997</v>
        <stp/>
        <stp>EM_S_VAL_PE_TTM</stp>
        <stp>2</stp>
        <stp>688006.SH</stp>
        <stp>2021/5/31</stp>
        <tr r="G185" s="8"/>
      </tp>
      <tp>
        <v>125.39224062</v>
        <stp/>
        <stp>EM_S_VAL_PE_TTM</stp>
        <stp>2</stp>
        <stp>688006.SH</stp>
        <stp>2021/8/30</stp>
        <tr r="G249" s="8"/>
      </tp>
      <tp>
        <v>64.974106269999993</v>
        <stp/>
        <stp>EM_S_VAL_PE_TTM</stp>
        <stp>2</stp>
        <stp>688006.SH</stp>
        <stp>2021/3/30</stp>
        <tr r="G145" s="8"/>
      </tp>
      <tp>
        <v>77.105825129999999</v>
        <stp/>
        <stp>EM_S_VAL_PE_TTM</stp>
        <stp>2</stp>
        <stp>688006.SH</stp>
        <stp>2021/4/30</stp>
        <tr r="G167" s="8"/>
      </tp>
      <tp>
        <v>131.91280872999999</v>
        <stp/>
        <stp>EM_S_VAL_PE_TTM</stp>
        <stp>2</stp>
        <stp>688006.SH</stp>
        <stp>2021/7/30</stp>
        <tr r="G228" s="8"/>
      </tp>
      <tp>
        <v>91.159258070000007</v>
        <stp/>
        <stp>EM_S_VAL_PE_TTM</stp>
        <stp>2</stp>
        <stp>688006.SH</stp>
        <stp>2021/6/30</stp>
        <tr r="G206" s="8"/>
      </tp>
      <tp>
        <v>69.920370019999993</v>
        <stp/>
        <stp>EM_S_VAL_PE_TTM</stp>
        <stp>2</stp>
        <stp>688006.SH</stp>
        <stp>2020/9/23</stp>
        <tr r="G23" s="8"/>
      </tp>
      <tp>
        <v>70.037120180000002</v>
        <stp/>
        <stp>EM_S_VAL_PE_TTM</stp>
        <stp>2</stp>
        <stp>688006.SH</stp>
        <stp>2020/9/22</stp>
        <tr r="G22" s="8"/>
      </tp>
      <tp>
        <v>64.082862320000004</v>
        <stp/>
        <stp>EM_S_VAL_PE_TTM</stp>
        <stp>2</stp>
        <stp>688006.SH</stp>
        <stp>2020/9/25</stp>
        <tr r="G25" s="8"/>
      </tp>
      <tp>
        <v>67.235116480000002</v>
        <stp/>
        <stp>EM_S_VAL_PE_TTM</stp>
        <stp>2</stp>
        <stp>688006.SH</stp>
        <stp>2020/9/24</stp>
        <tr r="G24" s="8"/>
      </tp>
      <tp>
        <v>60.625572830000003</v>
        <stp/>
        <stp>EM_S_VAL_PE_TTM</stp>
        <stp>2</stp>
        <stp>603799.SH</stp>
        <stp>2021/5/6</stp>
        <tr r="U168" s="8"/>
      </tp>
      <tp>
        <v>59.320361720000001</v>
        <stp/>
        <stp>EM_S_VAL_PE_TTM</stp>
        <stp>2</stp>
        <stp>603799.SH</stp>
        <stp>2021/5/7</stp>
        <tr r="U169" s="8"/>
      </tp>
      <tp>
        <v>18.227522159999999</v>
        <stp/>
        <stp>EM_S_VAL_PE_TTM</stp>
        <stp>2</stp>
        <stp>600580.SH</stp>
        <stp>2021/7/2</stp>
        <tr r="AM208" s="8"/>
      </tp>
      <tp>
        <v>18.40194821</v>
        <stp/>
        <stp>EM_S_VAL_PE_TTM</stp>
        <stp>2</stp>
        <stp>600580.SH</stp>
        <stp>2021/7/1</stp>
        <tr r="AM207" s="8"/>
      </tp>
      <tp>
        <v>18.532767740000001</v>
        <stp/>
        <stp>EM_S_VAL_PE_TTM</stp>
        <stp>2</stp>
        <stp>600580.SH</stp>
        <stp>2021/7/7</stp>
        <tr r="AM211" s="8"/>
      </tp>
      <tp>
        <v>129.22380301999999</v>
        <stp/>
        <stp>EM_S_VAL_PE_TTM</stp>
        <stp>2</stp>
        <stp>688388.SH</stp>
        <stp>2021/1/7</stp>
        <tr r="H92" s="8"/>
      </tp>
      <tp>
        <v>17.965883080000001</v>
        <stp/>
        <stp>EM_S_VAL_PE_TTM</stp>
        <stp>2</stp>
        <stp>600580.SH</stp>
        <stp>2021/7/6</stp>
        <tr r="AM210" s="8"/>
      </tp>
      <tp>
        <v>128.83457469999999</v>
        <stp/>
        <stp>EM_S_VAL_PE_TTM</stp>
        <stp>2</stp>
        <stp>688388.SH</stp>
        <stp>2021/1/6</stp>
        <tr r="H91" s="8"/>
      </tp>
      <tp>
        <v>17.980418589999999</v>
        <stp/>
        <stp>EM_S_VAL_PE_TTM</stp>
        <stp>2</stp>
        <stp>600580.SH</stp>
        <stp>2021/7/5</stp>
        <tr r="AM209" s="8"/>
      </tp>
      <tp>
        <v>123.59296663000001</v>
        <stp/>
        <stp>EM_S_VAL_PE_TTM</stp>
        <stp>2</stp>
        <stp>688388.SH</stp>
        <stp>2021/1/5</stp>
        <tr r="H90" s="8"/>
      </tp>
      <tp>
        <v>128.30262933</v>
        <stp/>
        <stp>EM_S_VAL_PE_TTM</stp>
        <stp>2</stp>
        <stp>688388.SH</stp>
        <stp>2021/1/4</stp>
        <tr r="H89" s="8"/>
      </tp>
      <tp>
        <v>19.143258920000001</v>
        <stp/>
        <stp>EM_S_VAL_PE_TTM</stp>
        <stp>2</stp>
        <stp>600580.SH</stp>
        <stp>2021/7/9</stp>
        <tr r="AM213" s="8"/>
      </tp>
      <tp>
        <v>18.896155350000001</v>
        <stp/>
        <stp>EM_S_VAL_PE_TTM</stp>
        <stp>2</stp>
        <stp>600580.SH</stp>
        <stp>2021/7/8</stp>
        <tr r="AM212" s="8"/>
      </tp>
      <tp>
        <v>129.67790273</v>
        <stp/>
        <stp>EM_S_VAL_PE_TTM</stp>
        <stp>2</stp>
        <stp>688388.SH</stp>
        <stp>2021/1/8</stp>
        <tr r="H93" s="8"/>
      </tp>
      <tp>
        <v>-7.5687144799999997</v>
        <stp/>
        <stp>EM_S_VAL_PE_TTM</stp>
        <stp>2</stp>
        <stp>600733.SH</stp>
        <stp>2021/5/6</stp>
        <tr r="AO168" s="8"/>
      </tp>
      <tp>
        <v>-7.05772507</v>
        <stp/>
        <stp>EM_S_VAL_PE_TTM</stp>
        <stp>2</stp>
        <stp>600733.SH</stp>
        <stp>2021/5/7</stp>
        <tr r="AO169" s="8"/>
      </tp>
      <tp>
        <v>185.85945004999999</v>
        <stp/>
        <stp>EM_S_VAL_PE_TTM</stp>
        <stp>2</stp>
        <stp>603026.SH</stp>
        <stp>2021/2/5</stp>
        <tr r="S113" s="8"/>
      </tp>
      <tp>
        <v>192.60808951999999</v>
        <stp/>
        <stp>EM_S_VAL_PE_TTM</stp>
        <stp>2</stp>
        <stp>603026.SH</stp>
        <stp>2021/2/4</stp>
        <tr r="S112" s="8"/>
      </tp>
      <tp>
        <v>213.36575310000001</v>
        <stp/>
        <stp>EM_S_VAL_PE_TTM</stp>
        <stp>2</stp>
        <stp>603026.SH</stp>
        <stp>2021/2/1</stp>
        <tr r="S109" s="8"/>
      </tp>
      <tp>
        <v>214.00543457000001</v>
        <stp/>
        <stp>EM_S_VAL_PE_TTM</stp>
        <stp>2</stp>
        <stp>603026.SH</stp>
        <stp>2021/2/3</stp>
        <tr r="S111" s="8"/>
      </tp>
      <tp>
        <v>216.69209673</v>
        <stp/>
        <stp>EM_S_VAL_PE_TTM</stp>
        <stp>2</stp>
        <stp>603026.SH</stp>
        <stp>2021/2/2</stp>
        <tr r="S110" s="8"/>
      </tp>
      <tp>
        <v>195.71054462999999</v>
        <stp/>
        <stp>EM_S_VAL_PE_TTM</stp>
        <stp>2</stp>
        <stp>603026.SH</stp>
        <stp>2021/2/9</stp>
        <tr r="S115" s="8"/>
      </tp>
      <tp>
        <v>194.14332504000001</v>
        <stp/>
        <stp>EM_S_VAL_PE_TTM</stp>
        <stp>2</stp>
        <stp>603026.SH</stp>
        <stp>2021/2/8</stp>
        <tr r="S114" s="8"/>
      </tp>
      <tp>
        <v>124.06583347999999</v>
        <stp/>
        <stp>EM_S_VAL_PE_TTM</stp>
        <stp>2</stp>
        <stp>688116.SH</stp>
        <stp>2021/3/9</stp>
        <tr r="F130" s="8"/>
      </tp>
      <tp>
        <v>125.85955637000001</v>
        <stp/>
        <stp>EM_S_VAL_PE_TTM</stp>
        <stp>2</stp>
        <stp>688116.SH</stp>
        <stp>2021/3/8</stp>
        <tr r="F129" s="8"/>
      </tp>
      <tp>
        <v>125.13352567</v>
        <stp/>
        <stp>EM_S_VAL_PE_TTM</stp>
        <stp>2</stp>
        <stp>688116.SH</stp>
        <stp>2021/3/5</stp>
        <tr r="F128" s="8"/>
      </tp>
      <tp>
        <v>117.63832644</v>
        <stp/>
        <stp>EM_S_VAL_PE_TTM</stp>
        <stp>2</stp>
        <stp>688116.SH</stp>
        <stp>2021/3/4</stp>
        <tr r="F127" s="8"/>
      </tp>
      <tp>
        <v>126.56423322000001</v>
        <stp/>
        <stp>EM_S_VAL_PE_TTM</stp>
        <stp>2</stp>
        <stp>688116.SH</stp>
        <stp>2021/3/1</stp>
        <tr r="F124" s="8"/>
      </tp>
      <tp>
        <v>130.60010973000001</v>
        <stp/>
        <stp>EM_S_VAL_PE_TTM</stp>
        <stp>2</stp>
        <stp>688116.SH</stp>
        <stp>2021/3/3</stp>
        <tr r="F126" s="8"/>
      </tp>
      <tp>
        <v>127.48244851</v>
        <stp/>
        <stp>EM_S_VAL_PE_TTM</stp>
        <stp>2</stp>
        <stp>688116.SH</stp>
        <stp>2021/3/2</stp>
        <tr r="F125" s="8"/>
      </tp>
      <tp>
        <v>90.489011210000001</v>
        <stp/>
        <stp>EM_S_VAL_PE_TTM</stp>
        <stp>2</stp>
        <stp>688006.SH</stp>
        <stp>2021/2/9</stp>
        <tr r="G115" s="8"/>
      </tp>
      <tp>
        <v>89.939042659999998</v>
        <stp/>
        <stp>EM_S_VAL_PE_TTM</stp>
        <stp>2</stp>
        <stp>688006.SH</stp>
        <stp>2021/2/8</stp>
        <tr r="G114" s="8"/>
      </tp>
      <tp>
        <v>88.122867450000001</v>
        <stp/>
        <stp>EM_S_VAL_PE_TTM</stp>
        <stp>2</stp>
        <stp>688006.SH</stp>
        <stp>2021/2/5</stp>
        <tr r="G113" s="8"/>
      </tp>
      <tp>
        <v>93.366753619999997</v>
        <stp/>
        <stp>EM_S_VAL_PE_TTM</stp>
        <stp>2</stp>
        <stp>688006.SH</stp>
        <stp>2021/2/4</stp>
        <tr r="G112" s="8"/>
      </tp>
      <tp>
        <v>93.341173679999997</v>
        <stp/>
        <stp>EM_S_VAL_PE_TTM</stp>
        <stp>2</stp>
        <stp>688006.SH</stp>
        <stp>2021/2/1</stp>
        <tr r="G109" s="8"/>
      </tp>
      <tp>
        <v>96.56424518</v>
        <stp/>
        <stp>EM_S_VAL_PE_TTM</stp>
        <stp>2</stp>
        <stp>688006.SH</stp>
        <stp>2021/2/3</stp>
        <tr r="G111" s="8"/>
      </tp>
      <tp>
        <v>94.172521489999994</v>
        <stp/>
        <stp>EM_S_VAL_PE_TTM</stp>
        <stp>2</stp>
        <stp>688006.SH</stp>
        <stp>2021/2/2</stp>
        <tr r="G110" s="8"/>
      </tp>
      <tp>
        <v>36.363040740000002</v>
        <stp/>
        <stp>EM_S_VAL_PE_TTM</stp>
        <stp>2</stp>
        <stp>600066.SH</stp>
        <stp>2021/2/5</stp>
        <tr r="AN113" s="8"/>
      </tp>
      <tp>
        <v>37.743915710000003</v>
        <stp/>
        <stp>EM_S_VAL_PE_TTM</stp>
        <stp>2</stp>
        <stp>600066.SH</stp>
        <stp>2021/2/4</stp>
        <tr r="AN112" s="8"/>
      </tp>
      <tp>
        <v>56.882641329999998</v>
        <stp/>
        <stp>EM_S_VAL_PE_TTM</stp>
        <stp>2</stp>
        <stp>600563.SH</stp>
        <stp>2021/7/1</stp>
        <tr r="AK207" s="8"/>
      </tp>
      <tp>
        <v>52.734389</v>
        <stp/>
        <stp>EM_S_VAL_PE_TTM</stp>
        <stp>2</stp>
        <stp>600563.SH</stp>
        <stp>2021/7/2</stp>
        <tr r="AK208" s="8"/>
      </tp>
      <tp>
        <v>38.980949529999997</v>
        <stp/>
        <stp>EM_S_VAL_PE_TTM</stp>
        <stp>2</stp>
        <stp>600066.SH</stp>
        <stp>2021/2/1</stp>
        <tr r="AN109" s="8"/>
      </tp>
      <tp>
        <v>53.877128630000001</v>
        <stp/>
        <stp>EM_S_VAL_PE_TTM</stp>
        <stp>2</stp>
        <stp>600563.SH</stp>
        <stp>2021/7/5</stp>
        <tr r="AK209" s="8"/>
      </tp>
      <tp>
        <v>38.693267249999998</v>
        <stp/>
        <stp>EM_S_VAL_PE_TTM</stp>
        <stp>2</stp>
        <stp>600066.SH</stp>
        <stp>2021/2/3</stp>
        <tr r="AN111" s="8"/>
      </tp>
      <tp>
        <v>53.336207989999998</v>
        <stp/>
        <stp>EM_S_VAL_PE_TTM</stp>
        <stp>2</stp>
        <stp>600563.SH</stp>
        <stp>2021/7/6</stp>
        <tr r="AK210" s="8"/>
      </tp>
      <tp>
        <v>41.455017179999999</v>
        <stp/>
        <stp>EM_S_VAL_PE_TTM</stp>
        <stp>2</stp>
        <stp>600066.SH</stp>
        <stp>2021/2/2</stp>
        <tr r="AN110" s="8"/>
      </tp>
      <tp>
        <v>56.065886980000002</v>
        <stp/>
        <stp>EM_S_VAL_PE_TTM</stp>
        <stp>2</stp>
        <stp>600563.SH</stp>
        <stp>2021/7/7</stp>
        <tr r="AK211" s="8"/>
      </tp>
      <tp>
        <v>56.64979469</v>
        <stp/>
        <stp>EM_S_VAL_PE_TTM</stp>
        <stp>2</stp>
        <stp>600563.SH</stp>
        <stp>2021/7/8</stp>
        <tr r="AK212" s="8"/>
      </tp>
      <tp>
        <v>55.310030990000001</v>
        <stp/>
        <stp>EM_S_VAL_PE_TTM</stp>
        <stp>2</stp>
        <stp>600563.SH</stp>
        <stp>2021/7/9</stp>
        <tr r="AK213" s="8"/>
      </tp>
      <tp>
        <v>37.254855820000003</v>
        <stp/>
        <stp>EM_S_VAL_PE_TTM</stp>
        <stp>2</stp>
        <stp>600066.SH</stp>
        <stp>2021/2/9</stp>
        <tr r="AN115" s="8"/>
      </tp>
      <tp>
        <v>36.39180897</v>
        <stp/>
        <stp>EM_S_VAL_PE_TTM</stp>
        <stp>2</stp>
        <stp>600066.SH</stp>
        <stp>2021/2/8</stp>
        <tr r="AN114" s="8"/>
      </tp>
      <tp>
        <v>75.640816729999997</v>
        <stp/>
        <stp>EM_S_VAL_PE_TTM</stp>
        <stp>2</stp>
        <stp>603659.SH</stp>
        <stp>2021/4/8</stp>
        <tr r="L151" s="8"/>
      </tp>
      <tp>
        <v>74.206902810000003</v>
        <stp/>
        <stp>EM_S_VAL_PE_TTM</stp>
        <stp>2</stp>
        <stp>603659.SH</stp>
        <stp>2021/4/9</stp>
        <tr r="L152" s="8"/>
      </tp>
      <tp>
        <v>71.324215760000001</v>
        <stp/>
        <stp>EM_S_VAL_PE_TTM</stp>
        <stp>2</stp>
        <stp>603659.SH</stp>
        <stp>2021/4/2</stp>
        <tr r="L148" s="8"/>
      </tp>
      <tp>
        <v>70.284070940000007</v>
        <stp/>
        <stp>EM_S_VAL_PE_TTM</stp>
        <stp>2</stp>
        <stp>603659.SH</stp>
        <stp>2021/4/1</stp>
        <tr r="L147" s="8"/>
      </tp>
      <tp>
        <v>74.22176202</v>
        <stp/>
        <stp>EM_S_VAL_PE_TTM</stp>
        <stp>2</stp>
        <stp>603659.SH</stp>
        <stp>2021/4/6</stp>
        <tr r="L149" s="8"/>
      </tp>
      <tp>
        <v>77.267900400000002</v>
        <stp/>
        <stp>EM_S_VAL_PE_TTM</stp>
        <stp>2</stp>
        <stp>603659.SH</stp>
        <stp>2021/4/7</stp>
        <tr r="L150" s="8"/>
      </tp>
      <tp>
        <v>40.899931700000003</v>
        <stp/>
        <stp>EM_S_VAL_PE_TTM</stp>
        <stp>2</stp>
        <stp>600549.SH</stp>
        <stp>2021/7/8</stp>
        <tr r="AL212" s="8"/>
      </tp>
      <tp>
        <v>44.98825617</v>
        <stp/>
        <stp>EM_S_VAL_PE_TTM</stp>
        <stp>2</stp>
        <stp>600549.SH</stp>
        <stp>2021/7/9</stp>
        <tr r="AL213" s="8"/>
      </tp>
      <tp>
        <v>35.343147829999999</v>
        <stp/>
        <stp>EM_S_VAL_PE_TTM</stp>
        <stp>2</stp>
        <stp>600549.SH</stp>
        <stp>2021/7/2</stp>
        <tr r="AL208" s="8"/>
      </tp>
      <tp>
        <v>34.508795900000003</v>
        <stp/>
        <stp>EM_S_VAL_PE_TTM</stp>
        <stp>2</stp>
        <stp>600549.SH</stp>
        <stp>2021/7/1</stp>
        <tr r="AL207" s="8"/>
      </tp>
      <tp>
        <v>36.294309040000002</v>
        <stp/>
        <stp>EM_S_VAL_PE_TTM</stp>
        <stp>2</stp>
        <stp>600549.SH</stp>
        <stp>2021/7/6</stp>
        <tr r="AL210" s="8"/>
      </tp>
      <tp>
        <v>39.932083460000001</v>
        <stp/>
        <stp>EM_S_VAL_PE_TTM</stp>
        <stp>2</stp>
        <stp>600549.SH</stp>
        <stp>2021/7/7</stp>
        <tr r="AL211" s="8"/>
      </tp>
      <tp>
        <v>36.160812730000004</v>
        <stp/>
        <stp>EM_S_VAL_PE_TTM</stp>
        <stp>2</stp>
        <stp>600549.SH</stp>
        <stp>2021/7/5</stp>
        <tr r="AL209" s="8"/>
      </tp>
      <tp>
        <v>48.63976589</v>
        <stp/>
        <stp>EM_S_VAL_PE_TTM</stp>
        <stp>2</stp>
        <stp>300484.SZ</stp>
        <stp>2021/6/7</stp>
        <tr r="R190" s="8"/>
      </tp>
      <tp>
        <v>189.50193751</v>
        <stp/>
        <stp>EM_S_VAL_PE_TTM</stp>
        <stp>2</stp>
        <stp>300681.SZ</stp>
        <stp>2021/4/2</stp>
        <tr r="M148" s="8"/>
      </tp>
      <tp>
        <v>46.460638590000002</v>
        <stp/>
        <stp>EM_S_VAL_PE_TTM</stp>
        <stp>2</stp>
        <stp>300484.SZ</stp>
        <stp>2021/6/4</stp>
        <tr r="R189" s="8"/>
      </tp>
      <tp>
        <v>192.48983949999999</v>
        <stp/>
        <stp>EM_S_VAL_PE_TTM</stp>
        <stp>2</stp>
        <stp>300681.SZ</stp>
        <stp>2021/4/1</stp>
        <tr r="M147" s="8"/>
      </tp>
      <tp>
        <v>45.432748359999998</v>
        <stp/>
        <stp>EM_S_VAL_PE_TTM</stp>
        <stp>2</stp>
        <stp>300484.SZ</stp>
        <stp>2021/6/3</stp>
        <tr r="R188" s="8"/>
      </tp>
      <tp>
        <v>190.24891301</v>
        <stp/>
        <stp>EM_S_VAL_PE_TTM</stp>
        <stp>2</stp>
        <stp>300681.SZ</stp>
        <stp>2021/4/6</stp>
        <tr r="M149" s="8"/>
      </tp>
      <tp>
        <v>45.597210799999999</v>
        <stp/>
        <stp>EM_S_VAL_PE_TTM</stp>
        <stp>2</stp>
        <stp>300484.SZ</stp>
        <stp>2021/6/2</stp>
        <tr r="R187" s="8"/>
      </tp>
      <tp>
        <v>190.07653404999999</v>
        <stp/>
        <stp>EM_S_VAL_PE_TTM</stp>
        <stp>2</stp>
        <stp>300681.SZ</stp>
        <stp>2021/4/7</stp>
        <tr r="M150" s="8"/>
      </tp>
      <tp>
        <v>44.733783000000003</v>
        <stp/>
        <stp>EM_S_VAL_PE_TTM</stp>
        <stp>2</stp>
        <stp>300484.SZ</stp>
        <stp>2021/6/1</stp>
        <tr r="R186" s="8"/>
      </tp>
      <tp>
        <v>192.31746054000001</v>
        <stp/>
        <stp>EM_S_VAL_PE_TTM</stp>
        <stp>2</stp>
        <stp>300681.SZ</stp>
        <stp>2021/4/8</stp>
        <tr r="M151" s="8"/>
      </tp>
      <tp>
        <v>193.23681499</v>
        <stp/>
        <stp>EM_S_VAL_PE_TTM</stp>
        <stp>2</stp>
        <stp>300681.SZ</stp>
        <stp>2021/4/9</stp>
        <tr r="M152" s="8"/>
      </tp>
      <tp>
        <v>51.723436589999999</v>
        <stp/>
        <stp>EM_S_VAL_PE_TTM</stp>
        <stp>2</stp>
        <stp>300484.SZ</stp>
        <stp>2021/6/9</stp>
        <tr r="R192" s="8"/>
      </tp>
      <tp>
        <v>51.271164890000001</v>
        <stp/>
        <stp>EM_S_VAL_PE_TTM</stp>
        <stp>2</stp>
        <stp>300484.SZ</stp>
        <stp>2021/6/8</stp>
        <tr r="R191" s="8"/>
      </tp>
      <tp>
        <v>167.43544564000001</v>
        <stp/>
        <stp>EM_S_VAL_PE_TTM</stp>
        <stp>2</stp>
        <stp>002594.SZ</stp>
        <stp>2021/7/7</stp>
        <tr r="X211" s="8"/>
      </tp>
      <tp>
        <v>164.42267095</v>
        <stp/>
        <stp>EM_S_VAL_PE_TTM</stp>
        <stp>2</stp>
        <stp>002594.SZ</stp>
        <stp>2021/7/6</stp>
        <tr r="X210" s="8"/>
      </tp>
      <tp>
        <v>163.79911192</v>
        <stp/>
        <stp>EM_S_VAL_PE_TTM</stp>
        <stp>2</stp>
        <stp>002594.SZ</stp>
        <stp>2021/7/5</stp>
        <tr r="X209" s="8"/>
      </tp>
      <tp>
        <v>156.9005799</v>
        <stp/>
        <stp>EM_S_VAL_PE_TTM</stp>
        <stp>2</stp>
        <stp>002594.SZ</stp>
        <stp>2021/7/2</stp>
        <tr r="X208" s="8"/>
      </tp>
      <tp>
        <v>155.29901774999999</v>
        <stp/>
        <stp>EM_S_VAL_PE_TTM</stp>
        <stp>2</stp>
        <stp>002594.SZ</stp>
        <stp>2021/7/1</stp>
        <tr r="X207" s="8"/>
      </tp>
      <tp>
        <v>163.31995602999999</v>
        <stp/>
        <stp>EM_S_VAL_PE_TTM</stp>
        <stp>2</stp>
        <stp>002594.SZ</stp>
        <stp>2021/7/9</stp>
        <tr r="X213" s="8"/>
      </tp>
      <tp>
        <v>165.38098273</v>
        <stp/>
        <stp>EM_S_VAL_PE_TTM</stp>
        <stp>2</stp>
        <stp>002594.SZ</stp>
        <stp>2021/7/8</stp>
        <tr r="X212" s="8"/>
      </tp>
      <tp>
        <v>-8.3017963100000003</v>
        <stp/>
        <stp>EM_S_VAL_PE_TTM</stp>
        <stp>2</stp>
        <stp>300745.SZ</stp>
        <stp>2021/5/6</stp>
        <tr r="J168" s="8"/>
      </tp>
      <tp>
        <v>-7.9269876500000001</v>
        <stp/>
        <stp>EM_S_VAL_PE_TTM</stp>
        <stp>2</stp>
        <stp>300745.SZ</stp>
        <stp>2021/5/7</stp>
        <tr r="J169" s="8"/>
      </tp>
      <tp>
        <v>-108.72602431</v>
        <stp/>
        <stp>EM_S_VAL_PE_TTM</stp>
        <stp>2</stp>
        <stp>002074.SZ</stp>
        <stp>2021/2/5</stp>
        <tr r="AI113" s="8"/>
      </tp>
      <tp>
        <v>-106.95788582</v>
        <stp/>
        <stp>EM_S_VAL_PE_TTM</stp>
        <stp>2</stp>
        <stp>002074.SZ</stp>
        <stp>2021/2/4</stp>
        <tr r="AI112" s="8"/>
      </tp>
      <tp>
        <v>-109.85647351</v>
        <stp/>
        <stp>EM_S_VAL_PE_TTM</stp>
        <stp>2</stp>
        <stp>002074.SZ</stp>
        <stp>2021/2/3</stp>
        <tr r="AI111" s="8"/>
      </tp>
      <tp>
        <v>-109.97241701999999</v>
        <stp/>
        <stp>EM_S_VAL_PE_TTM</stp>
        <stp>2</stp>
        <stp>002074.SZ</stp>
        <stp>2021/2/2</stp>
        <tr r="AI110" s="8"/>
      </tp>
      <tp>
        <v>196.0140146</v>
        <stp/>
        <stp>EM_S_VAL_PE_TTM</stp>
        <stp>2</stp>
        <stp>300742.SZ</stp>
        <stp>2021/5/7</stp>
        <tr r="K169" s="8"/>
      </tp>
      <tp>
        <v>-108.46515142</v>
        <stp/>
        <stp>EM_S_VAL_PE_TTM</stp>
        <stp>2</stp>
        <stp>002074.SZ</stp>
        <stp>2021/2/1</stp>
        <tr r="AI109" s="8"/>
      </tp>
      <tp>
        <v>201.90985492999999</v>
        <stp/>
        <stp>EM_S_VAL_PE_TTM</stp>
        <stp>2</stp>
        <stp>300742.SZ</stp>
        <stp>2021/5/6</stp>
        <tr r="K168" s="8"/>
      </tp>
      <tp>
        <v>-116.72612633999999</v>
        <stp/>
        <stp>EM_S_VAL_PE_TTM</stp>
        <stp>2</stp>
        <stp>002074.SZ</stp>
        <stp>2021/2/9</stp>
        <tr r="AI115" s="8"/>
      </tp>
      <tp>
        <v>-112.34925892</v>
        <stp/>
        <stp>EM_S_VAL_PE_TTM</stp>
        <stp>2</stp>
        <stp>002074.SZ</stp>
        <stp>2021/2/8</stp>
        <tr r="AI114" s="8"/>
      </tp>
      <tp>
        <v>92.582661259999995</v>
        <stp/>
        <stp>EM_S_VAL_PE_TTM</stp>
        <stp>2</stp>
        <stp>300450.SZ</stp>
        <stp>2021/6/3</stp>
        <tr r="T188" s="8"/>
      </tp>
      <tp>
        <v>94.436722930000002</v>
        <stp/>
        <stp>EM_S_VAL_PE_TTM</stp>
        <stp>2</stp>
        <stp>300450.SZ</stp>
        <stp>2021/6/2</stp>
        <tr r="T187" s="8"/>
      </tp>
      <tp>
        <v>97.893623969999993</v>
        <stp/>
        <stp>EM_S_VAL_PE_TTM</stp>
        <stp>2</stp>
        <stp>300450.SZ</stp>
        <stp>2021/6/1</stp>
        <tr r="T186" s="8"/>
      </tp>
      <tp>
        <v>97.914386100000002</v>
        <stp/>
        <stp>EM_S_VAL_PE_TTM</stp>
        <stp>2</stp>
        <stp>300450.SZ</stp>
        <stp>2021/6/7</stp>
        <tr r="T190" s="8"/>
      </tp>
      <tp>
        <v>125.89837898</v>
        <stp/>
        <stp>EM_S_VAL_PE_TTM</stp>
        <stp>2</stp>
        <stp>300750.SZ</stp>
        <stp>2021/5/7</stp>
        <tr r="I169" s="8"/>
      </tp>
      <tp>
        <v>131.62975803</v>
        <stp/>
        <stp>EM_S_VAL_PE_TTM</stp>
        <stp>2</stp>
        <stp>300750.SZ</stp>
        <stp>2021/5/6</stp>
        <tr r="I168" s="8"/>
      </tp>
      <tp>
        <v>95.821559530000002</v>
        <stp/>
        <stp>EM_S_VAL_PE_TTM</stp>
        <stp>2</stp>
        <stp>300450.SZ</stp>
        <stp>2021/6/4</stp>
        <tr r="T189" s="8"/>
      </tp>
      <tp>
        <v>95.29004802</v>
        <stp/>
        <stp>EM_S_VAL_PE_TTM</stp>
        <stp>2</stp>
        <stp>300450.SZ</stp>
        <stp>2021/6/9</stp>
        <tr r="T192" s="8"/>
      </tp>
      <tp>
        <v>95.356486959999998</v>
        <stp/>
        <stp>EM_S_VAL_PE_TTM</stp>
        <stp>2</stp>
        <stp>300450.SZ</stp>
        <stp>2021/6/8</stp>
        <tr r="T191" s="8"/>
      </tp>
      <tp>
        <v>59.303237490000001</v>
        <stp/>
        <stp>EM_S_VAL_PE_TTM</stp>
        <stp>2</stp>
        <stp>002050.SZ</stp>
        <stp>2021/2/3</stp>
        <tr r="AJ111" s="8"/>
      </tp>
      <tp>
        <v>59.00746075</v>
        <stp/>
        <stp>EM_S_VAL_PE_TTM</stp>
        <stp>2</stp>
        <stp>002050.SZ</stp>
        <stp>2021/2/2</stp>
        <tr r="AJ110" s="8"/>
      </tp>
      <tp>
        <v>207.38937694000001</v>
        <stp/>
        <stp>EM_S_VAL_PE_TTM</stp>
        <stp>2</stp>
        <stp>300568.SZ</stp>
        <stp>2021/7/9</stp>
        <tr r="P213" s="8"/>
      </tp>
      <tp>
        <v>58.440555320000001</v>
        <stp/>
        <stp>EM_S_VAL_PE_TTM</stp>
        <stp>2</stp>
        <stp>002050.SZ</stp>
        <stp>2021/2/1</stp>
        <tr r="AJ109" s="8"/>
      </tp>
      <tp>
        <v>182.45966945999999</v>
        <stp/>
        <stp>EM_S_VAL_PE_TTM</stp>
        <stp>2</stp>
        <stp>300568.SZ</stp>
        <stp>2021/7/8</stp>
        <tr r="P212" s="8"/>
      </tp>
      <tp>
        <v>61.127194090000003</v>
        <stp/>
        <stp>EM_S_VAL_PE_TTM</stp>
        <stp>2</stp>
        <stp>002050.SZ</stp>
        <stp>2021/2/5</stp>
        <tr r="AJ113" s="8"/>
      </tp>
      <tp>
        <v>59.870142919999999</v>
        <stp/>
        <stp>EM_S_VAL_PE_TTM</stp>
        <stp>2</stp>
        <stp>002050.SZ</stp>
        <stp>2021/2/4</stp>
        <tr r="AJ112" s="8"/>
      </tp>
      <tp>
        <v>177.64565698000001</v>
        <stp/>
        <stp>EM_S_VAL_PE_TTM</stp>
        <stp>2</stp>
        <stp>300568.SZ</stp>
        <stp>2021/7/2</stp>
        <tr r="P208" s="8"/>
      </tp>
      <tp>
        <v>174.93777495</v>
        <stp/>
        <stp>EM_S_VAL_PE_TTM</stp>
        <stp>2</stp>
        <stp>300568.SZ</stp>
        <stp>2021/7/1</stp>
        <tr r="P207" s="8"/>
      </tp>
      <tp>
        <v>62.704670069999999</v>
        <stp/>
        <stp>EM_S_VAL_PE_TTM</stp>
        <stp>2</stp>
        <stp>002050.SZ</stp>
        <stp>2021/2/9</stp>
        <tr r="AJ115" s="8"/>
      </tp>
      <tp>
        <v>62.606077820000003</v>
        <stp/>
        <stp>EM_S_VAL_PE_TTM</stp>
        <stp>2</stp>
        <stp>002050.SZ</stp>
        <stp>2021/2/8</stp>
        <tr r="AJ114" s="8"/>
      </tp>
      <tp>
        <v>184.95264019999999</v>
        <stp/>
        <stp>EM_S_VAL_PE_TTM</stp>
        <stp>2</stp>
        <stp>300568.SZ</stp>
        <stp>2021/7/7</stp>
        <tr r="P211" s="8"/>
      </tp>
      <tp>
        <v>172.70269773000001</v>
        <stp/>
        <stp>EM_S_VAL_PE_TTM</stp>
        <stp>2</stp>
        <stp>300568.SZ</stp>
        <stp>2021/7/6</stp>
        <tr r="P210" s="8"/>
      </tp>
      <tp>
        <v>172.917609</v>
        <stp/>
        <stp>EM_S_VAL_PE_TTM</stp>
        <stp>2</stp>
        <stp>300568.SZ</stp>
        <stp>2021/7/5</stp>
        <tr r="P209" s="8"/>
      </tp>
      <tp>
        <v>87.0453428</v>
        <stp/>
        <stp>EM_S_VAL_PE_TTM</stp>
        <stp>2</stp>
        <stp>002340.SZ</stp>
        <stp>2021/1/7</stp>
        <tr r="AB92" s="8"/>
      </tp>
      <tp>
        <v>85.476015709999999</v>
        <stp/>
        <stp>EM_S_VAL_PE_TTM</stp>
        <stp>2</stp>
        <stp>002340.SZ</stp>
        <stp>2021/1/6</stp>
        <tr r="AB91" s="8"/>
      </tp>
      <tp>
        <v>81.60500888</v>
        <stp/>
        <stp>EM_S_VAL_PE_TTM</stp>
        <stp>2</stp>
        <stp>002340.SZ</stp>
        <stp>2021/1/5</stp>
        <tr r="AB90" s="8"/>
      </tp>
      <tp>
        <v>80.454169010000001</v>
        <stp/>
        <stp>EM_S_VAL_PE_TTM</stp>
        <stp>2</stp>
        <stp>002340.SZ</stp>
        <stp>2021/1/4</stp>
        <tr r="AB89" s="8"/>
      </tp>
      <tp>
        <v>95.728952719999995</v>
        <stp/>
        <stp>EM_S_VAL_PE_TTM</stp>
        <stp>2</stp>
        <stp>002340.SZ</stp>
        <stp>2021/1/8</stp>
        <tr r="AB93" s="8"/>
      </tp>
      <tp>
        <v>152.14359895999999</v>
        <stp/>
        <stp>EM_S_VAL_PE_TTM</stp>
        <stp>2</stp>
        <stp>300001.SZ</stp>
        <stp>2021/2/2</stp>
        <tr r="AE110" s="8"/>
      </tp>
      <tp>
        <v>148.30804603999999</v>
        <stp/>
        <stp>EM_S_VAL_PE_TTM</stp>
        <stp>2</stp>
        <stp>300001.SZ</stp>
        <stp>2021/2/3</stp>
        <tr r="AE111" s="8"/>
      </tp>
      <tp>
        <v>65.277670639999997</v>
        <stp/>
        <stp>EM_S_VAL_PE_TTM</stp>
        <stp>2</stp>
        <stp>300409.SZ</stp>
        <stp>2021/6/8</stp>
        <tr r="V191" s="8"/>
      </tp>
      <tp>
        <v>151.54695738999999</v>
        <stp/>
        <stp>EM_S_VAL_PE_TTM</stp>
        <stp>2</stp>
        <stp>300001.SZ</stp>
        <stp>2021/2/1</stp>
        <tr r="AE109" s="8"/>
      </tp>
      <tp>
        <v>65.277670639999997</v>
        <stp/>
        <stp>EM_S_VAL_PE_TTM</stp>
        <stp>2</stp>
        <stp>300409.SZ</stp>
        <stp>2021/6/9</stp>
        <tr r="V192" s="8"/>
      </tp>
      <tp>
        <v>145.53792448999999</v>
        <stp/>
        <stp>EM_S_VAL_PE_TTM</stp>
        <stp>2</stp>
        <stp>300001.SZ</stp>
        <stp>2021/2/4</stp>
        <tr r="AE112" s="8"/>
      </tp>
      <tp>
        <v>144.00370333000001</v>
        <stp/>
        <stp>EM_S_VAL_PE_TTM</stp>
        <stp>2</stp>
        <stp>300001.SZ</stp>
        <stp>2021/2/5</stp>
        <tr r="AE113" s="8"/>
      </tp>
      <tp>
        <v>63.879185640000003</v>
        <stp/>
        <stp>EM_S_VAL_PE_TTM</stp>
        <stp>2</stp>
        <stp>300409.SZ</stp>
        <stp>2021/6/2</stp>
        <tr r="V187" s="8"/>
      </tp>
      <tp>
        <v>64.059635319999998</v>
        <stp/>
        <stp>EM_S_VAL_PE_TTM</stp>
        <stp>2</stp>
        <stp>300409.SZ</stp>
        <stp>2021/6/3</stp>
        <tr r="V188" s="8"/>
      </tp>
      <tp>
        <v>142.46948216000001</v>
        <stp/>
        <stp>EM_S_VAL_PE_TTM</stp>
        <stp>2</stp>
        <stp>300001.SZ</stp>
        <stp>2021/2/8</stp>
        <tr r="AE114" s="8"/>
      </tp>
      <tp>
        <v>145.83624528000001</v>
        <stp/>
        <stp>EM_S_VAL_PE_TTM</stp>
        <stp>2</stp>
        <stp>300001.SZ</stp>
        <stp>2021/2/9</stp>
        <tr r="AE115" s="8"/>
      </tp>
      <tp>
        <v>64.059635319999998</v>
        <stp/>
        <stp>EM_S_VAL_PE_TTM</stp>
        <stp>2</stp>
        <stp>300409.SZ</stp>
        <stp>2021/6/1</stp>
        <tr r="V186" s="8"/>
      </tp>
      <tp>
        <v>66.225031439999995</v>
        <stp/>
        <stp>EM_S_VAL_PE_TTM</stp>
        <stp>2</stp>
        <stp>300409.SZ</stp>
        <stp>2021/6/7</stp>
        <tr r="V190" s="8"/>
      </tp>
      <tp>
        <v>65.9092445</v>
        <stp/>
        <stp>EM_S_VAL_PE_TTM</stp>
        <stp>2</stp>
        <stp>300409.SZ</stp>
        <stp>2021/6/4</stp>
        <tr r="V189" s="8"/>
      </tp>
      <tp>
        <v>27.210856570000001</v>
        <stp/>
        <stp>EM_S_VAL_PE_TTM</stp>
        <stp>2</stp>
        <stp>002126.SZ</stp>
        <stp>2021/3/5</stp>
        <tr r="AH128" s="8"/>
      </tp>
      <tp>
        <v>27.062568519999999</v>
        <stp/>
        <stp>EM_S_VAL_PE_TTM</stp>
        <stp>2</stp>
        <stp>002126.SZ</stp>
        <stp>2021/3/4</stp>
        <tr r="AH127" s="8"/>
      </tp>
      <tp>
        <v>152.48889141999999</v>
        <stp/>
        <stp>EM_S_VAL_PE_TTM</stp>
        <stp>2</stp>
        <stp>300014.SZ</stp>
        <stp>2021/2/5</stp>
        <tr r="AF113" s="8"/>
      </tp>
      <tp>
        <v>95.768332139999998</v>
        <stp/>
        <stp>EM_S_VAL_PE_TTM</stp>
        <stp>2</stp>
        <stp>300618.SZ</stp>
        <stp>2021/4/9</stp>
        <tr r="N152" s="8"/>
      </tp>
      <tp>
        <v>157.06168288000001</v>
        <stp/>
        <stp>EM_S_VAL_PE_TTM</stp>
        <stp>2</stp>
        <stp>300014.SZ</stp>
        <stp>2021/2/4</stp>
        <tr r="AF112" s="8"/>
      </tp>
      <tp>
        <v>96.71327307</v>
        <stp/>
        <stp>EM_S_VAL_PE_TTM</stp>
        <stp>2</stp>
        <stp>300618.SZ</stp>
        <stp>2021/4/8</stp>
        <tr r="N151" s="8"/>
      </tp>
      <tp>
        <v>161.73545081</v>
        <stp/>
        <stp>EM_S_VAL_PE_TTM</stp>
        <stp>2</stp>
        <stp>300014.SZ</stp>
        <stp>2021/2/3</stp>
        <tr r="AF111" s="8"/>
      </tp>
      <tp>
        <v>27.136712549999999</v>
        <stp/>
        <stp>EM_S_VAL_PE_TTM</stp>
        <stp>2</stp>
        <stp>002126.SZ</stp>
        <stp>2021/3/1</stp>
        <tr r="AH124" s="8"/>
      </tp>
      <tp>
        <v>161.27384409999999</v>
        <stp/>
        <stp>EM_S_VAL_PE_TTM</stp>
        <stp>2</stp>
        <stp>300014.SZ</stp>
        <stp>2021/2/2</stp>
        <tr r="AF110" s="8"/>
      </tp>
      <tp>
        <v>148.33443102999999</v>
        <stp/>
        <stp>EM_S_VAL_PE_TTM</stp>
        <stp>2</stp>
        <stp>300014.SZ</stp>
        <stp>2021/2/1</stp>
        <tr r="AF109" s="8"/>
      </tp>
      <tp>
        <v>27.507432659999999</v>
        <stp/>
        <stp>EM_S_VAL_PE_TTM</stp>
        <stp>2</stp>
        <stp>002126.SZ</stp>
        <stp>2021/3/3</stp>
        <tr r="AH126" s="8"/>
      </tp>
      <tp>
        <v>27.260285920000001</v>
        <stp/>
        <stp>EM_S_VAL_PE_TTM</stp>
        <stp>2</stp>
        <stp>002126.SZ</stp>
        <stp>2021/3/2</stp>
        <tr r="AH125" s="8"/>
      </tp>
      <tp>
        <v>96.484196479999994</v>
        <stp/>
        <stp>EM_S_VAL_PE_TTM</stp>
        <stp>2</stp>
        <stp>300618.SZ</stp>
        <stp>2021/4/2</stp>
        <tr r="N148" s="8"/>
      </tp>
      <tp>
        <v>95.567890120000001</v>
        <stp/>
        <stp>EM_S_VAL_PE_TTM</stp>
        <stp>2</stp>
        <stp>300618.SZ</stp>
        <stp>2021/4/1</stp>
        <tr r="N147" s="8"/>
      </tp>
      <tp>
        <v>96.799176790000004</v>
        <stp/>
        <stp>EM_S_VAL_PE_TTM</stp>
        <stp>2</stp>
        <stp>300618.SZ</stp>
        <stp>2021/4/7</stp>
        <tr r="N150" s="8"/>
      </tp>
      <tp>
        <v>26.370557640000001</v>
        <stp/>
        <stp>EM_S_VAL_PE_TTM</stp>
        <stp>2</stp>
        <stp>002126.SZ</stp>
        <stp>2021/3/9</stp>
        <tr r="AH130" s="8"/>
      </tp>
      <tp>
        <v>96.527148339999997</v>
        <stp/>
        <stp>EM_S_VAL_PE_TTM</stp>
        <stp>2</stp>
        <stp>300618.SZ</stp>
        <stp>2021/4/6</stp>
        <tr r="N149" s="8"/>
      </tp>
      <tp>
        <v>26.395272309999999</v>
        <stp/>
        <stp>EM_S_VAL_PE_TTM</stp>
        <stp>2</stp>
        <stp>002126.SZ</stp>
        <stp>2021/3/8</stp>
        <tr r="AH129" s="8"/>
      </tp>
      <tp>
        <v>152.18596201</v>
        <stp/>
        <stp>EM_S_VAL_PE_TTM</stp>
        <stp>2</stp>
        <stp>300014.SZ</stp>
        <stp>2021/2/9</stp>
        <tr r="AF115" s="8"/>
      </tp>
      <tp>
        <v>147.26696551000001</v>
        <stp/>
        <stp>EM_S_VAL_PE_TTM</stp>
        <stp>2</stp>
        <stp>300014.SZ</stp>
        <stp>2021/2/8</stp>
        <tr r="AF114" s="8"/>
      </tp>
      <tp>
        <v>72.498771439999999</v>
        <stp/>
        <stp>EM_S_VAL_PE_TTM</stp>
        <stp>2</stp>
        <stp>300124.SZ</stp>
        <stp>2021/3/5</stp>
        <tr r="Z128" s="8"/>
      </tp>
      <tp>
        <v>25.47750151</v>
        <stp/>
        <stp>EM_S_VAL_PE_TTM</stp>
        <stp>2</stp>
        <stp>002518.SZ</stp>
        <stp>2021/7/9</stp>
        <tr r="Y213" s="8"/>
      </tp>
      <tp>
        <v>68.92663125</v>
        <stp/>
        <stp>EM_S_VAL_PE_TTM</stp>
        <stp>2</stp>
        <stp>300124.SZ</stp>
        <stp>2021/3/4</stp>
        <tr r="Z127" s="8"/>
      </tp>
      <tp>
        <v>24.939801289999998</v>
        <stp/>
        <stp>EM_S_VAL_PE_TTM</stp>
        <stp>2</stp>
        <stp>002518.SZ</stp>
        <stp>2021/7/8</stp>
        <tr r="Y212" s="8"/>
      </tp>
      <tp>
        <v>72.663766370000005</v>
        <stp/>
        <stp>EM_S_VAL_PE_TTM</stp>
        <stp>2</stp>
        <stp>300124.SZ</stp>
        <stp>2021/3/3</stp>
        <tr r="Z126" s="8"/>
      </tp>
      <tp>
        <v>73.323746080000006</v>
        <stp/>
        <stp>EM_S_VAL_PE_TTM</stp>
        <stp>2</stp>
        <stp>300124.SZ</stp>
        <stp>2021/3/2</stp>
        <tr r="Z125" s="8"/>
      </tp>
      <tp>
        <v>74.156970470000005</v>
        <stp/>
        <stp>EM_S_VAL_PE_TTM</stp>
        <stp>2</stp>
        <stp>300124.SZ</stp>
        <stp>2021/3/1</stp>
        <tr r="Z124" s="8"/>
      </tp>
      <tp>
        <v>23.215997649999998</v>
        <stp/>
        <stp>EM_S_VAL_PE_TTM</stp>
        <stp>2</stp>
        <stp>002518.SZ</stp>
        <stp>2021/7/2</stp>
        <tr r="Y208" s="8"/>
      </tp>
      <tp>
        <v>21.666155849999999</v>
        <stp/>
        <stp>EM_S_VAL_PE_TTM</stp>
        <stp>2</stp>
        <stp>002518.SZ</stp>
        <stp>2021/7/1</stp>
        <tr r="Y207" s="8"/>
      </tp>
      <tp>
        <v>25.398427949999999</v>
        <stp/>
        <stp>EM_S_VAL_PE_TTM</stp>
        <stp>2</stp>
        <stp>002518.SZ</stp>
        <stp>2021/7/7</stp>
        <tr r="Y211" s="8"/>
      </tp>
      <tp>
        <v>25.445872090000002</v>
        <stp/>
        <stp>EM_S_VAL_PE_TTM</stp>
        <stp>2</stp>
        <stp>002518.SZ</stp>
        <stp>2021/7/6</stp>
        <tr r="Y210" s="8"/>
      </tp>
      <tp>
        <v>67.400428160000004</v>
        <stp/>
        <stp>EM_S_VAL_PE_TTM</stp>
        <stp>2</stp>
        <stp>300124.SZ</stp>
        <stp>2021/3/9</stp>
        <tr r="Z130" s="8"/>
      </tp>
      <tp>
        <v>24.923986580000001</v>
        <stp/>
        <stp>EM_S_VAL_PE_TTM</stp>
        <stp>2</stp>
        <stp>002518.SZ</stp>
        <stp>2021/7/5</stp>
        <tr r="Y209" s="8"/>
      </tp>
      <tp>
        <v>70.741575460000007</v>
        <stp/>
        <stp>EM_S_VAL_PE_TTM</stp>
        <stp>2</stp>
        <stp>300124.SZ</stp>
        <stp>2021/3/8</stp>
        <tr r="Z129" s="8"/>
      </tp>
      <tp>
        <v>61.154767270000001</v>
        <stp/>
        <stp>EM_S_VAL_PE_TTM</stp>
        <stp>2</stp>
        <stp>300037.SZ</stp>
        <stp>2021/2/4</stp>
        <tr r="AC112" s="8"/>
      </tp>
      <tp>
        <v>175.29826953</v>
        <stp/>
        <stp>EM_S_VAL_PE_TTM</stp>
        <stp>2</stp>
        <stp>002407.SZ</stp>
        <stp>2021/6/4</stp>
        <tr r="AA189" s="8"/>
      </tp>
      <tp>
        <v>59.722070799999997</v>
        <stp/>
        <stp>EM_S_VAL_PE_TTM</stp>
        <stp>2</stp>
        <stp>300037.SZ</stp>
        <stp>2021/2/5</stp>
        <tr r="AC113" s="8"/>
      </tp>
      <tp>
        <v>54.250927130000001</v>
        <stp/>
        <stp>EM_S_VAL_PE_TTM</stp>
        <stp>2</stp>
        <stp>300035.SZ</stp>
        <stp>2021/2/4</stp>
        <tr r="AD112" s="8"/>
      </tp>
      <tp>
        <v>50.259220110000001</v>
        <stp/>
        <stp>EM_S_VAL_PE_TTM</stp>
        <stp>2</stp>
        <stp>300035.SZ</stp>
        <stp>2021/2/5</stp>
        <tr r="AD113" s="8"/>
      </tp>
      <tp>
        <v>169.94716351</v>
        <stp/>
        <stp>EM_S_VAL_PE_TTM</stp>
        <stp>2</stp>
        <stp>002407.SZ</stp>
        <stp>2021/6/7</stp>
        <tr r="AA190" s="8"/>
      </tp>
      <tp>
        <v>58.968399050000002</v>
        <stp/>
        <stp>EM_S_VAL_PE_TTM</stp>
        <stp>2</stp>
        <stp>300035.SZ</stp>
        <stp>2021/2/2</stp>
        <tr r="AD110" s="8"/>
      </tp>
      <tp>
        <v>57.153986770000003</v>
        <stp/>
        <stp>EM_S_VAL_PE_TTM</stp>
        <stp>2</stp>
        <stp>300035.SZ</stp>
        <stp>2021/2/3</stp>
        <tr r="AD111" s="8"/>
      </tp>
      <tp>
        <v>66.933045820000004</v>
        <stp/>
        <stp>EM_S_VAL_PE_TTM</stp>
        <stp>2</stp>
        <stp>300037.SZ</stp>
        <stp>2021/2/1</stp>
        <tr r="AC109" s="8"/>
      </tp>
      <tp>
        <v>148.54273942</v>
        <stp/>
        <stp>EM_S_VAL_PE_TTM</stp>
        <stp>2</stp>
        <stp>002407.SZ</stp>
        <stp>2021/6/1</stp>
        <tr r="AA186" s="8"/>
      </tp>
      <tp>
        <v>67.954138880000002</v>
        <stp/>
        <stp>EM_S_VAL_PE_TTM</stp>
        <stp>2</stp>
        <stp>300037.SZ</stp>
        <stp>2021/2/2</stp>
        <tr r="AC110" s="8"/>
      </tp>
      <tp>
        <v>145.17352450999999</v>
        <stp/>
        <stp>EM_S_VAL_PE_TTM</stp>
        <stp>2</stp>
        <stp>002407.SZ</stp>
        <stp>2021/6/2</stp>
        <tr r="AA187" s="8"/>
      </tp>
      <tp>
        <v>58.69623721</v>
        <stp/>
        <stp>EM_S_VAL_PE_TTM</stp>
        <stp>2</stp>
        <stp>300035.SZ</stp>
        <stp>2021/2/1</stp>
        <tr r="AD109" s="8"/>
      </tp>
      <tp>
        <v>65.302463110000005</v>
        <stp/>
        <stp>EM_S_VAL_PE_TTM</stp>
        <stp>2</stp>
        <stp>300037.SZ</stp>
        <stp>2021/2/3</stp>
        <tr r="AC111" s="8"/>
      </tp>
      <tp>
        <v>159.34404602000001</v>
        <stp/>
        <stp>EM_S_VAL_PE_TTM</stp>
        <stp>2</stp>
        <stp>002407.SZ</stp>
        <stp>2021/6/3</stp>
        <tr r="AA188" s="8"/>
      </tp>
      <tp>
        <v>61.748426019999997</v>
        <stp/>
        <stp>EM_S_VAL_PE_TTM</stp>
        <stp>2</stp>
        <stp>300037.SZ</stp>
        <stp>2021/2/8</stp>
        <tr r="AC114" s="8"/>
      </tp>
      <tp>
        <v>168.90667067000001</v>
        <stp/>
        <stp>EM_S_VAL_PE_TTM</stp>
        <stp>2</stp>
        <stp>002407.SZ</stp>
        <stp>2021/6/8</stp>
        <tr r="AA191" s="8"/>
      </tp>
      <tp>
        <v>77.497333019999999</v>
        <stp/>
        <stp>EM_S_VAL_PE_TTM</stp>
        <stp>2</stp>
        <stp>002709.SZ</stp>
        <stp>2021/5/6</stp>
        <tr r="W168" s="8"/>
      </tp>
      <tp>
        <v>65.183731350000002</v>
        <stp/>
        <stp>EM_S_VAL_PE_TTM</stp>
        <stp>2</stp>
        <stp>300037.SZ</stp>
        <stp>2021/2/9</stp>
        <tr r="AC115" s="8"/>
      </tp>
      <tp>
        <v>168.36165061</v>
        <stp/>
        <stp>EM_S_VAL_PE_TTM</stp>
        <stp>2</stp>
        <stp>002407.SZ</stp>
        <stp>2021/6/9</stp>
        <tr r="AA192" s="8"/>
      </tp>
      <tp>
        <v>74.323950850000003</v>
        <stp/>
        <stp>EM_S_VAL_PE_TTM</stp>
        <stp>2</stp>
        <stp>002709.SZ</stp>
        <stp>2021/5/7</stp>
        <tr r="W169" s="8"/>
      </tp>
      <tp>
        <v>49.850977350000001</v>
        <stp/>
        <stp>EM_S_VAL_PE_TTM</stp>
        <stp>2</stp>
        <stp>300035.SZ</stp>
        <stp>2021/2/8</stp>
        <tr r="AD114" s="8"/>
      </tp>
      <tp>
        <v>52.57259577</v>
        <stp/>
        <stp>EM_S_VAL_PE_TTM</stp>
        <stp>2</stp>
        <stp>300035.SZ</stp>
        <stp>2021/2/9</stp>
        <tr r="AD115" s="8"/>
      </tp>
      <tp>
        <v>155.40459625</v>
        <stp/>
        <stp>EM_S_VAL_PE_TTM</stp>
        <stp>2</stp>
        <stp>603799.SH</stp>
        <stp>2021/2/8</stp>
        <tr r="U114" s="8"/>
      </tp>
      <tp>
        <v>170.00529306000001</v>
        <stp/>
        <stp>EM_S_VAL_PE_TTM</stp>
        <stp>2</stp>
        <stp>603799.SH</stp>
        <stp>2021/2/9</stp>
        <tr r="U115" s="8"/>
      </tp>
      <tp>
        <v>167.08193596000001</v>
        <stp/>
        <stp>EM_S_VAL_PE_TTM</stp>
        <stp>2</stp>
        <stp>603799.SH</stp>
        <stp>2021/2/2</stp>
        <tr r="U110" s="8"/>
      </tp>
      <tp>
        <v>171.14501032000001</v>
        <stp/>
        <stp>EM_S_VAL_PE_TTM</stp>
        <stp>2</stp>
        <stp>603799.SH</stp>
        <stp>2021/2/3</stp>
        <tr r="U111" s="8"/>
      </tp>
      <tp>
        <v>151.88539797999999</v>
        <stp/>
        <stp>EM_S_VAL_PE_TTM</stp>
        <stp>2</stp>
        <stp>603799.SH</stp>
        <stp>2021/2/1</stp>
        <tr r="U109" s="8"/>
      </tp>
      <tp>
        <v>165.24235504999999</v>
        <stp/>
        <stp>EM_S_VAL_PE_TTM</stp>
        <stp>2</stp>
        <stp>603799.SH</stp>
        <stp>2021/2/4</stp>
        <tr r="U112" s="8"/>
      </tp>
      <tp>
        <v>152.20532510000001</v>
        <stp/>
        <stp>EM_S_VAL_PE_TTM</stp>
        <stp>2</stp>
        <stp>603799.SH</stp>
        <stp>2021/2/5</stp>
        <tr r="U113" s="8"/>
      </tp>
      <tp>
        <v>72.387706410000007</v>
        <stp/>
        <stp>EM_S_VAL_PE_TTM</stp>
        <stp>2</stp>
        <stp>688388.SH</stp>
        <stp>2021/6/3</stp>
        <tr r="H188" s="8"/>
      </tp>
      <tp>
        <v>72.598872409999998</v>
        <stp/>
        <stp>EM_S_VAL_PE_TTM</stp>
        <stp>2</stp>
        <stp>688388.SH</stp>
        <stp>2021/6/2</stp>
        <tr r="H187" s="8"/>
      </tp>
      <tp>
        <v>72.894504819999995</v>
        <stp/>
        <stp>EM_S_VAL_PE_TTM</stp>
        <stp>2</stp>
        <stp>688388.SH</stp>
        <stp>2021/6/1</stp>
        <tr r="H186" s="8"/>
      </tp>
      <tp>
        <v>75.259564069999996</v>
        <stp/>
        <stp>EM_S_VAL_PE_TTM</stp>
        <stp>2</stp>
        <stp>688388.SH</stp>
        <stp>2021/6/7</stp>
        <tr r="H190" s="8"/>
      </tp>
      <tp>
        <v>74.930145100000004</v>
        <stp/>
        <stp>EM_S_VAL_PE_TTM</stp>
        <stp>2</stp>
        <stp>688388.SH</stp>
        <stp>2021/6/4</stp>
        <tr r="H189" s="8"/>
      </tp>
      <tp>
        <v>76.256267609999995</v>
        <stp/>
        <stp>EM_S_VAL_PE_TTM</stp>
        <stp>2</stp>
        <stp>688388.SH</stp>
        <stp>2021/6/9</stp>
        <tr r="H192" s="8"/>
      </tp>
      <tp>
        <v>75.259564069999996</v>
        <stp/>
        <stp>EM_S_VAL_PE_TTM</stp>
        <stp>2</stp>
        <stp>688388.SH</stp>
        <stp>2021/6/8</stp>
        <tr r="H191" s="8"/>
      </tp>
      <tp>
        <v>-11.656260380000001</v>
        <stp/>
        <stp>EM_S_VAL_PE_TTM</stp>
        <stp>2</stp>
        <stp>600733.SH</stp>
        <stp>2021/2/1</stp>
        <tr r="AO109" s="8"/>
      </tp>
      <tp>
        <v>-11.83949059</v>
        <stp/>
        <stp>EM_S_VAL_PE_TTM</stp>
        <stp>2</stp>
        <stp>600733.SH</stp>
        <stp>2021/2/2</stp>
        <tr r="AO110" s="8"/>
      </tp>
      <tp>
        <v>-12.276424179999999</v>
        <stp/>
        <stp>EM_S_VAL_PE_TTM</stp>
        <stp>2</stp>
        <stp>600733.SH</stp>
        <stp>2021/2/3</stp>
        <tr r="AO111" s="8"/>
      </tp>
      <tp>
        <v>-11.95224765</v>
        <stp/>
        <stp>EM_S_VAL_PE_TTM</stp>
        <stp>2</stp>
        <stp>600733.SH</stp>
        <stp>2021/2/4</stp>
        <tr r="AO112" s="8"/>
      </tp>
      <tp>
        <v>-11.966342279999999</v>
        <stp/>
        <stp>EM_S_VAL_PE_TTM</stp>
        <stp>2</stp>
        <stp>600733.SH</stp>
        <stp>2021/2/5</stp>
        <tr r="AO113" s="8"/>
      </tp>
      <tp>
        <v>-12.48784365</v>
        <stp/>
        <stp>EM_S_VAL_PE_TTM</stp>
        <stp>2</stp>
        <stp>600733.SH</stp>
        <stp>2021/2/8</stp>
        <tr r="AO114" s="8"/>
      </tp>
      <tp>
        <v>-12.938871860000001</v>
        <stp/>
        <stp>EM_S_VAL_PE_TTM</stp>
        <stp>2</stp>
        <stp>600733.SH</stp>
        <stp>2021/2/9</stp>
        <tr r="AO115" s="8"/>
      </tp>
      <tp>
        <v>31.437696630000001</v>
        <stp/>
        <stp>EM_S_VAL_PE_TTM</stp>
        <stp>2</stp>
        <stp>603026.SH</stp>
        <stp>2021/5/7</stp>
        <tr r="S169" s="8"/>
      </tp>
      <tp>
        <v>31.58489921</v>
        <stp/>
        <stp>EM_S_VAL_PE_TTM</stp>
        <stp>2</stp>
        <stp>603026.SH</stp>
        <stp>2021/5/6</stp>
        <tr r="S168" s="8"/>
      </tp>
      <tp>
        <v>113.94859404</v>
        <stp/>
        <stp>EM_S_VAL_PE_TTM</stp>
        <stp>2</stp>
        <stp>688116.SH</stp>
        <stp>2021/4/9</stp>
        <tr r="F152" s="8"/>
      </tp>
      <tp>
        <v>114.18639228000001</v>
        <stp/>
        <stp>EM_S_VAL_PE_TTM</stp>
        <stp>2</stp>
        <stp>688116.SH</stp>
        <stp>2021/4/8</stp>
        <tr r="F151" s="8"/>
      </tp>
      <tp>
        <v>113.66755975</v>
        <stp/>
        <stp>EM_S_VAL_PE_TTM</stp>
        <stp>2</stp>
        <stp>688116.SH</stp>
        <stp>2021/4/7</stp>
        <tr r="F150" s="8"/>
      </tp>
      <tp>
        <v>115.33214744999999</v>
        <stp/>
        <stp>EM_S_VAL_PE_TTM</stp>
        <stp>2</stp>
        <stp>688116.SH</stp>
        <stp>2021/4/6</stp>
        <tr r="F149" s="8"/>
      </tp>
      <tp>
        <v>113.49461556999999</v>
        <stp/>
        <stp>EM_S_VAL_PE_TTM</stp>
        <stp>2</stp>
        <stp>688116.SH</stp>
        <stp>2021/4/1</stp>
        <tr r="F147" s="8"/>
      </tp>
      <tp>
        <v>116.26172239</v>
        <stp/>
        <stp>EM_S_VAL_PE_TTM</stp>
        <stp>2</stp>
        <stp>688116.SH</stp>
        <stp>2021/4/2</stp>
        <tr r="F148" s="8"/>
      </tp>
      <tp>
        <v>81.078590640000002</v>
        <stp/>
        <stp>EM_S_VAL_PE_TTM</stp>
        <stp>2</stp>
        <stp>688006.SH</stp>
        <stp>2021/5/7</stp>
        <tr r="G169" s="8"/>
      </tp>
      <tp>
        <v>80.096078739999996</v>
        <stp/>
        <stp>EM_S_VAL_PE_TTM</stp>
        <stp>2</stp>
        <stp>688006.SH</stp>
        <stp>2021/5/6</stp>
        <tr r="G168" s="8"/>
      </tp>
      <tp>
        <v>54.821896109999997</v>
        <stp/>
        <stp>EM_S_VAL_PE_TTM</stp>
        <stp>2</stp>
        <stp>600066.SH</stp>
        <stp>2021/5/7</stp>
        <tr r="AN169" s="8"/>
      </tp>
      <tp>
        <v>54.574206820000001</v>
        <stp/>
        <stp>EM_S_VAL_PE_TTM</stp>
        <stp>2</stp>
        <stp>600066.SH</stp>
        <stp>2021/5/6</stp>
        <tr r="AN168" s="8"/>
      </tp>
      <tp>
        <v>72.123401770000001</v>
        <stp/>
        <stp>EM_S_VAL_PE_TTM</stp>
        <stp>2</stp>
        <stp>603659.SH</stp>
        <stp>2021/3/8</stp>
        <tr r="L129" s="8"/>
      </tp>
      <tp>
        <v>69.316789760000006</v>
        <stp/>
        <stp>EM_S_VAL_PE_TTM</stp>
        <stp>2</stp>
        <stp>603659.SH</stp>
        <stp>2021/3/9</stp>
        <tr r="L130" s="8"/>
      </tp>
      <tp>
        <v>73.722517920000001</v>
        <stp/>
        <stp>EM_S_VAL_PE_TTM</stp>
        <stp>2</stp>
        <stp>603659.SH</stp>
        <stp>2021/3/2</stp>
        <tr r="L125" s="8"/>
      </tp>
      <tp>
        <v>73.420643949999999</v>
        <stp/>
        <stp>EM_S_VAL_PE_TTM</stp>
        <stp>2</stp>
        <stp>603659.SH</stp>
        <stp>2021/3/3</stp>
        <tr r="L126" s="8"/>
      </tp>
      <tp>
        <v>74.244678289999996</v>
        <stp/>
        <stp>EM_S_VAL_PE_TTM</stp>
        <stp>2</stp>
        <stp>603659.SH</stp>
        <stp>2021/3/1</stp>
        <tr r="L124" s="8"/>
      </tp>
      <tp>
        <v>73.698041649999993</v>
        <stp/>
        <stp>EM_S_VAL_PE_TTM</stp>
        <stp>2</stp>
        <stp>603659.SH</stp>
        <stp>2021/3/4</stp>
        <tr r="L127" s="8"/>
      </tp>
      <tp>
        <v>74.571028530000007</v>
        <stp/>
        <stp>EM_S_VAL_PE_TTM</stp>
        <stp>2</stp>
        <stp>603659.SH</stp>
        <stp>2021/3/5</stp>
        <tr r="L128" s="8"/>
      </tp>
      <tp>
        <v>-103.38326899</v>
        <stp/>
        <stp>EM_S_VAL_PE_TTM</stp>
        <stp>2</stp>
        <stp>300484.SZ</stp>
        <stp>2021/1/7</stp>
        <tr r="R92" s="8"/>
      </tp>
      <tp>
        <v>185.58916723999999</v>
        <stp/>
        <stp>EM_S_VAL_PE_TTM</stp>
        <stp>2</stp>
        <stp>300681.SZ</stp>
        <stp>2021/3/2</stp>
        <tr r="M125" s="8"/>
      </tp>
      <tp>
        <v>-108.12979644000001</v>
        <stp/>
        <stp>EM_S_VAL_PE_TTM</stp>
        <stp>2</stp>
        <stp>300484.SZ</stp>
        <stp>2021/1/6</stp>
        <tr r="R91" s="8"/>
      </tp>
      <tp>
        <v>189.01016571</v>
        <stp/>
        <stp>EM_S_VAL_PE_TTM</stp>
        <stp>2</stp>
        <stp>300681.SZ</stp>
        <stp>2021/3/3</stp>
        <tr r="M126" s="8"/>
      </tp>
      <tp>
        <v>-111.12075894</v>
        <stp/>
        <stp>EM_S_VAL_PE_TTM</stp>
        <stp>2</stp>
        <stp>300484.SZ</stp>
        <stp>2021/1/5</stp>
        <tr r="R90" s="8"/>
      </tp>
      <tp>
        <v>-108.06477551</v>
        <stp/>
        <stp>EM_S_VAL_PE_TTM</stp>
        <stp>2</stp>
        <stp>300484.SZ</stp>
        <stp>2021/1/4</stp>
        <tr r="R89" s="8"/>
      </tp>
      <tp>
        <v>183.51213245</v>
        <stp/>
        <stp>EM_S_VAL_PE_TTM</stp>
        <stp>2</stp>
        <stp>300681.SZ</stp>
        <stp>2021/3/1</stp>
        <tr r="M124" s="8"/>
      </tp>
      <tp>
        <v>188.21600534999999</v>
        <stp/>
        <stp>EM_S_VAL_PE_TTM</stp>
        <stp>2</stp>
        <stp>300681.SZ</stp>
        <stp>2021/3/4</stp>
        <tr r="M127" s="8"/>
      </tp>
      <tp>
        <v>190.59848643000001</v>
        <stp/>
        <stp>EM_S_VAL_PE_TTM</stp>
        <stp>2</stp>
        <stp>300681.SZ</stp>
        <stp>2021/3/5</stp>
        <tr r="M128" s="8"/>
      </tp>
      <tp>
        <v>188.82689794000001</v>
        <stp/>
        <stp>EM_S_VAL_PE_TTM</stp>
        <stp>2</stp>
        <stp>300681.SZ</stp>
        <stp>2021/3/8</stp>
        <tr r="M129" s="8"/>
      </tp>
      <tp>
        <v>192.06462862999999</v>
        <stp/>
        <stp>EM_S_VAL_PE_TTM</stp>
        <stp>2</stp>
        <stp>300681.SZ</stp>
        <stp>2021/3/9</stp>
        <tr r="M130" s="8"/>
      </tp>
      <tp>
        <v>-98.506699699999999</v>
        <stp/>
        <stp>EM_S_VAL_PE_TTM</stp>
        <stp>2</stp>
        <stp>300484.SZ</stp>
        <stp>2021/1/8</stp>
        <tr r="R93" s="8"/>
      </tp>
      <tp>
        <v>-2.2847790799999999</v>
        <stp/>
        <stp>EM_S_VAL_PE_TTM</stp>
        <stp>2</stp>
        <stp>300742.SZ</stp>
        <stp>2021/2/1</stp>
        <tr r="K109" s="8"/>
      </tp>
      <tp>
        <v>250.31046028</v>
        <stp/>
        <stp>EM_S_VAL_PE_TTM</stp>
        <stp>2</stp>
        <stp>002074.SZ</stp>
        <stp>2021/5/7</stp>
        <tr r="AI169" s="8"/>
      </tp>
      <tp>
        <v>25.46518786</v>
        <stp/>
        <stp>EM_S_VAL_PE_TTM</stp>
        <stp>2</stp>
        <stp>002276.SZ</stp>
        <stp>2021/7/5</stp>
        <tr r="AG209" s="8"/>
      </tp>
      <tp>
        <v>261.24445854999999</v>
        <stp/>
        <stp>EM_S_VAL_PE_TTM</stp>
        <stp>2</stp>
        <stp>002074.SZ</stp>
        <stp>2021/5/6</stp>
        <tr r="AI168" s="8"/>
      </tp>
      <tp>
        <v>-2.3147332399999998</v>
        <stp/>
        <stp>EM_S_VAL_PE_TTM</stp>
        <stp>2</stp>
        <stp>300742.SZ</stp>
        <stp>2021/2/3</stp>
        <tr r="K111" s="8"/>
      </tp>
      <tp>
        <v>-13.628126399999999</v>
        <stp/>
        <stp>EM_S_VAL_PE_TTM</stp>
        <stp>2</stp>
        <stp>300745.SZ</stp>
        <stp>2021/2/4</stp>
        <tr r="J112" s="8"/>
      </tp>
      <tp>
        <v>25.313156889999998</v>
        <stp/>
        <stp>EM_S_VAL_PE_TTM</stp>
        <stp>2</stp>
        <stp>002276.SZ</stp>
        <stp>2021/7/7</stp>
        <tr r="AG211" s="8"/>
      </tp>
      <tp>
        <v>-2.45107629</v>
        <stp/>
        <stp>EM_S_VAL_PE_TTM</stp>
        <stp>2</stp>
        <stp>300742.SZ</stp>
        <stp>2021/2/2</stp>
        <tr r="K110" s="8"/>
      </tp>
      <tp>
        <v>-13.374242479999999</v>
        <stp/>
        <stp>EM_S_VAL_PE_TTM</stp>
        <stp>2</stp>
        <stp>300745.SZ</stp>
        <stp>2021/2/5</stp>
        <tr r="J113" s="8"/>
      </tp>
      <tp>
        <v>25.199133660000001</v>
        <stp/>
        <stp>EM_S_VAL_PE_TTM</stp>
        <stp>2</stp>
        <stp>002276.SZ</stp>
        <stp>2021/7/6</stp>
        <tr r="AG210" s="8"/>
      </tp>
      <tp>
        <v>-2.2909764899999998</v>
        <stp/>
        <stp>EM_S_VAL_PE_TTM</stp>
        <stp>2</stp>
        <stp>300742.SZ</stp>
        <stp>2021/2/5</stp>
        <tr r="K113" s="8"/>
      </tp>
      <tp>
        <v>-15.1786318</v>
        <stp/>
        <stp>EM_S_VAL_PE_TTM</stp>
        <stp>2</stp>
        <stp>300745.SZ</stp>
        <stp>2021/2/2</stp>
        <tr r="J110" s="8"/>
      </tp>
      <tp>
        <v>24.857063969999999</v>
        <stp/>
        <stp>EM_S_VAL_PE_TTM</stp>
        <stp>2</stp>
        <stp>002276.SZ</stp>
        <stp>2021/7/1</stp>
        <tr r="AG207" s="8"/>
      </tp>
      <tp>
        <v>-2.26205524</v>
        <stp/>
        <stp>EM_S_VAL_PE_TTM</stp>
        <stp>2</stp>
        <stp>300742.SZ</stp>
        <stp>2021/2/4</stp>
        <tr r="K112" s="8"/>
      </tp>
      <tp>
        <v>-14.090557840000001</v>
        <stp/>
        <stp>EM_S_VAL_PE_TTM</stp>
        <stp>2</stp>
        <stp>300745.SZ</stp>
        <stp>2021/2/3</stp>
        <tr r="J111" s="8"/>
      </tp>
      <tp>
        <v>-15.160497230000001</v>
        <stp/>
        <stp>EM_S_VAL_PE_TTM</stp>
        <stp>2</stp>
        <stp>300745.SZ</stp>
        <stp>2021/2/1</stp>
        <tr r="J109" s="8"/>
      </tp>
      <tp>
        <v>24.971087199999999</v>
        <stp/>
        <stp>EM_S_VAL_PE_TTM</stp>
        <stp>2</stp>
        <stp>002276.SZ</stp>
        <stp>2021/7/2</stp>
        <tr r="AG208" s="8"/>
      </tp>
      <tp>
        <v>-2.1122844600000001</v>
        <stp/>
        <stp>EM_S_VAL_PE_TTM</stp>
        <stp>2</stp>
        <stp>300742.SZ</stp>
        <stp>2021/2/9</stp>
        <tr r="K115" s="8"/>
      </tp>
      <tp>
        <v>-2.0947251200000001</v>
        <stp/>
        <stp>EM_S_VAL_PE_TTM</stp>
        <stp>2</stp>
        <stp>300742.SZ</stp>
        <stp>2021/2/8</stp>
        <tr r="K114" s="8"/>
      </tp>
      <tp>
        <v>25.73124207</v>
        <stp/>
        <stp>EM_S_VAL_PE_TTM</stp>
        <stp>2</stp>
        <stp>002276.SZ</stp>
        <stp>2021/7/9</stp>
        <tr r="AG213" s="8"/>
      </tp>
      <tp>
        <v>25.693234319999998</v>
        <stp/>
        <stp>EM_S_VAL_PE_TTM</stp>
        <stp>2</stp>
        <stp>002276.SZ</stp>
        <stp>2021/7/8</stp>
        <tr r="AG212" s="8"/>
      </tp>
      <tp>
        <v>-13.13849312</v>
        <stp/>
        <stp>EM_S_VAL_PE_TTM</stp>
        <stp>2</stp>
        <stp>300745.SZ</stp>
        <stp>2021/2/8</stp>
        <tr r="J114" s="8"/>
      </tp>
      <tp>
        <v>-13.40144433</v>
        <stp/>
        <stp>EM_S_VAL_PE_TTM</stp>
        <stp>2</stp>
        <stp>300745.SZ</stp>
        <stp>2021/2/9</stp>
        <tr r="J115" s="8"/>
      </tp>
      <tp>
        <v>199.30552170999999</v>
        <stp/>
        <stp>EM_S_VAL_PE_TTM</stp>
        <stp>2</stp>
        <stp>300750.SZ</stp>
        <stp>2021/2/3</stp>
        <tr r="I111" s="8"/>
      </tp>
      <tp>
        <v>192.41054880999999</v>
        <stp/>
        <stp>EM_S_VAL_PE_TTM</stp>
        <stp>2</stp>
        <stp>300750.SZ</stp>
        <stp>2021/2/2</stp>
        <tr r="I110" s="8"/>
      </tp>
      <tp>
        <v>183.27130930999999</v>
        <stp/>
        <stp>EM_S_VAL_PE_TTM</stp>
        <stp>2</stp>
        <stp>300750.SZ</stp>
        <stp>2021/2/1</stp>
        <tr r="I109" s="8"/>
      </tp>
      <tp>
        <v>104.19842832</v>
        <stp/>
        <stp>EM_S_VAL_PE_TTM</stp>
        <stp>2</stp>
        <stp>300450.SZ</stp>
        <stp>2021/1/7</stp>
        <tr r="T92" s="8"/>
      </tp>
      <tp>
        <v>101.89993358</v>
        <stp/>
        <stp>EM_S_VAL_PE_TTM</stp>
        <stp>2</stp>
        <stp>300450.SZ</stp>
        <stp>2021/1/6</stp>
        <tr r="T91" s="8"/>
      </tp>
      <tp>
        <v>104.55204289</v>
        <stp/>
        <stp>EM_S_VAL_PE_TTM</stp>
        <stp>2</stp>
        <stp>300450.SZ</stp>
        <stp>2021/1/5</stp>
        <tr r="T90" s="8"/>
      </tp>
      <tp>
        <v>195.36628454000001</v>
        <stp/>
        <stp>EM_S_VAL_PE_TTM</stp>
        <stp>2</stp>
        <stp>300750.SZ</stp>
        <stp>2021/2/5</stp>
        <tr r="I113" s="8"/>
      </tp>
      <tp>
        <v>103.13758459</v>
        <stp/>
        <stp>EM_S_VAL_PE_TTM</stp>
        <stp>2</stp>
        <stp>300450.SZ</stp>
        <stp>2021/1/4</stp>
        <tr r="T89" s="8"/>
      </tp>
      <tp>
        <v>203.23952749</v>
        <stp/>
        <stp>EM_S_VAL_PE_TTM</stp>
        <stp>2</stp>
        <stp>300750.SZ</stp>
        <stp>2021/2/4</stp>
        <tr r="I112" s="8"/>
      </tp>
      <tp>
        <v>214.59164523999999</v>
        <stp/>
        <stp>EM_S_VAL_PE_TTM</stp>
        <stp>2</stp>
        <stp>300750.SZ</stp>
        <stp>2021/2/9</stp>
        <tr r="I115" s="8"/>
      </tp>
      <tp>
        <v>104.11591824999999</v>
        <stp/>
        <stp>EM_S_VAL_PE_TTM</stp>
        <stp>2</stp>
        <stp>300450.SZ</stp>
        <stp>2021/1/8</stp>
        <tr r="T93" s="8"/>
      </tp>
      <tp>
        <v>211.34818303</v>
        <stp/>
        <stp>EM_S_VAL_PE_TTM</stp>
        <stp>2</stp>
        <stp>300750.SZ</stp>
        <stp>2021/2/8</stp>
        <tr r="I114" s="8"/>
      </tp>
      <tp>
        <v>46.732331960000003</v>
        <stp/>
        <stp>EM_S_VAL_PE_TTM</stp>
        <stp>2</stp>
        <stp>002050.SZ</stp>
        <stp>2021/5/7</stp>
        <tr r="AJ169" s="8"/>
      </tp>
      <tp>
        <v>47.044475390000002</v>
        <stp/>
        <stp>EM_S_VAL_PE_TTM</stp>
        <stp>2</stp>
        <stp>002050.SZ</stp>
        <stp>2021/5/6</stp>
        <tr r="AJ168" s="8"/>
      </tp>
      <tp>
        <v>88.521820880000007</v>
        <stp/>
        <stp>EM_S_VAL_PE_TTM</stp>
        <stp>2</stp>
        <stp>002340.SZ</stp>
        <stp>2021/6/3</stp>
        <tr r="AB188" s="8"/>
      </tp>
      <tp>
        <v>88.356359530000006</v>
        <stp/>
        <stp>EM_S_VAL_PE_TTM</stp>
        <stp>2</stp>
        <stp>002340.SZ</stp>
        <stp>2021/6/2</stp>
        <tr r="AB187" s="8"/>
      </tp>
      <tp>
        <v>90.424626369999999</v>
        <stp/>
        <stp>EM_S_VAL_PE_TTM</stp>
        <stp>2</stp>
        <stp>002340.SZ</stp>
        <stp>2021/6/1</stp>
        <tr r="AB186" s="8"/>
      </tp>
      <tp>
        <v>81.324252259999994</v>
        <stp/>
        <stp>EM_S_VAL_PE_TTM</stp>
        <stp>2</stp>
        <stp>002340.SZ</stp>
        <stp>2021/6/7</stp>
        <tr r="AB190" s="8"/>
      </tp>
      <tp>
        <v>88.770012899999998</v>
        <stp/>
        <stp>EM_S_VAL_PE_TTM</stp>
        <stp>2</stp>
        <stp>002340.SZ</stp>
        <stp>2021/6/4</stp>
        <tr r="AB189" s="8"/>
      </tp>
      <tp>
        <v>78.428678680000004</v>
        <stp/>
        <stp>EM_S_VAL_PE_TTM</stp>
        <stp>2</stp>
        <stp>002340.SZ</stp>
        <stp>2021/6/9</stp>
        <tr r="AB192" s="8"/>
      </tp>
      <tp>
        <v>80.24875351</v>
        <stp/>
        <stp>EM_S_VAL_PE_TTM</stp>
        <stp>2</stp>
        <stp>002340.SZ</stp>
        <stp>2021/6/8</stp>
        <tr r="AB191" s="8"/>
      </tp>
      <tp>
        <v>64.232327100000006</v>
        <stp/>
        <stp>EM_S_VAL_PE_TTM</stp>
        <stp>2</stp>
        <stp>300409.SZ</stp>
        <stp>2021/1/8</stp>
        <tr r="V93" s="8"/>
      </tp>
      <tp>
        <v>97.516932769999997</v>
        <stp/>
        <stp>EM_S_VAL_PE_TTM</stp>
        <stp>2</stp>
        <stp>300001.SZ</stp>
        <stp>2021/5/6</stp>
        <tr r="AE168" s="8"/>
      </tp>
      <tp>
        <v>95.643906270000002</v>
        <stp/>
        <stp>EM_S_VAL_PE_TTM</stp>
        <stp>2</stp>
        <stp>300001.SZ</stp>
        <stp>2021/5/7</stp>
        <tr r="AE169" s="8"/>
      </tp>
      <tp>
        <v>68.972720240000001</v>
        <stp/>
        <stp>EM_S_VAL_PE_TTM</stp>
        <stp>2</stp>
        <stp>300409.SZ</stp>
        <stp>2021/1/6</stp>
        <tr r="V91" s="8"/>
      </tp>
      <tp>
        <v>68.877912379999998</v>
        <stp/>
        <stp>EM_S_VAL_PE_TTM</stp>
        <stp>2</stp>
        <stp>300409.SZ</stp>
        <stp>2021/1/7</stp>
        <tr r="V92" s="8"/>
      </tp>
      <tp>
        <v>73.760517320000005</v>
        <stp/>
        <stp>EM_S_VAL_PE_TTM</stp>
        <stp>2</stp>
        <stp>300409.SZ</stp>
        <stp>2021/1/4</stp>
        <tr r="V89" s="8"/>
      </tp>
      <tp>
        <v>72.528015100000005</v>
        <stp/>
        <stp>EM_S_VAL_PE_TTM</stp>
        <stp>2</stp>
        <stp>300409.SZ</stp>
        <stp>2021/1/5</stp>
        <tr r="V90" s="8"/>
      </tp>
      <tp>
        <v>78.612957440000002</v>
        <stp/>
        <stp>EM_S_VAL_PE_TTM</stp>
        <stp>2</stp>
        <stp>300014.SZ</stp>
        <stp>2021/5/7</stp>
        <tr r="AF169" s="8"/>
      </tp>
      <tp>
        <v>81.825040229999999</v>
        <stp/>
        <stp>EM_S_VAL_PE_TTM</stp>
        <stp>2</stp>
        <stp>300014.SZ</stp>
        <stp>2021/5/6</stp>
        <tr r="AF168" s="8"/>
      </tp>
      <tp>
        <v>109.79927331</v>
        <stp/>
        <stp>EM_S_VAL_PE_TTM</stp>
        <stp>2</stp>
        <stp>300618.SZ</stp>
        <stp>2021/3/9</stp>
        <tr r="N130" s="8"/>
      </tp>
      <tp>
        <v>25.085394569999998</v>
        <stp/>
        <stp>EM_S_VAL_PE_TTM</stp>
        <stp>2</stp>
        <stp>002126.SZ</stp>
        <stp>2021/4/7</stp>
        <tr r="AH150" s="8"/>
      </tp>
      <tp>
        <v>110.64399324</v>
        <stp/>
        <stp>EM_S_VAL_PE_TTM</stp>
        <stp>2</stp>
        <stp>300618.SZ</stp>
        <stp>2021/3/8</stp>
        <tr r="N129" s="8"/>
      </tp>
      <tp>
        <v>25.15953859</v>
        <stp/>
        <stp>EM_S_VAL_PE_TTM</stp>
        <stp>2</stp>
        <stp>002126.SZ</stp>
        <stp>2021/4/6</stp>
        <tr r="AH149" s="8"/>
      </tp>
      <tp>
        <v>24.6652451</v>
        <stp/>
        <stp>EM_S_VAL_PE_TTM</stp>
        <stp>2</stp>
        <stp>002126.SZ</stp>
        <stp>2021/4/1</stp>
        <tr r="AH147" s="8"/>
      </tp>
      <tp>
        <v>24.44281303</v>
        <stp/>
        <stp>EM_S_VAL_PE_TTM</stp>
        <stp>2</stp>
        <stp>002126.SZ</stp>
        <stp>2021/4/2</stp>
        <tr r="AH148" s="8"/>
      </tp>
      <tp>
        <v>127.8533721</v>
        <stp/>
        <stp>EM_S_VAL_PE_TTM</stp>
        <stp>2</stp>
        <stp>300618.SZ</stp>
        <stp>2021/3/3</stp>
        <tr r="N126" s="8"/>
      </tp>
      <tp>
        <v>124.96128014999999</v>
        <stp/>
        <stp>EM_S_VAL_PE_TTM</stp>
        <stp>2</stp>
        <stp>300618.SZ</stp>
        <stp>2021/3/2</stp>
        <tr r="N125" s="8"/>
      </tp>
      <tp>
        <v>135.29836129</v>
        <stp/>
        <stp>EM_S_VAL_PE_TTM</stp>
        <stp>2</stp>
        <stp>300618.SZ</stp>
        <stp>2021/3/1</stp>
        <tr r="N124" s="8"/>
      </tp>
      <tp>
        <v>25.085394569999998</v>
        <stp/>
        <stp>EM_S_VAL_PE_TTM</stp>
        <stp>2</stp>
        <stp>002126.SZ</stp>
        <stp>2021/4/9</stp>
        <tr r="AH152" s="8"/>
      </tp>
      <tp>
        <v>25.208967940000001</v>
        <stp/>
        <stp>EM_S_VAL_PE_TTM</stp>
        <stp>2</stp>
        <stp>002126.SZ</stp>
        <stp>2021/4/8</stp>
        <tr r="AH151" s="8"/>
      </tp>
      <tp>
        <v>115.62640908</v>
        <stp/>
        <stp>EM_S_VAL_PE_TTM</stp>
        <stp>2</stp>
        <stp>300618.SZ</stp>
        <stp>2021/3/5</stp>
        <tr r="N128" s="8"/>
      </tp>
      <tp>
        <v>118.41828003000001</v>
        <stp/>
        <stp>EM_S_VAL_PE_TTM</stp>
        <stp>2</stp>
        <stp>300618.SZ</stp>
        <stp>2021/3/4</stp>
        <tr r="N127" s="8"/>
      </tp>
      <tp>
        <v>76.978383739999998</v>
        <stp/>
        <stp>EM_S_VAL_PE_TTM</stp>
        <stp>2</stp>
        <stp>300124.SZ</stp>
        <stp>2021/4/7</stp>
        <tr r="Z150" s="8"/>
      </tp>
      <tp>
        <v>75.287185730000004</v>
        <stp/>
        <stp>EM_S_VAL_PE_TTM</stp>
        <stp>2</stp>
        <stp>300124.SZ</stp>
        <stp>2021/4/6</stp>
        <tr r="Z149" s="8"/>
      </tp>
      <tp>
        <v>75.287185730000004</v>
        <stp/>
        <stp>EM_S_VAL_PE_TTM</stp>
        <stp>2</stp>
        <stp>300124.SZ</stp>
        <stp>2021/4/2</stp>
        <tr r="Z148" s="8"/>
      </tp>
      <tp>
        <v>71.550050600000006</v>
        <stp/>
        <stp>EM_S_VAL_PE_TTM</stp>
        <stp>2</stp>
        <stp>300124.SZ</stp>
        <stp>2021/4/1</stp>
        <tr r="Z147" s="8"/>
      </tp>
      <tp>
        <v>67.194184500000006</v>
        <stp/>
        <stp>EM_S_VAL_PE_TTM</stp>
        <stp>2</stp>
        <stp>300124.SZ</stp>
        <stp>2021/4/9</stp>
        <tr r="Z152" s="8"/>
      </tp>
      <tp>
        <v>74.544708549999996</v>
        <stp/>
        <stp>EM_S_VAL_PE_TTM</stp>
        <stp>2</stp>
        <stp>300124.SZ</stp>
        <stp>2021/4/8</stp>
        <tr r="Z151" s="8"/>
      </tp>
      <tp>
        <v>34.09610266</v>
        <stp/>
        <stp>EM_S_VAL_PE_TTM</stp>
        <stp>2</stp>
        <stp>300035.SZ</stp>
        <stp>2021/5/6</stp>
        <tr r="AD168" s="8"/>
      </tp>
      <tp>
        <v>-28.520576949999999</v>
        <stp/>
        <stp>EM_S_VAL_PE_TTM</stp>
        <stp>2</stp>
        <stp>002407.SZ</stp>
        <stp>2021/1/4</stp>
        <tr r="AA89" s="8"/>
      </tp>
      <tp>
        <v>33.564328580000002</v>
        <stp/>
        <stp>EM_S_VAL_PE_TTM</stp>
        <stp>2</stp>
        <stp>300035.SZ</stp>
        <stp>2021/5/7</stp>
        <tr r="AD169" s="8"/>
      </tp>
      <tp>
        <v>-28.45178636</v>
        <stp/>
        <stp>EM_S_VAL_PE_TTM</stp>
        <stp>2</stp>
        <stp>002407.SZ</stp>
        <stp>2021/1/5</stp>
        <tr r="AA90" s="8"/>
      </tp>
      <tp>
        <v>52.128392789999999</v>
        <stp/>
        <stp>EM_S_VAL_PE_TTM</stp>
        <stp>2</stp>
        <stp>300037.SZ</stp>
        <stp>2021/5/6</stp>
        <tr r="AC168" s="8"/>
      </tp>
      <tp>
        <v>-27.19979769</v>
        <stp/>
        <stp>EM_S_VAL_PE_TTM</stp>
        <stp>2</stp>
        <stp>002407.SZ</stp>
        <stp>2021/1/6</stp>
        <tr r="AA91" s="8"/>
      </tp>
      <tp>
        <v>121.5751739</v>
        <stp/>
        <stp>EM_S_VAL_PE_TTM</stp>
        <stp>2</stp>
        <stp>002709.SZ</stp>
        <stp>2021/2/8</stp>
        <tr r="W114" s="8"/>
      </tp>
      <tp>
        <v>51.198933029999999</v>
        <stp/>
        <stp>EM_S_VAL_PE_TTM</stp>
        <stp>2</stp>
        <stp>300037.SZ</stp>
        <stp>2021/5/7</stp>
        <tr r="AC169" s="8"/>
      </tp>
      <tp>
        <v>-27.364895099999998</v>
        <stp/>
        <stp>EM_S_VAL_PE_TTM</stp>
        <stp>2</stp>
        <stp>002407.SZ</stp>
        <stp>2021/1/7</stp>
        <tr r="AA92" s="8"/>
      </tp>
      <tp>
        <v>125.27192381</v>
        <stp/>
        <stp>EM_S_VAL_PE_TTM</stp>
        <stp>2</stp>
        <stp>002709.SZ</stp>
        <stp>2021/2/9</stp>
        <tr r="W115" s="8"/>
      </tp>
      <tp>
        <v>126.73342958000001</v>
        <stp/>
        <stp>EM_S_VAL_PE_TTM</stp>
        <stp>2</stp>
        <stp>002709.SZ</stp>
        <stp>2021/2/2</stp>
        <tr r="W110" s="8"/>
      </tp>
      <tp>
        <v>127.53173106</v>
        <stp/>
        <stp>EM_S_VAL_PE_TTM</stp>
        <stp>2</stp>
        <stp>002709.SZ</stp>
        <stp>2021/2/3</stp>
        <tr r="W111" s="8"/>
      </tp>
      <tp>
        <v>115.6923061</v>
        <stp/>
        <stp>EM_S_VAL_PE_TTM</stp>
        <stp>2</stp>
        <stp>002709.SZ</stp>
        <stp>2021/2/1</stp>
        <tr r="W109" s="8"/>
      </tp>
      <tp>
        <v>-26.814570410000002</v>
        <stp/>
        <stp>EM_S_VAL_PE_TTM</stp>
        <stp>2</stp>
        <stp>002407.SZ</stp>
        <stp>2021/1/8</stp>
        <tr r="AA93" s="8"/>
      </tp>
      <tp>
        <v>118.07492897</v>
        <stp/>
        <stp>EM_S_VAL_PE_TTM</stp>
        <stp>2</stp>
        <stp>002709.SZ</stp>
        <stp>2021/2/4</stp>
        <tr r="W112" s="8"/>
      </tp>
      <tp>
        <v>119.11886167</v>
        <stp/>
        <stp>EM_S_VAL_PE_TTM</stp>
        <stp>2</stp>
        <stp>002709.SZ</stp>
        <stp>2021/2/5</stp>
        <tr r="W113" s="8"/>
      </tp>
      <tp>
        <v>70.702984560000004</v>
        <stp/>
        <stp>EM_S_VAL_PE_TTM</stp>
        <stp>2</stp>
        <stp>600563.SH</stp>
        <stp>2021/8/11</stp>
        <tr r="AK236" s="8"/>
      </tp>
      <tp>
        <v>37.577864320000003</v>
        <stp/>
        <stp>EM_S_VAL_PE_TTM</stp>
        <stp>2</stp>
        <stp>600563.SH</stp>
        <stp>2021/5/11</stp>
        <tr r="AK171" s="8"/>
      </tp>
      <tp>
        <v>47.013526339999999</v>
        <stp/>
        <stp>EM_S_VAL_PE_TTM</stp>
        <stp>2</stp>
        <stp>600563.SH</stp>
        <stp>2021/6/11</stp>
        <tr r="AK194" s="8"/>
      </tp>
      <tp>
        <v>46.754391699999999</v>
        <stp/>
        <stp>EM_S_VAL_PE_TTM</stp>
        <stp>2</stp>
        <stp>600563.SH</stp>
        <stp>2021/1/11</stp>
        <tr r="AK94" s="8"/>
      </tp>
      <tp>
        <v>40.601699330000002</v>
        <stp/>
        <stp>EM_S_VAL_PE_TTM</stp>
        <stp>2</stp>
        <stp>600563.SH</stp>
        <stp>2021/3/11</stp>
        <tr r="AK132" s="8"/>
      </tp>
      <tp>
        <v>65.182728229999995</v>
        <stp/>
        <stp>EM_S_VAL_PE_TTM</stp>
        <stp>2</stp>
        <stp>600563.SH</stp>
        <stp>2021/8/10</stp>
        <tr r="AK235" s="8"/>
      </tp>
      <tp>
        <v>37.911014119999997</v>
        <stp/>
        <stp>EM_S_VAL_PE_TTM</stp>
        <stp>2</stp>
        <stp>600563.SH</stp>
        <stp>2021/5/10</stp>
        <tr r="AK170" s="8"/>
      </tp>
      <tp>
        <v>46.820084520000002</v>
        <stp/>
        <stp>EM_S_VAL_PE_TTM</stp>
        <stp>2</stp>
        <stp>600563.SH</stp>
        <stp>2021/6/10</stp>
        <tr r="AK193" s="8"/>
      </tp>
      <tp>
        <v>44.963650360000003</v>
        <stp/>
        <stp>EM_S_VAL_PE_TTM</stp>
        <stp>2</stp>
        <stp>600563.SH</stp>
        <stp>2021/2/10</stp>
        <tr r="AK116" s="8"/>
      </tp>
      <tp>
        <v>40.345879140000001</v>
        <stp/>
        <stp>EM_S_VAL_PE_TTM</stp>
        <stp>2</stp>
        <stp>600563.SH</stp>
        <stp>2021/3/10</stp>
        <tr r="AK131" s="8"/>
      </tp>
      <tp>
        <v>69.524422369999996</v>
        <stp/>
        <stp>EM_S_VAL_PE_TTM</stp>
        <stp>2</stp>
        <stp>600563.SH</stp>
        <stp>2021/8/13</stp>
        <tr r="AK238" s="8"/>
      </tp>
      <tp>
        <v>43.727584569999998</v>
        <stp/>
        <stp>EM_S_VAL_PE_TTM</stp>
        <stp>2</stp>
        <stp>600563.SH</stp>
        <stp>2021/4/13</stp>
        <tr r="AK154" s="8"/>
      </tp>
      <tp>
        <v>37.653091689999997</v>
        <stp/>
        <stp>EM_S_VAL_PE_TTM</stp>
        <stp>2</stp>
        <stp>600563.SH</stp>
        <stp>2021/5/13</stp>
        <tr r="AK173" s="8"/>
      </tp>
      <tp>
        <v>59.279170520000001</v>
        <stp/>
        <stp>EM_S_VAL_PE_TTM</stp>
        <stp>2</stp>
        <stp>600563.SH</stp>
        <stp>2021/7/13</stp>
        <tr r="AK215" s="8"/>
      </tp>
      <tp>
        <v>45.241150230000002</v>
        <stp/>
        <stp>EM_S_VAL_PE_TTM</stp>
        <stp>2</stp>
        <stp>600563.SH</stp>
        <stp>2021/1/13</stp>
        <tr r="AK96" s="8"/>
      </tp>
      <tp>
        <v>69.879065699999998</v>
        <stp/>
        <stp>EM_S_VAL_PE_TTM</stp>
        <stp>2</stp>
        <stp>600563.SH</stp>
        <stp>2021/8/12</stp>
        <tr r="AK237" s="8"/>
      </tp>
      <tp>
        <v>43.508885900000003</v>
        <stp/>
        <stp>EM_S_VAL_PE_TTM</stp>
        <stp>2</stp>
        <stp>600563.SH</stp>
        <stp>2021/4/12</stp>
        <tr r="AK153" s="8"/>
      </tp>
      <tp>
        <v>38.10445593</v>
        <stp/>
        <stp>EM_S_VAL_PE_TTM</stp>
        <stp>2</stp>
        <stp>600563.SH</stp>
        <stp>2021/5/12</stp>
        <tr r="AK172" s="8"/>
      </tp>
      <tp>
        <v>58.587795130000003</v>
        <stp/>
        <stp>EM_S_VAL_PE_TTM</stp>
        <stp>2</stp>
        <stp>600563.SH</stp>
        <stp>2021/7/12</stp>
        <tr r="AK214" s="8"/>
      </tp>
      <tp>
        <v>48.631851730000001</v>
        <stp/>
        <stp>EM_S_VAL_PE_TTM</stp>
        <stp>2</stp>
        <stp>600563.SH</stp>
        <stp>2021/1/12</stp>
        <tr r="AK95" s="8"/>
      </tp>
      <tp>
        <v>40.462949389999999</v>
        <stp/>
        <stp>EM_S_VAL_PE_TTM</stp>
        <stp>2</stp>
        <stp>600563.SH</stp>
        <stp>2021/3/12</stp>
        <tr r="AK133" s="8"/>
      </tp>
      <tp>
        <v>45.250375320000003</v>
        <stp/>
        <stp>EM_S_VAL_PE_TTM</stp>
        <stp>2</stp>
        <stp>600563.SH</stp>
        <stp>2021/4/15</stp>
        <tr r="AK156" s="8"/>
      </tp>
      <tp>
        <v>48.407023879999997</v>
        <stp/>
        <stp>EM_S_VAL_PE_TTM</stp>
        <stp>2</stp>
        <stp>600563.SH</stp>
        <stp>2021/6/15</stp>
        <tr r="AK195" s="8"/>
      </tp>
      <tp>
        <v>65.075260549999996</v>
        <stp/>
        <stp>EM_S_VAL_PE_TTM</stp>
        <stp>2</stp>
        <stp>600563.SH</stp>
        <stp>2021/7/15</stp>
        <tr r="AK217" s="8"/>
      </tp>
      <tp>
        <v>44.660134880000001</v>
        <stp/>
        <stp>EM_S_VAL_PE_TTM</stp>
        <stp>2</stp>
        <stp>600563.SH</stp>
        <stp>2021/1/15</stp>
        <tr r="AK98" s="8"/>
      </tp>
      <tp>
        <v>39.227207800000002</v>
        <stp/>
        <stp>EM_S_VAL_PE_TTM</stp>
        <stp>2</stp>
        <stp>600563.SH</stp>
        <stp>2021/3/15</stp>
        <tr r="AK134" s="8"/>
      </tp>
      <tp>
        <v>45.355674690000001</v>
        <stp/>
        <stp>EM_S_VAL_PE_TTM</stp>
        <stp>2</stp>
        <stp>600563.SH</stp>
        <stp>2021/4/14</stp>
        <tr r="AK155" s="8"/>
      </tp>
      <tp>
        <v>38.760008759999998</v>
        <stp/>
        <stp>EM_S_VAL_PE_TTM</stp>
        <stp>2</stp>
        <stp>600563.SH</stp>
        <stp>2021/5/14</stp>
        <tr r="AK174" s="8"/>
      </tp>
      <tp>
        <v>59.895318529999997</v>
        <stp/>
        <stp>EM_S_VAL_PE_TTM</stp>
        <stp>2</stp>
        <stp>600563.SH</stp>
        <stp>2021/7/14</stp>
        <tr r="AK216" s="8"/>
      </tp>
      <tp>
        <v>43.9273618</v>
        <stp/>
        <stp>EM_S_VAL_PE_TTM</stp>
        <stp>2</stp>
        <stp>600563.SH</stp>
        <stp>2021/1/14</stp>
        <tr r="AK97" s="8"/>
      </tp>
      <tp>
        <v>67.704636379999997</v>
        <stp/>
        <stp>EM_S_VAL_PE_TTM</stp>
        <stp>2</stp>
        <stp>600563.SH</stp>
        <stp>2021/8/17</stp>
        <tr r="AK240" s="8"/>
      </tp>
      <tp>
        <v>39.401232569999998</v>
        <stp/>
        <stp>EM_S_VAL_PE_TTM</stp>
        <stp>2</stp>
        <stp>600563.SH</stp>
        <stp>2021/5/17</stp>
        <tr r="AK175" s="8"/>
      </tp>
      <tp>
        <v>49.865002029999999</v>
        <stp/>
        <stp>EM_S_VAL_PE_TTM</stp>
        <stp>2</stp>
        <stp>600563.SH</stp>
        <stp>2021/6/17</stp>
        <tr r="AK197" s="8"/>
      </tp>
      <tp>
        <v>39.587090439999997</v>
        <stp/>
        <stp>EM_S_VAL_PE_TTM</stp>
        <stp>2</stp>
        <stp>600563.SH</stp>
        <stp>2021/3/17</stp>
        <tr r="AK136" s="8"/>
      </tp>
      <tp>
        <v>67.880166919999994</v>
        <stp/>
        <stp>EM_S_VAL_PE_TTM</stp>
        <stp>2</stp>
        <stp>600563.SH</stp>
        <stp>2021/8/16</stp>
        <tr r="AK239" s="8"/>
      </tp>
      <tp>
        <v>44.173081860000003</v>
        <stp/>
        <stp>EM_S_VAL_PE_TTM</stp>
        <stp>2</stp>
        <stp>600563.SH</stp>
        <stp>2021/4/16</stp>
        <tr r="AK157" s="8"/>
      </tp>
      <tp>
        <v>47.618927589999998</v>
        <stp/>
        <stp>EM_S_VAL_PE_TTM</stp>
        <stp>2</stp>
        <stp>600563.SH</stp>
        <stp>2021/6/16</stp>
        <tr r="AK196" s="8"/>
      </tp>
      <tp>
        <v>63.87162257</v>
        <stp/>
        <stp>EM_S_VAL_PE_TTM</stp>
        <stp>2</stp>
        <stp>600563.SH</stp>
        <stp>2021/7/16</stp>
        <tr r="AK218" s="8"/>
      </tp>
      <tp>
        <v>39.539395149999997</v>
        <stp/>
        <stp>EM_S_VAL_PE_TTM</stp>
        <stp>2</stp>
        <stp>600563.SH</stp>
        <stp>2021/3/16</stp>
        <tr r="AK135" s="8"/>
      </tp>
      <tp>
        <v>71.84930645</v>
        <stp/>
        <stp>EM_S_VAL_PE_TTM</stp>
        <stp>2</stp>
        <stp>600563.SH</stp>
        <stp>2021/8/19</stp>
        <tr r="AK242" s="8"/>
      </tp>
      <tp>
        <v>46.088720240000001</v>
        <stp/>
        <stp>EM_S_VAL_PE_TTM</stp>
        <stp>2</stp>
        <stp>600563.SH</stp>
        <stp>2021/4/19</stp>
        <tr r="AK158" s="8"/>
      </tp>
      <tp>
        <v>39.877672599999997</v>
        <stp/>
        <stp>EM_S_VAL_PE_TTM</stp>
        <stp>2</stp>
        <stp>600563.SH</stp>
        <stp>2021/5/19</stp>
        <tr r="AK177" s="8"/>
      </tp>
      <tp>
        <v>64.949881599999998</v>
        <stp/>
        <stp>EM_S_VAL_PE_TTM</stp>
        <stp>2</stp>
        <stp>600563.SH</stp>
        <stp>2021/7/19</stp>
        <tr r="AK219" s="8"/>
      </tp>
      <tp>
        <v>45.692087520000001</v>
        <stp/>
        <stp>EM_S_VAL_PE_TTM</stp>
        <stp>2</stp>
        <stp>600563.SH</stp>
        <stp>2021/1/19</stp>
        <tr r="AK100" s="8"/>
      </tp>
      <tp>
        <v>42.409784399999999</v>
        <stp/>
        <stp>EM_S_VAL_PE_TTM</stp>
        <stp>2</stp>
        <stp>600563.SH</stp>
        <stp>2021/2/19</stp>
        <tr r="AK118" s="8"/>
      </tp>
      <tp>
        <v>39.404981149999998</v>
        <stp/>
        <stp>EM_S_VAL_PE_TTM</stp>
        <stp>2</stp>
        <stp>600563.SH</stp>
        <stp>2021/3/19</stp>
        <tr r="AK138" s="8"/>
      </tp>
      <tp>
        <v>68.542884259999994</v>
        <stp/>
        <stp>EM_S_VAL_PE_TTM</stp>
        <stp>2</stp>
        <stp>600563.SH</stp>
        <stp>2021/8/18</stp>
        <tr r="AK241" s="8"/>
      </tp>
      <tp>
        <v>39.888419370000001</v>
        <stp/>
        <stp>EM_S_VAL_PE_TTM</stp>
        <stp>2</stp>
        <stp>600563.SH</stp>
        <stp>2021/5/18</stp>
        <tr r="AK176" s="8"/>
      </tp>
      <tp>
        <v>51.566573579999996</v>
        <stp/>
        <stp>EM_S_VAL_PE_TTM</stp>
        <stp>2</stp>
        <stp>600563.SH</stp>
        <stp>2021/6/18</stp>
        <tr r="AK198" s="8"/>
      </tp>
      <tp>
        <v>46.225407570000002</v>
        <stp/>
        <stp>EM_S_VAL_PE_TTM</stp>
        <stp>2</stp>
        <stp>600563.SH</stp>
        <stp>2021/1/18</stp>
        <tr r="AK99" s="8"/>
      </tp>
      <tp>
        <v>42.7523233</v>
        <stp/>
        <stp>EM_S_VAL_PE_TTM</stp>
        <stp>2</stp>
        <stp>600563.SH</stp>
        <stp>2021/2/18</stp>
        <tr r="AK117" s="8"/>
      </tp>
      <tp>
        <v>39.86025437</v>
        <stp/>
        <stp>EM_S_VAL_PE_TTM</stp>
        <stp>2</stp>
        <stp>600563.SH</stp>
        <stp>2021/3/18</stp>
        <tr r="AK137" s="8"/>
      </tp>
      <tp>
        <v>30.88139082</v>
        <stp/>
        <stp>EM_S_VAL_PE_TTM</stp>
        <stp>2</stp>
        <stp>600563.SH</stp>
        <stp>2020/9/11</stp>
        <tr r="AK15" s="8"/>
      </tp>
      <tp>
        <v>30.300949030000002</v>
        <stp/>
        <stp>EM_S_VAL_PE_TTM</stp>
        <stp>2</stp>
        <stp>600563.SH</stp>
        <stp>2020/9/10</stp>
        <tr r="AK14" s="8"/>
      </tp>
      <tp>
        <v>31.046557180000001</v>
        <stp/>
        <stp>EM_S_VAL_PE_TTM</stp>
        <stp>2</stp>
        <stp>600563.SH</stp>
        <stp>2020/9/15</stp>
        <tr r="AK17" s="8"/>
      </tp>
      <tp>
        <v>30.753976770000001</v>
        <stp/>
        <stp>EM_S_VAL_PE_TTM</stp>
        <stp>2</stp>
        <stp>600563.SH</stp>
        <stp>2020/9/14</stp>
        <tr r="AK16" s="8"/>
      </tp>
      <tp>
        <v>31.38160895</v>
        <stp/>
        <stp>EM_S_VAL_PE_TTM</stp>
        <stp>2</stp>
        <stp>600563.SH</stp>
        <stp>2020/9/17</stp>
        <tr r="AK19" s="8"/>
      </tp>
      <tp>
        <v>30.697348300000002</v>
        <stp/>
        <stp>EM_S_VAL_PE_TTM</stp>
        <stp>2</stp>
        <stp>600563.SH</stp>
        <stp>2020/9/16</stp>
        <tr r="AK18" s="8"/>
      </tp>
      <tp>
        <v>31.95261266</v>
        <stp/>
        <stp>EM_S_VAL_PE_TTM</stp>
        <stp>2</stp>
        <stp>600563.SH</stp>
        <stp>2020/9/18</stp>
        <tr r="AK20" s="8"/>
      </tp>
      <tp>
        <v>52.539614389999997</v>
        <stp/>
        <stp>EM_S_VAL_PE_TTM</stp>
        <stp>2</stp>
        <stp>600563.SH</stp>
        <stp>2021/8/31</stp>
        <tr r="AK250" s="8"/>
      </tp>
      <tp>
        <v>32.273507309999999</v>
        <stp/>
        <stp>EM_S_VAL_PE_TTM</stp>
        <stp>2</stp>
        <stp>600563.SH</stp>
        <stp>2020/9/21</stp>
        <tr r="AK21" s="8"/>
      </tp>
      <tp>
        <v>45.021792060000003</v>
        <stp/>
        <stp>EM_S_VAL_PE_TTM</stp>
        <stp>2</stp>
        <stp>600563.SH</stp>
        <stp>2021/5/31</stp>
        <tr r="AK185" s="8"/>
      </tp>
      <tp>
        <v>40.22435583</v>
        <stp/>
        <stp>EM_S_VAL_PE_TTM</stp>
        <stp>2</stp>
        <stp>600563.SH</stp>
        <stp>2021/3/31</stp>
        <tr r="AK146" s="8"/>
      </tp>
      <tp>
        <v>54.64642516</v>
        <stp/>
        <stp>EM_S_VAL_PE_TTM</stp>
        <stp>2</stp>
        <stp>600563.SH</stp>
        <stp>2021/8/30</stp>
        <tr r="AK249" s="8"/>
      </tp>
      <tp>
        <v>41.536257079999999</v>
        <stp/>
        <stp>EM_S_VAL_PE_TTM</stp>
        <stp>2</stp>
        <stp>600563.SH</stp>
        <stp>2021/4/30</stp>
        <tr r="AK167" s="8"/>
      </tp>
      <tp>
        <v>56.728604320000002</v>
        <stp/>
        <stp>EM_S_VAL_PE_TTM</stp>
        <stp>2</stp>
        <stp>600563.SH</stp>
        <stp>2021/6/30</stp>
        <tr r="AK206" s="8"/>
      </tp>
      <tp>
        <v>64.122380480000004</v>
        <stp/>
        <stp>EM_S_VAL_PE_TTM</stp>
        <stp>2</stp>
        <stp>600563.SH</stp>
        <stp>2021/7/30</stp>
        <tr r="AK228" s="8"/>
      </tp>
      <tp>
        <v>39.718108909999998</v>
        <stp/>
        <stp>EM_S_VAL_PE_TTM</stp>
        <stp>2</stp>
        <stp>600563.SH</stp>
        <stp>2021/3/30</stp>
        <tr r="AK145" s="8"/>
      </tp>
      <tp>
        <v>32.584963879999997</v>
        <stp/>
        <stp>EM_S_VAL_PE_TTM</stp>
        <stp>2</stp>
        <stp>600563.SH</stp>
        <stp>2020/9/23</stp>
        <tr r="AK23" s="8"/>
      </tp>
      <tp>
        <v>32.278226349999997</v>
        <stp/>
        <stp>EM_S_VAL_PE_TTM</stp>
        <stp>2</stp>
        <stp>600563.SH</stp>
        <stp>2020/9/22</stp>
        <tr r="AK22" s="8"/>
      </tp>
      <tp>
        <v>32.868106210000001</v>
        <stp/>
        <stp>EM_S_VAL_PE_TTM</stp>
        <stp>2</stp>
        <stp>600563.SH</stp>
        <stp>2020/9/25</stp>
        <tr r="AK25" s="8"/>
      </tp>
      <tp>
        <v>32.089464790000001</v>
        <stp/>
        <stp>EM_S_VAL_PE_TTM</stp>
        <stp>2</stp>
        <stp>600563.SH</stp>
        <stp>2020/9/24</stp>
        <tr r="AK24" s="8"/>
      </tp>
      <tp>
        <v>32.707658889999998</v>
        <stp/>
        <stp>EM_S_VAL_PE_TTM</stp>
        <stp>2</stp>
        <stp>600563.SH</stp>
        <stp>2020/9/29</stp>
        <tr r="AK27" s="8"/>
      </tp>
      <tp>
        <v>33.18900086</v>
        <stp/>
        <stp>EM_S_VAL_PE_TTM</stp>
        <stp>2</stp>
        <stp>600563.SH</stp>
        <stp>2020/9/28</stp>
        <tr r="AK26" s="8"/>
      </tp>
      <tp>
        <v>30.886109860000001</v>
        <stp/>
        <stp>EM_S_VAL_PE_TTM</stp>
        <stp>2</stp>
        <stp>600563.SH</stp>
        <stp>2020/8/31</stp>
        <tr r="AK6" s="8"/>
      </tp>
      <tp>
        <v>46.61116706</v>
        <stp/>
        <stp>EM_S_VAL_PE_TTM</stp>
        <stp>2</stp>
        <stp>600563.SH</stp>
        <stp>2021/4/21</stp>
        <tr r="AK160" s="8"/>
      </tp>
      <tp>
        <v>41.04190577</v>
        <stp/>
        <stp>EM_S_VAL_PE_TTM</stp>
        <stp>2</stp>
        <stp>600563.SH</stp>
        <stp>2021/5/21</stp>
        <tr r="AK179" s="8"/>
      </tp>
      <tp>
        <v>53.694433580000002</v>
        <stp/>
        <stp>EM_S_VAL_PE_TTM</stp>
        <stp>2</stp>
        <stp>600563.SH</stp>
        <stp>2021/6/21</stp>
        <tr r="AK199" s="8"/>
      </tp>
      <tp>
        <v>66.235911459999997</v>
        <stp/>
        <stp>EM_S_VAL_PE_TTM</stp>
        <stp>2</stp>
        <stp>600563.SH</stp>
        <stp>2021/7/21</stp>
        <tr r="AK221" s="8"/>
      </tp>
      <tp>
        <v>45.392907970000003</v>
        <stp/>
        <stp>EM_S_VAL_PE_TTM</stp>
        <stp>2</stp>
        <stp>600563.SH</stp>
        <stp>2021/1/21</stp>
        <tr r="AK102" s="8"/>
      </tp>
      <tp>
        <v>70.706566820000006</v>
        <stp/>
        <stp>EM_S_VAL_PE_TTM</stp>
        <stp>2</stp>
        <stp>600563.SH</stp>
        <stp>2021/8/20</stp>
        <tr r="AK243" s="8"/>
      </tp>
      <tp>
        <v>32.976644110000002</v>
        <stp/>
        <stp>EM_S_VAL_PE_TTM</stp>
        <stp>2</stp>
        <stp>600563.SH</stp>
        <stp>2020/9/30</stp>
        <tr r="AK28" s="8"/>
      </tp>
      <tp>
        <v>46.987814780000001</v>
        <stp/>
        <stp>EM_S_VAL_PE_TTM</stp>
        <stp>2</stp>
        <stp>600563.SH</stp>
        <stp>2021/4/20</stp>
        <tr r="AK159" s="8"/>
      </tp>
      <tp>
        <v>40.103354719999999</v>
        <stp/>
        <stp>EM_S_VAL_PE_TTM</stp>
        <stp>2</stp>
        <stp>600563.SH</stp>
        <stp>2021/5/20</stp>
        <tr r="AK178" s="8"/>
      </tp>
      <tp>
        <v>64.605985029999999</v>
        <stp/>
        <stp>EM_S_VAL_PE_TTM</stp>
        <stp>2</stp>
        <stp>600563.SH</stp>
        <stp>2021/7/20</stp>
        <tr r="AK220" s="8"/>
      </tp>
      <tp>
        <v>45.705095319999998</v>
        <stp/>
        <stp>EM_S_VAL_PE_TTM</stp>
        <stp>2</stp>
        <stp>600563.SH</stp>
        <stp>2021/1/20</stp>
        <tr r="AK101" s="8"/>
      </tp>
      <tp>
        <v>68.267201790000001</v>
        <stp/>
        <stp>EM_S_VAL_PE_TTM</stp>
        <stp>2</stp>
        <stp>600563.SH</stp>
        <stp>2021/8/23</stp>
        <tr r="AK244" s="8"/>
      </tp>
      <tp>
        <v>47.951708930000002</v>
        <stp/>
        <stp>EM_S_VAL_PE_TTM</stp>
        <stp>2</stp>
        <stp>600563.SH</stp>
        <stp>2021/4/23</stp>
        <tr r="AK162" s="8"/>
      </tp>
      <tp>
        <v>54.317746110000002</v>
        <stp/>
        <stp>EM_S_VAL_PE_TTM</stp>
        <stp>2</stp>
        <stp>600563.SH</stp>
        <stp>2021/6/23</stp>
        <tr r="AK201" s="8"/>
      </tp>
      <tp>
        <v>64.774351060000001</v>
        <stp/>
        <stp>EM_S_VAL_PE_TTM</stp>
        <stp>2</stp>
        <stp>600563.SH</stp>
        <stp>2021/7/23</stp>
        <tr r="AK223" s="8"/>
      </tp>
      <tp>
        <v>40.454277519999998</v>
        <stp/>
        <stp>EM_S_VAL_PE_TTM</stp>
        <stp>2</stp>
        <stp>600563.SH</stp>
        <stp>2021/2/23</stp>
        <tr r="AK120" s="8"/>
      </tp>
      <tp>
        <v>41.3691599</v>
        <stp/>
        <stp>EM_S_VAL_PE_TTM</stp>
        <stp>2</stp>
        <stp>600563.SH</stp>
        <stp>2021/3/23</stp>
        <tr r="AK140" s="8"/>
      </tp>
      <tp>
        <v>47.271313059999997</v>
        <stp/>
        <stp>EM_S_VAL_PE_TTM</stp>
        <stp>2</stp>
        <stp>600563.SH</stp>
        <stp>2021/4/22</stp>
        <tr r="AK161" s="8"/>
      </tp>
      <tp>
        <v>53.214411290000001</v>
        <stp/>
        <stp>EM_S_VAL_PE_TTM</stp>
        <stp>2</stp>
        <stp>600563.SH</stp>
        <stp>2021/6/22</stp>
        <tr r="AK200" s="8"/>
      </tp>
      <tp>
        <v>65.583940889999994</v>
        <stp/>
        <stp>EM_S_VAL_PE_TTM</stp>
        <stp>2</stp>
        <stp>600563.SH</stp>
        <stp>2021/7/22</stp>
        <tr r="AK222" s="8"/>
      </tp>
      <tp>
        <v>46.914821310000001</v>
        <stp/>
        <stp>EM_S_VAL_PE_TTM</stp>
        <stp>2</stp>
        <stp>600563.SH</stp>
        <stp>2021/1/22</stp>
        <tr r="AK103" s="8"/>
      </tp>
      <tp>
        <v>41.269433380000002</v>
        <stp/>
        <stp>EM_S_VAL_PE_TTM</stp>
        <stp>2</stp>
        <stp>600563.SH</stp>
        <stp>2021/2/22</stp>
        <tr r="AK119" s="8"/>
      </tp>
      <tp>
        <v>43.26829961</v>
        <stp/>
        <stp>EM_S_VAL_PE_TTM</stp>
        <stp>2</stp>
        <stp>600563.SH</stp>
        <stp>2021/3/22</stp>
        <tr r="AK139" s="8"/>
      </tp>
      <tp>
        <v>64.599064580000004</v>
        <stp/>
        <stp>EM_S_VAL_PE_TTM</stp>
        <stp>2</stp>
        <stp>600563.SH</stp>
        <stp>2021/8/25</stp>
        <tr r="AK246" s="8"/>
      </tp>
      <tp>
        <v>41.213854050000002</v>
        <stp/>
        <stp>EM_S_VAL_PE_TTM</stp>
        <stp>2</stp>
        <stp>600563.SH</stp>
        <stp>2021/5/25</stp>
        <tr r="AK181" s="8"/>
      </tp>
      <tp>
        <v>53.160677450000001</v>
        <stp/>
        <stp>EM_S_VAL_PE_TTM</stp>
        <stp>2</stp>
        <stp>600563.SH</stp>
        <stp>2021/6/25</stp>
        <tr r="AK203" s="8"/>
      </tp>
      <tp>
        <v>46.784743239999997</v>
        <stp/>
        <stp>EM_S_VAL_PE_TTM</stp>
        <stp>2</stp>
        <stp>600563.SH</stp>
        <stp>2021/1/25</stp>
        <tr r="AK104" s="8"/>
      </tp>
      <tp>
        <v>39.530723279999997</v>
        <stp/>
        <stp>EM_S_VAL_PE_TTM</stp>
        <stp>2</stp>
        <stp>600563.SH</stp>
        <stp>2021/2/25</stp>
        <tr r="AK122" s="8"/>
      </tp>
      <tp>
        <v>40.562675910000003</v>
        <stp/>
        <stp>EM_S_VAL_PE_TTM</stp>
        <stp>2</stp>
        <stp>600563.SH</stp>
        <stp>2021/3/25</stp>
        <tr r="AK142" s="8"/>
      </tp>
      <tp>
        <v>66.023203339999995</v>
        <stp/>
        <stp>EM_S_VAL_PE_TTM</stp>
        <stp>2</stp>
        <stp>600563.SH</stp>
        <stp>2021/8/24</stp>
        <tr r="AK245" s="8"/>
      </tp>
      <tp>
        <v>40.637110849999999</v>
        <stp/>
        <stp>EM_S_VAL_PE_TTM</stp>
        <stp>2</stp>
        <stp>600563.SH</stp>
        <stp>2021/5/24</stp>
        <tr r="AK180" s="8"/>
      </tp>
      <tp>
        <v>52.942159840000002</v>
        <stp/>
        <stp>EM_S_VAL_PE_TTM</stp>
        <stp>2</stp>
        <stp>600563.SH</stp>
        <stp>2021/6/24</stp>
        <tr r="AK202" s="8"/>
      </tp>
      <tp>
        <v>40.020683980000001</v>
        <stp/>
        <stp>EM_S_VAL_PE_TTM</stp>
        <stp>2</stp>
        <stp>600563.SH</stp>
        <stp>2021/2/24</stp>
        <tr r="AK121" s="8"/>
      </tp>
      <tp>
        <v>38.858653289999999</v>
        <stp/>
        <stp>EM_S_VAL_PE_TTM</stp>
        <stp>2</stp>
        <stp>600563.SH</stp>
        <stp>2021/3/24</stp>
        <tr r="AK141" s="8"/>
      </tp>
      <tp>
        <v>57.488169929999998</v>
        <stp/>
        <stp>EM_S_VAL_PE_TTM</stp>
        <stp>2</stp>
        <stp>600563.SH</stp>
        <stp>2021/8/27</stp>
        <tr r="AK248" s="8"/>
      </tp>
      <tp>
        <v>41.39296684</v>
        <stp/>
        <stp>EM_S_VAL_PE_TTM</stp>
        <stp>2</stp>
        <stp>600563.SH</stp>
        <stp>2021/4/27</stp>
        <tr r="AK164" s="8"/>
      </tp>
      <tp>
        <v>43.50649782</v>
        <stp/>
        <stp>EM_S_VAL_PE_TTM</stp>
        <stp>2</stp>
        <stp>600563.SH</stp>
        <stp>2021/5/27</stp>
        <tr r="AK183" s="8"/>
      </tp>
      <tp>
        <v>64.444783520000001</v>
        <stp/>
        <stp>EM_S_VAL_PE_TTM</stp>
        <stp>2</stp>
        <stp>600563.SH</stp>
        <stp>2021/7/27</stp>
        <tr r="AK225" s="8"/>
      </tp>
      <tp>
        <v>47.114274340000001</v>
        <stp/>
        <stp>EM_S_VAL_PE_TTM</stp>
        <stp>2</stp>
        <stp>600563.SH</stp>
        <stp>2021/1/27</stp>
        <tr r="AK106" s="8"/>
      </tp>
      <tp>
        <v>58.141444579999998</v>
        <stp/>
        <stp>EM_S_VAL_PE_TTM</stp>
        <stp>2</stp>
        <stp>600563.SH</stp>
        <stp>2021/8/26</stp>
        <tr r="AK247" s="8"/>
      </tp>
      <tp>
        <v>41.690294080000001</v>
        <stp/>
        <stp>EM_S_VAL_PE_TTM</stp>
        <stp>2</stp>
        <stp>600563.SH</stp>
        <stp>2021/4/26</stp>
        <tr r="AK163" s="8"/>
      </tp>
      <tp>
        <v>42.521377450000003</v>
        <stp/>
        <stp>EM_S_VAL_PE_TTM</stp>
        <stp>2</stp>
        <stp>600563.SH</stp>
        <stp>2021/5/26</stp>
        <tr r="AK182" s="8"/>
      </tp>
      <tp>
        <v>63.481156679999998</v>
        <stp/>
        <stp>EM_S_VAL_PE_TTM</stp>
        <stp>2</stp>
        <stp>600563.SH</stp>
        <stp>2021/7/26</stp>
        <tr r="AK224" s="8"/>
      </tp>
      <tp>
        <v>45.679079710000003</v>
        <stp/>
        <stp>EM_S_VAL_PE_TTM</stp>
        <stp>2</stp>
        <stp>600563.SH</stp>
        <stp>2021/1/26</stp>
        <tr r="AK105" s="8"/>
      </tp>
      <tp>
        <v>38.758926770000002</v>
        <stp/>
        <stp>EM_S_VAL_PE_TTM</stp>
        <stp>2</stp>
        <stp>600563.SH</stp>
        <stp>2021/2/26</stp>
        <tr r="AK123" s="8"/>
      </tp>
      <tp>
        <v>43.446072970000003</v>
        <stp/>
        <stp>EM_S_VAL_PE_TTM</stp>
        <stp>2</stp>
        <stp>600563.SH</stp>
        <stp>2021/3/26</stp>
        <tr r="AK143" s="8"/>
      </tp>
      <tp>
        <v>41.389384589999999</v>
        <stp/>
        <stp>EM_S_VAL_PE_TTM</stp>
        <stp>2</stp>
        <stp>600563.SH</stp>
        <stp>2021/4/29</stp>
        <tr r="AK166" s="8"/>
      </tp>
      <tp>
        <v>54.178038129999997</v>
        <stp/>
        <stp>EM_S_VAL_PE_TTM</stp>
        <stp>2</stp>
        <stp>600563.SH</stp>
        <stp>2021/6/29</stp>
        <tr r="AK205" s="8"/>
      </tp>
      <tp>
        <v>63.405929309999998</v>
        <stp/>
        <stp>EM_S_VAL_PE_TTM</stp>
        <stp>2</stp>
        <stp>600563.SH</stp>
        <stp>2021/7/29</stp>
        <tr r="AK227" s="8"/>
      </tp>
      <tp>
        <v>44.096463280000002</v>
        <stp/>
        <stp>EM_S_VAL_PE_TTM</stp>
        <stp>2</stp>
        <stp>600563.SH</stp>
        <stp>2021/1/29</stp>
        <tr r="AK108" s="8"/>
      </tp>
      <tp>
        <v>37.988769400000002</v>
        <stp/>
        <stp>EM_S_VAL_PE_TTM</stp>
        <stp>2</stp>
        <stp>600563.SH</stp>
        <stp>2021/3/29</stp>
        <tr r="AK144" s="8"/>
      </tp>
      <tp>
        <v>41.618648970000002</v>
        <stp/>
        <stp>EM_S_VAL_PE_TTM</stp>
        <stp>2</stp>
        <stp>600563.SH</stp>
        <stp>2021/4/28</stp>
        <tr r="AK165" s="8"/>
      </tp>
      <tp>
        <v>44.803274450000004</v>
        <stp/>
        <stp>EM_S_VAL_PE_TTM</stp>
        <stp>2</stp>
        <stp>600563.SH</stp>
        <stp>2021/5/28</stp>
        <tr r="AK184" s="8"/>
      </tp>
      <tp>
        <v>56.957868699999999</v>
        <stp/>
        <stp>EM_S_VAL_PE_TTM</stp>
        <stp>2</stp>
        <stp>600563.SH</stp>
        <stp>2021/6/28</stp>
        <tr r="AK204" s="8"/>
      </tp>
      <tp>
        <v>64.161785300000005</v>
        <stp/>
        <stp>EM_S_VAL_PE_TTM</stp>
        <stp>2</stp>
        <stp>600563.SH</stp>
        <stp>2021/7/28</stp>
        <tr r="AK226" s="8"/>
      </tp>
      <tp>
        <v>44.50837714</v>
        <stp/>
        <stp>EM_S_VAL_PE_TTM</stp>
        <stp>2</stp>
        <stp>600563.SH</stp>
        <stp>2021/1/28</stp>
        <tr r="AK107" s="8"/>
      </tp>
      <tp>
        <v>24.45290747</v>
        <stp/>
        <stp>EM_S_VAL_PE_TTM</stp>
        <stp>2</stp>
        <stp>600066.SH</stp>
        <stp>2020/9/11</stp>
        <tr r="AN15" s="8"/>
      </tp>
      <tp>
        <v>24.503222090000001</v>
        <stp/>
        <stp>EM_S_VAL_PE_TTM</stp>
        <stp>2</stp>
        <stp>600066.SH</stp>
        <stp>2020/9/10</stp>
        <tr r="AN14" s="8"/>
      </tp>
      <tp>
        <v>25.375342249999999</v>
        <stp/>
        <stp>EM_S_VAL_PE_TTM</stp>
        <stp>2</stp>
        <stp>600066.SH</stp>
        <stp>2020/9/15</stp>
        <tr r="AN17" s="8"/>
      </tp>
      <tp>
        <v>24.956053709999999</v>
        <stp/>
        <stp>EM_S_VAL_PE_TTM</stp>
        <stp>2</stp>
        <stp>600066.SH</stp>
        <stp>2020/9/14</stp>
        <tr r="AN16" s="8"/>
      </tp>
      <tp>
        <v>27.354384140000001</v>
        <stp/>
        <stp>EM_S_VAL_PE_TTM</stp>
        <stp>2</stp>
        <stp>600066.SH</stp>
        <stp>2020/9/17</stp>
        <tr r="AN19" s="8"/>
      </tp>
      <tp>
        <v>26.1636047</v>
        <stp/>
        <stp>EM_S_VAL_PE_TTM</stp>
        <stp>2</stp>
        <stp>600066.SH</stp>
        <stp>2020/9/16</stp>
        <tr r="AN18" s="8"/>
      </tp>
      <tp>
        <v>27.42147031</v>
        <stp/>
        <stp>EM_S_VAL_PE_TTM</stp>
        <stp>2</stp>
        <stp>600066.SH</stp>
        <stp>2020/9/18</stp>
        <tr r="AN20" s="8"/>
      </tp>
      <tp>
        <v>49.620421030000003</v>
        <stp/>
        <stp>EM_S_VAL_PE_TTM</stp>
        <stp>2</stp>
        <stp>600066.SH</stp>
        <stp>2021/8/11</stp>
        <tr r="AN236" s="8"/>
      </tp>
      <tp>
        <v>41.829004150000003</v>
        <stp/>
        <stp>EM_S_VAL_PE_TTM</stp>
        <stp>2</stp>
        <stp>600066.SH</stp>
        <stp>2021/1/11</stp>
        <tr r="AN94" s="8"/>
      </tp>
      <tp>
        <v>46.288079549999999</v>
        <stp/>
        <stp>EM_S_VAL_PE_TTM</stp>
        <stp>2</stp>
        <stp>600066.SH</stp>
        <stp>2021/3/11</stp>
        <tr r="AN132" s="8"/>
      </tp>
      <tp>
        <v>55.069585400000001</v>
        <stp/>
        <stp>EM_S_VAL_PE_TTM</stp>
        <stp>2</stp>
        <stp>600066.SH</stp>
        <stp>2021/5/11</stp>
        <tr r="AN171" s="8"/>
      </tp>
      <tp>
        <v>54.120109790000001</v>
        <stp/>
        <stp>EM_S_VAL_PE_TTM</stp>
        <stp>2</stp>
        <stp>600066.SH</stp>
        <stp>2021/6/11</stp>
        <tr r="AN194" s="8"/>
      </tp>
      <tp>
        <v>47.804032900000003</v>
        <stp/>
        <stp>EM_S_VAL_PE_TTM</stp>
        <stp>2</stp>
        <stp>600066.SH</stp>
        <stp>2021/8/10</stp>
        <tr r="AN235" s="8"/>
      </tp>
      <tp>
        <v>44.561985849999999</v>
        <stp/>
        <stp>EM_S_VAL_PE_TTM</stp>
        <stp>2</stp>
        <stp>600066.SH</stp>
        <stp>2021/3/10</stp>
        <tr r="AN131" s="8"/>
      </tp>
      <tp>
        <v>40.994725520000003</v>
        <stp/>
        <stp>EM_S_VAL_PE_TTM</stp>
        <stp>2</stp>
        <stp>600066.SH</stp>
        <stp>2021/2/10</stp>
        <tr r="AN116" s="8"/>
      </tp>
      <tp>
        <v>55.771371719999998</v>
        <stp/>
        <stp>EM_S_VAL_PE_TTM</stp>
        <stp>2</stp>
        <stp>600066.SH</stp>
        <stp>2021/5/10</stp>
        <tr r="AN170" s="8"/>
      </tp>
      <tp>
        <v>55.317274689999998</v>
        <stp/>
        <stp>EM_S_VAL_PE_TTM</stp>
        <stp>2</stp>
        <stp>600066.SH</stp>
        <stp>2021/6/10</stp>
        <tr r="AN193" s="8"/>
      </tp>
      <tp>
        <v>50.569896640000003</v>
        <stp/>
        <stp>EM_S_VAL_PE_TTM</stp>
        <stp>2</stp>
        <stp>600066.SH</stp>
        <stp>2021/8/13</stp>
        <tr r="AN238" s="8"/>
      </tp>
      <tp>
        <v>41.627626550000002</v>
        <stp/>
        <stp>EM_S_VAL_PE_TTM</stp>
        <stp>2</stp>
        <stp>600066.SH</stp>
        <stp>2021/1/13</stp>
        <tr r="AN96" s="8"/>
      </tp>
      <tp>
        <v>55.812653269999998</v>
        <stp/>
        <stp>EM_S_VAL_PE_TTM</stp>
        <stp>2</stp>
        <stp>600066.SH</stp>
        <stp>2021/5/13</stp>
        <tr r="AN173" s="8"/>
      </tp>
      <tp>
        <v>60.884478170000001</v>
        <stp/>
        <stp>EM_S_VAL_PE_TTM</stp>
        <stp>2</stp>
        <stp>600066.SH</stp>
        <stp>2021/4/13</stp>
        <tr r="AN154" s="8"/>
      </tp>
      <tp>
        <v>51.808343090000001</v>
        <stp/>
        <stp>EM_S_VAL_PE_TTM</stp>
        <stp>2</stp>
        <stp>600066.SH</stp>
        <stp>2021/7/13</stp>
        <tr r="AN215" s="8"/>
      </tp>
      <tp>
        <v>50.941430570000001</v>
        <stp/>
        <stp>EM_S_VAL_PE_TTM</stp>
        <stp>2</stp>
        <stp>600066.SH</stp>
        <stp>2021/8/12</stp>
        <tr r="AN237" s="8"/>
      </tp>
      <tp>
        <v>42.346832259999999</v>
        <stp/>
        <stp>EM_S_VAL_PE_TTM</stp>
        <stp>2</stp>
        <stp>600066.SH</stp>
        <stp>2021/1/12</stp>
        <tr r="AN95" s="8"/>
      </tp>
      <tp>
        <v>45.856556130000001</v>
        <stp/>
        <stp>EM_S_VAL_PE_TTM</stp>
        <stp>2</stp>
        <stp>600066.SH</stp>
        <stp>2021/3/12</stp>
        <tr r="AN133" s="8"/>
      </tp>
      <tp>
        <v>55.606245530000002</v>
        <stp/>
        <stp>EM_S_VAL_PE_TTM</stp>
        <stp>2</stp>
        <stp>600066.SH</stp>
        <stp>2021/5/12</stp>
        <tr r="AN172" s="8"/>
      </tp>
      <tp>
        <v>60.498318689999998</v>
        <stp/>
        <stp>EM_S_VAL_PE_TTM</stp>
        <stp>2</stp>
        <stp>600066.SH</stp>
        <stp>2021/4/12</stp>
        <tr r="AN153" s="8"/>
      </tp>
      <tp>
        <v>51.890906180000002</v>
        <stp/>
        <stp>EM_S_VAL_PE_TTM</stp>
        <stp>2</stp>
        <stp>600066.SH</stp>
        <stp>2021/7/12</stp>
        <tr r="AN214" s="8"/>
      </tp>
      <tp>
        <v>41.570090090000001</v>
        <stp/>
        <stp>EM_S_VAL_PE_TTM</stp>
        <stp>2</stp>
        <stp>600066.SH</stp>
        <stp>2021/1/15</stp>
        <tr r="AN98" s="8"/>
      </tp>
      <tp>
        <v>44.101694190000003</v>
        <stp/>
        <stp>EM_S_VAL_PE_TTM</stp>
        <stp>2</stp>
        <stp>600066.SH</stp>
        <stp>2021/3/15</stp>
        <tr r="AN134" s="8"/>
      </tp>
      <tp>
        <v>62.386209479999998</v>
        <stp/>
        <stp>EM_S_VAL_PE_TTM</stp>
        <stp>2</stp>
        <stp>600066.SH</stp>
        <stp>2021/4/15</stp>
        <tr r="AN156" s="8"/>
      </tp>
      <tp>
        <v>50.404770450000001</v>
        <stp/>
        <stp>EM_S_VAL_PE_TTM</stp>
        <stp>2</stp>
        <stp>600066.SH</stp>
        <stp>2021/7/15</stp>
        <tr r="AN217" s="8"/>
      </tp>
      <tp>
        <v>52.386284760000002</v>
        <stp/>
        <stp>EM_S_VAL_PE_TTM</stp>
        <stp>2</stp>
        <stp>600066.SH</stp>
        <stp>2021/6/15</stp>
        <tr r="AN195" s="8"/>
      </tp>
      <tp>
        <v>42.145454659999999</v>
        <stp/>
        <stp>EM_S_VAL_PE_TTM</stp>
        <stp>2</stp>
        <stp>600066.SH</stp>
        <stp>2021/1/14</stp>
        <tr r="AN97" s="8"/>
      </tp>
      <tp>
        <v>57.381352100000001</v>
        <stp/>
        <stp>EM_S_VAL_PE_TTM</stp>
        <stp>2</stp>
        <stp>600066.SH</stp>
        <stp>2021/5/14</stp>
        <tr r="AN174" s="8"/>
      </tp>
      <tp>
        <v>62.214583050000002</v>
        <stp/>
        <stp>EM_S_VAL_PE_TTM</stp>
        <stp>2</stp>
        <stp>600066.SH</stp>
        <stp>2021/4/14</stp>
        <tr r="AN155" s="8"/>
      </tp>
      <tp>
        <v>51.106556769999997</v>
        <stp/>
        <stp>EM_S_VAL_PE_TTM</stp>
        <stp>2</stp>
        <stp>600066.SH</stp>
        <stp>2021/7/14</stp>
        <tr r="AN216" s="8"/>
      </tp>
      <tp>
        <v>49.372731739999999</v>
        <stp/>
        <stp>EM_S_VAL_PE_TTM</stp>
        <stp>2</stp>
        <stp>600066.SH</stp>
        <stp>2021/8/17</stp>
        <tr r="AN240" s="8"/>
      </tp>
      <tp>
        <v>44.475681160000001</v>
        <stp/>
        <stp>EM_S_VAL_PE_TTM</stp>
        <stp>2</stp>
        <stp>600066.SH</stp>
        <stp>2021/3/17</stp>
        <tr r="AN136" s="8"/>
      </tp>
      <tp>
        <v>57.422633650000002</v>
        <stp/>
        <stp>EM_S_VAL_PE_TTM</stp>
        <stp>2</stp>
        <stp>600066.SH</stp>
        <stp>2021/5/17</stp>
        <tr r="AN175" s="8"/>
      </tp>
      <tp>
        <v>52.592692499999998</v>
        <stp/>
        <stp>EM_S_VAL_PE_TTM</stp>
        <stp>2</stp>
        <stp>600066.SH</stp>
        <stp>2021/6/17</stp>
        <tr r="AN197" s="8"/>
      </tp>
      <tp>
        <v>50.404770450000001</v>
        <stp/>
        <stp>EM_S_VAL_PE_TTM</stp>
        <stp>2</stp>
        <stp>600066.SH</stp>
        <stp>2021/8/16</stp>
        <tr r="AN239" s="8"/>
      </tp>
      <tp>
        <v>44.360608249999999</v>
        <stp/>
        <stp>EM_S_VAL_PE_TTM</stp>
        <stp>2</stp>
        <stp>600066.SH</stp>
        <stp>2021/3/16</stp>
        <tr r="AN135" s="8"/>
      </tp>
      <tp>
        <v>64.468443910000005</v>
        <stp/>
        <stp>EM_S_VAL_PE_TTM</stp>
        <stp>2</stp>
        <stp>600066.SH</stp>
        <stp>2021/4/16</stp>
        <tr r="AN157" s="8"/>
      </tp>
      <tp>
        <v>50.198362699999997</v>
        <stp/>
        <stp>EM_S_VAL_PE_TTM</stp>
        <stp>2</stp>
        <stp>600066.SH</stp>
        <stp>2021/7/16</stp>
        <tr r="AN218" s="8"/>
      </tp>
      <tp>
        <v>52.303721670000002</v>
        <stp/>
        <stp>EM_S_VAL_PE_TTM</stp>
        <stp>2</stp>
        <stp>600066.SH</stp>
        <stp>2021/6/16</stp>
        <tr r="AN196" s="8"/>
      </tp>
      <tp>
        <v>48.670945420000002</v>
        <stp/>
        <stp>EM_S_VAL_PE_TTM</stp>
        <stp>2</stp>
        <stp>600066.SH</stp>
        <stp>2021/8/19</stp>
        <tr r="AN242" s="8"/>
      </tp>
      <tp>
        <v>41.512553629999999</v>
        <stp/>
        <stp>EM_S_VAL_PE_TTM</stp>
        <stp>2</stp>
        <stp>600066.SH</stp>
        <stp>2021/1/19</stp>
        <tr r="AN100" s="8"/>
      </tp>
      <tp>
        <v>42.922196829999997</v>
        <stp/>
        <stp>EM_S_VAL_PE_TTM</stp>
        <stp>2</stp>
        <stp>600066.SH</stp>
        <stp>2021/3/19</stp>
        <tr r="AN138" s="8"/>
      </tp>
      <tp>
        <v>49.625194049999998</v>
        <stp/>
        <stp>EM_S_VAL_PE_TTM</stp>
        <stp>2</stp>
        <stp>600066.SH</stp>
        <stp>2021/2/19</stp>
        <tr r="AN118" s="8"/>
      </tp>
      <tp>
        <v>58.784924750000002</v>
        <stp/>
        <stp>EM_S_VAL_PE_TTM</stp>
        <stp>2</stp>
        <stp>600066.SH</stp>
        <stp>2021/5/19</stp>
        <tr r="AN177" s="8"/>
      </tp>
      <tp>
        <v>65.915694689999995</v>
        <stp/>
        <stp>EM_S_VAL_PE_TTM</stp>
        <stp>2</stp>
        <stp>600066.SH</stp>
        <stp>2021/4/19</stp>
        <tr r="AN158" s="8"/>
      </tp>
      <tp>
        <v>49.86811032</v>
        <stp/>
        <stp>EM_S_VAL_PE_TTM</stp>
        <stp>2</stp>
        <stp>600066.SH</stp>
        <stp>2021/7/19</stp>
        <tr r="AN219" s="8"/>
      </tp>
      <tp>
        <v>49.702984129999997</v>
        <stp/>
        <stp>EM_S_VAL_PE_TTM</stp>
        <stp>2</stp>
        <stp>600066.SH</stp>
        <stp>2021/8/18</stp>
        <tr r="AN241" s="8"/>
      </tp>
      <tp>
        <v>41.915308830000001</v>
        <stp/>
        <stp>EM_S_VAL_PE_TTM</stp>
        <stp>2</stp>
        <stp>600066.SH</stp>
        <stp>2021/1/18</stp>
        <tr r="AN99" s="8"/>
      </tp>
      <tp>
        <v>43.382488479999999</v>
        <stp/>
        <stp>EM_S_VAL_PE_TTM</stp>
        <stp>2</stp>
        <stp>600066.SH</stp>
        <stp>2021/3/18</stp>
        <tr r="AN137" s="8"/>
      </tp>
      <tp>
        <v>45.10858219</v>
        <stp/>
        <stp>EM_S_VAL_PE_TTM</stp>
        <stp>2</stp>
        <stp>600066.SH</stp>
        <stp>2021/2/18</stp>
        <tr r="AN117" s="8"/>
      </tp>
      <tp>
        <v>58.041856879999997</v>
        <stp/>
        <stp>EM_S_VAL_PE_TTM</stp>
        <stp>2</stp>
        <stp>600066.SH</stp>
        <stp>2021/5/18</stp>
        <tr r="AN176" s="8"/>
      </tp>
      <tp>
        <v>53.12935263</v>
        <stp/>
        <stp>EM_S_VAL_PE_TTM</stp>
        <stp>2</stp>
        <stp>600066.SH</stp>
        <stp>2021/6/18</stp>
        <tr r="AN198" s="8"/>
      </tp>
      <tp>
        <v>23.832360439999999</v>
        <stp/>
        <stp>EM_S_VAL_PE_TTM</stp>
        <stp>2</stp>
        <stp>600066.SH</stp>
        <stp>2020/8/31</stp>
        <tr r="AN6" s="8"/>
      </tp>
      <tp>
        <v>41.426248950000002</v>
        <stp/>
        <stp>EM_S_VAL_PE_TTM</stp>
        <stp>2</stp>
        <stp>600066.SH</stp>
        <stp>2021/1/21</stp>
        <tr r="AN102" s="8"/>
      </tp>
      <tp>
        <v>53.913702049999998</v>
        <stp/>
        <stp>EM_S_VAL_PE_TTM</stp>
        <stp>2</stp>
        <stp>600066.SH</stp>
        <stp>2021/5/21</stp>
        <tr r="AN179" s="8"/>
      </tp>
      <tp>
        <v>62.977337040000002</v>
        <stp/>
        <stp>EM_S_VAL_PE_TTM</stp>
        <stp>2</stp>
        <stp>600066.SH</stp>
        <stp>2021/4/21</stp>
        <tr r="AN160" s="8"/>
      </tp>
      <tp>
        <v>49.90939187</v>
        <stp/>
        <stp>EM_S_VAL_PE_TTM</stp>
        <stp>2</stp>
        <stp>600066.SH</stp>
        <stp>2021/7/21</stp>
        <tr r="AN221" s="8"/>
      </tp>
      <tp>
        <v>52.510129409999998</v>
        <stp/>
        <stp>EM_S_VAL_PE_TTM</stp>
        <stp>2</stp>
        <stp>600066.SH</stp>
        <stp>2021/6/21</stp>
        <tr r="AN199" s="8"/>
      </tp>
      <tp>
        <v>26.364863199999998</v>
        <stp/>
        <stp>EM_S_VAL_PE_TTM</stp>
        <stp>2</stp>
        <stp>600066.SH</stp>
        <stp>2020/9/30</stp>
        <tr r="AN28" s="8"/>
      </tp>
      <tp>
        <v>47.680188260000001</v>
        <stp/>
        <stp>EM_S_VAL_PE_TTM</stp>
        <stp>2</stp>
        <stp>600066.SH</stp>
        <stp>2021/8/20</stp>
        <tr r="AN243" s="8"/>
      </tp>
      <tp>
        <v>42.030381740000003</v>
        <stp/>
        <stp>EM_S_VAL_PE_TTM</stp>
        <stp>2</stp>
        <stp>600066.SH</stp>
        <stp>2021/1/20</stp>
        <tr r="AN101" s="8"/>
      </tp>
      <tp>
        <v>57.629041389999998</v>
        <stp/>
        <stp>EM_S_VAL_PE_TTM</stp>
        <stp>2</stp>
        <stp>600066.SH</stp>
        <stp>2021/5/20</stp>
        <tr r="AN178" s="8"/>
      </tp>
      <tp>
        <v>64.863148659999993</v>
        <stp/>
        <stp>EM_S_VAL_PE_TTM</stp>
        <stp>2</stp>
        <stp>600066.SH</stp>
        <stp>2021/4/20</stp>
        <tr r="AN159" s="8"/>
      </tp>
      <tp>
        <v>49.86811032</v>
        <stp/>
        <stp>EM_S_VAL_PE_TTM</stp>
        <stp>2</stp>
        <stp>600066.SH</stp>
        <stp>2021/7/20</stp>
        <tr r="AN220" s="8"/>
      </tp>
      <tp>
        <v>48.05172219</v>
        <stp/>
        <stp>EM_S_VAL_PE_TTM</stp>
        <stp>2</stp>
        <stp>600066.SH</stp>
        <stp>2021/8/23</stp>
        <tr r="AN244" s="8"/>
      </tp>
      <tp>
        <v>41.742699459999997</v>
        <stp/>
        <stp>EM_S_VAL_PE_TTM</stp>
        <stp>2</stp>
        <stp>600066.SH</stp>
        <stp>2021/3/23</stp>
        <tr r="AN140" s="8"/>
      </tp>
      <tp>
        <v>45.683946759999998</v>
        <stp/>
        <stp>EM_S_VAL_PE_TTM</stp>
        <stp>2</stp>
        <stp>600066.SH</stp>
        <stp>2021/2/23</stp>
        <tr r="AN120" s="8"/>
      </tp>
      <tp>
        <v>62.451064029999998</v>
        <stp/>
        <stp>EM_S_VAL_PE_TTM</stp>
        <stp>2</stp>
        <stp>600066.SH</stp>
        <stp>2021/4/23</stp>
        <tr r="AN162" s="8"/>
      </tp>
      <tp>
        <v>49.579139480000002</v>
        <stp/>
        <stp>EM_S_VAL_PE_TTM</stp>
        <stp>2</stp>
        <stp>600066.SH</stp>
        <stp>2021/7/23</stp>
        <tr r="AN223" s="8"/>
      </tp>
      <tp>
        <v>53.088071079999999</v>
        <stp/>
        <stp>EM_S_VAL_PE_TTM</stp>
        <stp>2</stp>
        <stp>600066.SH</stp>
        <stp>2021/6/23</stp>
        <tr r="AN201" s="8"/>
      </tp>
      <tp>
        <v>40.937189060000001</v>
        <stp/>
        <stp>EM_S_VAL_PE_TTM</stp>
        <stp>2</stp>
        <stp>600066.SH</stp>
        <stp>2021/1/22</stp>
        <tr r="AN103" s="8"/>
      </tp>
      <tp>
        <v>42.663282770000002</v>
        <stp/>
        <stp>EM_S_VAL_PE_TTM</stp>
        <stp>2</stp>
        <stp>600066.SH</stp>
        <stp>2021/3/22</stp>
        <tr r="AN139" s="8"/>
      </tp>
      <tp>
        <v>47.784027430000002</v>
        <stp/>
        <stp>EM_S_VAL_PE_TTM</stp>
        <stp>2</stp>
        <stp>600066.SH</stp>
        <stp>2021/2/22</stp>
        <tr r="AN119" s="8"/>
      </tp>
      <tp>
        <v>62.363351860000002</v>
        <stp/>
        <stp>EM_S_VAL_PE_TTM</stp>
        <stp>2</stp>
        <stp>600066.SH</stp>
        <stp>2021/4/22</stp>
        <tr r="AN161" s="8"/>
      </tp>
      <tp>
        <v>50.404770450000001</v>
        <stp/>
        <stp>EM_S_VAL_PE_TTM</stp>
        <stp>2</stp>
        <stp>600066.SH</stp>
        <stp>2021/7/22</stp>
        <tr r="AN222" s="8"/>
      </tp>
      <tp>
        <v>52.22115857</v>
        <stp/>
        <stp>EM_S_VAL_PE_TTM</stp>
        <stp>2</stp>
        <stp>600066.SH</stp>
        <stp>2021/6/22</stp>
        <tr r="AN200" s="8"/>
      </tp>
      <tp>
        <v>47.081444240000003</v>
        <stp/>
        <stp>EM_S_VAL_PE_TTM</stp>
        <stp>2</stp>
        <stp>600066.SH</stp>
        <stp>2021/8/25</stp>
        <tr r="AN246" s="8"/>
      </tp>
      <tp>
        <v>41.253639579999998</v>
        <stp/>
        <stp>EM_S_VAL_PE_TTM</stp>
        <stp>2</stp>
        <stp>600066.SH</stp>
        <stp>2021/1/25</stp>
        <tr r="AN104" s="8"/>
      </tp>
      <tp>
        <v>40.361824489999997</v>
        <stp/>
        <stp>EM_S_VAL_PE_TTM</stp>
        <stp>2</stp>
        <stp>600066.SH</stp>
        <stp>2021/3/25</stp>
        <tr r="AN142" s="8"/>
      </tp>
      <tp>
        <v>43.814011909999998</v>
        <stp/>
        <stp>EM_S_VAL_PE_TTM</stp>
        <stp>2</stp>
        <stp>600066.SH</stp>
        <stp>2021/2/25</stp>
        <tr r="AN122" s="8"/>
      </tp>
      <tp>
        <v>54.656769920000002</v>
        <stp/>
        <stp>EM_S_VAL_PE_TTM</stp>
        <stp>2</stp>
        <stp>600066.SH</stp>
        <stp>2021/5/25</stp>
        <tr r="AN181" s="8"/>
      </tp>
      <tp>
        <v>52.592692499999998</v>
        <stp/>
        <stp>EM_S_VAL_PE_TTM</stp>
        <stp>2</stp>
        <stp>600066.SH</stp>
        <stp>2021/6/25</stp>
        <tr r="AN203" s="8"/>
      </tp>
      <tp>
        <v>48.443929760000003</v>
        <stp/>
        <stp>EM_S_VAL_PE_TTM</stp>
        <stp>2</stp>
        <stp>600066.SH</stp>
        <stp>2021/8/24</stp>
        <tr r="AN245" s="8"/>
      </tp>
      <tp>
        <v>40.419360949999998</v>
        <stp/>
        <stp>EM_S_VAL_PE_TTM</stp>
        <stp>2</stp>
        <stp>600066.SH</stp>
        <stp>2021/3/24</stp>
        <tr r="AN141" s="8"/>
      </tp>
      <tp>
        <v>45.482569159999997</v>
        <stp/>
        <stp>EM_S_VAL_PE_TTM</stp>
        <stp>2</stp>
        <stp>600066.SH</stp>
        <stp>2021/2/24</stp>
        <tr r="AN121" s="8"/>
      </tp>
      <tp>
        <v>54.037546689999999</v>
        <stp/>
        <stp>EM_S_VAL_PE_TTM</stp>
        <stp>2</stp>
        <stp>600066.SH</stp>
        <stp>2021/5/24</stp>
        <tr r="AN180" s="8"/>
      </tp>
      <tp>
        <v>52.345003210000002</v>
        <stp/>
        <stp>EM_S_VAL_PE_TTM</stp>
        <stp>2</stp>
        <stp>600066.SH</stp>
        <stp>2021/6/24</stp>
        <tr r="AN202" s="8"/>
      </tp>
      <tp>
        <v>47.686993360000002</v>
        <stp/>
        <stp>EM_S_VAL_PE_TTM</stp>
        <stp>2</stp>
        <stp>600066.SH</stp>
        <stp>2021/8/27</stp>
        <tr r="AN248" s="8"/>
      </tp>
      <tp>
        <v>40.534433870000001</v>
        <stp/>
        <stp>EM_S_VAL_PE_TTM</stp>
        <stp>2</stp>
        <stp>600066.SH</stp>
        <stp>2021/1/27</stp>
        <tr r="AN106" s="8"/>
      </tp>
      <tp>
        <v>56.184187199999997</v>
        <stp/>
        <stp>EM_S_VAL_PE_TTM</stp>
        <stp>2</stp>
        <stp>600066.SH</stp>
        <stp>2021/5/27</stp>
        <tr r="AN183" s="8"/>
      </tp>
      <tp>
        <v>61.749366680000001</v>
        <stp/>
        <stp>EM_S_VAL_PE_TTM</stp>
        <stp>2</stp>
        <stp>600066.SH</stp>
        <stp>2021/4/27</stp>
        <tr r="AN164" s="8"/>
      </tp>
      <tp>
        <v>47.969159099999999</v>
        <stp/>
        <stp>EM_S_VAL_PE_TTM</stp>
        <stp>2</stp>
        <stp>600066.SH</stp>
        <stp>2021/7/27</stp>
        <tr r="AN225" s="8"/>
      </tp>
      <tp>
        <v>46.551588760000001</v>
        <stp/>
        <stp>EM_S_VAL_PE_TTM</stp>
        <stp>2</stp>
        <stp>600066.SH</stp>
        <stp>2021/8/26</stp>
        <tr r="AN247" s="8"/>
      </tp>
      <tp>
        <v>39.930301069999999</v>
        <stp/>
        <stp>EM_S_VAL_PE_TTM</stp>
        <stp>2</stp>
        <stp>600066.SH</stp>
        <stp>2021/1/26</stp>
        <tr r="AN105" s="8"/>
      </tp>
      <tp>
        <v>41.02349375</v>
        <stp/>
        <stp>EM_S_VAL_PE_TTM</stp>
        <stp>2</stp>
        <stp>600066.SH</stp>
        <stp>2021/3/26</stp>
        <tr r="AN143" s="8"/>
      </tp>
      <tp>
        <v>43.670170769999999</v>
        <stp/>
        <stp>EM_S_VAL_PE_TTM</stp>
        <stp>2</stp>
        <stp>600066.SH</stp>
        <stp>2021/2/26</stp>
        <tr r="AN123" s="8"/>
      </tp>
      <tp>
        <v>56.142905659999997</v>
        <stp/>
        <stp>EM_S_VAL_PE_TTM</stp>
        <stp>2</stp>
        <stp>600066.SH</stp>
        <stp>2021/5/26</stp>
        <tr r="AN182" s="8"/>
      </tp>
      <tp>
        <v>63.196617459999999</v>
        <stp/>
        <stp>EM_S_VAL_PE_TTM</stp>
        <stp>2</stp>
        <stp>600066.SH</stp>
        <stp>2021/4/26</stp>
        <tr r="AN163" s="8"/>
      </tp>
      <tp>
        <v>47.391217419999997</v>
        <stp/>
        <stp>EM_S_VAL_PE_TTM</stp>
        <stp>2</stp>
        <stp>600066.SH</stp>
        <stp>2021/7/26</stp>
        <tr r="AN224" s="8"/>
      </tp>
      <tp>
        <v>40.102910440000002</v>
        <stp/>
        <stp>EM_S_VAL_PE_TTM</stp>
        <stp>2</stp>
        <stp>600066.SH</stp>
        <stp>2021/1/29</stp>
        <tr r="AN108" s="8"/>
      </tp>
      <tp>
        <v>42.145454659999999</v>
        <stp/>
        <stp>EM_S_VAL_PE_TTM</stp>
        <stp>2</stp>
        <stp>600066.SH</stp>
        <stp>2021/3/29</stp>
        <tr r="AN144" s="8"/>
      </tp>
      <tp>
        <v>55.853934819999999</v>
        <stp/>
        <stp>EM_S_VAL_PE_TTM</stp>
        <stp>2</stp>
        <stp>600066.SH</stp>
        <stp>2021/4/29</stp>
        <tr r="AN166" s="8"/>
      </tp>
      <tp>
        <v>48.216848390000003</v>
        <stp/>
        <stp>EM_S_VAL_PE_TTM</stp>
        <stp>2</stp>
        <stp>600066.SH</stp>
        <stp>2021/7/29</stp>
        <tr r="AN227" s="8"/>
      </tp>
      <tp>
        <v>52.056032379999998</v>
        <stp/>
        <stp>EM_S_VAL_PE_TTM</stp>
        <stp>2</stp>
        <stp>600066.SH</stp>
        <stp>2021/6/29</stp>
        <tr r="AN205" s="8"/>
      </tp>
      <tp>
        <v>41.71393123</v>
        <stp/>
        <stp>EM_S_VAL_PE_TTM</stp>
        <stp>2</stp>
        <stp>600066.SH</stp>
        <stp>2021/1/28</stp>
        <tr r="AN107" s="8"/>
      </tp>
      <tp>
        <v>55.275993139999997</v>
        <stp/>
        <stp>EM_S_VAL_PE_TTM</stp>
        <stp>2</stp>
        <stp>600066.SH</stp>
        <stp>2021/5/28</stp>
        <tr r="AN184" s="8"/>
      </tp>
      <tp>
        <v>56.679565779999997</v>
        <stp/>
        <stp>EM_S_VAL_PE_TTM</stp>
        <stp>2</stp>
        <stp>600066.SH</stp>
        <stp>2021/4/28</stp>
        <tr r="AN165" s="8"/>
      </tp>
      <tp>
        <v>48.629663870000002</v>
        <stp/>
        <stp>EM_S_VAL_PE_TTM</stp>
        <stp>2</stp>
        <stp>600066.SH</stp>
        <stp>2021/7/28</stp>
        <tr r="AN226" s="8"/>
      </tp>
      <tp>
        <v>52.799100250000002</v>
        <stp/>
        <stp>EM_S_VAL_PE_TTM</stp>
        <stp>2</stp>
        <stp>600066.SH</stp>
        <stp>2021/6/28</stp>
        <tr r="AN204" s="8"/>
      </tp>
      <tp>
        <v>26.784151730000001</v>
        <stp/>
        <stp>EM_S_VAL_PE_TTM</stp>
        <stp>2</stp>
        <stp>600066.SH</stp>
        <stp>2020/9/21</stp>
        <tr r="AN21" s="8"/>
      </tp>
      <tp>
        <v>46.551588760000001</v>
        <stp/>
        <stp>EM_S_VAL_PE_TTM</stp>
        <stp>2</stp>
        <stp>600066.SH</stp>
        <stp>2021/8/31</stp>
        <tr r="AN250" s="8"/>
      </tp>
      <tp>
        <v>61.570983910000002</v>
        <stp/>
        <stp>EM_S_VAL_PE_TTM</stp>
        <stp>2</stp>
        <stp>600066.SH</stp>
        <stp>2021/3/31</stp>
        <tr r="AN146" s="8"/>
      </tp>
      <tp>
        <v>54.821896109999997</v>
        <stp/>
        <stp>EM_S_VAL_PE_TTM</stp>
        <stp>2</stp>
        <stp>600066.SH</stp>
        <stp>2021/5/31</stp>
        <tr r="AN185" s="8"/>
      </tp>
      <tp>
        <v>47.157137880000001</v>
        <stp/>
        <stp>EM_S_VAL_PE_TTM</stp>
        <stp>2</stp>
        <stp>600066.SH</stp>
        <stp>2021/8/30</stp>
        <tr r="AN249" s="8"/>
      </tp>
      <tp>
        <v>63.415968100000001</v>
        <stp/>
        <stp>EM_S_VAL_PE_TTM</stp>
        <stp>2</stp>
        <stp>600066.SH</stp>
        <stp>2021/3/30</stp>
        <tr r="AN145" s="8"/>
      </tp>
      <tp>
        <v>56.184187199999997</v>
        <stp/>
        <stp>EM_S_VAL_PE_TTM</stp>
        <stp>2</stp>
        <stp>600066.SH</stp>
        <stp>2021/4/30</stp>
        <tr r="AN167" s="8"/>
      </tp>
      <tp>
        <v>46.854557290000002</v>
        <stp/>
        <stp>EM_S_VAL_PE_TTM</stp>
        <stp>2</stp>
        <stp>600066.SH</stp>
        <stp>2021/7/30</stp>
        <tr r="AN228" s="8"/>
      </tp>
      <tp>
        <v>51.560653799999997</v>
        <stp/>
        <stp>EM_S_VAL_PE_TTM</stp>
        <stp>2</stp>
        <stp>600066.SH</stp>
        <stp>2021/6/30</stp>
        <tr r="AN206" s="8"/>
      </tp>
      <tp>
        <v>26.532578610000002</v>
        <stp/>
        <stp>EM_S_VAL_PE_TTM</stp>
        <stp>2</stp>
        <stp>600066.SH</stp>
        <stp>2020/9/23</stp>
        <tr r="AN23" s="8"/>
      </tp>
      <tp>
        <v>26.14683316</v>
        <stp/>
        <stp>EM_S_VAL_PE_TTM</stp>
        <stp>2</stp>
        <stp>600066.SH</stp>
        <stp>2020/9/22</stp>
        <tr r="AN22" s="8"/>
      </tp>
      <tp>
        <v>26.767380190000001</v>
        <stp/>
        <stp>EM_S_VAL_PE_TTM</stp>
        <stp>2</stp>
        <stp>600066.SH</stp>
        <stp>2020/9/25</stp>
        <tr r="AN25" s="8"/>
      </tp>
      <tp>
        <v>25.912031580000001</v>
        <stp/>
        <stp>EM_S_VAL_PE_TTM</stp>
        <stp>2</stp>
        <stp>600066.SH</stp>
        <stp>2020/9/24</stp>
        <tr r="AN24" s="8"/>
      </tp>
      <tp>
        <v>26.515807070000001</v>
        <stp/>
        <stp>EM_S_VAL_PE_TTM</stp>
        <stp>2</stp>
        <stp>600066.SH</stp>
        <stp>2020/9/29</stp>
        <tr r="AN27" s="8"/>
      </tp>
      <tp>
        <v>26.66675094</v>
        <stp/>
        <stp>EM_S_VAL_PE_TTM</stp>
        <stp>2</stp>
        <stp>600066.SH</stp>
        <stp>2020/9/28</stp>
        <tr r="AN26" s="8"/>
      </tp>
      <tp>
        <v>115.68860193</v>
        <stp/>
        <stp>EM_S_VAL_PE_TTM</stp>
        <stp>2</stp>
        <stp>603799.SH</stp>
        <stp>2021/3/8</stp>
        <tr r="U129" s="8"/>
      </tp>
      <tp>
        <v>117.30365221</v>
        <stp/>
        <stp>EM_S_VAL_PE_TTM</stp>
        <stp>2</stp>
        <stp>603799.SH</stp>
        <stp>2021/3/9</stp>
        <tr r="U130" s="8"/>
      </tp>
      <tp>
        <v>147.02057744000001</v>
        <stp/>
        <stp>EM_S_VAL_PE_TTM</stp>
        <stp>2</stp>
        <stp>603799.SH</stp>
        <stp>2021/3/2</stp>
        <tr r="U125" s="8"/>
      </tp>
      <tp>
        <v>153.70178546</v>
        <stp/>
        <stp>EM_S_VAL_PE_TTM</stp>
        <stp>2</stp>
        <stp>603799.SH</stp>
        <stp>2021/3/3</stp>
        <tr r="U126" s="8"/>
      </tp>
      <tp>
        <v>157.84991461000001</v>
        <stp/>
        <stp>EM_S_VAL_PE_TTM</stp>
        <stp>2</stp>
        <stp>603799.SH</stp>
        <stp>2021/3/1</stp>
        <tr r="U124" s="8"/>
      </tp>
      <tp>
        <v>138.33330695999999</v>
        <stp/>
        <stp>EM_S_VAL_PE_TTM</stp>
        <stp>2</stp>
        <stp>603799.SH</stp>
        <stp>2021/3/4</stp>
        <tr r="U127" s="8"/>
      </tp>
      <tp>
        <v>124.49487611000001</v>
        <stp/>
        <stp>EM_S_VAL_PE_TTM</stp>
        <stp>2</stp>
        <stp>603799.SH</stp>
        <stp>2021/3/5</stp>
        <tr r="U128" s="8"/>
      </tp>
      <tp>
        <v>84.550868280000003</v>
        <stp/>
        <stp>EM_S_VAL_PE_TTM</stp>
        <stp>2</stp>
        <stp>688388.SH</stp>
        <stp>2021/7/2</stp>
        <tr r="H208" s="8"/>
      </tp>
      <tp>
        <v>76.27316089</v>
        <stp/>
        <stp>EM_S_VAL_PE_TTM</stp>
        <stp>2</stp>
        <stp>688388.SH</stp>
        <stp>2021/7/1</stp>
        <tr r="H207" s="8"/>
      </tp>
      <tp>
        <v>27.28534338</v>
        <stp/>
        <stp>EM_S_VAL_PE_TTM</stp>
        <stp>2</stp>
        <stp>600580.SH</stp>
        <stp>2021/1/7</stp>
        <tr r="AM92" s="8"/>
      </tp>
      <tp>
        <v>84.956307010000003</v>
        <stp/>
        <stp>EM_S_VAL_PE_TTM</stp>
        <stp>2</stp>
        <stp>688388.SH</stp>
        <stp>2021/7/7</stp>
        <tr r="H211" s="8"/>
      </tp>
      <tp>
        <v>26.76192404</v>
        <stp/>
        <stp>EM_S_VAL_PE_TTM</stp>
        <stp>2</stp>
        <stp>600580.SH</stp>
        <stp>2021/1/6</stp>
        <tr r="AM91" s="8"/>
      </tp>
      <tp>
        <v>81.510077809999999</v>
        <stp/>
        <stp>EM_S_VAL_PE_TTM</stp>
        <stp>2</stp>
        <stp>688388.SH</stp>
        <stp>2021/7/6</stp>
        <tr r="H210" s="8"/>
      </tp>
      <tp>
        <v>27.01519146</v>
        <stp/>
        <stp>EM_S_VAL_PE_TTM</stp>
        <stp>2</stp>
        <stp>600580.SH</stp>
        <stp>2021/1/5</stp>
        <tr r="AM90" s="8"/>
      </tp>
      <tp>
        <v>85.99524375</v>
        <stp/>
        <stp>EM_S_VAL_PE_TTM</stp>
        <stp>2</stp>
        <stp>688388.SH</stp>
        <stp>2021/7/5</stp>
        <tr r="H209" s="8"/>
      </tp>
      <tp>
        <v>27.2009209</v>
        <stp/>
        <stp>EM_S_VAL_PE_TTM</stp>
        <stp>2</stp>
        <stp>600580.SH</stp>
        <stp>2021/1/4</stp>
        <tr r="AM89" s="8"/>
      </tp>
      <tp>
        <v>89.112053979999999</v>
        <stp/>
        <stp>EM_S_VAL_PE_TTM</stp>
        <stp>2</stp>
        <stp>688388.SH</stp>
        <stp>2021/7/9</stp>
        <tr r="H213" s="8"/>
      </tp>
      <tp>
        <v>25.90081481</v>
        <stp/>
        <stp>EM_S_VAL_PE_TTM</stp>
        <stp>2</stp>
        <stp>600580.SH</stp>
        <stp>2021/1/8</stp>
        <tr r="AM93" s="8"/>
      </tp>
      <tp>
        <v>87.760591550000001</v>
        <stp/>
        <stp>EM_S_VAL_PE_TTM</stp>
        <stp>2</stp>
        <stp>688388.SH</stp>
        <stp>2021/7/8</stp>
        <tr r="H212" s="8"/>
      </tp>
      <tp>
        <v>-11.656260380000001</v>
        <stp/>
        <stp>EM_S_VAL_PE_TTM</stp>
        <stp>2</stp>
        <stp>600733.SH</stp>
        <stp>2021/3/1</stp>
        <tr r="AO124" s="8"/>
      </tp>
      <tp>
        <v>-12.459654390000001</v>
        <stp/>
        <stp>EM_S_VAL_PE_TTM</stp>
        <stp>2</stp>
        <stp>600733.SH</stp>
        <stp>2021/3/2</stp>
        <tr r="AO125" s="8"/>
      </tp>
      <tp>
        <v>-12.9529665</v>
        <stp/>
        <stp>EM_S_VAL_PE_TTM</stp>
        <stp>2</stp>
        <stp>600733.SH</stp>
        <stp>2021/3/3</stp>
        <tr r="AO126" s="8"/>
      </tp>
      <tp>
        <v>-12.840209440000001</v>
        <stp/>
        <stp>EM_S_VAL_PE_TTM</stp>
        <stp>2</stp>
        <stp>600733.SH</stp>
        <stp>2021/3/4</stp>
        <tr r="AO127" s="8"/>
      </tp>
      <tp>
        <v>-12.9529665</v>
        <stp/>
        <stp>EM_S_VAL_PE_TTM</stp>
        <stp>2</stp>
        <stp>600733.SH</stp>
        <stp>2021/3/5</stp>
        <tr r="AO128" s="8"/>
      </tp>
      <tp>
        <v>-12.44555976</v>
        <stp/>
        <stp>EM_S_VAL_PE_TTM</stp>
        <stp>2</stp>
        <stp>600733.SH</stp>
        <stp>2021/3/8</stp>
        <tr r="AO129" s="8"/>
      </tp>
      <tp>
        <v>-11.72673354</v>
        <stp/>
        <stp>EM_S_VAL_PE_TTM</stp>
        <stp>2</stp>
        <stp>600733.SH</stp>
        <stp>2021/3/9</stp>
        <tr r="AO130" s="8"/>
      </tp>
      <tp>
        <v>52.036869789999997</v>
        <stp/>
        <stp>EM_S_VAL_PE_TTM</stp>
        <stp>2</stp>
        <stp>603026.SH</stp>
        <stp>2021/4/7</stp>
        <tr r="S150" s="8"/>
      </tp>
      <tp>
        <v>52.270918680000001</v>
        <stp/>
        <stp>EM_S_VAL_PE_TTM</stp>
        <stp>2</stp>
        <stp>603026.SH</stp>
        <stp>2021/4/6</stp>
        <tr r="S149" s="8"/>
      </tp>
      <tp>
        <v>51.771614390000003</v>
        <stp/>
        <stp>EM_S_VAL_PE_TTM</stp>
        <stp>2</stp>
        <stp>603026.SH</stp>
        <stp>2021/4/1</stp>
        <tr r="S147" s="8"/>
      </tp>
      <tp>
        <v>50.687187860000002</v>
        <stp/>
        <stp>EM_S_VAL_PE_TTM</stp>
        <stp>2</stp>
        <stp>603026.SH</stp>
        <stp>2021/4/2</stp>
        <tr r="S148" s="8"/>
      </tp>
      <tp>
        <v>59.237773969999999</v>
        <stp/>
        <stp>EM_S_VAL_PE_TTM</stp>
        <stp>2</stp>
        <stp>603026.SH</stp>
        <stp>2021/4/9</stp>
        <tr r="S152" s="8"/>
      </tp>
      <tp>
        <v>55.508594989999999</v>
        <stp/>
        <stp>EM_S_VAL_PE_TTM</stp>
        <stp>2</stp>
        <stp>603026.SH</stp>
        <stp>2021/4/8</stp>
        <tr r="S151" s="8"/>
      </tp>
      <tp>
        <v>105.00678386</v>
        <stp/>
        <stp>EM_S_VAL_PE_TTM</stp>
        <stp>2</stp>
        <stp>688116.SH</stp>
        <stp>2021/5/7</stp>
        <tr r="F169" s="8"/>
      </tp>
      <tp>
        <v>107.23629393</v>
        <stp/>
        <stp>EM_S_VAL_PE_TTM</stp>
        <stp>2</stp>
        <stp>688116.SH</stp>
        <stp>2021/5/6</stp>
        <tr r="F168" s="8"/>
      </tp>
      <tp>
        <v>64.500610750000007</v>
        <stp/>
        <stp>EM_S_VAL_PE_TTM</stp>
        <stp>2</stp>
        <stp>688006.SH</stp>
        <stp>2021/4/9</stp>
        <tr r="G152" s="8"/>
      </tp>
      <tp>
        <v>66.76286709</v>
        <stp/>
        <stp>EM_S_VAL_PE_TTM</stp>
        <stp>2</stp>
        <stp>688006.SH</stp>
        <stp>2021/4/8</stp>
        <tr r="G151" s="8"/>
      </tp>
      <tp>
        <v>64.984628389999997</v>
        <stp/>
        <stp>EM_S_VAL_PE_TTM</stp>
        <stp>2</stp>
        <stp>688006.SH</stp>
        <stp>2021/4/7</stp>
        <tr r="G150" s="8"/>
      </tp>
      <tp>
        <v>64.78470806</v>
        <stp/>
        <stp>EM_S_VAL_PE_TTM</stp>
        <stp>2</stp>
        <stp>688006.SH</stp>
        <stp>2021/4/6</stp>
        <tr r="G149" s="8"/>
      </tp>
      <tp>
        <v>66.057884880000003</v>
        <stp/>
        <stp>EM_S_VAL_PE_TTM</stp>
        <stp>2</stp>
        <stp>688006.SH</stp>
        <stp>2021/4/1</stp>
        <tr r="G147" s="8"/>
      </tp>
      <tp>
        <v>65.826398190000006</v>
        <stp/>
        <stp>EM_S_VAL_PE_TTM</stp>
        <stp>2</stp>
        <stp>688006.SH</stp>
        <stp>2021/4/2</stp>
        <tr r="G148" s="8"/>
      </tp>
      <tp>
        <v>62.214583050000002</v>
        <stp/>
        <stp>EM_S_VAL_PE_TTM</stp>
        <stp>2</stp>
        <stp>600066.SH</stp>
        <stp>2021/4/7</stp>
        <tr r="AN150" s="8"/>
      </tp>
      <tp>
        <v>62.557835920000002</v>
        <stp/>
        <stp>EM_S_VAL_PE_TTM</stp>
        <stp>2</stp>
        <stp>600066.SH</stp>
        <stp>2021/4/6</stp>
        <tr r="AN149" s="8"/>
      </tp>
      <tp>
        <v>61.485170699999998</v>
        <stp/>
        <stp>EM_S_VAL_PE_TTM</stp>
        <stp>2</stp>
        <stp>600066.SH</stp>
        <stp>2021/4/1</stp>
        <tr r="AN147" s="8"/>
      </tp>
      <tp>
        <v>49.425327920000001</v>
        <stp/>
        <stp>EM_S_VAL_PE_TTM</stp>
        <stp>2</stp>
        <stp>600563.SH</stp>
        <stp>2021/1/4</stp>
        <tr r="AK89" s="8"/>
      </tp>
      <tp>
        <v>50.882202220000003</v>
        <stp/>
        <stp>EM_S_VAL_PE_TTM</stp>
        <stp>2</stp>
        <stp>600563.SH</stp>
        <stp>2021/1/5</stp>
        <tr r="AK90" s="8"/>
      </tp>
      <tp>
        <v>45.796149970000002</v>
        <stp/>
        <stp>EM_S_VAL_PE_TTM</stp>
        <stp>2</stp>
        <stp>600563.SH</stp>
        <stp>2021/1/6</stp>
        <tr r="AK91" s="8"/>
      </tp>
      <tp>
        <v>61.270637649999998</v>
        <stp/>
        <stp>EM_S_VAL_PE_TTM</stp>
        <stp>2</stp>
        <stp>600066.SH</stp>
        <stp>2021/4/2</stp>
        <tr r="AN148" s="8"/>
      </tp>
      <tp>
        <v>46.741383890000002</v>
        <stp/>
        <stp>EM_S_VAL_PE_TTM</stp>
        <stp>2</stp>
        <stp>600563.SH</stp>
        <stp>2021/1/7</stp>
        <tr r="AK92" s="8"/>
      </tp>
      <tp>
        <v>46.11267325</v>
        <stp/>
        <stp>EM_S_VAL_PE_TTM</stp>
        <stp>2</stp>
        <stp>600563.SH</stp>
        <stp>2021/1/8</stp>
        <tr r="AK93" s="8"/>
      </tp>
      <tp>
        <v>60.798664950000003</v>
        <stp/>
        <stp>EM_S_VAL_PE_TTM</stp>
        <stp>2</stp>
        <stp>600066.SH</stp>
        <stp>2021/4/9</stp>
        <tr r="AN152" s="8"/>
      </tp>
      <tp>
        <v>61.141917820000003</v>
        <stp/>
        <stp>EM_S_VAL_PE_TTM</stp>
        <stp>2</stp>
        <stp>600066.SH</stp>
        <stp>2021/4/8</stp>
        <tr r="AN151" s="8"/>
      </tp>
      <tp>
        <v>80.641142880000004</v>
        <stp/>
        <stp>EM_S_VAL_PE_TTM</stp>
        <stp>2</stp>
        <stp>603659.SH</stp>
        <stp>2021/2/8</stp>
        <tr r="L114" s="8"/>
      </tp>
      <tp>
        <v>83.382484849999997</v>
        <stp/>
        <stp>EM_S_VAL_PE_TTM</stp>
        <stp>2</stp>
        <stp>603659.SH</stp>
        <stp>2021/2/9</stp>
        <tr r="L115" s="8"/>
      </tp>
      <tp>
        <v>86.034080509999995</v>
        <stp/>
        <stp>EM_S_VAL_PE_TTM</stp>
        <stp>2</stp>
        <stp>603659.SH</stp>
        <stp>2021/2/2</stp>
        <tr r="L110" s="8"/>
      </tp>
      <tp>
        <v>82.795054429999993</v>
        <stp/>
        <stp>EM_S_VAL_PE_TTM</stp>
        <stp>2</stp>
        <stp>603659.SH</stp>
        <stp>2021/2/3</stp>
        <tr r="L111" s="8"/>
      </tp>
      <tp>
        <v>85.014236019999998</v>
        <stp/>
        <stp>EM_S_VAL_PE_TTM</stp>
        <stp>2</stp>
        <stp>603659.SH</stp>
        <stp>2021/2/1</stp>
        <tr r="L109" s="8"/>
      </tp>
      <tp>
        <v>81.962861329999996</v>
        <stp/>
        <stp>EM_S_VAL_PE_TTM</stp>
        <stp>2</stp>
        <stp>603659.SH</stp>
        <stp>2021/2/4</stp>
        <tr r="L112" s="8"/>
      </tp>
      <tp>
        <v>81.848638750000006</v>
        <stp/>
        <stp>EM_S_VAL_PE_TTM</stp>
        <stp>2</stp>
        <stp>603659.SH</stp>
        <stp>2021/2/5</stp>
        <tr r="L113" s="8"/>
      </tp>
      <tp>
        <v>44.872876929999997</v>
        <stp/>
        <stp>EM_S_VAL_PE_TTM</stp>
        <stp>2</stp>
        <stp>600549.SH</stp>
        <stp>2021/1/8</stp>
        <tr r="AL93" s="8"/>
      </tp>
      <tp>
        <v>45.061872200000003</v>
        <stp/>
        <stp>EM_S_VAL_PE_TTM</stp>
        <stp>2</stp>
        <stp>600549.SH</stp>
        <stp>2021/1/6</stp>
        <tr r="AL91" s="8"/>
      </tp>
      <tp>
        <v>46.30384111</v>
        <stp/>
        <stp>EM_S_VAL_PE_TTM</stp>
        <stp>2</stp>
        <stp>600549.SH</stp>
        <stp>2021/1/7</stp>
        <tr r="AL92" s="8"/>
      </tp>
      <tp>
        <v>46.30384111</v>
        <stp/>
        <stp>EM_S_VAL_PE_TTM</stp>
        <stp>2</stp>
        <stp>600549.SH</stp>
        <stp>2021/1/4</stp>
        <tr r="AL89" s="8"/>
      </tp>
      <tp>
        <v>46.330840440000003</v>
        <stp/>
        <stp>EM_S_VAL_PE_TTM</stp>
        <stp>2</stp>
        <stp>600549.SH</stp>
        <stp>2021/1/5</stp>
        <tr r="AL90" s="8"/>
      </tp>
      <tp>
        <v>-86.262395119999994</v>
        <stp/>
        <stp>EM_S_VAL_PE_TTM</stp>
        <stp>2</stp>
        <stp>300681.SZ</stp>
        <stp>2021/2/2</stp>
        <tr r="M110" s="8"/>
      </tp>
      <tp>
        <v>-82.213979460000004</v>
        <stp/>
        <stp>EM_S_VAL_PE_TTM</stp>
        <stp>2</stp>
        <stp>300681.SZ</stp>
        <stp>2021/2/3</stp>
        <tr r="M111" s="8"/>
      </tp>
      <tp>
        <v>-87.423129680000002</v>
        <stp/>
        <stp>EM_S_VAL_PE_TTM</stp>
        <stp>2</stp>
        <stp>300681.SZ</stp>
        <stp>2021/2/1</stp>
        <tr r="M109" s="8"/>
      </tp>
      <tp>
        <v>-81.081555510000001</v>
        <stp/>
        <stp>EM_S_VAL_PE_TTM</stp>
        <stp>2</stp>
        <stp>300681.SZ</stp>
        <stp>2021/2/4</stp>
        <tr r="M112" s="8"/>
      </tp>
      <tp>
        <v>-79.269677169999994</v>
        <stp/>
        <stp>EM_S_VAL_PE_TTM</stp>
        <stp>2</stp>
        <stp>300681.SZ</stp>
        <stp>2021/2/5</stp>
        <tr r="M113" s="8"/>
      </tp>
      <tp>
        <v>-78.052321410000005</v>
        <stp/>
        <stp>EM_S_VAL_PE_TTM</stp>
        <stp>2</stp>
        <stp>300681.SZ</stp>
        <stp>2021/2/8</stp>
        <tr r="M114" s="8"/>
      </tp>
      <tp>
        <v>-78.845018190000005</v>
        <stp/>
        <stp>EM_S_VAL_PE_TTM</stp>
        <stp>2</stp>
        <stp>300681.SZ</stp>
        <stp>2021/2/9</stp>
        <tr r="M115" s="8"/>
      </tp>
      <tp>
        <v>177.76211072000001</v>
        <stp/>
        <stp>EM_S_VAL_PE_TTM</stp>
        <stp>2</stp>
        <stp>002594.SZ</stp>
        <stp>2021/1/7</stp>
        <tr r="X92" s="8"/>
      </tp>
      <tp>
        <v>170.85826764000001</v>
        <stp/>
        <stp>EM_S_VAL_PE_TTM</stp>
        <stp>2</stp>
        <stp>002594.SZ</stp>
        <stp>2021/1/6</stp>
        <tr r="X91" s="8"/>
      </tp>
      <tp>
        <v>173.70195586</v>
        <stp/>
        <stp>EM_S_VAL_PE_TTM</stp>
        <stp>2</stp>
        <stp>002594.SZ</stp>
        <stp>2021/1/5</stp>
        <tr r="X90" s="8"/>
      </tp>
      <tp>
        <v>163.32249383999999</v>
        <stp/>
        <stp>EM_S_VAL_PE_TTM</stp>
        <stp>2</stp>
        <stp>002594.SZ</stp>
        <stp>2021/1/4</stp>
        <tr r="X89" s="8"/>
      </tp>
      <tp>
        <v>179.71319681</v>
        <stp/>
        <stp>EM_S_VAL_PE_TTM</stp>
        <stp>2</stp>
        <stp>002594.SZ</stp>
        <stp>2021/1/8</stp>
        <tr r="X93" s="8"/>
      </tp>
      <tp>
        <v>-2.4283524500000002</v>
        <stp/>
        <stp>EM_S_VAL_PE_TTM</stp>
        <stp>2</stp>
        <stp>300742.SZ</stp>
        <stp>2021/3/1</stp>
        <tr r="K124" s="8"/>
      </tp>
      <tp>
        <v>-105.2187332</v>
        <stp/>
        <stp>EM_S_VAL_PE_TTM</stp>
        <stp>2</stp>
        <stp>002074.SZ</stp>
        <stp>2021/4/7</stp>
        <tr r="AI150" s="8"/>
      </tp>
      <tp>
        <v>-114.37827031</v>
        <stp/>
        <stp>EM_S_VAL_PE_TTM</stp>
        <stp>2</stp>
        <stp>002074.SZ</stp>
        <stp>2021/4/6</stp>
        <tr r="AI149" s="8"/>
      </tp>
      <tp>
        <v>24.629017520000001</v>
        <stp/>
        <stp>EM_S_VAL_PE_TTM</stp>
        <stp>2</stp>
        <stp>002276.SZ</stp>
        <stp>2021/6/4</stp>
        <tr r="AG189" s="8"/>
      </tp>
      <tp>
        <v>-2.37774025</v>
        <stp/>
        <stp>EM_S_VAL_PE_TTM</stp>
        <stp>2</stp>
        <stp>300742.SZ</stp>
        <stp>2021/3/3</stp>
        <tr r="K126" s="8"/>
      </tp>
      <tp>
        <v>-7.4152602999999999</v>
        <stp/>
        <stp>EM_S_VAL_PE_TTM</stp>
        <stp>2</stp>
        <stp>300745.SZ</stp>
        <stp>2021/3/4</stp>
        <tr r="J127" s="8"/>
      </tp>
      <tp>
        <v>24.32495557</v>
        <stp/>
        <stp>EM_S_VAL_PE_TTM</stp>
        <stp>2</stp>
        <stp>002276.SZ</stp>
        <stp>2021/6/7</stp>
        <tr r="AG190" s="8"/>
      </tp>
      <tp>
        <v>-2.3963324899999998</v>
        <stp/>
        <stp>EM_S_VAL_PE_TTM</stp>
        <stp>2</stp>
        <stp>300742.SZ</stp>
        <stp>2021/3/2</stp>
        <tr r="K125" s="8"/>
      </tp>
      <tp>
        <v>-7.5978583000000004</v>
        <stp/>
        <stp>EM_S_VAL_PE_TTM</stp>
        <stp>2</stp>
        <stp>300745.SZ</stp>
        <stp>2021/3/5</stp>
        <tr r="J128" s="8"/>
      </tp>
      <tp>
        <v>-2.4066615100000002</v>
        <stp/>
        <stp>EM_S_VAL_PE_TTM</stp>
        <stp>2</stp>
        <stp>300742.SZ</stp>
        <stp>2021/3/5</stp>
        <tr r="K128" s="8"/>
      </tp>
      <tp>
        <v>-7.4909716599999996</v>
        <stp/>
        <stp>EM_S_VAL_PE_TTM</stp>
        <stp>2</stp>
        <stp>300745.SZ</stp>
        <stp>2021/3/2</stp>
        <tr r="J125" s="8"/>
      </tp>
      <tp>
        <v>24.971087199999999</v>
        <stp/>
        <stp>EM_S_VAL_PE_TTM</stp>
        <stp>2</stp>
        <stp>002276.SZ</stp>
        <stp>2021/6/1</stp>
        <tr r="AG186" s="8"/>
      </tp>
      <tp>
        <v>-2.3539835099999999</v>
        <stp/>
        <stp>EM_S_VAL_PE_TTM</stp>
        <stp>2</stp>
        <stp>300742.SZ</stp>
        <stp>2021/3/4</stp>
        <tr r="K127" s="8"/>
      </tp>
      <tp>
        <v>-7.4330747300000004</v>
        <stp/>
        <stp>EM_S_VAL_PE_TTM</stp>
        <stp>2</stp>
        <stp>300745.SZ</stp>
        <stp>2021/3/3</stp>
        <tr r="J126" s="8"/>
      </tp>
      <tp>
        <v>-113.56666575</v>
        <stp/>
        <stp>EM_S_VAL_PE_TTM</stp>
        <stp>2</stp>
        <stp>002074.SZ</stp>
        <stp>2021/4/2</stp>
        <tr r="AI148" s="8"/>
      </tp>
      <tp>
        <v>-113.33477874</v>
        <stp/>
        <stp>EM_S_VAL_PE_TTM</stp>
        <stp>2</stp>
        <stp>002074.SZ</stp>
        <stp>2021/4/1</stp>
        <tr r="AI147" s="8"/>
      </tp>
      <tp>
        <v>24.591009769999999</v>
        <stp/>
        <stp>EM_S_VAL_PE_TTM</stp>
        <stp>2</stp>
        <stp>002276.SZ</stp>
        <stp>2021/6/3</stp>
        <tr r="AG188" s="8"/>
      </tp>
      <tp>
        <v>-7.4553427799999996</v>
        <stp/>
        <stp>EM_S_VAL_PE_TTM</stp>
        <stp>2</stp>
        <stp>300745.SZ</stp>
        <stp>2021/3/1</stp>
        <tr r="J124" s="8"/>
      </tp>
      <tp>
        <v>24.743040749999999</v>
        <stp/>
        <stp>EM_S_VAL_PE_TTM</stp>
        <stp>2</stp>
        <stp>002276.SZ</stp>
        <stp>2021/6/2</stp>
        <tr r="AG187" s="8"/>
      </tp>
      <tp>
        <v>-2.2558578300000001</v>
        <stp/>
        <stp>EM_S_VAL_PE_TTM</stp>
        <stp>2</stp>
        <stp>300742.SZ</stp>
        <stp>2021/3/9</stp>
        <tr r="K130" s="8"/>
      </tp>
      <tp>
        <v>-2.3725757399999998</v>
        <stp/>
        <stp>EM_S_VAL_PE_TTM</stp>
        <stp>2</stp>
        <stp>300742.SZ</stp>
        <stp>2021/3/8</stp>
        <tr r="K129" s="8"/>
      </tp>
      <tp>
        <v>24.362963310000001</v>
        <stp/>
        <stp>EM_S_VAL_PE_TTM</stp>
        <stp>2</stp>
        <stp>002276.SZ</stp>
        <stp>2021/6/9</stp>
        <tr r="AG192" s="8"/>
      </tp>
      <tp>
        <v>24.438978800000001</v>
        <stp/>
        <stp>EM_S_VAL_PE_TTM</stp>
        <stp>2</stp>
        <stp>002276.SZ</stp>
        <stp>2021/6/8</stp>
        <tr r="AG191" s="8"/>
      </tp>
      <tp>
        <v>-7.5488685899999997</v>
        <stp/>
        <stp>EM_S_VAL_PE_TTM</stp>
        <stp>2</stp>
        <stp>300745.SZ</stp>
        <stp>2021/3/8</stp>
        <tr r="J129" s="8"/>
      </tp>
      <tp>
        <v>-100.63896465000001</v>
        <stp/>
        <stp>EM_S_VAL_PE_TTM</stp>
        <stp>2</stp>
        <stp>002074.SZ</stp>
        <stp>2021/4/9</stp>
        <tr r="AI152" s="8"/>
      </tp>
      <tp>
        <v>-7.2549303399999996</v>
        <stp/>
        <stp>EM_S_VAL_PE_TTM</stp>
        <stp>2</stp>
        <stp>300745.SZ</stp>
        <stp>2021/3/9</stp>
        <tr r="J130" s="8"/>
      </tp>
      <tp>
        <v>-105.65352136</v>
        <stp/>
        <stp>EM_S_VAL_PE_TTM</stp>
        <stp>2</stp>
        <stp>002074.SZ</stp>
        <stp>2021/4/8</stp>
        <tr r="AI151" s="8"/>
      </tp>
      <tp>
        <v>182.90511196</v>
        <stp/>
        <stp>EM_S_VAL_PE_TTM</stp>
        <stp>2</stp>
        <stp>300750.SZ</stp>
        <stp>2021/3/3</stp>
        <tr r="I126" s="8"/>
      </tp>
      <tp>
        <v>182.88941779000001</v>
        <stp/>
        <stp>EM_S_VAL_PE_TTM</stp>
        <stp>2</stp>
        <stp>300750.SZ</stp>
        <stp>2021/3/2</stp>
        <tr r="I125" s="8"/>
      </tp>
      <tp>
        <v>180.27372245999999</v>
        <stp/>
        <stp>EM_S_VAL_PE_TTM</stp>
        <stp>2</stp>
        <stp>300750.SZ</stp>
        <stp>2021/3/1</stp>
        <tr r="I124" s="8"/>
      </tp>
      <tp>
        <v>167.40450140999999</v>
        <stp/>
        <stp>EM_S_VAL_PE_TTM</stp>
        <stp>2</stp>
        <stp>300750.SZ</stp>
        <stp>2021/3/5</stp>
        <tr r="I128" s="8"/>
      </tp>
      <tp>
        <v>170.31838601000001</v>
        <stp/>
        <stp>EM_S_VAL_PE_TTM</stp>
        <stp>2</stp>
        <stp>300750.SZ</stp>
        <stp>2021/3/4</stp>
        <tr r="I127" s="8"/>
      </tp>
      <tp>
        <v>156.94172007</v>
        <stp/>
        <stp>EM_S_VAL_PE_TTM</stp>
        <stp>2</stp>
        <stp>300750.SZ</stp>
        <stp>2021/3/9</stp>
        <tr r="I130" s="8"/>
      </tp>
      <tp>
        <v>159.55741541</v>
        <stp/>
        <stp>EM_S_VAL_PE_TTM</stp>
        <stp>2</stp>
        <stp>300750.SZ</stp>
        <stp>2021/3/8</stp>
        <tr r="I129" s="8"/>
      </tp>
      <tp>
        <v>51.755692889999999</v>
        <stp/>
        <stp>EM_S_VAL_PE_TTM</stp>
        <stp>2</stp>
        <stp>002050.SZ</stp>
        <stp>2021/4/2</stp>
        <tr r="AJ148" s="8"/>
      </tp>
      <tp>
        <v>49.790597769999998</v>
        <stp/>
        <stp>EM_S_VAL_PE_TTM</stp>
        <stp>2</stp>
        <stp>002050.SZ</stp>
        <stp>2021/4/1</stp>
        <tr r="AJ147" s="8"/>
      </tp>
      <tp>
        <v>366.85737259000001</v>
        <stp/>
        <stp>EM_S_VAL_PE_TTM</stp>
        <stp>2</stp>
        <stp>300568.SZ</stp>
        <stp>2021/1/8</stp>
        <tr r="P93" s="8"/>
      </tp>
      <tp>
        <v>52.885622589999997</v>
        <stp/>
        <stp>EM_S_VAL_PE_TTM</stp>
        <stp>2</stp>
        <stp>002050.SZ</stp>
        <stp>2021/4/7</stp>
        <tr r="AJ150" s="8"/>
      </tp>
      <tp>
        <v>52.369785120000003</v>
        <stp/>
        <stp>EM_S_VAL_PE_TTM</stp>
        <stp>2</stp>
        <stp>002050.SZ</stp>
        <stp>2021/4/6</stp>
        <tr r="AJ149" s="8"/>
      </tp>
      <tp>
        <v>53.426023749999999</v>
        <stp/>
        <stp>EM_S_VAL_PE_TTM</stp>
        <stp>2</stp>
        <stp>002050.SZ</stp>
        <stp>2021/4/9</stp>
        <tr r="AJ152" s="8"/>
      </tp>
      <tp>
        <v>53.426023749999999</v>
        <stp/>
        <stp>EM_S_VAL_PE_TTM</stp>
        <stp>2</stp>
        <stp>002050.SZ</stp>
        <stp>2021/4/8</stp>
        <tr r="AJ151" s="8"/>
      </tp>
      <tp>
        <v>353.23926098999999</v>
        <stp/>
        <stp>EM_S_VAL_PE_TTM</stp>
        <stp>2</stp>
        <stp>300568.SZ</stp>
        <stp>2021/1/7</stp>
        <tr r="P92" s="8"/>
      </tp>
      <tp>
        <v>329.01773427000001</v>
        <stp/>
        <stp>EM_S_VAL_PE_TTM</stp>
        <stp>2</stp>
        <stp>300568.SZ</stp>
        <stp>2021/1/6</stp>
        <tr r="P91" s="8"/>
      </tp>
      <tp>
        <v>320.59737518999998</v>
        <stp/>
        <stp>EM_S_VAL_PE_TTM</stp>
        <stp>2</stp>
        <stp>300568.SZ</stp>
        <stp>2021/1/5</stp>
        <tr r="P90" s="8"/>
      </tp>
      <tp>
        <v>331.92847568000002</v>
        <stp/>
        <stp>EM_S_VAL_PE_TTM</stp>
        <stp>2</stp>
        <stp>300568.SZ</stp>
        <stp>2021/1/4</stp>
        <tr r="P89" s="8"/>
      </tp>
      <tp>
        <v>77.022257229999994</v>
        <stp/>
        <stp>EM_S_VAL_PE_TTM</stp>
        <stp>2</stp>
        <stp>002340.SZ</stp>
        <stp>2021/7/2</stp>
        <tr r="AB208" s="8"/>
      </tp>
      <tp>
        <v>75.036721060000005</v>
        <stp/>
        <stp>EM_S_VAL_PE_TTM</stp>
        <stp>2</stp>
        <stp>002340.SZ</stp>
        <stp>2021/7/1</stp>
        <tr r="AB207" s="8"/>
      </tp>
      <tp>
        <v>85.626247300000003</v>
        <stp/>
        <stp>EM_S_VAL_PE_TTM</stp>
        <stp>2</stp>
        <stp>002340.SZ</stp>
        <stp>2021/7/7</stp>
        <tr r="AB211" s="8"/>
      </tp>
      <tp>
        <v>80.745137549999995</v>
        <stp/>
        <stp>EM_S_VAL_PE_TTM</stp>
        <stp>2</stp>
        <stp>002340.SZ</stp>
        <stp>2021/7/6</stp>
        <tr r="AB210" s="8"/>
      </tp>
      <tp>
        <v>81.241521590000005</v>
        <stp/>
        <stp>EM_S_VAL_PE_TTM</stp>
        <stp>2</stp>
        <stp>002340.SZ</stp>
        <stp>2021/7/5</stp>
        <tr r="AB209" s="8"/>
      </tp>
      <tp>
        <v>94.561160060000006</v>
        <stp/>
        <stp>EM_S_VAL_PE_TTM</stp>
        <stp>2</stp>
        <stp>002340.SZ</stp>
        <stp>2021/7/9</stp>
        <tr r="AB213" s="8"/>
      </tp>
      <tp>
        <v>85.957169989999997</v>
        <stp/>
        <stp>EM_S_VAL_PE_TTM</stp>
        <stp>2</stp>
        <stp>002340.SZ</stp>
        <stp>2021/7/8</stp>
        <tr r="AB212" s="8"/>
      </tp>
      <tp>
        <v>119.32831290999999</v>
        <stp/>
        <stp>EM_S_VAL_PE_TTM</stp>
        <stp>2</stp>
        <stp>300001.SZ</stp>
        <stp>2021/4/2</stp>
        <tr r="AE148" s="8"/>
      </tp>
      <tp>
        <v>112.46693492</v>
        <stp/>
        <stp>EM_S_VAL_PE_TTM</stp>
        <stp>2</stp>
        <stp>300001.SZ</stp>
        <stp>2021/4/1</stp>
        <tr r="AE147" s="8"/>
      </tp>
      <tp>
        <v>115.53537725</v>
        <stp/>
        <stp>EM_S_VAL_PE_TTM</stp>
        <stp>2</stp>
        <stp>300001.SZ</stp>
        <stp>2021/4/6</stp>
        <tr r="AE149" s="8"/>
      </tp>
      <tp>
        <v>108.67399926</v>
        <stp/>
        <stp>EM_S_VAL_PE_TTM</stp>
        <stp>2</stp>
        <stp>300001.SZ</stp>
        <stp>2021/4/7</stp>
        <tr r="AE150" s="8"/>
      </tp>
      <tp>
        <v>107.82165415999999</v>
        <stp/>
        <stp>EM_S_VAL_PE_TTM</stp>
        <stp>2</stp>
        <stp>300001.SZ</stp>
        <stp>2021/4/8</stp>
        <tr r="AE151" s="8"/>
      </tp>
      <tp>
        <v>104.07133576</v>
        <stp/>
        <stp>EM_S_VAL_PE_TTM</stp>
        <stp>2</stp>
        <stp>300001.SZ</stp>
        <stp>2021/4/9</stp>
        <tr r="AE152" s="8"/>
      </tp>
      <tp>
        <v>106.47247256999999</v>
        <stp/>
        <stp>EM_S_VAL_PE_TTM</stp>
        <stp>2</stp>
        <stp>300014.SZ</stp>
        <stp>2021/4/7</stp>
        <tr r="AF150" s="8"/>
      </tp>
      <tp>
        <v>113.58410094</v>
        <stp/>
        <stp>EM_S_VAL_PE_TTM</stp>
        <stp>2</stp>
        <stp>300014.SZ</stp>
        <stp>2021/4/6</stp>
        <tr r="AF149" s="8"/>
      </tp>
      <tp>
        <v>127.14332779999999</v>
        <stp/>
        <stp>EM_S_VAL_PE_TTM</stp>
        <stp>2</stp>
        <stp>300618.SZ</stp>
        <stp>2021/2/9</stp>
        <tr r="N115" s="8"/>
      </tp>
      <tp>
        <v>23.972453659999999</v>
        <stp/>
        <stp>EM_S_VAL_PE_TTM</stp>
        <stp>2</stp>
        <stp>002126.SZ</stp>
        <stp>2021/5/7</stp>
        <tr r="AH169" s="8"/>
      </tp>
      <tp>
        <v>122.96478487</v>
        <stp/>
        <stp>EM_S_VAL_PE_TTM</stp>
        <stp>2</stp>
        <stp>300618.SZ</stp>
        <stp>2021/2/8</stp>
        <tr r="N114" s="8"/>
      </tp>
      <tp>
        <v>24.447155710000001</v>
        <stp/>
        <stp>EM_S_VAL_PE_TTM</stp>
        <stp>2</stp>
        <stp>002126.SZ</stp>
        <stp>2021/5/6</stp>
        <tr r="AH168" s="8"/>
      </tp>
      <tp>
        <v>113.36772279</v>
        <stp/>
        <stp>EM_S_VAL_PE_TTM</stp>
        <stp>2</stp>
        <stp>300014.SZ</stp>
        <stp>2021/4/2</stp>
        <tr r="AF148" s="8"/>
      </tp>
      <tp>
        <v>112.66088752</v>
        <stp/>
        <stp>EM_S_VAL_PE_TTM</stp>
        <stp>2</stp>
        <stp>300014.SZ</stp>
        <stp>2021/4/1</stp>
        <tr r="AF147" s="8"/>
      </tp>
      <tp>
        <v>145.29114898</v>
        <stp/>
        <stp>EM_S_VAL_PE_TTM</stp>
        <stp>2</stp>
        <stp>300618.SZ</stp>
        <stp>2021/2/3</stp>
        <tr r="N111" s="8"/>
      </tp>
      <tp>
        <v>142.88941360000001</v>
        <stp/>
        <stp>EM_S_VAL_PE_TTM</stp>
        <stp>2</stp>
        <stp>300618.SZ</stp>
        <stp>2021/2/2</stp>
        <tr r="N110" s="8"/>
      </tp>
      <tp>
        <v>135.80097799000001</v>
        <stp/>
        <stp>EM_S_VAL_PE_TTM</stp>
        <stp>2</stp>
        <stp>300618.SZ</stp>
        <stp>2021/2/1</stp>
        <tr r="N109" s="8"/>
      </tp>
      <tp>
        <v>102.83731973</v>
        <stp/>
        <stp>EM_S_VAL_PE_TTM</stp>
        <stp>2</stp>
        <stp>300014.SZ</stp>
        <stp>2021/4/9</stp>
        <tr r="AF152" s="8"/>
      </tp>
      <tp>
        <v>130.13808435999999</v>
        <stp/>
        <stp>EM_S_VAL_PE_TTM</stp>
        <stp>2</stp>
        <stp>300618.SZ</stp>
        <stp>2021/2/5</stp>
        <tr r="N113" s="8"/>
      </tp>
      <tp>
        <v>105.72236167</v>
        <stp/>
        <stp>EM_S_VAL_PE_TTM</stp>
        <stp>2</stp>
        <stp>300014.SZ</stp>
        <stp>2021/4/8</stp>
        <tr r="AF151" s="8"/>
      </tp>
      <tp>
        <v>133.4629865</v>
        <stp/>
        <stp>EM_S_VAL_PE_TTM</stp>
        <stp>2</stp>
        <stp>300618.SZ</stp>
        <stp>2021/2/4</stp>
        <tr r="N112" s="8"/>
      </tp>
      <tp>
        <v>56.724468109999997</v>
        <stp/>
        <stp>EM_S_VAL_PE_TTM</stp>
        <stp>2</stp>
        <stp>300124.SZ</stp>
        <stp>2021/5/7</stp>
        <tr r="Z169" s="8"/>
      </tp>
      <tp>
        <v>60.118582340000003</v>
        <stp/>
        <stp>EM_S_VAL_PE_TTM</stp>
        <stp>2</stp>
        <stp>300124.SZ</stp>
        <stp>2021/5/6</stp>
        <tr r="Z168" s="8"/>
      </tp>
      <tp>
        <v>25.18257981</v>
        <stp/>
        <stp>EM_S_VAL_PE_TTM</stp>
        <stp>2</stp>
        <stp>002518.SZ</stp>
        <stp>2021/1/8</stp>
        <tr r="Y93" s="8"/>
      </tp>
      <tp>
        <v>25.685154470000001</v>
        <stp/>
        <stp>EM_S_VAL_PE_TTM</stp>
        <stp>2</stp>
        <stp>002518.SZ</stp>
        <stp>2021/1/7</stp>
        <tr r="Y92" s="8"/>
      </tp>
      <tp>
        <v>25.792849029999999</v>
        <stp/>
        <stp>EM_S_VAL_PE_TTM</stp>
        <stp>2</stp>
        <stp>002518.SZ</stp>
        <stp>2021/1/6</stp>
        <tr r="Y91" s="8"/>
      </tp>
      <tp>
        <v>24.500514219999999</v>
        <stp/>
        <stp>EM_S_VAL_PE_TTM</stp>
        <stp>2</stp>
        <stp>002518.SZ</stp>
        <stp>2021/1/5</stp>
        <tr r="Y90" s="8"/>
      </tp>
      <tp>
        <v>23.154332119999999</v>
        <stp/>
        <stp>EM_S_VAL_PE_TTM</stp>
        <stp>2</stp>
        <stp>002518.SZ</stp>
        <stp>2021/1/4</stp>
        <tr r="Y89" s="8"/>
      </tp>
      <tp>
        <v>47.991204770000003</v>
        <stp/>
        <stp>EM_S_VAL_PE_TTM</stp>
        <stp>2</stp>
        <stp>300035.SZ</stp>
        <stp>2021/4/6</stp>
        <tr r="AD149" s="8"/>
      </tp>
      <tp>
        <v>47.855123849999998</v>
        <stp/>
        <stp>EM_S_VAL_PE_TTM</stp>
        <stp>2</stp>
        <stp>300035.SZ</stp>
        <stp>2021/4/7</stp>
        <tr r="AD150" s="8"/>
      </tp>
      <tp>
        <v>60.734055570000002</v>
        <stp/>
        <stp>EM_S_VAL_PE_TTM</stp>
        <stp>2</stp>
        <stp>300037.SZ</stp>
        <stp>2021/4/6</stp>
        <tr r="AC149" s="8"/>
      </tp>
      <tp>
        <v>107.1566211</v>
        <stp/>
        <stp>EM_S_VAL_PE_TTM</stp>
        <stp>2</stp>
        <stp>002709.SZ</stp>
        <stp>2021/3/8</stp>
        <tr r="W129" s="8"/>
      </tp>
      <tp>
        <v>62.265299560000003</v>
        <stp/>
        <stp>EM_S_VAL_PE_TTM</stp>
        <stp>2</stp>
        <stp>300037.SZ</stp>
        <stp>2021/4/7</stp>
        <tr r="AC150" s="8"/>
      </tp>
      <tp>
        <v>103.04229811</v>
        <stp/>
        <stp>EM_S_VAL_PE_TTM</stp>
        <stp>2</stp>
        <stp>002709.SZ</stp>
        <stp>2021/3/9</stp>
        <tr r="W130" s="8"/>
      </tp>
      <tp>
        <v>48.490168140000002</v>
        <stp/>
        <stp>EM_S_VAL_PE_TTM</stp>
        <stp>2</stp>
        <stp>300035.SZ</stp>
        <stp>2021/4/2</stp>
        <tr r="AD148" s="8"/>
      </tp>
      <tp>
        <v>61.384635920000001</v>
        <stp/>
        <stp>EM_S_VAL_PE_TTM</stp>
        <stp>2</stp>
        <stp>300037.SZ</stp>
        <stp>2021/4/1</stp>
        <tr r="AC147" s="8"/>
      </tp>
      <tp>
        <v>61.725793899999999</v>
        <stp/>
        <stp>EM_S_VAL_PE_TTM</stp>
        <stp>2</stp>
        <stp>300037.SZ</stp>
        <stp>2021/4/2</stp>
        <tr r="AC148" s="8"/>
      </tp>
      <tp>
        <v>49.170572749999998</v>
        <stp/>
        <stp>EM_S_VAL_PE_TTM</stp>
        <stp>2</stp>
        <stp>300035.SZ</stp>
        <stp>2021/4/1</stp>
        <tr r="AD147" s="8"/>
      </tp>
      <tp>
        <v>115.80284014999999</v>
        <stp/>
        <stp>EM_S_VAL_PE_TTM</stp>
        <stp>2</stp>
        <stp>002709.SZ</stp>
        <stp>2021/3/2</stp>
        <tr r="W125" s="8"/>
      </tp>
      <tp>
        <v>114.30448969</v>
        <stp/>
        <stp>EM_S_VAL_PE_TTM</stp>
        <stp>2</stp>
        <stp>002709.SZ</stp>
        <stp>2021/3/3</stp>
        <tr r="W126" s="8"/>
      </tp>
      <tp>
        <v>109.80943831</v>
        <stp/>
        <stp>EM_S_VAL_PE_TTM</stp>
        <stp>2</stp>
        <stp>002709.SZ</stp>
        <stp>2021/3/1</stp>
        <tr r="W124" s="8"/>
      </tp>
      <tp>
        <v>61.043477930000002</v>
        <stp/>
        <stp>EM_S_VAL_PE_TTM</stp>
        <stp>2</stp>
        <stp>300037.SZ</stp>
        <stp>2021/4/8</stp>
        <tr r="AC151" s="8"/>
      </tp>
      <tp>
        <v>60.670584320000003</v>
        <stp/>
        <stp>EM_S_VAL_PE_TTM</stp>
        <stp>2</stp>
        <stp>300037.SZ</stp>
        <stp>2021/4/9</stp>
        <tr r="AC152" s="8"/>
      </tp>
      <tp>
        <v>47.220079550000001</v>
        <stp/>
        <stp>EM_S_VAL_PE_TTM</stp>
        <stp>2</stp>
        <stp>300035.SZ</stp>
        <stp>2021/4/8</stp>
        <tr r="AD151" s="8"/>
      </tp>
      <tp>
        <v>110.11647734</v>
        <stp/>
        <stp>EM_S_VAL_PE_TTM</stp>
        <stp>2</stp>
        <stp>002709.SZ</stp>
        <stp>2021/3/4</stp>
        <tr r="W127" s="8"/>
      </tp>
      <tp>
        <v>47.083998630000004</v>
        <stp/>
        <stp>EM_S_VAL_PE_TTM</stp>
        <stp>2</stp>
        <stp>300035.SZ</stp>
        <stp>2021/4/9</stp>
        <tr r="AD152" s="8"/>
      </tp>
      <tp>
        <v>110.41123481</v>
        <stp/>
        <stp>EM_S_VAL_PE_TTM</stp>
        <stp>2</stp>
        <stp>002709.SZ</stp>
        <stp>2021/3/5</stp>
        <tr r="W128" s="8"/>
      </tp>
      <tp>
        <v>81.794650050000001</v>
        <stp/>
        <stp>EM_S_VAL_PE_TTM</stp>
        <stp>2</stp>
        <stp>603659.SH</stp>
        <stp>2020/9/22</stp>
        <tr r="L22" s="8"/>
      </tp>
      <tp>
        <v>81.906442279999993</v>
        <stp/>
        <stp>EM_S_VAL_PE_TTM</stp>
        <stp>2</stp>
        <stp>603659.SH</stp>
        <stp>2020/9/23</stp>
        <tr r="L23" s="8"/>
      </tp>
      <tp>
        <v>83.613262570000003</v>
        <stp/>
        <stp>EM_S_VAL_PE_TTM</stp>
        <stp>2</stp>
        <stp>603659.SH</stp>
        <stp>2021/8/30</stp>
        <tr r="L249" s="8"/>
      </tp>
      <tp>
        <v>97.735888889999998</v>
        <stp/>
        <stp>EM_S_VAL_PE_TTM</stp>
        <stp>2</stp>
        <stp>603659.SH</stp>
        <stp>2021/7/30</stp>
        <tr r="L228" s="8"/>
      </tp>
      <tp>
        <v>104.31881874</v>
        <stp/>
        <stp>EM_S_VAL_PE_TTM</stp>
        <stp>2</stp>
        <stp>603659.SH</stp>
        <stp>2021/6/30</stp>
        <tr r="L206" s="8"/>
      </tp>
      <tp>
        <v>61.911615189999999</v>
        <stp/>
        <stp>EM_S_VAL_PE_TTM</stp>
        <stp>2</stp>
        <stp>603659.SH</stp>
        <stp>2021/4/30</stp>
        <tr r="L167" s="8"/>
      </tp>
      <tp>
        <v>71.294497329999999</v>
        <stp/>
        <stp>EM_S_VAL_PE_TTM</stp>
        <stp>2</stp>
        <stp>603659.SH</stp>
        <stp>2021/3/30</stp>
        <tr r="L145" s="8"/>
      </tp>
      <tp>
        <v>83.464080719999998</v>
        <stp/>
        <stp>EM_S_VAL_PE_TTM</stp>
        <stp>2</stp>
        <stp>603659.SH</stp>
        <stp>2020/9/21</stp>
        <tr r="L21" s="8"/>
      </tp>
      <tp>
        <v>85.285527819999999</v>
        <stp/>
        <stp>EM_S_VAL_PE_TTM</stp>
        <stp>2</stp>
        <stp>603659.SH</stp>
        <stp>2021/8/31</stp>
        <tr r="L250" s="8"/>
      </tp>
      <tp>
        <v>79.285356969999995</v>
        <stp/>
        <stp>EM_S_VAL_PE_TTM</stp>
        <stp>2</stp>
        <stp>603659.SH</stp>
        <stp>2021/5/31</stp>
        <tr r="L185" s="8"/>
      </tp>
      <tp>
        <v>70.581255179999999</v>
        <stp/>
        <stp>EM_S_VAL_PE_TTM</stp>
        <stp>2</stp>
        <stp>603659.SH</stp>
        <stp>2021/3/31</stp>
        <tr r="L146" s="8"/>
      </tp>
      <tp>
        <v>78.105506379999994</v>
        <stp/>
        <stp>EM_S_VAL_PE_TTM</stp>
        <stp>2</stp>
        <stp>603659.SH</stp>
        <stp>2020/9/24</stp>
        <tr r="L24" s="8"/>
      </tp>
      <tp>
        <v>77.203715700000004</v>
        <stp/>
        <stp>EM_S_VAL_PE_TTM</stp>
        <stp>2</stp>
        <stp>603659.SH</stp>
        <stp>2020/9/25</stp>
        <tr r="L25" s="8"/>
      </tp>
      <tp>
        <v>76.957772790000007</v>
        <stp/>
        <stp>EM_S_VAL_PE_TTM</stp>
        <stp>2</stp>
        <stp>603659.SH</stp>
        <stp>2020/9/28</stp>
        <tr r="L26" s="8"/>
      </tp>
      <tp>
        <v>80.304086949999999</v>
        <stp/>
        <stp>EM_S_VAL_PE_TTM</stp>
        <stp>2</stp>
        <stp>603659.SH</stp>
        <stp>2020/9/29</stp>
        <tr r="L27" s="8"/>
      </tp>
      <tp>
        <v>114.31540247</v>
        <stp/>
        <stp>EM_S_VAL_PE_TTM</stp>
        <stp>2</stp>
        <stp>603659.SH</stp>
        <stp>2021/7/22</stp>
        <tr r="L222" s="8"/>
      </tp>
      <tp>
        <v>97.934445940000003</v>
        <stp/>
        <stp>EM_S_VAL_PE_TTM</stp>
        <stp>2</stp>
        <stp>603659.SH</stp>
        <stp>2021/6/22</stp>
        <tr r="L200" s="8"/>
      </tp>
      <tp>
        <v>60.54899013</v>
        <stp/>
        <stp>EM_S_VAL_PE_TTM</stp>
        <stp>2</stp>
        <stp>603659.SH</stp>
        <stp>2021/4/22</stp>
        <tr r="L161" s="8"/>
      </tp>
      <tp>
        <v>67.349376649999996</v>
        <stp/>
        <stp>EM_S_VAL_PE_TTM</stp>
        <stp>2</stp>
        <stp>603659.SH</stp>
        <stp>2021/3/22</stp>
        <tr r="L139" s="8"/>
      </tp>
      <tp>
        <v>82.126036450000001</v>
        <stp/>
        <stp>EM_S_VAL_PE_TTM</stp>
        <stp>2</stp>
        <stp>603659.SH</stp>
        <stp>2021/2/22</stp>
        <tr r="L119" s="8"/>
      </tp>
      <tp>
        <v>88.653041139999999</v>
        <stp/>
        <stp>EM_S_VAL_PE_TTM</stp>
        <stp>2</stp>
        <stp>603659.SH</stp>
        <stp>2021/1/22</stp>
        <tr r="L103" s="8"/>
      </tp>
      <tp>
        <v>86.762695460000003</v>
        <stp/>
        <stp>EM_S_VAL_PE_TTM</stp>
        <stp>2</stp>
        <stp>603659.SH</stp>
        <stp>2021/8/23</stp>
        <tr r="L244" s="8"/>
      </tp>
      <tp>
        <v>106.24329475</v>
        <stp/>
        <stp>EM_S_VAL_PE_TTM</stp>
        <stp>2</stp>
        <stp>603659.SH</stp>
        <stp>2021/7/23</stp>
        <tr r="L223" s="8"/>
      </tp>
      <tp>
        <v>98.048998080000004</v>
        <stp/>
        <stp>EM_S_VAL_PE_TTM</stp>
        <stp>2</stp>
        <stp>603659.SH</stp>
        <stp>2021/6/23</stp>
        <tr r="L201" s="8"/>
      </tp>
      <tp>
        <v>61.067202209999998</v>
        <stp/>
        <stp>EM_S_VAL_PE_TTM</stp>
        <stp>2</stp>
        <stp>603659.SH</stp>
        <stp>2021/4/23</stp>
        <tr r="L162" s="8"/>
      </tp>
      <tp>
        <v>66.866452269999996</v>
        <stp/>
        <stp>EM_S_VAL_PE_TTM</stp>
        <stp>2</stp>
        <stp>603659.SH</stp>
        <stp>2021/3/23</stp>
        <tr r="L140" s="8"/>
      </tp>
      <tp>
        <v>80.5269203</v>
        <stp/>
        <stp>EM_S_VAL_PE_TTM</stp>
        <stp>2</stp>
        <stp>603659.SH</stp>
        <stp>2021/2/23</stp>
        <tr r="L120" s="8"/>
      </tp>
      <tp>
        <v>80.930152460000002</v>
        <stp/>
        <stp>EM_S_VAL_PE_TTM</stp>
        <stp>2</stp>
        <stp>603659.SH</stp>
        <stp>2020/9/30</stp>
        <tr r="L28" s="8"/>
      </tp>
      <tp>
        <v>86.444965060000001</v>
        <stp/>
        <stp>EM_S_VAL_PE_TTM</stp>
        <stp>2</stp>
        <stp>603659.SH</stp>
        <stp>2021/8/20</stp>
        <tr r="L243" s="8"/>
      </tp>
      <tp>
        <v>112.17709579</v>
        <stp/>
        <stp>EM_S_VAL_PE_TTM</stp>
        <stp>2</stp>
        <stp>603659.SH</stp>
        <stp>2021/7/20</stp>
        <tr r="L220" s="8"/>
      </tp>
      <tp>
        <v>67.975241990000001</v>
        <stp/>
        <stp>EM_S_VAL_PE_TTM</stp>
        <stp>2</stp>
        <stp>603659.SH</stp>
        <stp>2021/5/20</stp>
        <tr r="L178" s="8"/>
      </tp>
      <tp>
        <v>61.803608850000003</v>
        <stp/>
        <stp>EM_S_VAL_PE_TTM</stp>
        <stp>2</stp>
        <stp>603659.SH</stp>
        <stp>2021/4/20</stp>
        <tr r="L159" s="8"/>
      </tp>
      <tp>
        <v>83.863851449999999</v>
        <stp/>
        <stp>EM_S_VAL_PE_TTM</stp>
        <stp>2</stp>
        <stp>603659.SH</stp>
        <stp>2021/1/20</stp>
        <tr r="L101" s="8"/>
      </tp>
      <tp>
        <v>73.812684649999994</v>
        <stp/>
        <stp>EM_S_VAL_PE_TTM</stp>
        <stp>2</stp>
        <stp>603659.SH</stp>
        <stp>2020/8/31</stp>
        <tr r="L6" s="8"/>
      </tp>
      <tp>
        <v>117.04174347999999</v>
        <stp/>
        <stp>EM_S_VAL_PE_TTM</stp>
        <stp>2</stp>
        <stp>603659.SH</stp>
        <stp>2021/7/21</stp>
        <tr r="L221" s="8"/>
      </tp>
      <tp>
        <v>98.178823840000007</v>
        <stp/>
        <stp>EM_S_VAL_PE_TTM</stp>
        <stp>2</stp>
        <stp>603659.SH</stp>
        <stp>2021/6/21</stp>
        <tr r="L199" s="8"/>
      </tp>
      <tp>
        <v>67.013003990000001</v>
        <stp/>
        <stp>EM_S_VAL_PE_TTM</stp>
        <stp>2</stp>
        <stp>603659.SH</stp>
        <stp>2021/5/21</stp>
        <tr r="L179" s="8"/>
      </tp>
      <tp>
        <v>60.27624694</v>
        <stp/>
        <stp>EM_S_VAL_PE_TTM</stp>
        <stp>2</stp>
        <stp>603659.SH</stp>
        <stp>2021/4/21</stp>
        <tr r="L160" s="8"/>
      </tp>
      <tp>
        <v>85.666936489999998</v>
        <stp/>
        <stp>EM_S_VAL_PE_TTM</stp>
        <stp>2</stp>
        <stp>603659.SH</stp>
        <stp>2021/1/21</stp>
        <tr r="L102" s="8"/>
      </tp>
      <tp>
        <v>85.452754350000006</v>
        <stp/>
        <stp>EM_S_VAL_PE_TTM</stp>
        <stp>2</stp>
        <stp>603659.SH</stp>
        <stp>2021/8/26</stp>
        <tr r="L247" s="8"/>
      </tp>
      <tp>
        <v>108.2746861</v>
        <stp/>
        <stp>EM_S_VAL_PE_TTM</stp>
        <stp>2</stp>
        <stp>603659.SH</stp>
        <stp>2021/7/26</stp>
        <tr r="L224" s="8"/>
      </tp>
      <tp>
        <v>67.494122989999994</v>
        <stp/>
        <stp>EM_S_VAL_PE_TTM</stp>
        <stp>2</stp>
        <stp>603659.SH</stp>
        <stp>2021/5/26</stp>
        <tr r="L182" s="8"/>
      </tp>
      <tp>
        <v>58.788160079999997</v>
        <stp/>
        <stp>EM_S_VAL_PE_TTM</stp>
        <stp>2</stp>
        <stp>603659.SH</stp>
        <stp>2021/4/26</stp>
        <tr r="L163" s="8"/>
      </tp>
      <tp>
        <v>67.832301029999996</v>
        <stp/>
        <stp>EM_S_VAL_PE_TTM</stp>
        <stp>2</stp>
        <stp>603659.SH</stp>
        <stp>2021/3/26</stp>
        <tr r="L143" s="8"/>
      </tp>
      <tp>
        <v>71.552288860000004</v>
        <stp/>
        <stp>EM_S_VAL_PE_TTM</stp>
        <stp>2</stp>
        <stp>603659.SH</stp>
        <stp>2021/2/26</stp>
        <tr r="L123" s="8"/>
      </tp>
      <tp>
        <v>82.868483229999995</v>
        <stp/>
        <stp>EM_S_VAL_PE_TTM</stp>
        <stp>2</stp>
        <stp>603659.SH</stp>
        <stp>2021/1/26</stp>
        <tr r="L105" s="8"/>
      </tp>
      <tp>
        <v>85.452754350000006</v>
        <stp/>
        <stp>EM_S_VAL_PE_TTM</stp>
        <stp>2</stp>
        <stp>603659.SH</stp>
        <stp>2021/8/27</stp>
        <tr r="L248" s="8"/>
      </tp>
      <tp>
        <v>104.60901749999999</v>
        <stp/>
        <stp>EM_S_VAL_PE_TTM</stp>
        <stp>2</stp>
        <stp>603659.SH</stp>
        <stp>2021/7/27</stp>
        <tr r="L225" s="8"/>
      </tp>
      <tp>
        <v>67.875963470000002</v>
        <stp/>
        <stp>EM_S_VAL_PE_TTM</stp>
        <stp>2</stp>
        <stp>603659.SH</stp>
        <stp>2021/5/27</stp>
        <tr r="L183" s="8"/>
      </tp>
      <tp>
        <v>57.902290170000001</v>
        <stp/>
        <stp>EM_S_VAL_PE_TTM</stp>
        <stp>2</stp>
        <stp>603659.SH</stp>
        <stp>2021/4/27</stp>
        <tr r="L164" s="8"/>
      </tp>
      <tp>
        <v>83.619088770000005</v>
        <stp/>
        <stp>EM_S_VAL_PE_TTM</stp>
        <stp>2</stp>
        <stp>603659.SH</stp>
        <stp>2021/1/27</stp>
        <tr r="L106" s="8"/>
      </tp>
      <tp>
        <v>90.859745329999996</v>
        <stp/>
        <stp>EM_S_VAL_PE_TTM</stp>
        <stp>2</stp>
        <stp>603659.SH</stp>
        <stp>2021/8/24</stp>
        <tr r="L245" s="8"/>
      </tp>
      <tp>
        <v>97.766436130000002</v>
        <stp/>
        <stp>EM_S_VAL_PE_TTM</stp>
        <stp>2</stp>
        <stp>603659.SH</stp>
        <stp>2021/6/24</stp>
        <tr r="L202" s="8"/>
      </tp>
      <tp>
        <v>69.029121709999998</v>
        <stp/>
        <stp>EM_S_VAL_PE_TTM</stp>
        <stp>2</stp>
        <stp>603659.SH</stp>
        <stp>2021/5/24</stp>
        <tr r="L180" s="8"/>
      </tp>
      <tp>
        <v>64.563274469999996</v>
        <stp/>
        <stp>EM_S_VAL_PE_TTM</stp>
        <stp>2</stp>
        <stp>603659.SH</stp>
        <stp>2021/3/24</stp>
        <tr r="L141" s="8"/>
      </tp>
      <tp>
        <v>79.401011990000001</v>
        <stp/>
        <stp>EM_S_VAL_PE_TTM</stp>
        <stp>2</stp>
        <stp>603659.SH</stp>
        <stp>2021/2/24</stp>
        <tr r="L121" s="8"/>
      </tp>
      <tp>
        <v>89.18748008</v>
        <stp/>
        <stp>EM_S_VAL_PE_TTM</stp>
        <stp>2</stp>
        <stp>603659.SH</stp>
        <stp>2021/8/25</stp>
        <tr r="L246" s="8"/>
      </tp>
      <tp>
        <v>95.925965020000007</v>
        <stp/>
        <stp>EM_S_VAL_PE_TTM</stp>
        <stp>2</stp>
        <stp>603659.SH</stp>
        <stp>2021/6/25</stp>
        <tr r="L203" s="8"/>
      </tp>
      <tp>
        <v>70.251011239999997</v>
        <stp/>
        <stp>EM_S_VAL_PE_TTM</stp>
        <stp>2</stp>
        <stp>603659.SH</stp>
        <stp>2021/5/25</stp>
        <tr r="L181" s="8"/>
      </tp>
      <tp>
        <v>67.01504439</v>
        <stp/>
        <stp>EM_S_VAL_PE_TTM</stp>
        <stp>2</stp>
        <stp>603659.SH</stp>
        <stp>2021/3/25</stp>
        <tr r="L142" s="8"/>
      </tp>
      <tp>
        <v>74.456805950000003</v>
        <stp/>
        <stp>EM_S_VAL_PE_TTM</stp>
        <stp>2</stp>
        <stp>603659.SH</stp>
        <stp>2021/2/25</stp>
        <tr r="L122" s="8"/>
      </tp>
      <tp>
        <v>85.006077270000006</v>
        <stp/>
        <stp>EM_S_VAL_PE_TTM</stp>
        <stp>2</stp>
        <stp>603659.SH</stp>
        <stp>2021/1/25</stp>
        <tr r="L104" s="8"/>
      </tp>
      <tp>
        <v>105.38797208</v>
        <stp/>
        <stp>EM_S_VAL_PE_TTM</stp>
        <stp>2</stp>
        <stp>603659.SH</stp>
        <stp>2021/7/28</stp>
        <tr r="L226" s="8"/>
      </tp>
      <tp>
        <v>100.42404586000001</v>
        <stp/>
        <stp>EM_S_VAL_PE_TTM</stp>
        <stp>2</stp>
        <stp>603659.SH</stp>
        <stp>2021/6/28</stp>
        <tr r="L204" s="8"/>
      </tp>
      <tp>
        <v>72.687153499999994</v>
        <stp/>
        <stp>EM_S_VAL_PE_TTM</stp>
        <stp>2</stp>
        <stp>603659.SH</stp>
        <stp>2021/5/28</stp>
        <tr r="L184" s="8"/>
      </tp>
      <tp>
        <v>59.948955130000002</v>
        <stp/>
        <stp>EM_S_VAL_PE_TTM</stp>
        <stp>2</stp>
        <stp>603659.SH</stp>
        <stp>2021/4/28</stp>
        <tr r="L165" s="8"/>
      </tp>
      <tp>
        <v>81.579399809999998</v>
        <stp/>
        <stp>EM_S_VAL_PE_TTM</stp>
        <stp>2</stp>
        <stp>603659.SH</stp>
        <stp>2021/1/28</stp>
        <tr r="L107" s="8"/>
      </tp>
      <tp>
        <v>106.91533398999999</v>
        <stp/>
        <stp>EM_S_VAL_PE_TTM</stp>
        <stp>2</stp>
        <stp>603659.SH</stp>
        <stp>2021/7/29</stp>
        <tr r="L227" s="8"/>
      </tp>
      <tp>
        <v>99.125788229999998</v>
        <stp/>
        <stp>EM_S_VAL_PE_TTM</stp>
        <stp>2</stp>
        <stp>603659.SH</stp>
        <stp>2021/6/29</stp>
        <tr r="L205" s="8"/>
      </tp>
      <tp>
        <v>60.674452039999998</v>
        <stp/>
        <stp>EM_S_VAL_PE_TTM</stp>
        <stp>2</stp>
        <stp>603659.SH</stp>
        <stp>2021/4/29</stp>
        <tr r="L166" s="8"/>
      </tp>
      <tp>
        <v>71.131046010000006</v>
        <stp/>
        <stp>EM_S_VAL_PE_TTM</stp>
        <stp>2</stp>
        <stp>603659.SH</stp>
        <stp>2021/3/29</stp>
        <tr r="L144" s="8"/>
      </tp>
      <tp>
        <v>81.016445649999994</v>
        <stp/>
        <stp>EM_S_VAL_PE_TTM</stp>
        <stp>2</stp>
        <stp>603659.SH</stp>
        <stp>2021/1/29</stp>
        <tr r="L108" s="8"/>
      </tp>
      <tp>
        <v>82.108223850000002</v>
        <stp/>
        <stp>EM_S_VAL_PE_TTM</stp>
        <stp>2</stp>
        <stp>603659.SH</stp>
        <stp>2021/8/12</stp>
        <tr r="L237" s="8"/>
      </tp>
      <tp>
        <v>133.78163006</v>
        <stp/>
        <stp>EM_S_VAL_PE_TTM</stp>
        <stp>2</stp>
        <stp>603659.SH</stp>
        <stp>2021/7/12</stp>
        <tr r="L214" s="8"/>
      </tp>
      <tp>
        <v>58.688881549999998</v>
        <stp/>
        <stp>EM_S_VAL_PE_TTM</stp>
        <stp>2</stp>
        <stp>603659.SH</stp>
        <stp>2021/5/12</stp>
        <tr r="L172" s="8"/>
      </tp>
      <tp>
        <v>54.657737040000001</v>
        <stp/>
        <stp>EM_S_VAL_PE_TTM</stp>
        <stp>2</stp>
        <stp>603659.SH</stp>
        <stp>2021/4/12</stp>
        <tr r="L153" s="8"/>
      </tp>
      <tp>
        <v>67.815578680000002</v>
        <stp/>
        <stp>EM_S_VAL_PE_TTM</stp>
        <stp>2</stp>
        <stp>603659.SH</stp>
        <stp>2021/3/12</stp>
        <tr r="L133" s="8"/>
      </tp>
      <tp>
        <v>86.393065759999999</v>
        <stp/>
        <stp>EM_S_VAL_PE_TTM</stp>
        <stp>2</stp>
        <stp>603659.SH</stp>
        <stp>2021/1/12</stp>
        <tr r="L95" s="8"/>
      </tp>
      <tp>
        <v>80.268732069999999</v>
        <stp/>
        <stp>EM_S_VAL_PE_TTM</stp>
        <stp>2</stp>
        <stp>603659.SH</stp>
        <stp>2021/8/13</stp>
        <tr r="L238" s="8"/>
      </tp>
      <tp>
        <v>120.4019397</v>
        <stp/>
        <stp>EM_S_VAL_PE_TTM</stp>
        <stp>2</stp>
        <stp>603659.SH</stp>
        <stp>2021/7/13</stp>
        <tr r="L215" s="8"/>
      </tp>
      <tp>
        <v>58.070299980000001</v>
        <stp/>
        <stp>EM_S_VAL_PE_TTM</stp>
        <stp>2</stp>
        <stp>603659.SH</stp>
        <stp>2021/5/13</stp>
        <tr r="L173" s="8"/>
      </tp>
      <tp>
        <v>55.912355759999997</v>
        <stp/>
        <stp>EM_S_VAL_PE_TTM</stp>
        <stp>2</stp>
        <stp>603659.SH</stp>
        <stp>2021/4/13</stp>
        <tr r="L154" s="8"/>
      </tp>
      <tp>
        <v>85.993286729999994</v>
        <stp/>
        <stp>EM_S_VAL_PE_TTM</stp>
        <stp>2</stp>
        <stp>603659.SH</stp>
        <stp>2021/1/13</stp>
        <tr r="L96" s="8"/>
      </tp>
      <tp>
        <v>80.993380349999995</v>
        <stp/>
        <stp>EM_S_VAL_PE_TTM</stp>
        <stp>2</stp>
        <stp>603659.SH</stp>
        <stp>2021/8/10</stp>
        <tr r="L235" s="8"/>
      </tp>
      <tp>
        <v>90.19835784</v>
        <stp/>
        <stp>EM_S_VAL_PE_TTM</stp>
        <stp>2</stp>
        <stp>603659.SH</stp>
        <stp>2021/6/10</stp>
        <tr r="L193" s="8"/>
      </tp>
      <tp>
        <v>61.018108470000001</v>
        <stp/>
        <stp>EM_S_VAL_PE_TTM</stp>
        <stp>2</stp>
        <stp>603659.SH</stp>
        <stp>2021/5/10</stp>
        <tr r="L170" s="8"/>
      </tp>
      <tp>
        <v>69.577869939999999</v>
        <stp/>
        <stp>EM_S_VAL_PE_TTM</stp>
        <stp>2</stp>
        <stp>603659.SH</stp>
        <stp>2021/3/10</stp>
        <tr r="L131" s="8"/>
      </tp>
      <tp>
        <v>84.916330950000003</v>
        <stp/>
        <stp>EM_S_VAL_PE_TTM</stp>
        <stp>2</stp>
        <stp>603659.SH</stp>
        <stp>2021/2/10</stp>
        <tr r="L116" s="8"/>
      </tp>
      <tp>
        <v>82.046907450000006</v>
        <stp/>
        <stp>EM_S_VAL_PE_TTM</stp>
        <stp>2</stp>
        <stp>603659.SH</stp>
        <stp>2021/8/11</stp>
        <tr r="L236" s="8"/>
      </tp>
      <tp>
        <v>91.473705039999999</v>
        <stp/>
        <stp>EM_S_VAL_PE_TTM</stp>
        <stp>2</stp>
        <stp>603659.SH</stp>
        <stp>2021/6/11</stp>
        <tr r="L194" s="8"/>
      </tp>
      <tp>
        <v>60.254427509999999</v>
        <stp/>
        <stp>EM_S_VAL_PE_TTM</stp>
        <stp>2</stp>
        <stp>603659.SH</stp>
        <stp>2021/5/11</stp>
        <tr r="L171" s="8"/>
      </tp>
      <tp>
        <v>68.566184219999997</v>
        <stp/>
        <stp>EM_S_VAL_PE_TTM</stp>
        <stp>2</stp>
        <stp>603659.SH</stp>
        <stp>2021/3/11</stp>
        <tr r="L132" s="8"/>
      </tp>
      <tp>
        <v>87.380275220000001</v>
        <stp/>
        <stp>EM_S_VAL_PE_TTM</stp>
        <stp>2</stp>
        <stp>603659.SH</stp>
        <stp>2021/1/11</stp>
        <tr r="L94" s="8"/>
      </tp>
      <tp>
        <v>78.133806770000007</v>
        <stp/>
        <stp>EM_S_VAL_PE_TTM</stp>
        <stp>2</stp>
        <stp>603659.SH</stp>
        <stp>2021/8/16</stp>
        <tr r="L239" s="8"/>
      </tp>
      <tp>
        <v>110.73373878</v>
        <stp/>
        <stp>EM_S_VAL_PE_TTM</stp>
        <stp>2</stp>
        <stp>603659.SH</stp>
        <stp>2021/7/16</stp>
        <tr r="L218" s="8"/>
      </tp>
      <tp>
        <v>85.074058620000002</v>
        <stp/>
        <stp>EM_S_VAL_PE_TTM</stp>
        <stp>2</stp>
        <stp>603659.SH</stp>
        <stp>2021/6/16</stp>
        <tr r="L196" s="8"/>
      </tp>
      <tp>
        <v>58.928895529999998</v>
        <stp/>
        <stp>EM_S_VAL_PE_TTM</stp>
        <stp>2</stp>
        <stp>603659.SH</stp>
        <stp>2021/4/16</stp>
        <tr r="L157" s="8"/>
      </tp>
      <tp>
        <v>64.303238269999994</v>
        <stp/>
        <stp>EM_S_VAL_PE_TTM</stp>
        <stp>2</stp>
        <stp>603659.SH</stp>
        <stp>2021/3/16</stp>
        <tr r="L135" s="8"/>
      </tp>
      <tp>
        <v>79.990021189999993</v>
        <stp/>
        <stp>EM_S_VAL_PE_TTM</stp>
        <stp>2</stp>
        <stp>603659.SH</stp>
        <stp>2021/8/17</stp>
        <tr r="L240" s="8"/>
      </tp>
      <tp>
        <v>93.550917240000004</v>
        <stp/>
        <stp>EM_S_VAL_PE_TTM</stp>
        <stp>2</stp>
        <stp>603659.SH</stp>
        <stp>2021/6/17</stp>
        <tr r="L197" s="8"/>
      </tp>
      <tp>
        <v>60.979924420000003</v>
        <stp/>
        <stp>EM_S_VAL_PE_TTM</stp>
        <stp>2</stp>
        <stp>603659.SH</stp>
        <stp>2021/5/17</stp>
        <tr r="L175" s="8"/>
      </tp>
      <tp>
        <v>68.107196439999996</v>
        <stp/>
        <stp>EM_S_VAL_PE_TTM</stp>
        <stp>2</stp>
        <stp>603659.SH</stp>
        <stp>2021/3/17</stp>
        <tr r="L136" s="8"/>
      </tp>
      <tp>
        <v>116.21696805000001</v>
        <stp/>
        <stp>EM_S_VAL_PE_TTM</stp>
        <stp>2</stp>
        <stp>603659.SH</stp>
        <stp>2021/7/14</stp>
        <tr r="L216" s="8"/>
      </tp>
      <tp>
        <v>58.841617739999997</v>
        <stp/>
        <stp>EM_S_VAL_PE_TTM</stp>
        <stp>2</stp>
        <stp>603659.SH</stp>
        <stp>2021/5/14</stp>
        <tr r="L174" s="8"/>
      </tp>
      <tp>
        <v>59.021628219999997</v>
        <stp/>
        <stp>EM_S_VAL_PE_TTM</stp>
        <stp>2</stp>
        <stp>603659.SH</stp>
        <stp>2021/4/14</stp>
        <tr r="L155" s="8"/>
      </tp>
      <tp>
        <v>82.403434149999995</v>
        <stp/>
        <stp>EM_S_VAL_PE_TTM</stp>
        <stp>2</stp>
        <stp>603659.SH</stp>
        <stp>2021/1/14</stp>
        <tr r="L97" s="8"/>
      </tp>
      <tp>
        <v>118.04216554</v>
        <stp/>
        <stp>EM_S_VAL_PE_TTM</stp>
        <stp>2</stp>
        <stp>603659.SH</stp>
        <stp>2021/7/15</stp>
        <tr r="L217" s="8"/>
      </tp>
      <tp>
        <v>89.808880549999998</v>
        <stp/>
        <stp>EM_S_VAL_PE_TTM</stp>
        <stp>2</stp>
        <stp>603659.SH</stp>
        <stp>2021/6/15</stp>
        <tr r="L195" s="8"/>
      </tp>
      <tp>
        <v>58.901621210000002</v>
        <stp/>
        <stp>EM_S_VAL_PE_TTM</stp>
        <stp>2</stp>
        <stp>603659.SH</stp>
        <stp>2021/4/15</stp>
        <tr r="L156" s="8"/>
      </tp>
      <tp>
        <v>67.782943660000001</v>
        <stp/>
        <stp>EM_S_VAL_PE_TTM</stp>
        <stp>2</stp>
        <stp>603659.SH</stp>
        <stp>2021/3/15</stp>
        <tr r="L134" s="8"/>
      </tp>
      <tp>
        <v>85.870905390000004</v>
        <stp/>
        <stp>EM_S_VAL_PE_TTM</stp>
        <stp>2</stp>
        <stp>603659.SH</stp>
        <stp>2021/1/15</stp>
        <tr r="L98" s="8"/>
      </tp>
      <tp>
        <v>81.054696739999997</v>
        <stp/>
        <stp>EM_S_VAL_PE_TTM</stp>
        <stp>2</stp>
        <stp>603659.SH</stp>
        <stp>2021/8/18</stp>
        <tr r="L241" s="8"/>
      </tp>
      <tp>
        <v>100.60732929</v>
        <stp/>
        <stp>EM_S_VAL_PE_TTM</stp>
        <stp>2</stp>
        <stp>603659.SH</stp>
        <stp>2021/6/18</stp>
        <tr r="L198" s="8"/>
      </tp>
      <tp>
        <v>60.468258179999999</v>
        <stp/>
        <stp>EM_S_VAL_PE_TTM</stp>
        <stp>2</stp>
        <stp>603659.SH</stp>
        <stp>2021/5/18</stp>
        <tr r="L176" s="8"/>
      </tp>
      <tp>
        <v>68.931882689999995</v>
        <stp/>
        <stp>EM_S_VAL_PE_TTM</stp>
        <stp>2</stp>
        <stp>603659.SH</stp>
        <stp>2021/3/18</stp>
        <tr r="L137" s="8"/>
      </tp>
      <tp>
        <v>81.171462020000007</v>
        <stp/>
        <stp>EM_S_VAL_PE_TTM</stp>
        <stp>2</stp>
        <stp>603659.SH</stp>
        <stp>2021/2/18</stp>
        <tr r="L117" s="8"/>
      </tp>
      <tp>
        <v>85.316109990000001</v>
        <stp/>
        <stp>EM_S_VAL_PE_TTM</stp>
        <stp>2</stp>
        <stp>603659.SH</stp>
        <stp>2021/1/18</stp>
        <tr r="L99" s="8"/>
      </tp>
      <tp>
        <v>86.946644640000002</v>
        <stp/>
        <stp>EM_S_VAL_PE_TTM</stp>
        <stp>2</stp>
        <stp>603659.SH</stp>
        <stp>2021/8/19</stp>
        <tr r="L242" s="8"/>
      </tp>
      <tp>
        <v>107.877572</v>
        <stp/>
        <stp>EM_S_VAL_PE_TTM</stp>
        <stp>2</stp>
        <stp>603659.SH</stp>
        <stp>2021/7/19</stp>
        <tr r="L219" s="8"/>
      </tp>
      <tp>
        <v>65.309995450000002</v>
        <stp/>
        <stp>EM_S_VAL_PE_TTM</stp>
        <stp>2</stp>
        <stp>603659.SH</stp>
        <stp>2021/5/19</stp>
        <tr r="L177" s="8"/>
      </tp>
      <tp>
        <v>61.356310000000001</v>
        <stp/>
        <stp>EM_S_VAL_PE_TTM</stp>
        <stp>2</stp>
        <stp>603659.SH</stp>
        <stp>2021/4/19</stp>
        <tr r="L158" s="8"/>
      </tp>
      <tp>
        <v>68.515824760000001</v>
        <stp/>
        <stp>EM_S_VAL_PE_TTM</stp>
        <stp>2</stp>
        <stp>603659.SH</stp>
        <stp>2021/3/19</stp>
        <tr r="L138" s="8"/>
      </tp>
      <tp>
        <v>81.195938279999993</v>
        <stp/>
        <stp>EM_S_VAL_PE_TTM</stp>
        <stp>2</stp>
        <stp>603659.SH</stp>
        <stp>2021/2/19</stp>
        <tr r="L118" s="8"/>
      </tp>
      <tp>
        <v>81.995496360000004</v>
        <stp/>
        <stp>EM_S_VAL_PE_TTM</stp>
        <stp>2</stp>
        <stp>603659.SH</stp>
        <stp>2021/1/19</stp>
        <tr r="L100" s="8"/>
      </tp>
      <tp>
        <v>71.547028740000002</v>
        <stp/>
        <stp>EM_S_VAL_PE_TTM</stp>
        <stp>2</stp>
        <stp>603659.SH</stp>
        <stp>2020/9/10</stp>
        <tr r="L14" s="8"/>
      </tp>
      <tp>
        <v>77.106829099999999</v>
        <stp/>
        <stp>EM_S_VAL_PE_TTM</stp>
        <stp>2</stp>
        <stp>603659.SH</stp>
        <stp>2020/9/11</stp>
        <tr r="L15" s="8"/>
      </tp>
      <tp>
        <v>80.937576269999994</v>
        <stp/>
        <stp>EM_S_VAL_PE_TTM</stp>
        <stp>2</stp>
        <stp>603659.SH</stp>
        <stp>2020/9/16</stp>
        <tr r="L18" s="8"/>
      </tp>
      <tp>
        <v>81.831914130000001</v>
        <stp/>
        <stp>EM_S_VAL_PE_TTM</stp>
        <stp>2</stp>
        <stp>603659.SH</stp>
        <stp>2020/9/17</stp>
        <tr r="L19" s="8"/>
      </tp>
      <tp>
        <v>78.806071029999998</v>
        <stp/>
        <stp>EM_S_VAL_PE_TTM</stp>
        <stp>2</stp>
        <stp>603659.SH</stp>
        <stp>2020/9/14</stp>
        <tr r="L16" s="8"/>
      </tp>
      <tp>
        <v>80.863048109999994</v>
        <stp/>
        <stp>EM_S_VAL_PE_TTM</stp>
        <stp>2</stp>
        <stp>603659.SH</stp>
        <stp>2020/9/15</stp>
        <tr r="L17" s="8"/>
      </tp>
      <tp>
        <v>82.115121110000004</v>
        <stp/>
        <stp>EM_S_VAL_PE_TTM</stp>
        <stp>2</stp>
        <stp>603659.SH</stp>
        <stp>2020/9/18</stp>
        <tr r="L20" s="8"/>
      </tp>
      <tp>
        <v>20.546866359999999</v>
        <stp/>
        <stp>EM_S_VAL_PE_TTM</stp>
        <stp>2</stp>
        <stp>600580.SH</stp>
        <stp>2021/2/3</stp>
        <tr r="AM111" s="8"/>
      </tp>
      <tp>
        <v>21.104470460000002</v>
        <stp/>
        <stp>EM_S_VAL_PE_TTM</stp>
        <stp>2</stp>
        <stp>600580.SH</stp>
        <stp>2021/2/2</stp>
        <tr r="AM110" s="8"/>
      </tp>
      <tp>
        <v>96.034013900000005</v>
        <stp/>
        <stp>EM_S_VAL_PE_TTM</stp>
        <stp>2</stp>
        <stp>688388.SH</stp>
        <stp>2021/4/2</stp>
        <tr r="H148" s="8"/>
      </tp>
      <tp>
        <v>21.053779179999999</v>
        <stp/>
        <stp>EM_S_VAL_PE_TTM</stp>
        <stp>2</stp>
        <stp>600580.SH</stp>
        <stp>2021/2/1</stp>
        <tr r="AM109" s="8"/>
      </tp>
      <tp>
        <v>96.170249920000003</v>
        <stp/>
        <stp>EM_S_VAL_PE_TTM</stp>
        <stp>2</stp>
        <stp>688388.SH</stp>
        <stp>2021/4/1</stp>
        <tr r="H147" s="8"/>
      </tp>
      <tp>
        <v>99.068361769999996</v>
        <stp/>
        <stp>EM_S_VAL_PE_TTM</stp>
        <stp>2</stp>
        <stp>688388.SH</stp>
        <stp>2021/4/7</stp>
        <tr r="H150" s="8"/>
      </tp>
      <tp>
        <v>98.040399019999995</v>
        <stp/>
        <stp>EM_S_VAL_PE_TTM</stp>
        <stp>2</stp>
        <stp>688388.SH</stp>
        <stp>2021/4/6</stp>
        <tr r="H149" s="8"/>
      </tp>
      <tp>
        <v>19.009230800000001</v>
        <stp/>
        <stp>EM_S_VAL_PE_TTM</stp>
        <stp>2</stp>
        <stp>600580.SH</stp>
        <stp>2021/2/5</stp>
        <tr r="AM113" s="8"/>
      </tp>
      <tp>
        <v>19.718908750000001</v>
        <stp/>
        <stp>EM_S_VAL_PE_TTM</stp>
        <stp>2</stp>
        <stp>600580.SH</stp>
        <stp>2021/2/4</stp>
        <tr r="AM112" s="8"/>
      </tp>
      <tp>
        <v>20.023056440000001</v>
        <stp/>
        <stp>EM_S_VAL_PE_TTM</stp>
        <stp>2</stp>
        <stp>600580.SH</stp>
        <stp>2021/2/9</stp>
        <tr r="AM115" s="8"/>
      </tp>
      <tp>
        <v>98.201405230000006</v>
        <stp/>
        <stp>EM_S_VAL_PE_TTM</stp>
        <stp>2</stp>
        <stp>688388.SH</stp>
        <stp>2021/4/9</stp>
        <tr r="H152" s="8"/>
      </tp>
      <tp>
        <v>19.61752619</v>
        <stp/>
        <stp>EM_S_VAL_PE_TTM</stp>
        <stp>2</stp>
        <stp>600580.SH</stp>
        <stp>2021/2/8</stp>
        <tr r="AM114" s="8"/>
      </tp>
      <tp>
        <v>97.619305850000003</v>
        <stp/>
        <stp>EM_S_VAL_PE_TTM</stp>
        <stp>2</stp>
        <stp>688388.SH</stp>
        <stp>2021/4/8</stp>
        <tr r="H151" s="8"/>
      </tp>
      <tp>
        <v>70.092298060000005</v>
        <stp/>
        <stp>EM_S_VAL_PE_TTM</stp>
        <stp>2</stp>
        <stp>603026.SH</stp>
        <stp>2021/7/5</stp>
        <tr r="S209" s="8"/>
      </tp>
      <tp>
        <v>81.753129340000001</v>
        <stp/>
        <stp>EM_S_VAL_PE_TTM</stp>
        <stp>2</stp>
        <stp>603026.SH</stp>
        <stp>2021/7/7</stp>
        <tr r="S211" s="8"/>
      </tp>
      <tp>
        <v>75.093207280000001</v>
        <stp/>
        <stp>EM_S_VAL_PE_TTM</stp>
        <stp>2</stp>
        <stp>603026.SH</stp>
        <stp>2021/7/6</stp>
        <tr r="S210" s="8"/>
      </tp>
      <tp>
        <v>67.693293870000005</v>
        <stp/>
        <stp>EM_S_VAL_PE_TTM</stp>
        <stp>2</stp>
        <stp>603026.SH</stp>
        <stp>2021/7/1</stp>
        <tr r="S207" s="8"/>
      </tp>
      <tp>
        <v>68.847043810000002</v>
        <stp/>
        <stp>EM_S_VAL_PE_TTM</stp>
        <stp>2</stp>
        <stp>603026.SH</stp>
        <stp>2021/7/2</stp>
        <tr r="S208" s="8"/>
      </tp>
      <tp>
        <v>86.742103220000004</v>
        <stp/>
        <stp>EM_S_VAL_PE_TTM</stp>
        <stp>2</stp>
        <stp>603026.SH</stp>
        <stp>2021/7/9</stp>
        <tr r="S213" s="8"/>
      </tp>
      <tp>
        <v>89.928840120000004</v>
        <stp/>
        <stp>EM_S_VAL_PE_TTM</stp>
        <stp>2</stp>
        <stp>603026.SH</stp>
        <stp>2021/7/8</stp>
        <tr r="S212" s="8"/>
      </tp>
      <tp>
        <v>146.03290919</v>
        <stp/>
        <stp>EM_S_VAL_PE_TTM</stp>
        <stp>2</stp>
        <stp>688116.SH</stp>
        <stp>2021/6/9</stp>
        <tr r="F192" s="8"/>
      </tp>
      <tp>
        <v>145.37347664000001</v>
        <stp/>
        <stp>EM_S_VAL_PE_TTM</stp>
        <stp>2</stp>
        <stp>688116.SH</stp>
        <stp>2021/6/8</stp>
        <tr r="F191" s="8"/>
      </tp>
      <tp>
        <v>148.71774174000001</v>
        <stp/>
        <stp>EM_S_VAL_PE_TTM</stp>
        <stp>2</stp>
        <stp>688116.SH</stp>
        <stp>2021/6/4</stp>
        <tr r="F189" s="8"/>
      </tp>
      <tp>
        <v>142.6886441</v>
        <stp/>
        <stp>EM_S_VAL_PE_TTM</stp>
        <stp>2</stp>
        <stp>688116.SH</stp>
        <stp>2021/6/7</stp>
        <tr r="F190" s="8"/>
      </tp>
      <tp>
        <v>136.75375111</v>
        <stp/>
        <stp>EM_S_VAL_PE_TTM</stp>
        <stp>2</stp>
        <stp>688116.SH</stp>
        <stp>2021/6/1</stp>
        <tr r="F186" s="8"/>
      </tp>
      <tp>
        <v>140.19222085999999</v>
        <stp/>
        <stp>EM_S_VAL_PE_TTM</stp>
        <stp>2</stp>
        <stp>688116.SH</stp>
        <stp>2021/6/3</stp>
        <tr r="F188" s="8"/>
      </tp>
      <tp>
        <v>137.31897900999999</v>
        <stp/>
        <stp>EM_S_VAL_PE_TTM</stp>
        <stp>2</stp>
        <stp>688116.SH</stp>
        <stp>2021/6/2</stp>
        <tr r="F187" s="8"/>
      </tp>
      <tp>
        <v>104.24329274999999</v>
        <stp/>
        <stp>EM_S_VAL_PE_TTM</stp>
        <stp>2</stp>
        <stp>688006.SH</stp>
        <stp>2021/7/9</stp>
        <tr r="G213" s="8"/>
      </tp>
      <tp>
        <v>104.45778513</v>
        <stp/>
        <stp>EM_S_VAL_PE_TTM</stp>
        <stp>2</stp>
        <stp>688006.SH</stp>
        <stp>2021/7/8</stp>
        <tr r="G212" s="8"/>
      </tp>
      <tp>
        <v>93.411427970000005</v>
        <stp/>
        <stp>EM_S_VAL_PE_TTM</stp>
        <stp>2</stp>
        <stp>688006.SH</stp>
        <stp>2021/7/5</stp>
        <tr r="G209" s="8"/>
      </tp>
      <tp>
        <v>100.25373464</v>
        <stp/>
        <stp>EM_S_VAL_PE_TTM</stp>
        <stp>2</stp>
        <stp>688006.SH</stp>
        <stp>2021/7/7</stp>
        <tr r="G211" s="8"/>
      </tp>
      <tp>
        <v>94.934323809999995</v>
        <stp/>
        <stp>EM_S_VAL_PE_TTM</stp>
        <stp>2</stp>
        <stp>688006.SH</stp>
        <stp>2021/7/6</stp>
        <tr r="G210" s="8"/>
      </tp>
      <tp>
        <v>87.941872489999994</v>
        <stp/>
        <stp>EM_S_VAL_PE_TTM</stp>
        <stp>2</stp>
        <stp>688006.SH</stp>
        <stp>2021/7/1</stp>
        <tr r="G207" s="8"/>
      </tp>
      <tp>
        <v>88.832015830000003</v>
        <stp/>
        <stp>EM_S_VAL_PE_TTM</stp>
        <stp>2</stp>
        <stp>688006.SH</stp>
        <stp>2021/7/2</stp>
        <tr r="G208" s="8"/>
      </tp>
      <tp>
        <v>51.684498439999999</v>
        <stp/>
        <stp>EM_S_VAL_PE_TTM</stp>
        <stp>2</stp>
        <stp>600066.SH</stp>
        <stp>2021/7/5</stp>
        <tr r="AN209" s="8"/>
      </tp>
      <tp>
        <v>45.722439059999999</v>
        <stp/>
        <stp>EM_S_VAL_PE_TTM</stp>
        <stp>2</stp>
        <stp>600563.SH</stp>
        <stp>2021/2/1</stp>
        <tr r="AK109" s="8"/>
      </tp>
      <tp>
        <v>53.954983599999998</v>
        <stp/>
        <stp>EM_S_VAL_PE_TTM</stp>
        <stp>2</stp>
        <stp>600066.SH</stp>
        <stp>2021/7/7</stp>
        <tr r="AN211" s="8"/>
      </tp>
      <tp>
        <v>46.923493180000001</v>
        <stp/>
        <stp>EM_S_VAL_PE_TTM</stp>
        <stp>2</stp>
        <stp>600563.SH</stp>
        <stp>2021/2/2</stp>
        <tr r="AK110" s="8"/>
      </tp>
      <tp>
        <v>53.253197280000002</v>
        <stp/>
        <stp>EM_S_VAL_PE_TTM</stp>
        <stp>2</stp>
        <stp>600066.SH</stp>
        <stp>2021/7/6</stp>
        <tr r="AN210" s="8"/>
      </tp>
      <tp>
        <v>47.370094530000003</v>
        <stp/>
        <stp>EM_S_VAL_PE_TTM</stp>
        <stp>2</stp>
        <stp>600563.SH</stp>
        <stp>2021/2/3</stp>
        <tr r="AK111" s="8"/>
      </tp>
      <tp>
        <v>51.808343090000001</v>
        <stp/>
        <stp>EM_S_VAL_PE_TTM</stp>
        <stp>2</stp>
        <stp>600066.SH</stp>
        <stp>2021/7/1</stp>
        <tr r="AN207" s="8"/>
      </tp>
      <tp>
        <v>45.43626733</v>
        <stp/>
        <stp>EM_S_VAL_PE_TTM</stp>
        <stp>2</stp>
        <stp>600563.SH</stp>
        <stp>2021/2/4</stp>
        <tr r="AK112" s="8"/>
      </tp>
      <tp>
        <v>44.139822629999998</v>
        <stp/>
        <stp>EM_S_VAL_PE_TTM</stp>
        <stp>2</stp>
        <stp>600563.SH</stp>
        <stp>2021/2/5</stp>
        <tr r="AK113" s="8"/>
      </tp>
      <tp>
        <v>51.478090700000003</v>
        <stp/>
        <stp>EM_S_VAL_PE_TTM</stp>
        <stp>2</stp>
        <stp>600066.SH</stp>
        <stp>2021/7/2</stp>
        <tr r="AN208" s="8"/>
      </tp>
      <tp>
        <v>42.405448460000002</v>
        <stp/>
        <stp>EM_S_VAL_PE_TTM</stp>
        <stp>2</stp>
        <stp>600563.SH</stp>
        <stp>2021/2/8</stp>
        <tr r="AK114" s="8"/>
      </tp>
      <tp>
        <v>44.46068185</v>
        <stp/>
        <stp>EM_S_VAL_PE_TTM</stp>
        <stp>2</stp>
        <stp>600563.SH</stp>
        <stp>2021/2/9</stp>
        <tr r="AK115" s="8"/>
      </tp>
      <tp>
        <v>52.881663340000003</v>
        <stp/>
        <stp>EM_S_VAL_PE_TTM</stp>
        <stp>2</stp>
        <stp>600066.SH</stp>
        <stp>2021/7/9</stp>
        <tr r="AN213" s="8"/>
      </tp>
      <tp>
        <v>52.840381790000002</v>
        <stp/>
        <stp>EM_S_VAL_PE_TTM</stp>
        <stp>2</stp>
        <stp>600066.SH</stp>
        <stp>2021/7/8</stp>
        <tr r="AN212" s="8"/>
      </tp>
      <tp>
        <v>97.089194689999999</v>
        <stp/>
        <stp>EM_S_VAL_PE_TTM</stp>
        <stp>2</stp>
        <stp>603659.SH</stp>
        <stp>2021/1/8</stp>
        <tr r="L93" s="8"/>
      </tp>
      <tp>
        <v>108.18510266</v>
        <stp/>
        <stp>EM_S_VAL_PE_TTM</stp>
        <stp>2</stp>
        <stp>603659.SH</stp>
        <stp>2021/1/6</stp>
        <tr r="L91" s="8"/>
      </tp>
      <tp>
        <v>106.00671484</v>
        <stp/>
        <stp>EM_S_VAL_PE_TTM</stp>
        <stp>2</stp>
        <stp>603659.SH</stp>
        <stp>2021/1/7</stp>
        <tr r="L92" s="8"/>
      </tp>
      <tp>
        <v>100.86669865</v>
        <stp/>
        <stp>EM_S_VAL_PE_TTM</stp>
        <stp>2</stp>
        <stp>603659.SH</stp>
        <stp>2021/1/4</stp>
        <tr r="L89" s="8"/>
      </tp>
      <tp>
        <v>105.67220585</v>
        <stp/>
        <stp>EM_S_VAL_PE_TTM</stp>
        <stp>2</stp>
        <stp>603659.SH</stp>
        <stp>2021/1/5</stp>
        <tr r="L90" s="8"/>
      </tp>
      <tp>
        <v>39.823996899999997</v>
        <stp/>
        <stp>EM_S_VAL_PE_TTM</stp>
        <stp>2</stp>
        <stp>600549.SH</stp>
        <stp>2021/2/8</stp>
        <tr r="AL114" s="8"/>
      </tp>
      <tp>
        <v>43.801771279999997</v>
        <stp/>
        <stp>EM_S_VAL_PE_TTM</stp>
        <stp>2</stp>
        <stp>600549.SH</stp>
        <stp>2021/2/9</stp>
        <tr r="AL115" s="8"/>
      </tp>
      <tp>
        <v>42.159783019999999</v>
        <stp/>
        <stp>EM_S_VAL_PE_TTM</stp>
        <stp>2</stp>
        <stp>600549.SH</stp>
        <stp>2021/2/2</stp>
        <tr r="AL110" s="8"/>
      </tp>
      <tp>
        <v>43.246732989999998</v>
        <stp/>
        <stp>EM_S_VAL_PE_TTM</stp>
        <stp>2</stp>
        <stp>600549.SH</stp>
        <stp>2021/2/3</stp>
        <tr r="AL111" s="8"/>
      </tp>
      <tp>
        <v>40.170895829999999</v>
        <stp/>
        <stp>EM_S_VAL_PE_TTM</stp>
        <stp>2</stp>
        <stp>600549.SH</stp>
        <stp>2021/2/1</stp>
        <tr r="AL109" s="8"/>
      </tp>
      <tp>
        <v>40.70280752</v>
        <stp/>
        <stp>EM_S_VAL_PE_TTM</stp>
        <stp>2</stp>
        <stp>600549.SH</stp>
        <stp>2021/2/4</stp>
        <tr r="AL112" s="8"/>
      </tp>
      <tp>
        <v>37.835109719999998</v>
        <stp/>
        <stp>EM_S_VAL_PE_TTM</stp>
        <stp>2</stp>
        <stp>600549.SH</stp>
        <stp>2021/2/5</stp>
        <tr r="AL113" s="8"/>
      </tp>
      <tp>
        <v>52.268229419999997</v>
        <stp/>
        <stp>EM_S_VAL_PE_TTM</stp>
        <stp>2</stp>
        <stp>300484.SZ</stp>
        <stp>2021/3/5</stp>
        <tr r="R128" s="8"/>
      </tp>
      <tp>
        <v>48.780977499999999</v>
        <stp/>
        <stp>EM_S_VAL_PE_TTM</stp>
        <stp>2</stp>
        <stp>300484.SZ</stp>
        <stp>2021/3/4</stp>
        <tr r="R127" s="8"/>
      </tp>
      <tp>
        <v>49.875812400000001</v>
        <stp/>
        <stp>EM_S_VAL_PE_TTM</stp>
        <stp>2</stp>
        <stp>300484.SZ</stp>
        <stp>2021/3/3</stp>
        <tr r="R126" s="8"/>
      </tp>
      <tp>
        <v>-92.150999709999994</v>
        <stp/>
        <stp>EM_S_VAL_PE_TTM</stp>
        <stp>2</stp>
        <stp>300681.SZ</stp>
        <stp>2021/1/6</stp>
        <tr r="M91" s="8"/>
      </tp>
      <tp>
        <v>49.510867439999998</v>
        <stp/>
        <stp>EM_S_VAL_PE_TTM</stp>
        <stp>2</stp>
        <stp>300484.SZ</stp>
        <stp>2021/3/2</stp>
        <tr r="R125" s="8"/>
      </tp>
      <tp>
        <v>-86.630432909999996</v>
        <stp/>
        <stp>EM_S_VAL_PE_TTM</stp>
        <stp>2</stp>
        <stp>300681.SZ</stp>
        <stp>2021/1/7</stp>
        <tr r="M92" s="8"/>
      </tp>
      <tp>
        <v>50.321856259999997</v>
        <stp/>
        <stp>EM_S_VAL_PE_TTM</stp>
        <stp>2</stp>
        <stp>300484.SZ</stp>
        <stp>2021/3/1</stp>
        <tr r="R124" s="8"/>
      </tp>
      <tp>
        <v>-96.00124117</v>
        <stp/>
        <stp>EM_S_VAL_PE_TTM</stp>
        <stp>2</stp>
        <stp>300681.SZ</stp>
        <stp>2021/1/4</stp>
        <tr r="M89" s="8"/>
      </tp>
      <tp>
        <v>-95.293476200000001</v>
        <stp/>
        <stp>EM_S_VAL_PE_TTM</stp>
        <stp>2</stp>
        <stp>300681.SZ</stp>
        <stp>2021/1/5</stp>
        <tr r="M90" s="8"/>
      </tp>
      <tp>
        <v>-86.885228299999994</v>
        <stp/>
        <stp>EM_S_VAL_PE_TTM</stp>
        <stp>2</stp>
        <stp>300681.SZ</stp>
        <stp>2021/1/8</stp>
        <tr r="M93" s="8"/>
      </tp>
      <tp>
        <v>48.091636999999999</v>
        <stp/>
        <stp>EM_S_VAL_PE_TTM</stp>
        <stp>2</stp>
        <stp>300484.SZ</stp>
        <stp>2021/3/9</stp>
        <tr r="R130" s="8"/>
      </tp>
      <tp>
        <v>50.889548429999998</v>
        <stp/>
        <stp>EM_S_VAL_PE_TTM</stp>
        <stp>2</stp>
        <stp>300484.SZ</stp>
        <stp>2021/3/8</stp>
        <tr r="R129" s="8"/>
      </tp>
      <tp>
        <v>206.27721581</v>
        <stp/>
        <stp>EM_S_VAL_PE_TTM</stp>
        <stp>2</stp>
        <stp>002594.SZ</stp>
        <stp>2021/2/5</stp>
        <tr r="X113" s="8"/>
      </tp>
      <tp>
        <v>215.30702163999999</v>
        <stp/>
        <stp>EM_S_VAL_PE_TTM</stp>
        <stp>2</stp>
        <stp>002594.SZ</stp>
        <stp>2021/2/4</stp>
        <tr r="X112" s="8"/>
      </tp>
      <tp>
        <v>217.87513156</v>
        <stp/>
        <stp>EM_S_VAL_PE_TTM</stp>
        <stp>2</stp>
        <stp>002594.SZ</stp>
        <stp>2021/2/3</stp>
        <tr r="X111" s="8"/>
      </tp>
      <tp>
        <v>221.60303304999999</v>
        <stp/>
        <stp>EM_S_VAL_PE_TTM</stp>
        <stp>2</stp>
        <stp>002594.SZ</stp>
        <stp>2021/2/2</stp>
        <tr r="X110" s="8"/>
      </tp>
      <tp>
        <v>204.52924422000001</v>
        <stp/>
        <stp>EM_S_VAL_PE_TTM</stp>
        <stp>2</stp>
        <stp>002594.SZ</stp>
        <stp>2021/2/1</stp>
        <tr r="X109" s="8"/>
      </tp>
      <tp>
        <v>212.90459623999999</v>
        <stp/>
        <stp>EM_S_VAL_PE_TTM</stp>
        <stp>2</stp>
        <stp>002594.SZ</stp>
        <stp>2021/2/9</stp>
        <tr r="X115" s="8"/>
      </tp>
      <tp>
        <v>207.27132287000001</v>
        <stp/>
        <stp>EM_S_VAL_PE_TTM</stp>
        <stp>2</stp>
        <stp>002594.SZ</stp>
        <stp>2021/2/8</stp>
        <tr r="X114" s="8"/>
      </tp>
      <tp>
        <v>369.41294138000001</v>
        <stp/>
        <stp>EM_S_VAL_PE_TTM</stp>
        <stp>2</stp>
        <stp>002074.SZ</stp>
        <stp>2021/7/7</stp>
        <tr r="AI211" s="8"/>
      </tp>
      <tp>
        <v>335.82994671</v>
        <stp/>
        <stp>EM_S_VAL_PE_TTM</stp>
        <stp>2</stp>
        <stp>002074.SZ</stp>
        <stp>2021/7/6</stp>
        <tr r="AI210" s="8"/>
      </tp>
      <tp>
        <v>334.89274685999999</v>
        <stp/>
        <stp>EM_S_VAL_PE_TTM</stp>
        <stp>2</stp>
        <stp>002074.SZ</stp>
        <stp>2021/7/5</stp>
        <tr r="AI209" s="8"/>
      </tp>
      <tp>
        <v>23.526792969999999</v>
        <stp/>
        <stp>EM_S_VAL_PE_TTM</stp>
        <stp>2</stp>
        <stp>002276.SZ</stp>
        <stp>2021/5/7</stp>
        <tr r="AG169" s="8"/>
      </tp>
      <tp>
        <v>23.412769740000002</v>
        <stp/>
        <stp>EM_S_VAL_PE_TTM</stp>
        <stp>2</stp>
        <stp>002276.SZ</stp>
        <stp>2021/5/6</stp>
        <tr r="AG168" s="8"/>
      </tp>
      <tp>
        <v>330.51914756000002</v>
        <stp/>
        <stp>EM_S_VAL_PE_TTM</stp>
        <stp>2</stp>
        <stp>002074.SZ</stp>
        <stp>2021/7/2</stp>
        <tr r="AI208" s="8"/>
      </tp>
      <tp>
        <v>325.98934828</v>
        <stp/>
        <stp>EM_S_VAL_PE_TTM</stp>
        <stp>2</stp>
        <stp>002074.SZ</stp>
        <stp>2021/7/1</stp>
        <tr r="AI207" s="8"/>
      </tp>
      <tp>
        <v>379.95643970999998</v>
        <stp/>
        <stp>EM_S_VAL_PE_TTM</stp>
        <stp>2</stp>
        <stp>002074.SZ</stp>
        <stp>2021/7/9</stp>
        <tr r="AI213" s="8"/>
      </tp>
      <tp>
        <v>368.31954156</v>
        <stp/>
        <stp>EM_S_VAL_PE_TTM</stp>
        <stp>2</stp>
        <stp>002074.SZ</stp>
        <stp>2021/7/8</stp>
        <tr r="AI212" s="8"/>
      </tp>
      <tp>
        <v>96.536779179999996</v>
        <stp/>
        <stp>EM_S_VAL_PE_TTM</stp>
        <stp>2</stp>
        <stp>300450.SZ</stp>
        <stp>2021/3/3</stp>
        <tr r="T126" s="8"/>
      </tp>
      <tp>
        <v>98.882422529999999</v>
        <stp/>
        <stp>EM_S_VAL_PE_TTM</stp>
        <stp>2</stp>
        <stp>300450.SZ</stp>
        <stp>2021/3/2</stp>
        <tr r="T125" s="8"/>
      </tp>
      <tp>
        <v>99.636800289999996</v>
        <stp/>
        <stp>EM_S_VAL_PE_TTM</stp>
        <stp>2</stp>
        <stp>300450.SZ</stp>
        <stp>2021/3/1</stp>
        <tr r="T124" s="8"/>
      </tp>
      <tp>
        <v>91.939789689999998</v>
        <stp/>
        <stp>EM_S_VAL_PE_TTM</stp>
        <stp>2</stp>
        <stp>300450.SZ</stp>
        <stp>2021/3/5</stp>
        <tr r="T128" s="8"/>
      </tp>
      <tp>
        <v>92.399488640000001</v>
        <stp/>
        <stp>EM_S_VAL_PE_TTM</stp>
        <stp>2</stp>
        <stp>300450.SZ</stp>
        <stp>2021/3/4</stp>
        <tr r="T127" s="8"/>
      </tp>
      <tp>
        <v>81.814625669999998</v>
        <stp/>
        <stp>EM_S_VAL_PE_TTM</stp>
        <stp>2</stp>
        <stp>300450.SZ</stp>
        <stp>2021/3/9</stp>
        <tr r="T130" s="8"/>
      </tp>
      <tp>
        <v>84.454947840000003</v>
        <stp/>
        <stp>EM_S_VAL_PE_TTM</stp>
        <stp>2</stp>
        <stp>300450.SZ</stp>
        <stp>2021/3/8</stp>
        <tr r="T129" s="8"/>
      </tp>
      <tp>
        <v>52.016474449999997</v>
        <stp/>
        <stp>EM_S_VAL_PE_TTM</stp>
        <stp>2</stp>
        <stp>002050.SZ</stp>
        <stp>2021/7/2</stp>
        <tr r="AJ208" s="8"/>
      </tp>
      <tp>
        <v>271.73850154000002</v>
        <stp/>
        <stp>EM_S_VAL_PE_TTM</stp>
        <stp>2</stp>
        <stp>300568.SZ</stp>
        <stp>2021/2/9</stp>
        <tr r="P115" s="8"/>
      </tp>
      <tp>
        <v>52.127954250000002</v>
        <stp/>
        <stp>EM_S_VAL_PE_TTM</stp>
        <stp>2</stp>
        <stp>002050.SZ</stp>
        <stp>2021/7/1</stp>
        <tr r="AJ207" s="8"/>
      </tp>
      <tp>
        <v>259.36785055000001</v>
        <stp/>
        <stp>EM_S_VAL_PE_TTM</stp>
        <stp>2</stp>
        <stp>300568.SZ</stp>
        <stp>2021/2/8</stp>
        <tr r="P114" s="8"/>
      </tp>
      <tp>
        <v>52.819129009999997</v>
        <stp/>
        <stp>EM_S_VAL_PE_TTM</stp>
        <stp>2</stp>
        <stp>002050.SZ</stp>
        <stp>2021/7/7</stp>
        <tr r="AJ211" s="8"/>
      </tp>
      <tp>
        <v>51.28070778</v>
        <stp/>
        <stp>EM_S_VAL_PE_TTM</stp>
        <stp>2</stp>
        <stp>002050.SZ</stp>
        <stp>2021/7/6</stp>
        <tr r="AJ210" s="8"/>
      </tp>
      <tp>
        <v>51.748922929999999</v>
        <stp/>
        <stp>EM_S_VAL_PE_TTM</stp>
        <stp>2</stp>
        <stp>002050.SZ</stp>
        <stp>2021/7/5</stp>
        <tr r="AJ209" s="8"/>
      </tp>
      <tp>
        <v>268.41193993000002</v>
        <stp/>
        <stp>EM_S_VAL_PE_TTM</stp>
        <stp>2</stp>
        <stp>300568.SZ</stp>
        <stp>2021/2/3</stp>
        <tr r="P111" s="8"/>
      </tp>
      <tp>
        <v>271.94641164000001</v>
        <stp/>
        <stp>EM_S_VAL_PE_TTM</stp>
        <stp>2</stp>
        <stp>300568.SZ</stp>
        <stp>2021/2/2</stp>
        <tr r="P110" s="8"/>
      </tp>
      <tp>
        <v>267.16447933000001</v>
        <stp/>
        <stp>EM_S_VAL_PE_TTM</stp>
        <stp>2</stp>
        <stp>300568.SZ</stp>
        <stp>2021/2/1</stp>
        <tr r="P109" s="8"/>
      </tp>
      <tp>
        <v>52.952904770000004</v>
        <stp/>
        <stp>EM_S_VAL_PE_TTM</stp>
        <stp>2</stp>
        <stp>002050.SZ</stp>
        <stp>2021/7/9</stp>
        <tr r="AJ213" s="8"/>
      </tp>
      <tp>
        <v>53.710967410000002</v>
        <stp/>
        <stp>EM_S_VAL_PE_TTM</stp>
        <stp>2</stp>
        <stp>002050.SZ</stp>
        <stp>2021/7/8</stp>
        <tr r="AJ212" s="8"/>
      </tp>
      <tp>
        <v>251.98704197999999</v>
        <stp/>
        <stp>EM_S_VAL_PE_TTM</stp>
        <stp>2</stp>
        <stp>300568.SZ</stp>
        <stp>2021/2/5</stp>
        <tr r="P113" s="8"/>
      </tp>
      <tp>
        <v>265.39724346999998</v>
        <stp/>
        <stp>EM_S_VAL_PE_TTM</stp>
        <stp>2</stp>
        <stp>300568.SZ</stp>
        <stp>2021/2/4</stp>
        <tr r="P112" s="8"/>
      </tp>
      <tp>
        <v>103.7952531</v>
        <stp/>
        <stp>EM_S_VAL_PE_TTM</stp>
        <stp>2</stp>
        <stp>002340.SZ</stp>
        <stp>2021/4/2</stp>
        <tr r="AB148" s="8"/>
      </tp>
      <tp>
        <v>102.72642327</v>
        <stp/>
        <stp>EM_S_VAL_PE_TTM</stp>
        <stp>2</stp>
        <stp>002340.SZ</stp>
        <stp>2021/4/1</stp>
        <tr r="AB147" s="8"/>
      </tp>
      <tp>
        <v>106.40794826</v>
        <stp/>
        <stp>EM_S_VAL_PE_TTM</stp>
        <stp>2</stp>
        <stp>002340.SZ</stp>
        <stp>2021/4/7</stp>
        <tr r="AB150" s="8"/>
      </tp>
      <tp>
        <v>102.72642327</v>
        <stp/>
        <stp>EM_S_VAL_PE_TTM</stp>
        <stp>2</stp>
        <stp>002340.SZ</stp>
        <stp>2021/4/6</stp>
        <tr r="AB149" s="8"/>
      </tp>
      <tp>
        <v>101.89511117000001</v>
        <stp/>
        <stp>EM_S_VAL_PE_TTM</stp>
        <stp>2</stp>
        <stp>002340.SZ</stp>
        <stp>2021/4/9</stp>
        <tr r="AB152" s="8"/>
      </tp>
      <tp>
        <v>103.43897649</v>
        <stp/>
        <stp>EM_S_VAL_PE_TTM</stp>
        <stp>2</stp>
        <stp>002340.SZ</stp>
        <stp>2021/4/8</stp>
        <tr r="AB151" s="8"/>
      </tp>
      <tp>
        <v>117.20363681000001</v>
        <stp/>
        <stp>EM_S_VAL_PE_TTM</stp>
        <stp>2</stp>
        <stp>300001.SZ</stp>
        <stp>2021/7/2</stp>
        <tr r="AE208" s="8"/>
      </tp>
      <tp>
        <v>83.138183670000004</v>
        <stp/>
        <stp>EM_S_VAL_PE_TTM</stp>
        <stp>2</stp>
        <stp>300409.SZ</stp>
        <stp>2021/3/8</stp>
        <tr r="V129" s="8"/>
      </tp>
      <tp>
        <v>114.21476474000001</v>
        <stp/>
        <stp>EM_S_VAL_PE_TTM</stp>
        <stp>2</stp>
        <stp>300001.SZ</stp>
        <stp>2021/7/1</stp>
        <tr r="AE207" s="8"/>
      </tp>
      <tp>
        <v>78.846811500000001</v>
        <stp/>
        <stp>EM_S_VAL_PE_TTM</stp>
        <stp>2</stp>
        <stp>300409.SZ</stp>
        <stp>2021/3/9</stp>
        <tr r="V130" s="8"/>
      </tp>
      <tp>
        <v>124.93485256</v>
        <stp/>
        <stp>EM_S_VAL_PE_TTM</stp>
        <stp>2</stp>
        <stp>300001.SZ</stp>
        <stp>2021/7/6</stp>
        <tr r="AE210" s="8"/>
      </tp>
      <tp>
        <v>131.03215159000001</v>
        <stp/>
        <stp>EM_S_VAL_PE_TTM</stp>
        <stp>2</stp>
        <stp>300001.SZ</stp>
        <stp>2021/7/7</stp>
        <tr r="AE211" s="8"/>
      </tp>
      <tp>
        <v>122.06553538</v>
        <stp/>
        <stp>EM_S_VAL_PE_TTM</stp>
        <stp>2</stp>
        <stp>300001.SZ</stp>
        <stp>2021/7/5</stp>
        <tr r="AE209" s="8"/>
      </tp>
      <tp>
        <v>72.812449139999998</v>
        <stp/>
        <stp>EM_S_VAL_PE_TTM</stp>
        <stp>2</stp>
        <stp>300409.SZ</stp>
        <stp>2021/3/2</stp>
        <tr r="V125" s="8"/>
      </tp>
      <tp>
        <v>74.044951530000006</v>
        <stp/>
        <stp>EM_S_VAL_PE_TTM</stp>
        <stp>2</stp>
        <stp>300409.SZ</stp>
        <stp>2021/3/3</stp>
        <tr r="V126" s="8"/>
      </tp>
      <tp>
        <v>133.22399110999999</v>
        <stp/>
        <stp>EM_S_VAL_PE_TTM</stp>
        <stp>2</stp>
        <stp>300001.SZ</stp>
        <stp>2021/7/8</stp>
        <tr r="AE212" s="8"/>
      </tp>
      <tp>
        <v>136.93019247999999</v>
        <stp/>
        <stp>EM_S_VAL_PE_TTM</stp>
        <stp>2</stp>
        <stp>300001.SZ</stp>
        <stp>2021/7/9</stp>
        <tr r="AE213" s="8"/>
      </tp>
      <tp>
        <v>74.187152699999999</v>
        <stp/>
        <stp>EM_S_VAL_PE_TTM</stp>
        <stp>2</stp>
        <stp>300409.SZ</stp>
        <stp>2021/3/1</stp>
        <tr r="V124" s="8"/>
      </tp>
      <tp>
        <v>70.774079790000002</v>
        <stp/>
        <stp>EM_S_VAL_PE_TTM</stp>
        <stp>2</stp>
        <stp>300409.SZ</stp>
        <stp>2021/3/4</stp>
        <tr r="V127" s="8"/>
      </tp>
      <tp>
        <v>85.369697209999998</v>
        <stp/>
        <stp>EM_S_VAL_PE_TTM</stp>
        <stp>2</stp>
        <stp>300409.SZ</stp>
        <stp>2021/3/5</stp>
        <tr r="V128" s="8"/>
      </tp>
      <tp>
        <v>106.58902648999999</v>
        <stp/>
        <stp>EM_S_VAL_PE_TTM</stp>
        <stp>2</stp>
        <stp>300014.SZ</stp>
        <stp>2021/7/7</stp>
        <tr r="AF211" s="8"/>
      </tp>
      <tp>
        <v>94.073662780000006</v>
        <stp/>
        <stp>EM_S_VAL_PE_TTM</stp>
        <stp>2</stp>
        <stp>300014.SZ</stp>
        <stp>2021/7/6</stp>
        <tr r="AF210" s="8"/>
      </tp>
      <tp>
        <v>25.728851250000002</v>
        <stp/>
        <stp>EM_S_VAL_PE_TTM</stp>
        <stp>2</stp>
        <stp>002126.SZ</stp>
        <stp>2021/6/4</stp>
        <tr r="AH189" s="8"/>
      </tp>
      <tp>
        <v>94.888875220000003</v>
        <stp/>
        <stp>EM_S_VAL_PE_TTM</stp>
        <stp>2</stp>
        <stp>300014.SZ</stp>
        <stp>2021/7/5</stp>
        <tr r="AF209" s="8"/>
      </tp>
      <tp>
        <v>25.088003480000001</v>
        <stp/>
        <stp>EM_S_VAL_PE_TTM</stp>
        <stp>2</stp>
        <stp>002126.SZ</stp>
        <stp>2021/6/7</stp>
        <tr r="AH190" s="8"/>
      </tp>
      <tp>
        <v>168.10519248</v>
        <stp/>
        <stp>EM_S_VAL_PE_TTM</stp>
        <stp>2</stp>
        <stp>300618.SZ</stp>
        <stp>2021/1/8</stp>
        <tr r="N93" s="8"/>
      </tp>
      <tp>
        <v>25.396559809999999</v>
        <stp/>
        <stp>EM_S_VAL_PE_TTM</stp>
        <stp>2</stp>
        <stp>002126.SZ</stp>
        <stp>2021/6/1</stp>
        <tr r="AH186" s="8"/>
      </tp>
      <tp>
        <v>90.090238360000001</v>
        <stp/>
        <stp>EM_S_VAL_PE_TTM</stp>
        <stp>2</stp>
        <stp>300014.SZ</stp>
        <stp>2021/7/2</stp>
        <tr r="AF208" s="8"/>
      </tp>
      <tp>
        <v>95.416910549999997</v>
        <stp/>
        <stp>EM_S_VAL_PE_TTM</stp>
        <stp>2</stp>
        <stp>300014.SZ</stp>
        <stp>2021/7/1</stp>
        <tr r="AF207" s="8"/>
      </tp>
      <tp>
        <v>25.491500219999999</v>
        <stp/>
        <stp>EM_S_VAL_PE_TTM</stp>
        <stp>2</stp>
        <stp>002126.SZ</stp>
        <stp>2021/6/3</stp>
        <tr r="AH188" s="8"/>
      </tp>
      <tp>
        <v>25.34908961</v>
        <stp/>
        <stp>EM_S_VAL_PE_TTM</stp>
        <stp>2</stp>
        <stp>002126.SZ</stp>
        <stp>2021/6/2</stp>
        <tr r="AH187" s="8"/>
      </tp>
      <tp>
        <v>159.71394162000001</v>
        <stp/>
        <stp>EM_S_VAL_PE_TTM</stp>
        <stp>2</stp>
        <stp>300618.SZ</stp>
        <stp>2021/1/7</stp>
        <tr r="N92" s="8"/>
      </tp>
      <tp>
        <v>24.803182249999999</v>
        <stp/>
        <stp>EM_S_VAL_PE_TTM</stp>
        <stp>2</stp>
        <stp>002126.SZ</stp>
        <stp>2021/6/9</stp>
        <tr r="AH192" s="8"/>
      </tp>
      <tp>
        <v>144.08015871999999</v>
        <stp/>
        <stp>EM_S_VAL_PE_TTM</stp>
        <stp>2</stp>
        <stp>300618.SZ</stp>
        <stp>2021/1/6</stp>
        <tr r="N91" s="8"/>
      </tp>
      <tp>
        <v>25.159208790000001</v>
        <stp/>
        <stp>EM_S_VAL_PE_TTM</stp>
        <stp>2</stp>
        <stp>002126.SZ</stp>
        <stp>2021/6/8</stp>
        <tr r="AH191" s="8"/>
      </tp>
      <tp>
        <v>108.92349848000001</v>
        <stp/>
        <stp>EM_S_VAL_PE_TTM</stp>
        <stp>2</stp>
        <stp>300014.SZ</stp>
        <stp>2021/7/9</stp>
        <tr r="AF213" s="8"/>
      </tp>
      <tp>
        <v>138.70079256</v>
        <stp/>
        <stp>EM_S_VAL_PE_TTM</stp>
        <stp>2</stp>
        <stp>300618.SZ</stp>
        <stp>2021/1/5</stp>
        <tr r="N90" s="8"/>
      </tp>
      <tp>
        <v>109.68312825</v>
        <stp/>
        <stp>EM_S_VAL_PE_TTM</stp>
        <stp>2</stp>
        <stp>300014.SZ</stp>
        <stp>2021/7/8</stp>
        <tr r="AF212" s="8"/>
      </tp>
      <tp>
        <v>142.44113308999999</v>
        <stp/>
        <stp>EM_S_VAL_PE_TTM</stp>
        <stp>2</stp>
        <stp>300618.SZ</stp>
        <stp>2021/1/4</stp>
        <tr r="N89" s="8"/>
      </tp>
      <tp>
        <v>59.350229710000001</v>
        <stp/>
        <stp>EM_S_VAL_PE_TTM</stp>
        <stp>2</stp>
        <stp>300124.SZ</stp>
        <stp>2021/6/7</stp>
        <tr r="Z190" s="8"/>
      </tp>
      <tp>
        <v>21.826099110000001</v>
        <stp/>
        <stp>EM_S_VAL_PE_TTM</stp>
        <stp>2</stp>
        <stp>002518.SZ</stp>
        <stp>2021/2/9</stp>
        <tr r="Y115" s="8"/>
      </tp>
      <tp>
        <v>61.094056119999998</v>
        <stp/>
        <stp>EM_S_VAL_PE_TTM</stp>
        <stp>2</stp>
        <stp>300124.SZ</stp>
        <stp>2021/6/4</stp>
        <tr r="Z189" s="8"/>
      </tp>
      <tp>
        <v>20.982491660000001</v>
        <stp/>
        <stp>EM_S_VAL_PE_TTM</stp>
        <stp>2</stp>
        <stp>002518.SZ</stp>
        <stp>2021/2/8</stp>
        <tr r="Y114" s="8"/>
      </tp>
      <tp>
        <v>61.955947330000001</v>
        <stp/>
        <stp>EM_S_VAL_PE_TTM</stp>
        <stp>2</stp>
        <stp>300124.SZ</stp>
        <stp>2021/6/3</stp>
        <tr r="Z188" s="8"/>
      </tp>
      <tp>
        <v>64.12069735</v>
        <stp/>
        <stp>EM_S_VAL_PE_TTM</stp>
        <stp>2</stp>
        <stp>300124.SZ</stp>
        <stp>2021/6/2</stp>
        <tr r="Z187" s="8"/>
      </tp>
      <tp>
        <v>65.289929610000002</v>
        <stp/>
        <stp>EM_S_VAL_PE_TTM</stp>
        <stp>2</stp>
        <stp>300124.SZ</stp>
        <stp>2021/6/1</stp>
        <tr r="Z186" s="8"/>
      </tp>
      <tp>
        <v>24.715903350000001</v>
        <stp/>
        <stp>EM_S_VAL_PE_TTM</stp>
        <stp>2</stp>
        <stp>002518.SZ</stp>
        <stp>2021/2/3</stp>
        <tr r="Y111" s="8"/>
      </tp>
      <tp>
        <v>25.810798129999998</v>
        <stp/>
        <stp>EM_S_VAL_PE_TTM</stp>
        <stp>2</stp>
        <stp>002518.SZ</stp>
        <stp>2021/2/2</stp>
        <tr r="Y110" s="8"/>
      </tp>
      <tp>
        <v>24.249226889999999</v>
        <stp/>
        <stp>EM_S_VAL_PE_TTM</stp>
        <stp>2</stp>
        <stp>002518.SZ</stp>
        <stp>2021/2/1</stp>
        <tr r="Y109" s="8"/>
      </tp>
      <tp>
        <v>60.933704259999999</v>
        <stp/>
        <stp>EM_S_VAL_PE_TTM</stp>
        <stp>2</stp>
        <stp>300124.SZ</stp>
        <stp>2021/6/9</stp>
        <tr r="Z192" s="8"/>
      </tp>
      <tp>
        <v>20.767102529999999</v>
        <stp/>
        <stp>EM_S_VAL_PE_TTM</stp>
        <stp>2</stp>
        <stp>002518.SZ</stp>
        <stp>2021/2/5</stp>
        <tr r="Y113" s="8"/>
      </tp>
      <tp>
        <v>60.68315449</v>
        <stp/>
        <stp>EM_S_VAL_PE_TTM</stp>
        <stp>2</stp>
        <stp>300124.SZ</stp>
        <stp>2021/6/8</stp>
        <tr r="Z191" s="8"/>
      </tp>
      <tp>
        <v>22.23892829</v>
        <stp/>
        <stp>EM_S_VAL_PE_TTM</stp>
        <stp>2</stp>
        <stp>002518.SZ</stp>
        <stp>2021/2/4</stp>
        <tr r="Y112" s="8"/>
      </tp>
      <tp>
        <v>85.865873219999997</v>
        <stp/>
        <stp>EM_S_VAL_PE_TTM</stp>
        <stp>2</stp>
        <stp>300035.SZ</stp>
        <stp>2021/7/6</stp>
        <tr r="AD210" s="8"/>
      </tp>
      <tp>
        <v>-31.987622479999999</v>
        <stp/>
        <stp>EM_S_VAL_PE_TTM</stp>
        <stp>2</stp>
        <stp>002407.SZ</stp>
        <stp>2021/3/4</stp>
        <tr r="AA127" s="8"/>
      </tp>
      <tp>
        <v>91.715388079999997</v>
        <stp/>
        <stp>EM_S_VAL_PE_TTM</stp>
        <stp>2</stp>
        <stp>300035.SZ</stp>
        <stp>2021/7/7</stp>
        <tr r="AD211" s="8"/>
      </tp>
      <tp>
        <v>71.411107830000006</v>
        <stp/>
        <stp>EM_S_VAL_PE_TTM</stp>
        <stp>2</stp>
        <stp>300037.SZ</stp>
        <stp>2021/7/5</stp>
        <tr r="AC209" s="8"/>
      </tp>
      <tp>
        <v>-30.68060135</v>
        <stp/>
        <stp>EM_S_VAL_PE_TTM</stp>
        <stp>2</stp>
        <stp>002407.SZ</stp>
        <stp>2021/3/5</stp>
        <tr r="AA128" s="8"/>
      </tp>
      <tp>
        <v>76.494537710000003</v>
        <stp/>
        <stp>EM_S_VAL_PE_TTM</stp>
        <stp>2</stp>
        <stp>300037.SZ</stp>
        <stp>2021/7/6</stp>
        <tr r="AC210" s="8"/>
      </tp>
      <tp>
        <v>86.9607022</v>
        <stp/>
        <stp>EM_S_VAL_PE_TTM</stp>
        <stp>2</stp>
        <stp>300035.SZ</stp>
        <stp>2021/7/5</stp>
        <tr r="AD209" s="8"/>
      </tp>
      <tp>
        <v>79.404461699999999</v>
        <stp/>
        <stp>EM_S_VAL_PE_TTM</stp>
        <stp>2</stp>
        <stp>300037.SZ</stp>
        <stp>2021/7/7</stp>
        <tr r="AC211" s="8"/>
      </tp>
      <tp>
        <v>81.111187340000001</v>
        <stp/>
        <stp>EM_S_VAL_PE_TTM</stp>
        <stp>2</stp>
        <stp>300035.SZ</stp>
        <stp>2021/7/2</stp>
        <tr r="AD208" s="8"/>
      </tp>
      <tp>
        <v>71.496904110000003</v>
        <stp/>
        <stp>EM_S_VAL_PE_TTM</stp>
        <stp>2</stp>
        <stp>300037.SZ</stp>
        <stp>2021/7/1</stp>
        <tr r="AC207" s="8"/>
      </tp>
      <tp>
        <v>-30.831940629999998</v>
        <stp/>
        <stp>EM_S_VAL_PE_TTM</stp>
        <stp>2</stp>
        <stp>002407.SZ</stp>
        <stp>2021/3/1</stp>
        <tr r="AA124" s="8"/>
      </tp>
      <tp>
        <v>70.781935070000003</v>
        <stp/>
        <stp>EM_S_VAL_PE_TTM</stp>
        <stp>2</stp>
        <stp>300037.SZ</stp>
        <stp>2021/7/2</stp>
        <tr r="AC208" s="8"/>
      </tp>
      <tp>
        <v>-31.25844227</v>
        <stp/>
        <stp>EM_S_VAL_PE_TTM</stp>
        <stp>2</stp>
        <stp>002407.SZ</stp>
        <stp>2021/3/2</stp>
        <tr r="AA125" s="8"/>
      </tp>
      <tp>
        <v>74.729898399999996</v>
        <stp/>
        <stp>EM_S_VAL_PE_TTM</stp>
        <stp>2</stp>
        <stp>300035.SZ</stp>
        <stp>2021/7/1</stp>
        <tr r="AD207" s="8"/>
      </tp>
      <tp>
        <v>-32.744318919999998</v>
        <stp/>
        <stp>EM_S_VAL_PE_TTM</stp>
        <stp>2</stp>
        <stp>002407.SZ</stp>
        <stp>2021/3/3</stp>
        <tr r="AA126" s="8"/>
      </tp>
      <tp>
        <v>83.865868520000006</v>
        <stp/>
        <stp>EM_S_VAL_PE_TTM</stp>
        <stp>2</stp>
        <stp>300037.SZ</stp>
        <stp>2021/7/8</stp>
        <tr r="AC212" s="8"/>
      </tp>
      <tp>
        <v>-30.267857830000001</v>
        <stp/>
        <stp>EM_S_VAL_PE_TTM</stp>
        <stp>2</stp>
        <stp>002407.SZ</stp>
        <stp>2021/3/8</stp>
        <tr r="AA129" s="8"/>
      </tp>
      <tp>
        <v>84.016012020000005</v>
        <stp/>
        <stp>EM_S_VAL_PE_TTM</stp>
        <stp>2</stp>
        <stp>300037.SZ</stp>
        <stp>2021/7/9</stp>
        <tr r="AC213" s="8"/>
      </tp>
      <tp>
        <v>-29.745049380000001</v>
        <stp/>
        <stp>EM_S_VAL_PE_TTM</stp>
        <stp>2</stp>
        <stp>002407.SZ</stp>
        <stp>2021/3/9</stp>
        <tr r="AA130" s="8"/>
      </tp>
      <tp>
        <v>93.686080250000003</v>
        <stp/>
        <stp>EM_S_VAL_PE_TTM</stp>
        <stp>2</stp>
        <stp>300035.SZ</stp>
        <stp>2021/7/8</stp>
        <tr r="AD212" s="8"/>
      </tp>
      <tp>
        <v>91.183614000000006</v>
        <stp/>
        <stp>EM_S_VAL_PE_TTM</stp>
        <stp>2</stp>
        <stp>300035.SZ</stp>
        <stp>2021/7/9</stp>
        <tr r="AD213" s="8"/>
      </tp>
      <tp>
        <v>40.818825529999998</v>
        <stp/>
        <stp>EM_S_VAL_PE_TTM</stp>
        <stp>2</stp>
        <stp>600549.SH</stp>
        <stp>2021/8/31</stp>
        <tr r="AL250" s="8"/>
      </tp>
      <tp>
        <v>47.84343784</v>
        <stp/>
        <stp>EM_S_VAL_PE_TTM</stp>
        <stp>2</stp>
        <stp>600549.SH</stp>
        <stp>2020/9/21</stp>
        <tr r="AL21" s="8"/>
      </tp>
      <tp>
        <v>33.709172580000001</v>
        <stp/>
        <stp>EM_S_VAL_PE_TTM</stp>
        <stp>2</stp>
        <stp>600549.SH</stp>
        <stp>2021/5/31</stp>
        <tr r="AL185" s="8"/>
      </tp>
      <tp>
        <v>42.363331899999999</v>
        <stp/>
        <stp>EM_S_VAL_PE_TTM</stp>
        <stp>2</stp>
        <stp>600549.SH</stp>
        <stp>2021/3/31</stp>
        <tr r="AL146" s="8"/>
      </tp>
      <tp>
        <v>39.849162569999997</v>
        <stp/>
        <stp>EM_S_VAL_PE_TTM</stp>
        <stp>2</stp>
        <stp>600549.SH</stp>
        <stp>2021/8/30</stp>
        <tr r="AL249" s="8"/>
      </tp>
      <tp>
        <v>32.22396646</v>
        <stp/>
        <stp>EM_S_VAL_PE_TTM</stp>
        <stp>2</stp>
        <stp>600549.SH</stp>
        <stp>2021/4/30</stp>
        <tr r="AL167" s="8"/>
      </tp>
      <tp>
        <v>34.759101479999998</v>
        <stp/>
        <stp>EM_S_VAL_PE_TTM</stp>
        <stp>2</stp>
        <stp>600549.SH</stp>
        <stp>2021/6/30</stp>
        <tr r="AL206" s="8"/>
      </tp>
      <tp>
        <v>39.796030360000003</v>
        <stp/>
        <stp>EM_S_VAL_PE_TTM</stp>
        <stp>2</stp>
        <stp>600549.SH</stp>
        <stp>2021/7/30</stp>
        <tr r="AL228" s="8"/>
      </tp>
      <tp>
        <v>44.264303179999999</v>
        <stp/>
        <stp>EM_S_VAL_PE_TTM</stp>
        <stp>2</stp>
        <stp>600549.SH</stp>
        <stp>2021/3/30</stp>
        <tr r="AL145" s="8"/>
      </tp>
      <tp>
        <v>46.797495269999999</v>
        <stp/>
        <stp>EM_S_VAL_PE_TTM</stp>
        <stp>2</stp>
        <stp>600549.SH</stp>
        <stp>2020/9/23</stp>
        <tr r="AL23" s="8"/>
      </tp>
      <tp>
        <v>46.696275020000002</v>
        <stp/>
        <stp>EM_S_VAL_PE_TTM</stp>
        <stp>2</stp>
        <stp>600549.SH</stp>
        <stp>2020/9/22</stp>
        <tr r="AL22" s="8"/>
      </tp>
      <tp>
        <v>45.110491109999998</v>
        <stp/>
        <stp>EM_S_VAL_PE_TTM</stp>
        <stp>2</stp>
        <stp>600549.SH</stp>
        <stp>2020/9/25</stp>
        <tr r="AL25" s="8"/>
      </tp>
      <tp>
        <v>44.908050609999997</v>
        <stp/>
        <stp>EM_S_VAL_PE_TTM</stp>
        <stp>2</stp>
        <stp>600549.SH</stp>
        <stp>2020/9/24</stp>
        <tr r="AL24" s="8"/>
      </tp>
      <tp>
        <v>45.31293161</v>
        <stp/>
        <stp>EM_S_VAL_PE_TTM</stp>
        <stp>2</stp>
        <stp>600549.SH</stp>
        <stp>2020/9/29</stp>
        <tr r="AL27" s="8"/>
      </tp>
      <tp>
        <v>45.211711360000002</v>
        <stp/>
        <stp>EM_S_VAL_PE_TTM</stp>
        <stp>2</stp>
        <stp>600549.SH</stp>
        <stp>2020/9/28</stp>
        <tr r="AL26" s="8"/>
      </tp>
      <tp>
        <v>49.597922169999997</v>
        <stp/>
        <stp>EM_S_VAL_PE_TTM</stp>
        <stp>2</stp>
        <stp>600549.SH</stp>
        <stp>2020/8/31</stp>
        <tr r="AL6" s="8"/>
      </tp>
      <tp>
        <v>42.247837539999999</v>
        <stp/>
        <stp>EM_S_VAL_PE_TTM</stp>
        <stp>2</stp>
        <stp>600549.SH</stp>
        <stp>2021/4/21</stp>
        <tr r="AL160" s="8"/>
      </tp>
      <tp>
        <v>30.321567609999999</v>
        <stp/>
        <stp>EM_S_VAL_PE_TTM</stp>
        <stp>2</stp>
        <stp>600549.SH</stp>
        <stp>2021/5/21</stp>
        <tr r="AL179" s="8"/>
      </tp>
      <tp>
        <v>32.157215620000002</v>
        <stp/>
        <stp>EM_S_VAL_PE_TTM</stp>
        <stp>2</stp>
        <stp>600549.SH</stp>
        <stp>2021/6/21</stp>
        <tr r="AL199" s="8"/>
      </tp>
      <tp>
        <v>40.65942888</v>
        <stp/>
        <stp>EM_S_VAL_PE_TTM</stp>
        <stp>2</stp>
        <stp>600549.SH</stp>
        <stp>2021/7/21</stp>
        <tr r="AL221" s="8"/>
      </tp>
      <tp>
        <v>41.951643660000002</v>
        <stp/>
        <stp>EM_S_VAL_PE_TTM</stp>
        <stp>2</stp>
        <stp>600549.SH</stp>
        <stp>2021/1/21</stp>
        <tr r="AL102" s="8"/>
      </tp>
      <tp>
        <v>35.399339419999997</v>
        <stp/>
        <stp>EM_S_VAL_PE_TTM</stp>
        <stp>2</stp>
        <stp>600549.SH</stp>
        <stp>2021/8/20</stp>
        <tr r="AL243" s="8"/>
      </tp>
      <tp>
        <v>45.177971280000001</v>
        <stp/>
        <stp>EM_S_VAL_PE_TTM</stp>
        <stp>2</stp>
        <stp>600549.SH</stp>
        <stp>2020/9/30</stp>
        <tr r="AL28" s="8"/>
      </tp>
      <tp>
        <v>42.686716109999999</v>
        <stp/>
        <stp>EM_S_VAL_PE_TTM</stp>
        <stp>2</stp>
        <stp>600549.SH</stp>
        <stp>2021/4/20</stp>
        <tr r="AL159" s="8"/>
      </tp>
      <tp>
        <v>30.321567609999999</v>
        <stp/>
        <stp>EM_S_VAL_PE_TTM</stp>
        <stp>2</stp>
        <stp>600549.SH</stp>
        <stp>2021/5/20</stp>
        <tr r="AL178" s="8"/>
      </tp>
      <tp>
        <v>38.295045229999999</v>
        <stp/>
        <stp>EM_S_VAL_PE_TTM</stp>
        <stp>2</stp>
        <stp>600549.SH</stp>
        <stp>2021/7/20</stp>
        <tr r="AL220" s="8"/>
      </tp>
      <tp>
        <v>44.916743230000002</v>
        <stp/>
        <stp>EM_S_VAL_PE_TTM</stp>
        <stp>2</stp>
        <stp>600549.SH</stp>
        <stp>2021/1/20</stp>
        <tr r="AL101" s="8"/>
      </tp>
      <tp>
        <v>36.408851540000001</v>
        <stp/>
        <stp>EM_S_VAL_PE_TTM</stp>
        <stp>2</stp>
        <stp>600549.SH</stp>
        <stp>2021/8/23</stp>
        <tr r="AL244" s="8"/>
      </tp>
      <tp>
        <v>42.432628520000002</v>
        <stp/>
        <stp>EM_S_VAL_PE_TTM</stp>
        <stp>2</stp>
        <stp>600549.SH</stp>
        <stp>2021/4/23</stp>
        <tr r="AL162" s="8"/>
      </tp>
      <tp>
        <v>32.6064735</v>
        <stp/>
        <stp>EM_S_VAL_PE_TTM</stp>
        <stp>2</stp>
        <stp>600549.SH</stp>
        <stp>2021/6/23</stp>
        <tr r="AL201" s="8"/>
      </tp>
      <tp>
        <v>41.350147700000001</v>
        <stp/>
        <stp>EM_S_VAL_PE_TTM</stp>
        <stp>2</stp>
        <stp>600549.SH</stp>
        <stp>2021/7/23</stp>
        <tr r="AL223" s="8"/>
      </tp>
      <tp>
        <v>51.526054070000001</v>
        <stp/>
        <stp>EM_S_VAL_PE_TTM</stp>
        <stp>2</stp>
        <stp>600549.SH</stp>
        <stp>2021/2/23</stp>
        <tr r="AL120" s="8"/>
      </tp>
      <tp>
        <v>41.234719210000002</v>
        <stp/>
        <stp>EM_S_VAL_PE_TTM</stp>
        <stp>2</stp>
        <stp>600549.SH</stp>
        <stp>2021/3/23</stp>
        <tr r="AL140" s="8"/>
      </tp>
      <tp>
        <v>41.78586009</v>
        <stp/>
        <stp>EM_S_VAL_PE_TTM</stp>
        <stp>2</stp>
        <stp>600549.SH</stp>
        <stp>2021/4/22</stp>
        <tr r="AL161" s="8"/>
      </tp>
      <tp>
        <v>32.456290150000001</v>
        <stp/>
        <stp>EM_S_VAL_PE_TTM</stp>
        <stp>2</stp>
        <stp>600549.SH</stp>
        <stp>2021/6/22</stp>
        <tr r="AL200" s="8"/>
      </tp>
      <tp>
        <v>41.443129079999999</v>
        <stp/>
        <stp>EM_S_VAL_PE_TTM</stp>
        <stp>2</stp>
        <stp>600549.SH</stp>
        <stp>2021/7/22</stp>
        <tr r="AL222" s="8"/>
      </tp>
      <tp>
        <v>40.217149020000001</v>
        <stp/>
        <stp>EM_S_VAL_PE_TTM</stp>
        <stp>2</stp>
        <stp>600549.SH</stp>
        <stp>2021/1/22</stp>
        <tr r="AL103" s="8"/>
      </tp>
      <tp>
        <v>50.323471120000001</v>
        <stp/>
        <stp>EM_S_VAL_PE_TTM</stp>
        <stp>2</stp>
        <stp>600549.SH</stp>
        <stp>2021/2/22</stp>
        <tr r="AL119" s="8"/>
      </tp>
      <tp>
        <v>43.940530850000002</v>
        <stp/>
        <stp>EM_S_VAL_PE_TTM</stp>
        <stp>2</stp>
        <stp>600549.SH</stp>
        <stp>2021/3/22</stp>
        <tr r="AL139" s="8"/>
      </tp>
      <tp>
        <v>39.862445630000003</v>
        <stp/>
        <stp>EM_S_VAL_PE_TTM</stp>
        <stp>2</stp>
        <stp>600549.SH</stp>
        <stp>2021/8/25</stp>
        <tr r="AL246" s="8"/>
      </tp>
      <tp>
        <v>30.087939680000002</v>
        <stp/>
        <stp>EM_S_VAL_PE_TTM</stp>
        <stp>2</stp>
        <stp>600549.SH</stp>
        <stp>2021/5/25</stp>
        <tr r="AL181" s="8"/>
      </tp>
      <tp>
        <v>32.923527229999998</v>
        <stp/>
        <stp>EM_S_VAL_PE_TTM</stp>
        <stp>2</stp>
        <stp>600549.SH</stp>
        <stp>2021/6/25</stp>
        <tr r="AL203" s="8"/>
      </tp>
      <tp>
        <v>41.257845809999999</v>
        <stp/>
        <stp>EM_S_VAL_PE_TTM</stp>
        <stp>2</stp>
        <stp>600549.SH</stp>
        <stp>2021/1/25</stp>
        <tr r="AL104" s="8"/>
      </tp>
      <tp>
        <v>47.80267224</v>
        <stp/>
        <stp>EM_S_VAL_PE_TTM</stp>
        <stp>2</stp>
        <stp>600549.SH</stp>
        <stp>2021/2/25</stp>
        <tr r="AL122" s="8"/>
      </tp>
      <tp>
        <v>40.610301139999997</v>
        <stp/>
        <stp>EM_S_VAL_PE_TTM</stp>
        <stp>2</stp>
        <stp>600549.SH</stp>
        <stp>2021/3/25</stp>
        <tr r="AL142" s="8"/>
      </tp>
      <tp>
        <v>40.048408389999999</v>
        <stp/>
        <stp>EM_S_VAL_PE_TTM</stp>
        <stp>2</stp>
        <stp>600549.SH</stp>
        <stp>2021/8/24</stp>
        <tr r="AL245" s="8"/>
      </tp>
      <tp>
        <v>29.737497789999999</v>
        <stp/>
        <stp>EM_S_VAL_PE_TTM</stp>
        <stp>2</stp>
        <stp>600549.SH</stp>
        <stp>2021/5/24</stp>
        <tr r="AL180" s="8"/>
      </tp>
      <tp>
        <v>32.723282769999997</v>
        <stp/>
        <stp>EM_S_VAL_PE_TTM</stp>
        <stp>2</stp>
        <stp>600549.SH</stp>
        <stp>2021/6/24</stp>
        <tr r="AL202" s="8"/>
      </tp>
      <tp>
        <v>49.514040289999997</v>
        <stp/>
        <stp>EM_S_VAL_PE_TTM</stp>
        <stp>2</stp>
        <stp>600549.SH</stp>
        <stp>2021/2/24</stp>
        <tr r="AL121" s="8"/>
      </tp>
      <tp>
        <v>39.477097980000003</v>
        <stp/>
        <stp>EM_S_VAL_PE_TTM</stp>
        <stp>2</stp>
        <stp>600549.SH</stp>
        <stp>2021/3/24</stp>
        <tr r="AL141" s="8"/>
      </tp>
      <tp>
        <v>39.05217932</v>
        <stp/>
        <stp>EM_S_VAL_PE_TTM</stp>
        <stp>2</stp>
        <stp>600549.SH</stp>
        <stp>2021/8/27</stp>
        <tr r="AL248" s="8"/>
      </tp>
      <tp>
        <v>31.189328490000001</v>
        <stp/>
        <stp>EM_S_VAL_PE_TTM</stp>
        <stp>2</stp>
        <stp>600549.SH</stp>
        <stp>2021/4/27</stp>
        <tr r="AL164" s="8"/>
      </tp>
      <tp>
        <v>30.438381580000001</v>
        <stp/>
        <stp>EM_S_VAL_PE_TTM</stp>
        <stp>2</stp>
        <stp>600549.SH</stp>
        <stp>2021/5/27</stp>
        <tr r="AL183" s="8"/>
      </tp>
      <tp>
        <v>38.653687699999999</v>
        <stp/>
        <stp>EM_S_VAL_PE_TTM</stp>
        <stp>2</stp>
        <stp>600549.SH</stp>
        <stp>2021/7/27</stp>
        <tr r="AL225" s="8"/>
      </tp>
      <tp>
        <v>42.298542589999997</v>
        <stp/>
        <stp>EM_S_VAL_PE_TTM</stp>
        <stp>2</stp>
        <stp>600549.SH</stp>
        <stp>2021/1/27</stp>
        <tr r="AL106" s="8"/>
      </tp>
      <tp>
        <v>38.494291050000001</v>
        <stp/>
        <stp>EM_S_VAL_PE_TTM</stp>
        <stp>2</stp>
        <stp>600549.SH</stp>
        <stp>2021/8/26</stp>
        <tr r="AL247" s="8"/>
      </tp>
      <tp>
        <v>30.838886599999999</v>
        <stp/>
        <stp>EM_S_VAL_PE_TTM</stp>
        <stp>2</stp>
        <stp>600549.SH</stp>
        <stp>2021/4/26</stp>
        <tr r="AL163" s="8"/>
      </tp>
      <tp>
        <v>30.772135760000001</v>
        <stp/>
        <stp>EM_S_VAL_PE_TTM</stp>
        <stp>2</stp>
        <stp>600549.SH</stp>
        <stp>2021/5/26</stp>
        <tr r="AL182" s="8"/>
      </tp>
      <tp>
        <v>40.72584415</v>
        <stp/>
        <stp>EM_S_VAL_PE_TTM</stp>
        <stp>2</stp>
        <stp>600549.SH</stp>
        <stp>2021/7/26</stp>
        <tr r="AL224" s="8"/>
      </tp>
      <tp>
        <v>43.917404249999997</v>
        <stp/>
        <stp>EM_S_VAL_PE_TTM</stp>
        <stp>2</stp>
        <stp>600549.SH</stp>
        <stp>2021/1/26</stp>
        <tr r="AL105" s="8"/>
      </tp>
      <tp>
        <v>45.883164839999999</v>
        <stp/>
        <stp>EM_S_VAL_PE_TTM</stp>
        <stp>2</stp>
        <stp>600549.SH</stp>
        <stp>2021/2/26</stp>
        <tr r="AL123" s="8"/>
      </tp>
      <tp>
        <v>42.182909610000003</v>
        <stp/>
        <stp>EM_S_VAL_PE_TTM</stp>
        <stp>2</stp>
        <stp>600549.SH</stp>
        <stp>2021/3/26</stp>
        <tr r="AL143" s="8"/>
      </tp>
      <tp>
        <v>31.28945474</v>
        <stp/>
        <stp>EM_S_VAL_PE_TTM</stp>
        <stp>2</stp>
        <stp>600549.SH</stp>
        <stp>2021/4/29</stp>
        <tr r="AL166" s="8"/>
      </tp>
      <tp>
        <v>32.589786459999999</v>
        <stp/>
        <stp>EM_S_VAL_PE_TTM</stp>
        <stp>2</stp>
        <stp>600549.SH</stp>
        <stp>2021/6/29</stp>
        <tr r="AL205" s="8"/>
      </tp>
      <tp>
        <v>39.676482870000001</v>
        <stp/>
        <stp>EM_S_VAL_PE_TTM</stp>
        <stp>2</stp>
        <stp>600549.SH</stp>
        <stp>2021/7/29</stp>
        <tr r="AL227" s="8"/>
      </tp>
      <tp>
        <v>40.934073470000001</v>
        <stp/>
        <stp>EM_S_VAL_PE_TTM</stp>
        <stp>2</stp>
        <stp>600549.SH</stp>
        <stp>2021/1/29</stp>
        <tr r="AL108" s="8"/>
      </tp>
      <tp>
        <v>41.882263879999996</v>
        <stp/>
        <stp>EM_S_VAL_PE_TTM</stp>
        <stp>2</stp>
        <stp>600549.SH</stp>
        <stp>2021/3/29</stp>
        <tr r="AL144" s="8"/>
      </tp>
      <tp>
        <v>31.573145799999999</v>
        <stp/>
        <stp>EM_S_VAL_PE_TTM</stp>
        <stp>2</stp>
        <stp>600549.SH</stp>
        <stp>2021/4/28</stp>
        <tr r="AL165" s="8"/>
      </tp>
      <tp>
        <v>31.256079329999999</v>
        <stp/>
        <stp>EM_S_VAL_PE_TTM</stp>
        <stp>2</stp>
        <stp>600549.SH</stp>
        <stp>2021/5/28</stp>
        <tr r="AL184" s="8"/>
      </tp>
      <tp>
        <v>32.27273272</v>
        <stp/>
        <stp>EM_S_VAL_PE_TTM</stp>
        <stp>2</stp>
        <stp>600549.SH</stp>
        <stp>2021/6/28</stp>
        <tr r="AL204" s="8"/>
      </tp>
      <tp>
        <v>38.268479120000002</v>
        <stp/>
        <stp>EM_S_VAL_PE_TTM</stp>
        <stp>2</stp>
        <stp>600549.SH</stp>
        <stp>2021/7/28</stp>
        <tr r="AL226" s="8"/>
      </tp>
      <tp>
        <v>41.627871329999998</v>
        <stp/>
        <stp>EM_S_VAL_PE_TTM</stp>
        <stp>2</stp>
        <stp>600549.SH</stp>
        <stp>2021/1/28</stp>
        <tr r="AL107" s="8"/>
      </tp>
      <tp>
        <v>37.577760310000002</v>
        <stp/>
        <stp>EM_S_VAL_PE_TTM</stp>
        <stp>2</stp>
        <stp>600549.SH</stp>
        <stp>2021/8/11</stp>
        <tr r="AL236" s="8"/>
      </tp>
      <tp>
        <v>32.190591040000001</v>
        <stp/>
        <stp>EM_S_VAL_PE_TTM</stp>
        <stp>2</stp>
        <stp>600549.SH</stp>
        <stp>2021/5/11</stp>
        <tr r="AL171" s="8"/>
      </tp>
      <tp>
        <v>34.143053020000004</v>
        <stp/>
        <stp>EM_S_VAL_PE_TTM</stp>
        <stp>2</stp>
        <stp>600549.SH</stp>
        <stp>2021/6/11</stp>
        <tr r="AL194" s="8"/>
      </tp>
      <tp>
        <v>42.253942469999998</v>
        <stp/>
        <stp>EM_S_VAL_PE_TTM</stp>
        <stp>2</stp>
        <stp>600549.SH</stp>
        <stp>2021/1/11</stp>
        <tr r="AL94" s="8"/>
      </tp>
      <tp>
        <v>46.391949940000003</v>
        <stp/>
        <stp>EM_S_VAL_PE_TTM</stp>
        <stp>2</stp>
        <stp>600549.SH</stp>
        <stp>2021/3/11</stp>
        <tr r="AL132" s="8"/>
      </tp>
      <tp>
        <v>37.152702570000002</v>
        <stp/>
        <stp>EM_S_VAL_PE_TTM</stp>
        <stp>2</stp>
        <stp>600549.SH</stp>
        <stp>2021/8/10</stp>
        <tr r="AL235" s="8"/>
      </tp>
      <tp>
        <v>34.276554689999998</v>
        <stp/>
        <stp>EM_S_VAL_PE_TTM</stp>
        <stp>2</stp>
        <stp>600549.SH</stp>
        <stp>2021/5/10</stp>
        <tr r="AL170" s="8"/>
      </tp>
      <tp>
        <v>34.810561380000003</v>
        <stp/>
        <stp>EM_S_VAL_PE_TTM</stp>
        <stp>2</stp>
        <stp>600549.SH</stp>
        <stp>2021/6/10</stp>
        <tr r="AL193" s="8"/>
      </tp>
      <tp>
        <v>48.172697769999999</v>
        <stp/>
        <stp>EM_S_VAL_PE_TTM</stp>
        <stp>2</stp>
        <stp>600549.SH</stp>
        <stp>2021/2/10</stp>
        <tr r="AL116" s="8"/>
      </tp>
      <tp>
        <v>44.356809560000002</v>
        <stp/>
        <stp>EM_S_VAL_PE_TTM</stp>
        <stp>2</stp>
        <stp>600549.SH</stp>
        <stp>2021/3/10</stp>
        <tr r="AL131" s="8"/>
      </tp>
      <tp>
        <v>38.055950260000003</v>
        <stp/>
        <stp>EM_S_VAL_PE_TTM</stp>
        <stp>2</stp>
        <stp>600549.SH</stp>
        <stp>2021/8/13</stp>
        <tr r="AL238" s="8"/>
      </tp>
      <tp>
        <v>41.162190539999997</v>
        <stp/>
        <stp>EM_S_VAL_PE_TTM</stp>
        <stp>2</stp>
        <stp>600549.SH</stp>
        <stp>2021/4/13</stp>
        <tr r="AL154" s="8"/>
      </tp>
      <tp>
        <v>31.039139110000001</v>
        <stp/>
        <stp>EM_S_VAL_PE_TTM</stp>
        <stp>2</stp>
        <stp>600549.SH</stp>
        <stp>2021/5/13</stp>
        <tr r="AL173" s="8"/>
      </tp>
      <tp>
        <v>44.888133930000002</v>
        <stp/>
        <stp>EM_S_VAL_PE_TTM</stp>
        <stp>2</stp>
        <stp>600549.SH</stp>
        <stp>2021/7/13</stp>
        <tr r="AL215" s="8"/>
      </tp>
      <tp>
        <v>43.309655390000003</v>
        <stp/>
        <stp>EM_S_VAL_PE_TTM</stp>
        <stp>2</stp>
        <stp>600549.SH</stp>
        <stp>2021/1/13</stp>
        <tr r="AL96" s="8"/>
      </tp>
      <tp>
        <v>38.414592720000002</v>
        <stp/>
        <stp>EM_S_VAL_PE_TTM</stp>
        <stp>2</stp>
        <stp>600549.SH</stp>
        <stp>2021/8/12</stp>
        <tr r="AL237" s="8"/>
      </tp>
      <tp>
        <v>41.531772490000002</v>
        <stp/>
        <stp>EM_S_VAL_PE_TTM</stp>
        <stp>2</stp>
        <stp>600549.SH</stp>
        <stp>2021/4/12</stp>
        <tr r="AL153" s="8"/>
      </tp>
      <tp>
        <v>32.691222320000001</v>
        <stp/>
        <stp>EM_S_VAL_PE_TTM</stp>
        <stp>2</stp>
        <stp>600549.SH</stp>
        <stp>2021/5/12</stp>
        <tr r="AL172" s="8"/>
      </tp>
      <tp>
        <v>45.889356249999999</v>
        <stp/>
        <stp>EM_S_VAL_PE_TTM</stp>
        <stp>2</stp>
        <stp>600549.SH</stp>
        <stp>2021/7/12</stp>
        <tr r="AL214" s="8"/>
      </tp>
      <tp>
        <v>42.574208409999997</v>
        <stp/>
        <stp>EM_S_VAL_PE_TTM</stp>
        <stp>2</stp>
        <stp>600549.SH</stp>
        <stp>2021/1/12</stp>
        <tr r="AL95" s="8"/>
      </tp>
      <tp>
        <v>45.605645699999997</v>
        <stp/>
        <stp>EM_S_VAL_PE_TTM</stp>
        <stp>2</stp>
        <stp>600549.SH</stp>
        <stp>2021/3/12</stp>
        <tr r="AL133" s="8"/>
      </tp>
      <tp>
        <v>41.78586009</v>
        <stp/>
        <stp>EM_S_VAL_PE_TTM</stp>
        <stp>2</stp>
        <stp>600549.SH</stp>
        <stp>2021/4/15</stp>
        <tr r="AL156" s="8"/>
      </tp>
      <tp>
        <v>34.143053020000004</v>
        <stp/>
        <stp>EM_S_VAL_PE_TTM</stp>
        <stp>2</stp>
        <stp>600549.SH</stp>
        <stp>2021/6/15</stp>
        <tr r="AL195" s="8"/>
      </tp>
      <tp>
        <v>46.840517460000001</v>
        <stp/>
        <stp>EM_S_VAL_PE_TTM</stp>
        <stp>2</stp>
        <stp>600549.SH</stp>
        <stp>2021/7/15</stp>
        <tr r="AL217" s="8"/>
      </tp>
      <tp>
        <v>41.648089990000003</v>
        <stp/>
        <stp>EM_S_VAL_PE_TTM</stp>
        <stp>2</stp>
        <stp>600549.SH</stp>
        <stp>2021/1/15</stp>
        <tr r="AL98" s="8"/>
      </tp>
      <tp>
        <v>45.58251911</v>
        <stp/>
        <stp>EM_S_VAL_PE_TTM</stp>
        <stp>2</stp>
        <stp>600549.SH</stp>
        <stp>2021/3/15</stp>
        <tr r="AL134" s="8"/>
      </tp>
      <tp>
        <v>41.46247588</v>
        <stp/>
        <stp>EM_S_VAL_PE_TTM</stp>
        <stp>2</stp>
        <stp>600549.SH</stp>
        <stp>2021/4/14</stp>
        <tr r="AL155" s="8"/>
      </tp>
      <tp>
        <v>31.105889940000001</v>
        <stp/>
        <stp>EM_S_VAL_PE_TTM</stp>
        <stp>2</stp>
        <stp>600549.SH</stp>
        <stp>2021/5/14</stp>
        <tr r="AL174" s="8"/>
      </tp>
      <tp>
        <v>43.770102350000002</v>
        <stp/>
        <stp>EM_S_VAL_PE_TTM</stp>
        <stp>2</stp>
        <stp>600549.SH</stp>
        <stp>2021/7/14</stp>
        <tr r="AL216" s="8"/>
      </tp>
      <tp>
        <v>41.866000210000003</v>
        <stp/>
        <stp>EM_S_VAL_PE_TTM</stp>
        <stp>2</stp>
        <stp>600549.SH</stp>
        <stp>2021/1/14</stp>
        <tr r="AL97" s="8"/>
      </tp>
      <tp>
        <v>34.921149470000003</v>
        <stp/>
        <stp>EM_S_VAL_PE_TTM</stp>
        <stp>2</stp>
        <stp>600549.SH</stp>
        <stp>2021/8/17</stp>
        <tr r="AL240" s="8"/>
      </tp>
      <tp>
        <v>31.906899979999999</v>
        <stp/>
        <stp>EM_S_VAL_PE_TTM</stp>
        <stp>2</stp>
        <stp>600549.SH</stp>
        <stp>2021/5/17</stp>
        <tr r="AL175" s="8"/>
      </tp>
      <tp>
        <v>32.157215620000002</v>
        <stp/>
        <stp>EM_S_VAL_PE_TTM</stp>
        <stp>2</stp>
        <stp>600549.SH</stp>
        <stp>2021/6/17</stp>
        <tr r="AL197" s="8"/>
      </tp>
      <tp>
        <v>44.241176580000001</v>
        <stp/>
        <stp>EM_S_VAL_PE_TTM</stp>
        <stp>2</stp>
        <stp>600549.SH</stp>
        <stp>2021/3/17</stp>
        <tr r="AL136" s="8"/>
      </tp>
      <tp>
        <v>35.306358039999999</v>
        <stp/>
        <stp>EM_S_VAL_PE_TTM</stp>
        <stp>2</stp>
        <stp>600549.SH</stp>
        <stp>2021/8/16</stp>
        <tr r="AL239" s="8"/>
      </tp>
      <tp>
        <v>41.323882640000001</v>
        <stp/>
        <stp>EM_S_VAL_PE_TTM</stp>
        <stp>2</stp>
        <stp>600549.SH</stp>
        <stp>2021/4/16</stp>
        <tr r="AL157" s="8"/>
      </tp>
      <tp>
        <v>32.54103293</v>
        <stp/>
        <stp>EM_S_VAL_PE_TTM</stp>
        <stp>2</stp>
        <stp>600549.SH</stp>
        <stp>2021/6/16</stp>
        <tr r="AL196" s="8"/>
      </tp>
      <tp>
        <v>44.804698739999999</v>
        <stp/>
        <stp>EM_S_VAL_PE_TTM</stp>
        <stp>2</stp>
        <stp>600549.SH</stp>
        <stp>2021/7/16</stp>
        <tr r="AL218" s="8"/>
      </tp>
      <tp>
        <v>43.778644679999999</v>
        <stp/>
        <stp>EM_S_VAL_PE_TTM</stp>
        <stp>2</stp>
        <stp>600549.SH</stp>
        <stp>2021/3/16</stp>
        <tr r="AL135" s="8"/>
      </tp>
      <tp>
        <v>35.040696959999998</v>
        <stp/>
        <stp>EM_S_VAL_PE_TTM</stp>
        <stp>2</stp>
        <stp>600549.SH</stp>
        <stp>2021/8/19</stp>
        <tr r="AL242" s="8"/>
      </tp>
      <tp>
        <v>42.525024000000002</v>
        <stp/>
        <stp>EM_S_VAL_PE_TTM</stp>
        <stp>2</stp>
        <stp>600549.SH</stp>
        <stp>2021/4/19</stp>
        <tr r="AL158" s="8"/>
      </tp>
      <tp>
        <v>31.80677373</v>
        <stp/>
        <stp>EM_S_VAL_PE_TTM</stp>
        <stp>2</stp>
        <stp>600549.SH</stp>
        <stp>2021/5/19</stp>
        <tr r="AL177" s="8"/>
      </tp>
      <tp>
        <v>45.121752479999998</v>
        <stp/>
        <stp>EM_S_VAL_PE_TTM</stp>
        <stp>2</stp>
        <stp>600549.SH</stp>
        <stp>2021/7/19</stp>
        <tr r="AL219" s="8"/>
      </tp>
      <tp>
        <v>41.811522650000001</v>
        <stp/>
        <stp>EM_S_VAL_PE_TTM</stp>
        <stp>2</stp>
        <stp>600549.SH</stp>
        <stp>2021/1/19</stp>
        <tr r="AL100" s="8"/>
      </tp>
      <tp>
        <v>51.572307260000002</v>
        <stp/>
        <stp>EM_S_VAL_PE_TTM</stp>
        <stp>2</stp>
        <stp>600549.SH</stp>
        <stp>2021/2/19</stp>
        <tr r="AL118" s="8"/>
      </tp>
      <tp>
        <v>43.686138300000003</v>
        <stp/>
        <stp>EM_S_VAL_PE_TTM</stp>
        <stp>2</stp>
        <stp>600549.SH</stp>
        <stp>2021/3/19</stp>
        <tr r="AL138" s="8"/>
      </tp>
      <tp>
        <v>34.814885029999999</v>
        <stp/>
        <stp>EM_S_VAL_PE_TTM</stp>
        <stp>2</stp>
        <stp>600549.SH</stp>
        <stp>2021/8/18</stp>
        <tr r="AL241" s="8"/>
      </tp>
      <tp>
        <v>31.79008602</v>
        <stp/>
        <stp>EM_S_VAL_PE_TTM</stp>
        <stp>2</stp>
        <stp>600549.SH</stp>
        <stp>2021/5/18</stp>
        <tr r="AL176" s="8"/>
      </tp>
      <tp>
        <v>32.20727875</v>
        <stp/>
        <stp>EM_S_VAL_PE_TTM</stp>
        <stp>2</stp>
        <stp>600549.SH</stp>
        <stp>2021/6/18</stp>
        <tr r="AL198" s="8"/>
      </tp>
      <tp>
        <v>43.309655390000003</v>
        <stp/>
        <stp>EM_S_VAL_PE_TTM</stp>
        <stp>2</stp>
        <stp>600549.SH</stp>
        <stp>2021/1/18</stp>
        <tr r="AL99" s="8"/>
      </tp>
      <tp>
        <v>52.335484899999997</v>
        <stp/>
        <stp>EM_S_VAL_PE_TTM</stp>
        <stp>2</stp>
        <stp>600549.SH</stp>
        <stp>2021/2/18</stp>
        <tr r="AL117" s="8"/>
      </tp>
      <tp>
        <v>43.616758509999997</v>
        <stp/>
        <stp>EM_S_VAL_PE_TTM</stp>
        <stp>2</stp>
        <stp>600549.SH</stp>
        <stp>2021/3/18</stp>
        <tr r="AL137" s="8"/>
      </tp>
      <tp>
        <v>47.134896099999999</v>
        <stp/>
        <stp>EM_S_VAL_PE_TTM</stp>
        <stp>2</stp>
        <stp>600549.SH</stp>
        <stp>2020/9/11</stp>
        <tr r="AL15" s="8"/>
      </tp>
      <tp>
        <v>47.16863618</v>
        <stp/>
        <stp>EM_S_VAL_PE_TTM</stp>
        <stp>2</stp>
        <stp>600549.SH</stp>
        <stp>2020/9/10</stp>
        <tr r="AL14" s="8"/>
      </tp>
      <tp>
        <v>47.775957679999998</v>
        <stp/>
        <stp>EM_S_VAL_PE_TTM</stp>
        <stp>2</stp>
        <stp>600549.SH</stp>
        <stp>2020/9/15</stp>
        <tr r="AL17" s="8"/>
      </tp>
      <tp>
        <v>48.720680000000002</v>
        <stp/>
        <stp>EM_S_VAL_PE_TTM</stp>
        <stp>2</stp>
        <stp>600549.SH</stp>
        <stp>2020/9/14</stp>
        <tr r="AL16" s="8"/>
      </tp>
      <tp>
        <v>47.3373366</v>
        <stp/>
        <stp>EM_S_VAL_PE_TTM</stp>
        <stp>2</stp>
        <stp>600549.SH</stp>
        <stp>2020/9/17</stp>
        <tr r="AL19" s="8"/>
      </tp>
      <tp>
        <v>47.50603701</v>
        <stp/>
        <stp>EM_S_VAL_PE_TTM</stp>
        <stp>2</stp>
        <stp>600549.SH</stp>
        <stp>2020/9/16</stp>
        <tr r="AL18" s="8"/>
      </tp>
      <tp>
        <v>48.180838680000001</v>
        <stp/>
        <stp>EM_S_VAL_PE_TTM</stp>
        <stp>2</stp>
        <stp>600549.SH</stp>
        <stp>2020/9/18</stp>
        <tr r="AL20" s="8"/>
      </tp>
      <tp>
        <v>151.8054162</v>
        <stp/>
        <stp>EM_S_VAL_PE_TTM</stp>
        <stp>2</stp>
        <stp>603799.SH</stp>
        <stp>2021/1/8</stp>
        <tr r="U93" s="8"/>
      </tp>
      <tp>
        <v>142.36756629999999</v>
        <stp/>
        <stp>EM_S_VAL_PE_TTM</stp>
        <stp>2</stp>
        <stp>603799.SH</stp>
        <stp>2021/1/6</stp>
        <tr r="U91" s="8"/>
      </tp>
      <tp>
        <v>152.92516111</v>
        <stp/>
        <stp>EM_S_VAL_PE_TTM</stp>
        <stp>2</stp>
        <stp>603799.SH</stp>
        <stp>2021/1/7</stp>
        <tr r="U92" s="8"/>
      </tp>
      <tp>
        <v>139.32825871</v>
        <stp/>
        <stp>EM_S_VAL_PE_TTM</stp>
        <stp>2</stp>
        <stp>603799.SH</stp>
        <stp>2021/1/4</stp>
        <tr r="U89" s="8"/>
      </tp>
      <tp>
        <v>141.24782139999999</v>
        <stp/>
        <stp>EM_S_VAL_PE_TTM</stp>
        <stp>2</stp>
        <stp>603799.SH</stp>
        <stp>2021/1/5</stp>
        <tr r="U90" s="8"/>
      </tp>
      <tp>
        <v>20.884808240000002</v>
        <stp/>
        <stp>EM_S_VAL_PE_TTM</stp>
        <stp>2</stp>
        <stp>600580.SH</stp>
        <stp>2021/3/3</stp>
        <tr r="AM126" s="8"/>
      </tp>
      <tp>
        <v>20.479277979999999</v>
        <stp/>
        <stp>EM_S_VAL_PE_TTM</stp>
        <stp>2</stp>
        <stp>600580.SH</stp>
        <stp>2021/3/2</stp>
        <tr r="AM125" s="8"/>
      </tp>
      <tp>
        <v>20.56376345</v>
        <stp/>
        <stp>EM_S_VAL_PE_TTM</stp>
        <stp>2</stp>
        <stp>600580.SH</stp>
        <stp>2021/3/1</stp>
        <tr r="AM124" s="8"/>
      </tp>
      <tp>
        <v>67.319722290000001</v>
        <stp/>
        <stp>EM_S_VAL_PE_TTM</stp>
        <stp>2</stp>
        <stp>688388.SH</stp>
        <stp>2021/5/7</stp>
        <tr r="H169" s="8"/>
      </tp>
      <tp>
        <v>68.975263769999998</v>
        <stp/>
        <stp>EM_S_VAL_PE_TTM</stp>
        <stp>2</stp>
        <stp>688388.SH</stp>
        <stp>2021/5/6</stp>
        <tr r="H168" s="8"/>
      </tp>
      <tp>
        <v>20.259615759999999</v>
        <stp/>
        <stp>EM_S_VAL_PE_TTM</stp>
        <stp>2</stp>
        <stp>600580.SH</stp>
        <stp>2021/3/5</stp>
        <tr r="AM128" s="8"/>
      </tp>
      <tp>
        <v>20.34410123</v>
        <stp/>
        <stp>EM_S_VAL_PE_TTM</stp>
        <stp>2</stp>
        <stp>600580.SH</stp>
        <stp>2021/3/4</stp>
        <tr r="AM127" s="8"/>
      </tp>
      <tp>
        <v>19.5668349</v>
        <stp/>
        <stp>EM_S_VAL_PE_TTM</stp>
        <stp>2</stp>
        <stp>600580.SH</stp>
        <stp>2021/3/9</stp>
        <tr r="AM130" s="8"/>
      </tp>
      <tp>
        <v>20.039953539999999</v>
        <stp/>
        <stp>EM_S_VAL_PE_TTM</stp>
        <stp>2</stp>
        <stp>600580.SH</stp>
        <stp>2021/3/8</stp>
        <tr r="AM129" s="8"/>
      </tp>
      <tp>
        <v>-12.065004699999999</v>
        <stp/>
        <stp>EM_S_VAL_PE_TTM</stp>
        <stp>2</stp>
        <stp>600733.SH</stp>
        <stp>2021/1/4</stp>
        <tr r="AO89" s="8"/>
      </tp>
      <tp>
        <v>-11.557597960000001</v>
        <stp/>
        <stp>EM_S_VAL_PE_TTM</stp>
        <stp>2</stp>
        <stp>600733.SH</stp>
        <stp>2021/1/5</stp>
        <tr r="AO90" s="8"/>
      </tp>
      <tp>
        <v>-11.20523217</v>
        <stp/>
        <stp>EM_S_VAL_PE_TTM</stp>
        <stp>2</stp>
        <stp>600733.SH</stp>
        <stp>2021/1/6</stp>
        <tr r="AO91" s="8"/>
      </tp>
      <tp>
        <v>-12.3328027</v>
        <stp/>
        <stp>EM_S_VAL_PE_TTM</stp>
        <stp>2</stp>
        <stp>600733.SH</stp>
        <stp>2021/1/7</stp>
        <tr r="AO92" s="8"/>
      </tp>
      <tp>
        <v>-13.10800744</v>
        <stp/>
        <stp>EM_S_VAL_PE_TTM</stp>
        <stp>2</stp>
        <stp>600733.SH</stp>
        <stp>2021/1/8</stp>
        <tr r="AO93" s="8"/>
      </tp>
      <tp>
        <v>45.752152780000003</v>
        <stp/>
        <stp>EM_S_VAL_PE_TTM</stp>
        <stp>2</stp>
        <stp>603026.SH</stp>
        <stp>2021/6/4</stp>
        <tr r="S189" s="8"/>
      </tp>
      <tp>
        <v>43.993678729999999</v>
        <stp/>
        <stp>EM_S_VAL_PE_TTM</stp>
        <stp>2</stp>
        <stp>603026.SH</stp>
        <stp>2021/6/7</stp>
        <tr r="S190" s="8"/>
      </tp>
      <tp>
        <v>39.41448501</v>
        <stp/>
        <stp>EM_S_VAL_PE_TTM</stp>
        <stp>2</stp>
        <stp>603026.SH</stp>
        <stp>2021/6/1</stp>
        <tr r="S186" s="8"/>
      </tp>
      <tp>
        <v>44.248299410000001</v>
        <stp/>
        <stp>EM_S_VAL_PE_TTM</stp>
        <stp>2</stp>
        <stp>603026.SH</stp>
        <stp>2021/6/3</stp>
        <tr r="S188" s="8"/>
      </tp>
      <tp>
        <v>40.226088410000003</v>
        <stp/>
        <stp>EM_S_VAL_PE_TTM</stp>
        <stp>2</stp>
        <stp>603026.SH</stp>
        <stp>2021/6/2</stp>
        <tr r="S187" s="8"/>
      </tp>
      <tp>
        <v>41.690157300000003</v>
        <stp/>
        <stp>EM_S_VAL_PE_TTM</stp>
        <stp>2</stp>
        <stp>603026.SH</stp>
        <stp>2021/6/9</stp>
        <tr r="S192" s="8"/>
      </tp>
      <tp>
        <v>41.630480579999997</v>
        <stp/>
        <stp>EM_S_VAL_PE_TTM</stp>
        <stp>2</stp>
        <stp>603026.SH</stp>
        <stp>2021/6/8</stp>
        <tr r="S191" s="8"/>
      </tp>
      <tp>
        <v>219.02581262999999</v>
        <stp/>
        <stp>EM_S_VAL_PE_TTM</stp>
        <stp>2</stp>
        <stp>688116.SH</stp>
        <stp>2021/7/9</stp>
        <tr r="F213" s="8"/>
      </tp>
      <tp>
        <v>220.12486688999999</v>
        <stp/>
        <stp>EM_S_VAL_PE_TTM</stp>
        <stp>2</stp>
        <stp>688116.SH</stp>
        <stp>2021/7/8</stp>
        <tr r="F212" s="8"/>
      </tp>
      <tp>
        <v>206.65360185</v>
        <stp/>
        <stp>EM_S_VAL_PE_TTM</stp>
        <stp>2</stp>
        <stp>688116.SH</stp>
        <stp>2021/7/5</stp>
        <tr r="F209" s="8"/>
      </tp>
      <tp>
        <v>202.93251814999999</v>
        <stp/>
        <stp>EM_S_VAL_PE_TTM</stp>
        <stp>2</stp>
        <stp>688116.SH</stp>
        <stp>2021/7/7</stp>
        <tr r="F211" s="8"/>
      </tp>
      <tp>
        <v>195.28624067999999</v>
        <stp/>
        <stp>EM_S_VAL_PE_TTM</stp>
        <stp>2</stp>
        <stp>688116.SH</stp>
        <stp>2021/7/6</stp>
        <tr r="F210" s="8"/>
      </tp>
      <tp>
        <v>190.10498490000001</v>
        <stp/>
        <stp>EM_S_VAL_PE_TTM</stp>
        <stp>2</stp>
        <stp>688116.SH</stp>
        <stp>2021/7/1</stp>
        <tr r="F207" s="8"/>
      </tp>
      <tp>
        <v>198.77181275000001</v>
        <stp/>
        <stp>EM_S_VAL_PE_TTM</stp>
        <stp>2</stp>
        <stp>688116.SH</stp>
        <stp>2021/7/2</stp>
        <tr r="F208" s="8"/>
      </tp>
      <tp>
        <v>83.469706529999996</v>
        <stp/>
        <stp>EM_S_VAL_PE_TTM</stp>
        <stp>2</stp>
        <stp>688006.SH</stp>
        <stp>2021/6/9</stp>
        <tr r="G192" s="8"/>
      </tp>
      <tp>
        <v>87.716655500000002</v>
        <stp/>
        <stp>EM_S_VAL_PE_TTM</stp>
        <stp>2</stp>
        <stp>688006.SH</stp>
        <stp>2021/6/8</stp>
        <tr r="G191" s="8"/>
      </tp>
      <tp>
        <v>92.499835390000001</v>
        <stp/>
        <stp>EM_S_VAL_PE_TTM</stp>
        <stp>2</stp>
        <stp>688006.SH</stp>
        <stp>2021/6/4</stp>
        <tr r="G189" s="8"/>
      </tp>
      <tp>
        <v>89.9688254</v>
        <stp/>
        <stp>EM_S_VAL_PE_TTM</stp>
        <stp>2</stp>
        <stp>688006.SH</stp>
        <stp>2021/6/7</stp>
        <tr r="G190" s="8"/>
      </tp>
      <tp>
        <v>94.107552780000006</v>
        <stp/>
        <stp>EM_S_VAL_PE_TTM</stp>
        <stp>2</stp>
        <stp>688006.SH</stp>
        <stp>2021/6/1</stp>
        <tr r="G186" s="8"/>
      </tp>
      <tp>
        <v>91.159258070000007</v>
        <stp/>
        <stp>EM_S_VAL_PE_TTM</stp>
        <stp>2</stp>
        <stp>688006.SH</stp>
        <stp>2021/6/3</stp>
        <tr r="G188" s="8"/>
      </tp>
      <tp>
        <v>92.377477479999996</v>
        <stp/>
        <stp>EM_S_VAL_PE_TTM</stp>
        <stp>2</stp>
        <stp>688006.SH</stp>
        <stp>2021/6/2</stp>
        <tr r="G187" s="8"/>
      </tp>
      <tp>
        <v>55.152148500000003</v>
        <stp/>
        <stp>EM_S_VAL_PE_TTM</stp>
        <stp>2</stp>
        <stp>600066.SH</stp>
        <stp>2021/6/4</stp>
        <tr r="AN189" s="8"/>
      </tp>
      <tp>
        <v>39.214199989999997</v>
        <stp/>
        <stp>EM_S_VAL_PE_TTM</stp>
        <stp>2</stp>
        <stp>600563.SH</stp>
        <stp>2021/3/1</stp>
        <tr r="AK124" s="8"/>
      </tp>
      <tp>
        <v>54.863177659999998</v>
        <stp/>
        <stp>EM_S_VAL_PE_TTM</stp>
        <stp>2</stp>
        <stp>600066.SH</stp>
        <stp>2021/6/7</stp>
        <tr r="AN190" s="8"/>
      </tp>
      <tp>
        <v>40.029355850000002</v>
        <stp/>
        <stp>EM_S_VAL_PE_TTM</stp>
        <stp>2</stp>
        <stp>600563.SH</stp>
        <stp>2021/3/2</stp>
        <tr r="AK125" s="8"/>
      </tp>
      <tp>
        <v>41.46455048</v>
        <stp/>
        <stp>EM_S_VAL_PE_TTM</stp>
        <stp>2</stp>
        <stp>600563.SH</stp>
        <stp>2021/3/3</stp>
        <tr r="AK126" s="8"/>
      </tp>
      <tp>
        <v>54.409080629999998</v>
        <stp/>
        <stp>EM_S_VAL_PE_TTM</stp>
        <stp>2</stp>
        <stp>600066.SH</stp>
        <stp>2021/6/1</stp>
        <tr r="AN186" s="8"/>
      </tp>
      <tp>
        <v>41.286777120000004</v>
        <stp/>
        <stp>EM_S_VAL_PE_TTM</stp>
        <stp>2</stp>
        <stp>600563.SH</stp>
        <stp>2021/3/4</stp>
        <tr r="AK127" s="8"/>
      </tp>
      <tp>
        <v>43.047166910000001</v>
        <stp/>
        <stp>EM_S_VAL_PE_TTM</stp>
        <stp>2</stp>
        <stp>600563.SH</stp>
        <stp>2021/3/5</stp>
        <tr r="AK128" s="8"/>
      </tp>
      <tp>
        <v>53.542168119999999</v>
        <stp/>
        <stp>EM_S_VAL_PE_TTM</stp>
        <stp>2</stp>
        <stp>600066.SH</stp>
        <stp>2021/6/3</stp>
        <tr r="AN188" s="8"/>
      </tp>
      <tp>
        <v>53.831138950000003</v>
        <stp/>
        <stp>EM_S_VAL_PE_TTM</stp>
        <stp>2</stp>
        <stp>600066.SH</stp>
        <stp>2021/6/2</stp>
        <tr r="AN187" s="8"/>
      </tp>
      <tp>
        <v>40.896542940000003</v>
        <stp/>
        <stp>EM_S_VAL_PE_TTM</stp>
        <stp>2</stp>
        <stp>600563.SH</stp>
        <stp>2021/3/8</stp>
        <tr r="AK129" s="8"/>
      </tp>
      <tp>
        <v>40.462949389999999</v>
        <stp/>
        <stp>EM_S_VAL_PE_TTM</stp>
        <stp>2</stp>
        <stp>600563.SH</stp>
        <stp>2021/3/9</stp>
        <tr r="AK130" s="8"/>
      </tp>
      <tp>
        <v>54.450362179999999</v>
        <stp/>
        <stp>EM_S_VAL_PE_TTM</stp>
        <stp>2</stp>
        <stp>600066.SH</stp>
        <stp>2021/6/9</stp>
        <tr r="AN192" s="8"/>
      </tp>
      <tp>
        <v>55.275993139999997</v>
        <stp/>
        <stp>EM_S_VAL_PE_TTM</stp>
        <stp>2</stp>
        <stp>600066.SH</stp>
        <stp>2021/6/8</stp>
        <tr r="AN191" s="8"/>
      </tp>
      <tp>
        <v>46.530709510000001</v>
        <stp/>
        <stp>EM_S_VAL_PE_TTM</stp>
        <stp>2</stp>
        <stp>600549.SH</stp>
        <stp>2021/3/8</stp>
        <tr r="AL129" s="8"/>
      </tp>
      <tp>
        <v>43.501125539999997</v>
        <stp/>
        <stp>EM_S_VAL_PE_TTM</stp>
        <stp>2</stp>
        <stp>600549.SH</stp>
        <stp>2021/3/9</stp>
        <tr r="AL130" s="8"/>
      </tp>
      <tp>
        <v>48.473343499999999</v>
        <stp/>
        <stp>EM_S_VAL_PE_TTM</stp>
        <stp>2</stp>
        <stp>600549.SH</stp>
        <stp>2021/3/2</stp>
        <tr r="AL125" s="8"/>
      </tp>
      <tp>
        <v>51.387294500000003</v>
        <stp/>
        <stp>EM_S_VAL_PE_TTM</stp>
        <stp>2</stp>
        <stp>600549.SH</stp>
        <stp>2021/3/3</stp>
        <tr r="AL126" s="8"/>
      </tp>
      <tp>
        <v>48.588976479999999</v>
        <stp/>
        <stp>EM_S_VAL_PE_TTM</stp>
        <stp>2</stp>
        <stp>600549.SH</stp>
        <stp>2021/3/1</stp>
        <tr r="AL124" s="8"/>
      </tp>
      <tp>
        <v>49.560293479999999</v>
        <stp/>
        <stp>EM_S_VAL_PE_TTM</stp>
        <stp>2</stp>
        <stp>600549.SH</stp>
        <stp>2021/3/4</stp>
        <tr r="AL127" s="8"/>
      </tp>
      <tp>
        <v>46.11443079</v>
        <stp/>
        <stp>EM_S_VAL_PE_TTM</stp>
        <stp>2</stp>
        <stp>600549.SH</stp>
        <stp>2021/3/5</stp>
        <tr r="AL128" s="8"/>
      </tp>
      <tp>
        <v>-70.222597809999996</v>
        <stp/>
        <stp>EM_S_VAL_PE_TTM</stp>
        <stp>2</stp>
        <stp>300484.SZ</stp>
        <stp>2021/2/5</stp>
        <tr r="R113" s="8"/>
      </tp>
      <tp>
        <v>-74.578999710000005</v>
        <stp/>
        <stp>EM_S_VAL_PE_TTM</stp>
        <stp>2</stp>
        <stp>300484.SZ</stp>
        <stp>2021/2/4</stp>
        <tr r="R112" s="8"/>
      </tp>
      <tp>
        <v>-77.504941279999997</v>
        <stp/>
        <stp>EM_S_VAL_PE_TTM</stp>
        <stp>2</stp>
        <stp>300484.SZ</stp>
        <stp>2021/2/3</stp>
        <tr r="R111" s="8"/>
      </tp>
      <tp>
        <v>-81.991385030000004</v>
        <stp/>
        <stp>EM_S_VAL_PE_TTM</stp>
        <stp>2</stp>
        <stp>300484.SZ</stp>
        <stp>2021/2/2</stp>
        <tr r="R110" s="8"/>
      </tp>
      <tp>
        <v>-79.390548080000002</v>
        <stp/>
        <stp>EM_S_VAL_PE_TTM</stp>
        <stp>2</stp>
        <stp>300484.SZ</stp>
        <stp>2021/2/1</stp>
        <tr r="R109" s="8"/>
      </tp>
      <tp>
        <v>-69.832472260000003</v>
        <stp/>
        <stp>EM_S_VAL_PE_TTM</stp>
        <stp>2</stp>
        <stp>300484.SZ</stp>
        <stp>2021/2/9</stp>
        <tr r="R115" s="8"/>
      </tp>
      <tp>
        <v>-69.832472260000003</v>
        <stp/>
        <stp>EM_S_VAL_PE_TTM</stp>
        <stp>2</stp>
        <stp>300484.SZ</stp>
        <stp>2021/2/8</stp>
        <tr r="R114" s="8"/>
      </tp>
      <tp>
        <v>162.67733681999999</v>
        <stp/>
        <stp>EM_S_VAL_PE_TTM</stp>
        <stp>2</stp>
        <stp>002594.SZ</stp>
        <stp>2021/3/5</stp>
        <tr r="X128" s="8"/>
      </tp>
      <tp>
        <v>164.44187686000001</v>
        <stp/>
        <stp>EM_S_VAL_PE_TTM</stp>
        <stp>2</stp>
        <stp>002594.SZ</stp>
        <stp>2021/3/4</stp>
        <tr r="X127" s="8"/>
      </tp>
      <tp>
        <v>173.76163059000001</v>
        <stp/>
        <stp>EM_S_VAL_PE_TTM</stp>
        <stp>2</stp>
        <stp>002594.SZ</stp>
        <stp>2021/3/3</stp>
        <tr r="X126" s="8"/>
      </tp>
      <tp>
        <v>175.1285278</v>
        <stp/>
        <stp>EM_S_VAL_PE_TTM</stp>
        <stp>2</stp>
        <stp>002594.SZ</stp>
        <stp>2021/3/2</stp>
        <tr r="X125" s="8"/>
      </tp>
      <tp>
        <v>174.71431652000001</v>
        <stp/>
        <stp>EM_S_VAL_PE_TTM</stp>
        <stp>2</stp>
        <stp>002594.SZ</stp>
        <stp>2021/3/1</stp>
        <tr r="X124" s="8"/>
      </tp>
      <tp>
        <v>141.39516141999999</v>
        <stp/>
        <stp>EM_S_VAL_PE_TTM</stp>
        <stp>2</stp>
        <stp>002594.SZ</stp>
        <stp>2021/3/9</stp>
        <tr r="X130" s="8"/>
      </tp>
      <tp>
        <v>146.40711787000001</v>
        <stp/>
        <stp>EM_S_VAL_PE_TTM</stp>
        <stp>2</stp>
        <stp>002594.SZ</stp>
        <stp>2021/3/8</stp>
        <tr r="X129" s="8"/>
      </tp>
      <tp>
        <v>-17.255039620000002</v>
        <stp/>
        <stp>EM_S_VAL_PE_TTM</stp>
        <stp>2</stp>
        <stp>300745.SZ</stp>
        <stp>2021/1/6</stp>
        <tr r="J91" s="8"/>
      </tp>
      <tp>
        <v>296.62375293000002</v>
        <stp/>
        <stp>EM_S_VAL_PE_TTM</stp>
        <stp>2</stp>
        <stp>002074.SZ</stp>
        <stp>2021/6/7</stp>
        <tr r="AI190" s="8"/>
      </tp>
      <tp>
        <v>-16.076292819999999</v>
        <stp/>
        <stp>EM_S_VAL_PE_TTM</stp>
        <stp>2</stp>
        <stp>300745.SZ</stp>
        <stp>2021/1/7</stp>
        <tr r="J92" s="8"/>
      </tp>
      <tp>
        <v>-18.107364220000001</v>
        <stp/>
        <stp>EM_S_VAL_PE_TTM</stp>
        <stp>2</stp>
        <stp>300745.SZ</stp>
        <stp>2021/1/4</stp>
        <tr r="J89" s="8"/>
      </tp>
      <tp>
        <v>31.713709720000001</v>
        <stp/>
        <stp>EM_S_VAL_PE_TTM</stp>
        <stp>2</stp>
        <stp>002276.SZ</stp>
        <stp>2021/4/7</stp>
        <tr r="AG150" s="8"/>
      </tp>
      <tp>
        <v>-17.82627845</v>
        <stp/>
        <stp>EM_S_VAL_PE_TTM</stp>
        <stp>2</stp>
        <stp>300745.SZ</stp>
        <stp>2021/1/5</stp>
        <tr r="J90" s="8"/>
      </tp>
      <tp>
        <v>294.82745322</v>
        <stp/>
        <stp>EM_S_VAL_PE_TTM</stp>
        <stp>2</stp>
        <stp>002074.SZ</stp>
        <stp>2021/6/4</stp>
        <tr r="AI189" s="8"/>
      </tp>
      <tp>
        <v>31.85465954</v>
        <stp/>
        <stp>EM_S_VAL_PE_TTM</stp>
        <stp>2</stp>
        <stp>002276.SZ</stp>
        <stp>2021/4/6</stp>
        <tr r="AG149" s="8"/>
      </tp>
      <tp>
        <v>-2.4707014300000001</v>
        <stp/>
        <stp>EM_S_VAL_PE_TTM</stp>
        <stp>2</stp>
        <stp>300742.SZ</stp>
        <stp>2021/1/5</stp>
        <tr r="K90" s="8"/>
      </tp>
      <tp>
        <v>277.02065604000001</v>
        <stp/>
        <stp>EM_S_VAL_PE_TTM</stp>
        <stp>2</stp>
        <stp>002074.SZ</stp>
        <stp>2021/6/3</stp>
        <tr r="AI188" s="8"/>
      </tp>
      <tp>
        <v>32.136559179999999</v>
        <stp/>
        <stp>EM_S_VAL_PE_TTM</stp>
        <stp>2</stp>
        <stp>002276.SZ</stp>
        <stp>2021/4/1</stp>
        <tr r="AG147" s="8"/>
      </tp>
      <tp>
        <v>-2.5440374700000001</v>
        <stp/>
        <stp>EM_S_VAL_PE_TTM</stp>
        <stp>2</stp>
        <stp>300742.SZ</stp>
        <stp>2021/1/4</stp>
        <tr r="K89" s="8"/>
      </tp>
      <tp>
        <v>279.59795564000001</v>
        <stp/>
        <stp>EM_S_VAL_PE_TTM</stp>
        <stp>2</stp>
        <stp>002074.SZ</stp>
        <stp>2021/6/2</stp>
        <tr r="AI187" s="8"/>
      </tp>
      <tp>
        <v>-2.23623269</v>
        <stp/>
        <stp>EM_S_VAL_PE_TTM</stp>
        <stp>2</stp>
        <stp>300742.SZ</stp>
        <stp>2021/1/7</stp>
        <tr r="K92" s="8"/>
      </tp>
      <tp>
        <v>285.22115473999997</v>
        <stp/>
        <stp>EM_S_VAL_PE_TTM</stp>
        <stp>2</stp>
        <stp>002074.SZ</stp>
        <stp>2021/6/1</stp>
        <tr r="AI186" s="8"/>
      </tp>
      <tp>
        <v>-2.3663783299999999</v>
        <stp/>
        <stp>EM_S_VAL_PE_TTM</stp>
        <stp>2</stp>
        <stp>300742.SZ</stp>
        <stp>2021/1/6</stp>
        <tr r="K91" s="8"/>
      </tp>
      <tp>
        <v>32.089575910000001</v>
        <stp/>
        <stp>EM_S_VAL_PE_TTM</stp>
        <stp>2</stp>
        <stp>002276.SZ</stp>
        <stp>2021/4/2</stp>
        <tr r="AG148" s="8"/>
      </tp>
      <tp>
        <v>-2.1804559800000001</v>
        <stp/>
        <stp>EM_S_VAL_PE_TTM</stp>
        <stp>2</stp>
        <stp>300742.SZ</stp>
        <stp>2021/1/8</stp>
        <tr r="K93" s="8"/>
      </tp>
      <tp>
        <v>31.008960609999999</v>
        <stp/>
        <stp>EM_S_VAL_PE_TTM</stp>
        <stp>2</stp>
        <stp>002276.SZ</stp>
        <stp>2021/4/9</stp>
        <tr r="AG152" s="8"/>
      </tp>
      <tp>
        <v>31.24387698</v>
        <stp/>
        <stp>EM_S_VAL_PE_TTM</stp>
        <stp>2</stp>
        <stp>002276.SZ</stp>
        <stp>2021/4/8</stp>
        <tr r="AG151" s="8"/>
      </tp>
      <tp>
        <v>-16.076292819999999</v>
        <stp/>
        <stp>EM_S_VAL_PE_TTM</stp>
        <stp>2</stp>
        <stp>300745.SZ</stp>
        <stp>2021/1/8</stp>
        <tr r="J93" s="8"/>
      </tp>
      <tp>
        <v>285.45545471000003</v>
        <stp/>
        <stp>EM_S_VAL_PE_TTM</stp>
        <stp>2</stp>
        <stp>002074.SZ</stp>
        <stp>2021/6/9</stp>
        <tr r="AI192" s="8"/>
      </tp>
      <tp>
        <v>287.09555445000001</v>
        <stp/>
        <stp>EM_S_VAL_PE_TTM</stp>
        <stp>2</stp>
        <stp>002074.SZ</stp>
        <stp>2021/6/8</stp>
        <tr r="AI191" s="8"/>
      </tp>
      <tp>
        <v>107.8524456</v>
        <stp/>
        <stp>EM_S_VAL_PE_TTM</stp>
        <stp>2</stp>
        <stp>300450.SZ</stp>
        <stp>2021/2/3</stp>
        <tr r="T111" s="8"/>
      </tp>
      <tp>
        <v>103.84481374000001</v>
        <stp/>
        <stp>EM_S_VAL_PE_TTM</stp>
        <stp>2</stp>
        <stp>300450.SZ</stp>
        <stp>2021/2/2</stp>
        <tr r="T110" s="8"/>
      </tp>
      <tp>
        <v>96.194951750000001</v>
        <stp/>
        <stp>EM_S_VAL_PE_TTM</stp>
        <stp>2</stp>
        <stp>300450.SZ</stp>
        <stp>2021/2/1</stp>
        <tr r="T109" s="8"/>
      </tp>
      <tp>
        <v>216.17675661999999</v>
        <stp/>
        <stp>EM_S_VAL_PE_TTM</stp>
        <stp>2</stp>
        <stp>300750.SZ</stp>
        <stp>2021/1/7</stp>
        <tr r="I92" s="8"/>
      </tp>
      <tp>
        <v>212.79727824</v>
        <stp/>
        <stp>EM_S_VAL_PE_TTM</stp>
        <stp>2</stp>
        <stp>300750.SZ</stp>
        <stp>2021/1/6</stp>
        <tr r="I91" s="8"/>
      </tp>
      <tp>
        <v>109.97413306</v>
        <stp/>
        <stp>EM_S_VAL_PE_TTM</stp>
        <stp>2</stp>
        <stp>300450.SZ</stp>
        <stp>2021/2/5</stp>
        <tr r="T113" s="8"/>
      </tp>
      <tp>
        <v>210.30190490000001</v>
        <stp/>
        <stp>EM_S_VAL_PE_TTM</stp>
        <stp>2</stp>
        <stp>300750.SZ</stp>
        <stp>2021/1/5</stp>
        <tr r="I90" s="8"/>
      </tp>
      <tp>
        <v>109.9387716</v>
        <stp/>
        <stp>EM_S_VAL_PE_TTM</stp>
        <stp>2</stp>
        <stp>300450.SZ</stp>
        <stp>2021/2/4</stp>
        <tr r="T112" s="8"/>
      </tp>
      <tp>
        <v>211.40049694000001</v>
        <stp/>
        <stp>EM_S_VAL_PE_TTM</stp>
        <stp>2</stp>
        <stp>300750.SZ</stp>
        <stp>2021/1/4</stp>
        <tr r="I89" s="8"/>
      </tp>
      <tp>
        <v>112.16654343</v>
        <stp/>
        <stp>EM_S_VAL_PE_TTM</stp>
        <stp>2</stp>
        <stp>300450.SZ</stp>
        <stp>2021/2/9</stp>
        <tr r="T115" s="8"/>
      </tp>
      <tp>
        <v>113.14487708</v>
        <stp/>
        <stp>EM_S_VAL_PE_TTM</stp>
        <stp>2</stp>
        <stp>300450.SZ</stp>
        <stp>2021/2/8</stp>
        <tr r="T114" s="8"/>
      </tp>
      <tp>
        <v>211.60975256</v>
        <stp/>
        <stp>EM_S_VAL_PE_TTM</stp>
        <stp>2</stp>
        <stp>300750.SZ</stp>
        <stp>2021/1/8</stp>
        <tr r="I93" s="8"/>
      </tp>
      <tp>
        <v>48.560600669999999</v>
        <stp/>
        <stp>EM_S_VAL_PE_TTM</stp>
        <stp>2</stp>
        <stp>002050.SZ</stp>
        <stp>2021/6/3</stp>
        <tr r="AJ188" s="8"/>
      </tp>
      <tp>
        <v>49.117999670000003</v>
        <stp/>
        <stp>EM_S_VAL_PE_TTM</stp>
        <stp>2</stp>
        <stp>002050.SZ</stp>
        <stp>2021/6/2</stp>
        <tr r="AJ187" s="8"/>
      </tp>
      <tp>
        <v>93.443546080000004</v>
        <stp/>
        <stp>EM_S_VAL_PE_TTM</stp>
        <stp>2</stp>
        <stp>300568.SZ</stp>
        <stp>2021/3/9</stp>
        <tr r="P130" s="8"/>
      </tp>
      <tp>
        <v>48.761264310000001</v>
        <stp/>
        <stp>EM_S_VAL_PE_TTM</stp>
        <stp>2</stp>
        <stp>002050.SZ</stp>
        <stp>2021/6/1</stp>
        <tr r="AJ186" s="8"/>
      </tp>
      <tp>
        <v>93.405791120000004</v>
        <stp/>
        <stp>EM_S_VAL_PE_TTM</stp>
        <stp>2</stp>
        <stp>300568.SZ</stp>
        <stp>2021/3/8</stp>
        <tr r="P129" s="8"/>
      </tp>
      <tp>
        <v>47.356618830000002</v>
        <stp/>
        <stp>EM_S_VAL_PE_TTM</stp>
        <stp>2</stp>
        <stp>002050.SZ</stp>
        <stp>2021/6/7</stp>
        <tr r="AJ190" s="8"/>
      </tp>
      <tp>
        <v>48.783560270000002</v>
        <stp/>
        <stp>EM_S_VAL_PE_TTM</stp>
        <stp>2</stp>
        <stp>002050.SZ</stp>
        <stp>2021/6/4</stp>
        <tr r="AJ189" s="8"/>
      </tp>
      <tp>
        <v>103.25983779000001</v>
        <stp/>
        <stp>EM_S_VAL_PE_TTM</stp>
        <stp>2</stp>
        <stp>300568.SZ</stp>
        <stp>2021/3/3</stp>
        <tr r="P126" s="8"/>
      </tp>
      <tp>
        <v>101.71188410000001</v>
        <stp/>
        <stp>EM_S_VAL_PE_TTM</stp>
        <stp>2</stp>
        <stp>300568.SZ</stp>
        <stp>2021/3/2</stp>
        <tr r="P125" s="8"/>
      </tp>
      <tp>
        <v>103.82616231999999</v>
        <stp/>
        <stp>EM_S_VAL_PE_TTM</stp>
        <stp>2</stp>
        <stp>300568.SZ</stp>
        <stp>2021/3/1</stp>
        <tr r="P124" s="8"/>
      </tp>
      <tp>
        <v>47.847129950000003</v>
        <stp/>
        <stp>EM_S_VAL_PE_TTM</stp>
        <stp>2</stp>
        <stp>002050.SZ</stp>
        <stp>2021/6/9</stp>
        <tr r="AJ192" s="8"/>
      </tp>
      <tp>
        <v>48.070089549999999</v>
        <stp/>
        <stp>EM_S_VAL_PE_TTM</stp>
        <stp>2</stp>
        <stp>002050.SZ</stp>
        <stp>2021/6/8</stp>
        <tr r="AJ191" s="8"/>
      </tp>
      <tp>
        <v>97.860877349999996</v>
        <stp/>
        <stp>EM_S_VAL_PE_TTM</stp>
        <stp>2</stp>
        <stp>300568.SZ</stp>
        <stp>2021/3/5</stp>
        <tr r="P128" s="8"/>
      </tp>
      <tp>
        <v>98.049652199999997</v>
        <stp/>
        <stp>EM_S_VAL_PE_TTM</stp>
        <stp>2</stp>
        <stp>300568.SZ</stp>
        <stp>2021/3/4</stp>
        <tr r="P127" s="8"/>
      </tp>
      <tp>
        <v>88.025436839999998</v>
        <stp/>
        <stp>EM_S_VAL_PE_TTM</stp>
        <stp>2</stp>
        <stp>002340.SZ</stp>
        <stp>2021/5/7</stp>
        <tr r="AB169" s="8"/>
      </tp>
      <tp>
        <v>83.144327090000004</v>
        <stp/>
        <stp>EM_S_VAL_PE_TTM</stp>
        <stp>2</stp>
        <stp>002340.SZ</stp>
        <stp>2021/5/6</stp>
        <tr r="AB168" s="8"/>
      </tp>
      <tp>
        <v>109.3927178</v>
        <stp/>
        <stp>EM_S_VAL_PE_TTM</stp>
        <stp>2</stp>
        <stp>300001.SZ</stp>
        <stp>2021/6/2</stp>
        <tr r="AE187" s="8"/>
      </tp>
      <tp>
        <v>104.88948388</v>
        <stp/>
        <stp>EM_S_VAL_PE_TTM</stp>
        <stp>2</stp>
        <stp>300001.SZ</stp>
        <stp>2021/6/3</stp>
        <tr r="AE188" s="8"/>
      </tp>
      <tp>
        <v>70.489646050000005</v>
        <stp/>
        <stp>EM_S_VAL_PE_TTM</stp>
        <stp>2</stp>
        <stp>300409.SZ</stp>
        <stp>2021/2/8</stp>
        <tr r="V114" s="8"/>
      </tp>
      <tp>
        <v>109.51227268</v>
        <stp/>
        <stp>EM_S_VAL_PE_TTM</stp>
        <stp>2</stp>
        <stp>300001.SZ</stp>
        <stp>2021/6/1</stp>
        <tr r="AE186" s="8"/>
      </tp>
      <tp>
        <v>72.765034760000006</v>
        <stp/>
        <stp>EM_S_VAL_PE_TTM</stp>
        <stp>2</stp>
        <stp>300409.SZ</stp>
        <stp>2021/2/9</stp>
        <tr r="V115" s="8"/>
      </tp>
      <tp>
        <v>111.50485406</v>
        <stp/>
        <stp>EM_S_VAL_PE_TTM</stp>
        <stp>2</stp>
        <stp>300001.SZ</stp>
        <stp>2021/6/7</stp>
        <tr r="AE190" s="8"/>
      </tp>
      <tp>
        <v>110.42886011</v>
        <stp/>
        <stp>EM_S_VAL_PE_TTM</stp>
        <stp>2</stp>
        <stp>300001.SZ</stp>
        <stp>2021/6/4</stp>
        <tr r="AE189" s="8"/>
      </tp>
      <tp>
        <v>72.765034760000006</v>
        <stp/>
        <stp>EM_S_VAL_PE_TTM</stp>
        <stp>2</stp>
        <stp>300409.SZ</stp>
        <stp>2021/2/2</stp>
        <tr r="V110" s="8"/>
      </tp>
      <tp>
        <v>73.381285869999999</v>
        <stp/>
        <stp>EM_S_VAL_PE_TTM</stp>
        <stp>2</stp>
        <stp>300409.SZ</stp>
        <stp>2021/2/3</stp>
        <tr r="V111" s="8"/>
      </tp>
      <tp>
        <v>115.13135217</v>
        <stp/>
        <stp>EM_S_VAL_PE_TTM</stp>
        <stp>2</stp>
        <stp>300001.SZ</stp>
        <stp>2021/6/8</stp>
        <tr r="AE191" s="8"/>
      </tp>
      <tp>
        <v>112.1424801</v>
        <stp/>
        <stp>EM_S_VAL_PE_TTM</stp>
        <stp>2</stp>
        <stp>300001.SZ</stp>
        <stp>2021/6/9</stp>
        <tr r="AE192" s="8"/>
      </tp>
      <tp>
        <v>68.261661270000005</v>
        <stp/>
        <stp>EM_S_VAL_PE_TTM</stp>
        <stp>2</stp>
        <stp>300409.SZ</stp>
        <stp>2021/2/1</stp>
        <tr r="V109" s="8"/>
      </tp>
      <tp>
        <v>75.182635259999998</v>
        <stp/>
        <stp>EM_S_VAL_PE_TTM</stp>
        <stp>2</stp>
        <stp>300409.SZ</stp>
        <stp>2021/2/4</stp>
        <tr r="V112" s="8"/>
      </tp>
      <tp>
        <v>71.295512880000004</v>
        <stp/>
        <stp>EM_S_VAL_PE_TTM</stp>
        <stp>2</stp>
        <stp>300409.SZ</stp>
        <stp>2021/2/5</stp>
        <tr r="V113" s="8"/>
      </tp>
      <tp>
        <v>91.478602690000002</v>
        <stp/>
        <stp>EM_S_VAL_PE_TTM</stp>
        <stp>2</stp>
        <stp>300014.SZ</stp>
        <stp>2021/6/7</stp>
        <tr r="AF190" s="8"/>
      </tp>
      <tp>
        <v>23.948718549999999</v>
        <stp/>
        <stp>EM_S_VAL_PE_TTM</stp>
        <stp>2</stp>
        <stp>002126.SZ</stp>
        <stp>2021/7/5</stp>
        <tr r="AH209" s="8"/>
      </tp>
      <tp>
        <v>24.067394069999999</v>
        <stp/>
        <stp>EM_S_VAL_PE_TTM</stp>
        <stp>2</stp>
        <stp>002126.SZ</stp>
        <stp>2021/7/7</stp>
        <tr r="AH211" s="8"/>
      </tp>
      <tp>
        <v>95.935796789999998</v>
        <stp/>
        <stp>EM_S_VAL_PE_TTM</stp>
        <stp>2</stp>
        <stp>300014.SZ</stp>
        <stp>2021/6/4</stp>
        <tr r="AF189" s="8"/>
      </tp>
      <tp>
        <v>24.067394069999999</v>
        <stp/>
        <stp>EM_S_VAL_PE_TTM</stp>
        <stp>2</stp>
        <stp>002126.SZ</stp>
        <stp>2021/7/6</stp>
        <tr r="AH210" s="8"/>
      </tp>
      <tp>
        <v>97.024717920000001</v>
        <stp/>
        <stp>EM_S_VAL_PE_TTM</stp>
        <stp>2</stp>
        <stp>300014.SZ</stp>
        <stp>2021/6/3</stp>
        <tr r="AF188" s="8"/>
      </tp>
      <tp>
        <v>24.209804680000001</v>
        <stp/>
        <stp>EM_S_VAL_PE_TTM</stp>
        <stp>2</stp>
        <stp>002126.SZ</stp>
        <stp>2021/7/1</stp>
        <tr r="AH207" s="8"/>
      </tp>
      <tp>
        <v>98.842662509999997</v>
        <stp/>
        <stp>EM_S_VAL_PE_TTM</stp>
        <stp>2</stp>
        <stp>300014.SZ</stp>
        <stp>2021/6/2</stp>
        <tr r="AF187" s="8"/>
      </tp>
      <tp>
        <v>98.92571581</v>
        <stp/>
        <stp>EM_S_VAL_PE_TTM</stp>
        <stp>2</stp>
        <stp>300014.SZ</stp>
        <stp>2021/6/1</stp>
        <tr r="AF186" s="8"/>
      </tp>
      <tp>
        <v>23.901248349999999</v>
        <stp/>
        <stp>EM_S_VAL_PE_TTM</stp>
        <stp>2</stp>
        <stp>002126.SZ</stp>
        <stp>2021/7/2</stp>
        <tr r="AH208" s="8"/>
      </tp>
      <tp>
        <v>23.972453659999999</v>
        <stp/>
        <stp>EM_S_VAL_PE_TTM</stp>
        <stp>2</stp>
        <stp>002126.SZ</stp>
        <stp>2021/7/9</stp>
        <tr r="AH213" s="8"/>
      </tp>
      <tp>
        <v>23.901248349999999</v>
        <stp/>
        <stp>EM_S_VAL_PE_TTM</stp>
        <stp>2</stp>
        <stp>002126.SZ</stp>
        <stp>2021/7/8</stp>
        <tr r="AH212" s="8"/>
      </tp>
      <tp>
        <v>91.367864949999998</v>
        <stp/>
        <stp>EM_S_VAL_PE_TTM</stp>
        <stp>2</stp>
        <stp>300014.SZ</stp>
        <stp>2021/6/9</stp>
        <tr r="AF192" s="8"/>
      </tp>
      <tp>
        <v>90.186662369999993</v>
        <stp/>
        <stp>EM_S_VAL_PE_TTM</stp>
        <stp>2</stp>
        <stp>300014.SZ</stp>
        <stp>2021/6/8</stp>
        <tr r="AF191" s="8"/>
      </tp>
      <tp>
        <v>76.930608120000002</v>
        <stp/>
        <stp>EM_S_VAL_PE_TTM</stp>
        <stp>2</stp>
        <stp>300124.SZ</stp>
        <stp>2021/7/7</stp>
        <tr r="Z211" s="8"/>
      </tp>
      <tp>
        <v>76.348864270000007</v>
        <stp/>
        <stp>EM_S_VAL_PE_TTM</stp>
        <stp>2</stp>
        <stp>300124.SZ</stp>
        <stp>2021/7/6</stp>
        <tr r="Z210" s="8"/>
      </tp>
      <tp>
        <v>74.844354339999995</v>
        <stp/>
        <stp>EM_S_VAL_PE_TTM</stp>
        <stp>2</stp>
        <stp>300124.SZ</stp>
        <stp>2021/7/5</stp>
        <tr r="Z209" s="8"/>
      </tp>
      <tp>
        <v>20.982491660000001</v>
        <stp/>
        <stp>EM_S_VAL_PE_TTM</stp>
        <stp>2</stp>
        <stp>002518.SZ</stp>
        <stp>2021/3/9</stp>
        <tr r="Y130" s="8"/>
      </tp>
      <tp>
        <v>21.359422649999999</v>
        <stp/>
        <stp>EM_S_VAL_PE_TTM</stp>
        <stp>2</stp>
        <stp>002518.SZ</stp>
        <stp>2021/3/8</stp>
        <tr r="Y129" s="8"/>
      </tp>
      <tp>
        <v>76.719976729999999</v>
        <stp/>
        <stp>EM_S_VAL_PE_TTM</stp>
        <stp>2</stp>
        <stp>300124.SZ</stp>
        <stp>2021/7/2</stp>
        <tr r="Z208" s="8"/>
      </tp>
      <tp>
        <v>81.022875150000004</v>
        <stp/>
        <stp>EM_S_VAL_PE_TTM</stp>
        <stp>2</stp>
        <stp>300124.SZ</stp>
        <stp>2021/7/1</stp>
        <tr r="Z207" s="8"/>
      </tp>
      <tp>
        <v>21.718404540000002</v>
        <stp/>
        <stp>EM_S_VAL_PE_TTM</stp>
        <stp>2</stp>
        <stp>002518.SZ</stp>
        <stp>2021/3/3</stp>
        <tr r="Y126" s="8"/>
      </tp>
      <tp>
        <v>21.59276088</v>
        <stp/>
        <stp>EM_S_VAL_PE_TTM</stp>
        <stp>2</stp>
        <stp>002518.SZ</stp>
        <stp>2021/3/2</stp>
        <tr r="Y125" s="8"/>
      </tp>
      <tp>
        <v>21.467117219999999</v>
        <stp/>
        <stp>EM_S_VAL_PE_TTM</stp>
        <stp>2</stp>
        <stp>002518.SZ</stp>
        <stp>2021/3/1</stp>
        <tr r="Y124" s="8"/>
      </tp>
      <tp>
        <v>79.438124680000001</v>
        <stp/>
        <stp>EM_S_VAL_PE_TTM</stp>
        <stp>2</stp>
        <stp>300124.SZ</stp>
        <stp>2021/7/9</stp>
        <tr r="Z213" s="8"/>
      </tp>
      <tp>
        <v>21.89789549</v>
        <stp/>
        <stp>EM_S_VAL_PE_TTM</stp>
        <stp>2</stp>
        <stp>002518.SZ</stp>
        <stp>2021/3/5</stp>
        <tr r="Y128" s="8"/>
      </tp>
      <tp>
        <v>78.425087989999994</v>
        <stp/>
        <stp>EM_S_VAL_PE_TTM</stp>
        <stp>2</stp>
        <stp>300124.SZ</stp>
        <stp>2021/7/8</stp>
        <tr r="Z212" s="8"/>
      </tp>
      <tp>
        <v>21.736353640000001</v>
        <stp/>
        <stp>EM_S_VAL_PE_TTM</stp>
        <stp>2</stp>
        <stp>002518.SZ</stp>
        <stp>2021/3/4</stp>
        <tr r="Y127" s="8"/>
      </tp>
      <tp>
        <v>66.992599150000004</v>
        <stp/>
        <stp>EM_S_VAL_PE_TTM</stp>
        <stp>2</stp>
        <stp>300037.SZ</stp>
        <stp>2021/6/4</stp>
        <tr r="AC189" s="8"/>
      </tp>
      <tp>
        <v>-32.868141979999997</v>
        <stp/>
        <stp>EM_S_VAL_PE_TTM</stp>
        <stp>2</stp>
        <stp>002407.SZ</stp>
        <stp>2021/2/4</stp>
        <tr r="AA112" s="8"/>
      </tp>
      <tp>
        <v>56.180367320000002</v>
        <stp/>
        <stp>EM_S_VAL_PE_TTM</stp>
        <stp>2</stp>
        <stp>300035.SZ</stp>
        <stp>2021/6/7</stp>
        <tr r="AD190" s="8"/>
      </tp>
      <tp>
        <v>-32.042654949999999</v>
        <stp/>
        <stp>EM_S_VAL_PE_TTM</stp>
        <stp>2</stp>
        <stp>002407.SZ</stp>
        <stp>2021/2/5</stp>
        <tr r="AA113" s="8"/>
      </tp>
      <tp>
        <v>58.964361029999999</v>
        <stp/>
        <stp>EM_S_VAL_PE_TTM</stp>
        <stp>2</stp>
        <stp>300035.SZ</stp>
        <stp>2021/6/4</stp>
        <tr r="AD189" s="8"/>
      </tp>
      <tp>
        <v>144.67679043000001</v>
        <stp/>
        <stp>EM_S_VAL_PE_TTM</stp>
        <stp>2</stp>
        <stp>002709.SZ</stp>
        <stp>2021/1/8</stp>
        <tr r="W93" s="8"/>
      </tp>
      <tp>
        <v>67.271437079999998</v>
        <stp/>
        <stp>EM_S_VAL_PE_TTM</stp>
        <stp>2</stp>
        <stp>300037.SZ</stp>
        <stp>2021/6/7</stp>
        <tr r="AC190" s="8"/>
      </tp>
      <tp>
        <v>53.333811959999998</v>
        <stp/>
        <stp>EM_S_VAL_PE_TTM</stp>
        <stp>2</stp>
        <stp>300035.SZ</stp>
        <stp>2021/6/2</stp>
        <tr r="AD187" s="8"/>
      </tp>
      <tp>
        <v>55.367065789999998</v>
        <stp/>
        <stp>EM_S_VAL_PE_TTM</stp>
        <stp>2</stp>
        <stp>300035.SZ</stp>
        <stp>2021/6/3</stp>
        <tr r="AD188" s="8"/>
      </tp>
      <tp>
        <v>61.880570509999998</v>
        <stp/>
        <stp>EM_S_VAL_PE_TTM</stp>
        <stp>2</stp>
        <stp>300037.SZ</stp>
        <stp>2021/6/1</stp>
        <tr r="AC186" s="8"/>
      </tp>
      <tp>
        <v>-31.3685072</v>
        <stp/>
        <stp>EM_S_VAL_PE_TTM</stp>
        <stp>2</stp>
        <stp>002407.SZ</stp>
        <stp>2021/2/1</stp>
        <tr r="AA109" s="8"/>
      </tp>
      <tp>
        <v>62.366749460000001</v>
        <stp/>
        <stp>EM_S_VAL_PE_TTM</stp>
        <stp>2</stp>
        <stp>300037.SZ</stp>
        <stp>2021/6/2</stp>
        <tr r="AC187" s="8"/>
      </tp>
      <tp>
        <v>-34.505357930000002</v>
        <stp/>
        <stp>EM_S_VAL_PE_TTM</stp>
        <stp>2</stp>
        <stp>002407.SZ</stp>
        <stp>2021/2/2</stp>
        <tr r="AA110" s="8"/>
      </tp>
      <tp>
        <v>53.740462729999997</v>
        <stp/>
        <stp>EM_S_VAL_PE_TTM</stp>
        <stp>2</stp>
        <stp>300035.SZ</stp>
        <stp>2021/6/1</stp>
        <tr r="AD186" s="8"/>
      </tp>
      <tp>
        <v>65.777151779999997</v>
        <stp/>
        <stp>EM_S_VAL_PE_TTM</stp>
        <stp>2</stp>
        <stp>300037.SZ</stp>
        <stp>2021/6/3</stp>
        <tr r="AC188" s="8"/>
      </tp>
      <tp>
        <v>-36.128815750000001</v>
        <stp/>
        <stp>EM_S_VAL_PE_TTM</stp>
        <stp>2</stp>
        <stp>002407.SZ</stp>
        <stp>2021/2/3</stp>
        <tr r="AA111" s="8"/>
      </tp>
      <tp>
        <v>64.397261529999994</v>
        <stp/>
        <stp>EM_S_VAL_PE_TTM</stp>
        <stp>2</stp>
        <stp>300037.SZ</stp>
        <stp>2021/6/8</stp>
        <tr r="AC191" s="8"/>
      </tp>
      <tp>
        <v>-31.217167920000001</v>
        <stp/>
        <stp>EM_S_VAL_PE_TTM</stp>
        <stp>2</stp>
        <stp>002407.SZ</stp>
        <stp>2021/2/8</stp>
        <tr r="AA114" s="8"/>
      </tp>
      <tp>
        <v>137.99562116999999</v>
        <stp/>
        <stp>EM_S_VAL_PE_TTM</stp>
        <stp>2</stp>
        <stp>002709.SZ</stp>
        <stp>2021/1/6</stp>
        <tr r="W91" s="8"/>
      </tp>
      <tp>
        <v>66.134636299999997</v>
        <stp/>
        <stp>EM_S_VAL_PE_TTM</stp>
        <stp>2</stp>
        <stp>300037.SZ</stp>
        <stp>2021/6/9</stp>
        <tr r="AC192" s="8"/>
      </tp>
      <tp>
        <v>-32.317817290000001</v>
        <stp/>
        <stp>EM_S_VAL_PE_TTM</stp>
        <stp>2</stp>
        <stp>002407.SZ</stp>
        <stp>2021/2/9</stp>
        <tr r="AA115" s="8"/>
      </tp>
      <tp>
        <v>141.66780795</v>
        <stp/>
        <stp>EM_S_VAL_PE_TTM</stp>
        <stp>2</stp>
        <stp>002709.SZ</stp>
        <stp>2021/1/7</stp>
        <tr r="W92" s="8"/>
      </tp>
      <tp>
        <v>57.056230509999999</v>
        <stp/>
        <stp>EM_S_VAL_PE_TTM</stp>
        <stp>2</stp>
        <stp>300035.SZ</stp>
        <stp>2021/6/8</stp>
        <tr r="AD191" s="8"/>
      </tp>
      <tp>
        <v>140.04664188000001</v>
        <stp/>
        <stp>EM_S_VAL_PE_TTM</stp>
        <stp>2</stp>
        <stp>002709.SZ</stp>
        <stp>2021/1/4</stp>
        <tr r="W89" s="8"/>
      </tp>
      <tp>
        <v>60.935053199999999</v>
        <stp/>
        <stp>EM_S_VAL_PE_TTM</stp>
        <stp>2</stp>
        <stp>300035.SZ</stp>
        <stp>2021/6/9</stp>
        <tr r="AD192" s="8"/>
      </tp>
      <tp>
        <v>144.55397482000001</v>
        <stp/>
        <stp>EM_S_VAL_PE_TTM</stp>
        <stp>2</stp>
        <stp>002709.SZ</stp>
        <stp>2021/1/5</stp>
        <tr r="W90" s="8"/>
      </tp>
      <tp>
        <v>79.818688199999997</v>
        <stp/>
        <stp>EM_S_VAL_PE_TTM</stp>
        <stp>2</stp>
        <stp>603659.SH</stp>
        <stp>2020/11/2</stp>
        <tr r="L45" s="8"/>
      </tp>
      <tp>
        <v>77.105568660000003</v>
        <stp/>
        <stp>EM_S_VAL_PE_TTM</stp>
        <stp>2</stp>
        <stp>603659.SH</stp>
        <stp>2020/11/3</stp>
        <tr r="L46" s="8"/>
      </tp>
      <tp>
        <v>83.776567360000001</v>
        <stp/>
        <stp>EM_S_VAL_PE_TTM</stp>
        <stp>2</stp>
        <stp>603659.SH</stp>
        <stp>2020/11/6</stp>
        <tr r="L49" s="8"/>
      </tp>
      <tp>
        <v>78.810430629999999</v>
        <stp/>
        <stp>EM_S_VAL_PE_TTM</stp>
        <stp>2</stp>
        <stp>603659.SH</stp>
        <stp>2020/11/4</stp>
        <tr r="L47" s="8"/>
      </tp>
      <tp>
        <v>84.992910989999999</v>
        <stp/>
        <stp>EM_S_VAL_PE_TTM</stp>
        <stp>2</stp>
        <stp>603659.SH</stp>
        <stp>2020/11/5</stp>
        <tr r="L48" s="8"/>
      </tp>
      <tp>
        <v>46.291394019999998</v>
        <stp/>
        <stp>EM_S_VAL_PE_TTM</stp>
        <stp>2</stp>
        <stp>600549.SH</stp>
        <stp>2020/10/9</stp>
        <tr r="AL29" s="8"/>
      </tp>
      <tp>
        <v>82.099596550000001</v>
        <stp/>
        <stp>EM_S_VAL_PE_TTM</stp>
        <stp>2</stp>
        <stp>603659.SH</stp>
        <stp>2020/11/9</stp>
        <tr r="L50" s="8"/>
      </tp>
      <tp>
        <v>53.710282489999997</v>
        <stp/>
        <stp>EM_S_VAL_PE_TTM</stp>
        <stp>2</stp>
        <stp>600066.SH</stp>
        <stp>2020/12/1</stp>
        <tr r="AN66" s="8"/>
      </tp>
      <tp>
        <v>52.041725239999998</v>
        <stp/>
        <stp>EM_S_VAL_PE_TTM</stp>
        <stp>2</stp>
        <stp>600066.SH</stp>
        <stp>2020/12/3</stp>
        <tr r="AN68" s="8"/>
      </tp>
      <tp>
        <v>52.473248669999997</v>
        <stp/>
        <stp>EM_S_VAL_PE_TTM</stp>
        <stp>2</stp>
        <stp>600066.SH</stp>
        <stp>2020/12/2</stp>
        <tr r="AN67" s="8"/>
      </tp>
      <tp>
        <v>51.26498307</v>
        <stp/>
        <stp>EM_S_VAL_PE_TTM</stp>
        <stp>2</stp>
        <stp>600066.SH</stp>
        <stp>2020/12/4</stp>
        <tr r="AN69" s="8"/>
      </tp>
      <tp>
        <v>51.293751299999997</v>
        <stp/>
        <stp>EM_S_VAL_PE_TTM</stp>
        <stp>2</stp>
        <stp>600066.SH</stp>
        <stp>2020/12/7</stp>
        <tr r="AN70" s="8"/>
      </tp>
      <tp>
        <v>49.797803420000001</v>
        <stp/>
        <stp>EM_S_VAL_PE_TTM</stp>
        <stp>2</stp>
        <stp>600066.SH</stp>
        <stp>2020/12/9</stp>
        <tr r="AN72" s="8"/>
      </tp>
      <tp>
        <v>50.718386729999999</v>
        <stp/>
        <stp>EM_S_VAL_PE_TTM</stp>
        <stp>2</stp>
        <stp>600066.SH</stp>
        <stp>2020/12/8</stp>
        <tr r="AN71" s="8"/>
      </tp>
      <tp>
        <v>37.267364980000004</v>
        <stp/>
        <stp>EM_S_VAL_PE_TTM</stp>
        <stp>2</stp>
        <stp>600563.SH</stp>
        <stp>2020/12/1</stp>
        <tr r="AK66" s="8"/>
      </tp>
      <tp>
        <v>37.896075619999998</v>
        <stp/>
        <stp>EM_S_VAL_PE_TTM</stp>
        <stp>2</stp>
        <stp>600563.SH</stp>
        <stp>2020/12/3</stp>
        <tr r="AK68" s="8"/>
      </tp>
      <tp>
        <v>37.653263240000001</v>
        <stp/>
        <stp>EM_S_VAL_PE_TTM</stp>
        <stp>2</stp>
        <stp>600563.SH</stp>
        <stp>2020/12/2</stp>
        <tr r="AK67" s="8"/>
      </tp>
      <tp>
        <v>38.199591099999999</v>
        <stp/>
        <stp>EM_S_VAL_PE_TTM</stp>
        <stp>2</stp>
        <stp>600563.SH</stp>
        <stp>2020/12/4</stp>
        <tr r="AK69" s="8"/>
      </tp>
      <tp>
        <v>38.134552069999998</v>
        <stp/>
        <stp>EM_S_VAL_PE_TTM</stp>
        <stp>2</stp>
        <stp>600563.SH</stp>
        <stp>2020/12/7</stp>
        <tr r="AK70" s="8"/>
      </tp>
      <tp>
        <v>40.475957200000003</v>
        <stp/>
        <stp>EM_S_VAL_PE_TTM</stp>
        <stp>2</stp>
        <stp>600563.SH</stp>
        <stp>2020/12/9</stp>
        <tr r="AK72" s="8"/>
      </tp>
      <tp>
        <v>40.58435558</v>
        <stp/>
        <stp>EM_S_VAL_PE_TTM</stp>
        <stp>2</stp>
        <stp>600563.SH</stp>
        <stp>2020/12/8</stp>
        <tr r="AK71" s="8"/>
      </tp>
      <tp>
        <v>38.366039780000001</v>
        <stp/>
        <stp>EM_S_VAL_PE_TTM</stp>
        <stp>2</stp>
        <stp>600549.SH</stp>
        <stp>2020/11/3</stp>
        <tr r="AL46" s="8"/>
      </tp>
      <tp>
        <v>35.990099239999999</v>
        <stp/>
        <stp>EM_S_VAL_PE_TTM</stp>
        <stp>2</stp>
        <stp>600549.SH</stp>
        <stp>2020/11/2</stp>
        <tr r="AL45" s="8"/>
      </tp>
      <tp>
        <v>38.717030989999998</v>
        <stp/>
        <stp>EM_S_VAL_PE_TTM</stp>
        <stp>2</stp>
        <stp>600549.SH</stp>
        <stp>2020/11/5</stp>
        <tr r="AL48" s="8"/>
      </tp>
      <tp>
        <v>38.366039780000001</v>
        <stp/>
        <stp>EM_S_VAL_PE_TTM</stp>
        <stp>2</stp>
        <stp>600549.SH</stp>
        <stp>2020/11/4</stp>
        <tr r="AL47" s="8"/>
      </tp>
      <tp>
        <v>39.122020859999999</v>
        <stp/>
        <stp>EM_S_VAL_PE_TTM</stp>
        <stp>2</stp>
        <stp>600549.SH</stp>
        <stp>2020/11/6</stp>
        <tr r="AL49" s="8"/>
      </tp>
      <tp>
        <v>39.716005989999999</v>
        <stp/>
        <stp>EM_S_VAL_PE_TTM</stp>
        <stp>2</stp>
        <stp>600549.SH</stp>
        <stp>2020/11/9</stp>
        <tr r="AL50" s="8"/>
      </tp>
      <tp>
        <v>86.407973810000001</v>
        <stp/>
        <stp>EM_S_VAL_PE_TTM</stp>
        <stp>2</stp>
        <stp>603659.SH</stp>
        <stp>2020/10/9</stp>
        <tr r="L29" s="8"/>
      </tp>
      <tp>
        <v>41.119970850000001</v>
        <stp/>
        <stp>EM_S_VAL_PE_TTM</stp>
        <stp>2</stp>
        <stp>600549.SH</stp>
        <stp>2020/12/1</stp>
        <tr r="AL66" s="8"/>
      </tp>
      <tp>
        <v>40.174994499999997</v>
        <stp/>
        <stp>EM_S_VAL_PE_TTM</stp>
        <stp>2</stp>
        <stp>600549.SH</stp>
        <stp>2020/12/3</stp>
        <tr r="AL68" s="8"/>
      </tp>
      <tp>
        <v>41.3899641</v>
        <stp/>
        <stp>EM_S_VAL_PE_TTM</stp>
        <stp>2</stp>
        <stp>600549.SH</stp>
        <stp>2020/12/2</stp>
        <tr r="AL67" s="8"/>
      </tp>
      <tp>
        <v>41.011973560000001</v>
        <stp/>
        <stp>EM_S_VAL_PE_TTM</stp>
        <stp>2</stp>
        <stp>600549.SH</stp>
        <stp>2020/12/4</stp>
        <tr r="AL69" s="8"/>
      </tp>
      <tp>
        <v>40.687981669999999</v>
        <stp/>
        <stp>EM_S_VAL_PE_TTM</stp>
        <stp>2</stp>
        <stp>600549.SH</stp>
        <stp>2020/12/7</stp>
        <tr r="AL70" s="8"/>
      </tp>
      <tp>
        <v>39.905001259999999</v>
        <stp/>
        <stp>EM_S_VAL_PE_TTM</stp>
        <stp>2</stp>
        <stp>600549.SH</stp>
        <stp>2020/12/9</stp>
        <tr r="AL72" s="8"/>
      </tp>
      <tp>
        <v>40.525985720000001</v>
        <stp/>
        <stp>EM_S_VAL_PE_TTM</stp>
        <stp>2</stp>
        <stp>600549.SH</stp>
        <stp>2020/12/8</stp>
        <tr r="AL71" s="8"/>
      </tp>
      <tp>
        <v>27.253754900000001</v>
        <stp/>
        <stp>EM_S_VAL_PE_TTM</stp>
        <stp>2</stp>
        <stp>600066.SH</stp>
        <stp>2020/10/9</stp>
        <tr r="AN29" s="8"/>
      </tp>
      <tp>
        <v>36.275252330000001</v>
        <stp/>
        <stp>EM_S_VAL_PE_TTM</stp>
        <stp>2</stp>
        <stp>600563.SH</stp>
        <stp>2020/10/9</stp>
        <tr r="AK29" s="8"/>
      </tp>
      <tp>
        <v>70.713468579999997</v>
        <stp/>
        <stp>EM_S_VAL_PE_TTM</stp>
        <stp>2</stp>
        <stp>603659.SH</stp>
        <stp>2020/12/2</stp>
        <tr r="L67" s="8"/>
      </tp>
      <tp>
        <v>71.592642900000001</v>
        <stp/>
        <stp>EM_S_VAL_PE_TTM</stp>
        <stp>2</stp>
        <stp>603659.SH</stp>
        <stp>2020/12/3</stp>
        <tr r="L68" s="8"/>
      </tp>
      <tp>
        <v>71.224476850000002</v>
        <stp/>
        <stp>EM_S_VAL_PE_TTM</stp>
        <stp>2</stp>
        <stp>603659.SH</stp>
        <stp>2020/12/1</stp>
        <tr r="L66" s="8"/>
      </tp>
      <tp>
        <v>84.917974830000006</v>
        <stp/>
        <stp>EM_S_VAL_PE_TTM</stp>
        <stp>2</stp>
        <stp>603659.SH</stp>
        <stp>2020/12/7</stp>
        <tr r="L70" s="8"/>
      </tp>
      <tp>
        <v>81.710177369999997</v>
        <stp/>
        <stp>EM_S_VAL_PE_TTM</stp>
        <stp>2</stp>
        <stp>603659.SH</stp>
        <stp>2020/12/4</stp>
        <tr r="L69" s="8"/>
      </tp>
      <tp>
        <v>89.769969970000005</v>
        <stp/>
        <stp>EM_S_VAL_PE_TTM</stp>
        <stp>2</stp>
        <stp>603659.SH</stp>
        <stp>2020/12/8</stp>
        <tr r="L71" s="8"/>
      </tp>
      <tp>
        <v>87.327852820000004</v>
        <stp/>
        <stp>EM_S_VAL_PE_TTM</stp>
        <stp>2</stp>
        <stp>603659.SH</stp>
        <stp>2020/12/9</stp>
        <tr r="L72" s="8"/>
      </tp>
      <tp>
        <v>45.712714980000001</v>
        <stp/>
        <stp>EM_S_VAL_PE_TTM</stp>
        <stp>2</stp>
        <stp>600066.SH</stp>
        <stp>2020/11/3</stp>
        <tr r="AN46" s="8"/>
      </tp>
      <tp>
        <v>45.10858219</v>
        <stp/>
        <stp>EM_S_VAL_PE_TTM</stp>
        <stp>2</stp>
        <stp>600066.SH</stp>
        <stp>2020/11/2</stp>
        <tr r="AN45" s="8"/>
      </tp>
      <tp>
        <v>53.451368430000002</v>
        <stp/>
        <stp>EM_S_VAL_PE_TTM</stp>
        <stp>2</stp>
        <stp>600066.SH</stp>
        <stp>2020/11/5</stp>
        <tr r="AN48" s="8"/>
      </tp>
      <tp>
        <v>50.286863310000001</v>
        <stp/>
        <stp>EM_S_VAL_PE_TTM</stp>
        <stp>2</stp>
        <stp>600066.SH</stp>
        <stp>2020/11/4</stp>
        <tr r="AN47" s="8"/>
      </tp>
      <tp>
        <v>52.3006393</v>
        <stp/>
        <stp>EM_S_VAL_PE_TTM</stp>
        <stp>2</stp>
        <stp>600066.SH</stp>
        <stp>2020/11/6</stp>
        <tr r="AN49" s="8"/>
      </tp>
      <tp>
        <v>52.358175750000001</v>
        <stp/>
        <stp>EM_S_VAL_PE_TTM</stp>
        <stp>2</stp>
        <stp>600066.SH</stp>
        <stp>2020/11/9</stp>
        <tr r="AN50" s="8"/>
      </tp>
      <tp>
        <v>40.012012110000001</v>
        <stp/>
        <stp>EM_S_VAL_PE_TTM</stp>
        <stp>2</stp>
        <stp>600563.SH</stp>
        <stp>2020/11/3</stp>
        <tr r="AK46" s="8"/>
      </tp>
      <tp>
        <v>41.516581700000003</v>
        <stp/>
        <stp>EM_S_VAL_PE_TTM</stp>
        <stp>2</stp>
        <stp>600563.SH</stp>
        <stp>2020/11/2</stp>
        <tr r="AK45" s="8"/>
      </tp>
      <tp>
        <v>42.921424780000002</v>
        <stp/>
        <stp>EM_S_VAL_PE_TTM</stp>
        <stp>2</stp>
        <stp>600563.SH</stp>
        <stp>2020/11/5</stp>
        <tr r="AK48" s="8"/>
      </tp>
      <tp>
        <v>40.727441450000001</v>
        <stp/>
        <stp>EM_S_VAL_PE_TTM</stp>
        <stp>2</stp>
        <stp>600563.SH</stp>
        <stp>2020/11/4</stp>
        <tr r="AK47" s="8"/>
      </tp>
      <tp>
        <v>42.860721679999997</v>
        <stp/>
        <stp>EM_S_VAL_PE_TTM</stp>
        <stp>2</stp>
        <stp>600563.SH</stp>
        <stp>2020/11/6</stp>
        <tr r="AK49" s="8"/>
      </tp>
      <tp>
        <v>43.142557490000002</v>
        <stp/>
        <stp>EM_S_VAL_PE_TTM</stp>
        <stp>2</stp>
        <stp>600563.SH</stp>
        <stp>2020/11/9</stp>
        <tr r="AK50" s="8"/>
      </tp>
      <tp>
        <v>72.891012829999994</v>
        <stp/>
        <stp>EM_S_VAL_PE_TTM</stp>
        <stp>2</stp>
        <stp>688006.SH</stp>
        <stp>2020/10/9</stp>
        <tr r="G29" s="8"/>
      </tp>
      <tp>
        <v>116.43578212</v>
        <stp/>
        <stp>EM_S_VAL_PE_TTM</stp>
        <stp>2</stp>
        <stp>688116.SH</stp>
        <stp>2020/11/9</stp>
        <tr r="F50" s="8"/>
      </tp>
      <tp>
        <v>111.23667659</v>
        <stp/>
        <stp>EM_S_VAL_PE_TTM</stp>
        <stp>2</stp>
        <stp>688116.SH</stp>
        <stp>2020/11/3</stp>
        <tr r="F46" s="8"/>
      </tp>
      <tp>
        <v>107.56102988000001</v>
        <stp/>
        <stp>EM_S_VAL_PE_TTM</stp>
        <stp>2</stp>
        <stp>688116.SH</stp>
        <stp>2020/11/2</stp>
        <tr r="F45" s="8"/>
      </tp>
      <tp>
        <v>119.67615488</v>
        <stp/>
        <stp>EM_S_VAL_PE_TTM</stp>
        <stp>2</stp>
        <stp>688116.SH</stp>
        <stp>2020/11/5</stp>
        <tr r="F48" s="8"/>
      </tp>
      <tp>
        <v>111.35758602</v>
        <stp/>
        <stp>EM_S_VAL_PE_TTM</stp>
        <stp>2</stp>
        <stp>688116.SH</stp>
        <stp>2020/11/4</stp>
        <tr r="F47" s="8"/>
      </tp>
      <tp>
        <v>114.13850293</v>
        <stp/>
        <stp>EM_S_VAL_PE_TTM</stp>
        <stp>2</stp>
        <stp>688116.SH</stp>
        <stp>2020/11/6</stp>
        <tr r="F49" s="8"/>
      </tp>
      <tp>
        <v>147.09475319000001</v>
        <stp/>
        <stp>EM_S_VAL_PE_TTM</stp>
        <stp>2</stp>
        <stp>603026.SH</stp>
        <stp>2020/12/2</stp>
        <tr r="S67" s="8"/>
      </tp>
      <tp>
        <v>142.32912626000001</v>
        <stp/>
        <stp>EM_S_VAL_PE_TTM</stp>
        <stp>2</stp>
        <stp>603026.SH</stp>
        <stp>2020/12/3</stp>
        <tr r="S68" s="8"/>
      </tp>
      <tp>
        <v>146.45507172000001</v>
        <stp/>
        <stp>EM_S_VAL_PE_TTM</stp>
        <stp>2</stp>
        <stp>603026.SH</stp>
        <stp>2020/12/1</stp>
        <tr r="S66" s="8"/>
      </tp>
      <tp>
        <v>145.27166101</v>
        <stp/>
        <stp>EM_S_VAL_PE_TTM</stp>
        <stp>2</stp>
        <stp>603026.SH</stp>
        <stp>2020/12/7</stp>
        <tr r="S70" s="8"/>
      </tp>
      <tp>
        <v>143.54452104999999</v>
        <stp/>
        <stp>EM_S_VAL_PE_TTM</stp>
        <stp>2</stp>
        <stp>603026.SH</stp>
        <stp>2020/12/4</stp>
        <tr r="S69" s="8"/>
      </tp>
      <tp>
        <v>153.20371119000001</v>
        <stp/>
        <stp>EM_S_VAL_PE_TTM</stp>
        <stp>2</stp>
        <stp>603026.SH</stp>
        <stp>2020/12/8</stp>
        <tr r="S71" s="8"/>
      </tp>
      <tp>
        <v>153.52355191999999</v>
        <stp/>
        <stp>EM_S_VAL_PE_TTM</stp>
        <stp>2</stp>
        <stp>603026.SH</stp>
        <stp>2020/12/9</stp>
        <tr r="S72" s="8"/>
      </tp>
      <tp>
        <v>-44.519396720000003</v>
        <stp/>
        <stp>EM_S_VAL_PE_TTM</stp>
        <stp>2</stp>
        <stp>300681.SZ</stp>
        <stp>2020/9/21</stp>
        <tr r="M21" s="8"/>
      </tp>
      <tp>
        <v>147.18351935000001</v>
        <stp/>
        <stp>EM_S_VAL_PE_TTM</stp>
        <stp>2</stp>
        <stp>300681.SZ</stp>
        <stp>2021/8/31</stp>
        <tr r="M250" s="8"/>
      </tp>
      <tp>
        <v>121.53085609999999</v>
        <stp/>
        <stp>EM_S_VAL_PE_TTM</stp>
        <stp>2</stp>
        <stp>300681.SZ</stp>
        <stp>2021/5/31</stp>
        <tr r="M185" s="8"/>
      </tp>
      <tp>
        <v>192.31746054000001</v>
        <stp/>
        <stp>EM_S_VAL_PE_TTM</stp>
        <stp>2</stp>
        <stp>300681.SZ</stp>
        <stp>2021/3/31</stp>
        <tr r="M146" s="8"/>
      </tp>
      <tp>
        <v>159.12820622999999</v>
        <stp/>
        <stp>EM_S_VAL_PE_TTM</stp>
        <stp>2</stp>
        <stp>300681.SZ</stp>
        <stp>2021/8/30</stp>
        <tr r="M249" s="8"/>
      </tp>
      <tp>
        <v>276.37858240999998</v>
        <stp/>
        <stp>EM_S_VAL_PE_TTM</stp>
        <stp>2</stp>
        <stp>300681.SZ</stp>
        <stp>2021/7/30</stp>
        <tr r="M228" s="8"/>
      </tp>
      <tp>
        <v>135.50122554000001</v>
        <stp/>
        <stp>EM_S_VAL_PE_TTM</stp>
        <stp>2</stp>
        <stp>300681.SZ</stp>
        <stp>2021/6/30</stp>
        <tr r="M206" s="8"/>
      </tp>
      <tp>
        <v>114.90534214</v>
        <stp/>
        <stp>EM_S_VAL_PE_TTM</stp>
        <stp>2</stp>
        <stp>300681.SZ</stp>
        <stp>2021/4/30</stp>
        <tr r="M167" s="8"/>
      </tp>
      <tp>
        <v>187.14609171000001</v>
        <stp/>
        <stp>EM_S_VAL_PE_TTM</stp>
        <stp>2</stp>
        <stp>300681.SZ</stp>
        <stp>2021/3/30</stp>
        <tr r="M145" s="8"/>
      </tp>
      <tp>
        <v>-43.789570550000001</v>
        <stp/>
        <stp>EM_S_VAL_PE_TTM</stp>
        <stp>2</stp>
        <stp>300681.SZ</stp>
        <stp>2020/9/23</stp>
        <tr r="M23" s="8"/>
      </tp>
      <tp>
        <v>-43.087814610000002</v>
        <stp/>
        <stp>EM_S_VAL_PE_TTM</stp>
        <stp>2</stp>
        <stp>300681.SZ</stp>
        <stp>2020/9/22</stp>
        <tr r="M22" s="8"/>
      </tp>
      <tp>
        <v>-40.491317639999998</v>
        <stp/>
        <stp>EM_S_VAL_PE_TTM</stp>
        <stp>2</stp>
        <stp>300681.SZ</stp>
        <stp>2020/9/25</stp>
        <tr r="M25" s="8"/>
      </tp>
      <tp>
        <v>-42.386058669999997</v>
        <stp/>
        <stp>EM_S_VAL_PE_TTM</stp>
        <stp>2</stp>
        <stp>300681.SZ</stp>
        <stp>2020/9/24</stp>
        <tr r="M24" s="8"/>
      </tp>
      <tp>
        <v>-40.982546790000001</v>
        <stp/>
        <stp>EM_S_VAL_PE_TTM</stp>
        <stp>2</stp>
        <stp>300681.SZ</stp>
        <stp>2020/9/29</stp>
        <tr r="M27" s="8"/>
      </tp>
      <tp>
        <v>-40.603598589999997</v>
        <stp/>
        <stp>EM_S_VAL_PE_TTM</stp>
        <stp>2</stp>
        <stp>300681.SZ</stp>
        <stp>2020/9/28</stp>
        <tr r="M26" s="8"/>
      </tp>
      <tp>
        <v>-48.912388900000003</v>
        <stp/>
        <stp>EM_S_VAL_PE_TTM</stp>
        <stp>2</stp>
        <stp>300681.SZ</stp>
        <stp>2020/8/31</stp>
        <tr r="M6" s="8"/>
      </tp>
      <tp>
        <v>140.80163671</v>
        <stp/>
        <stp>EM_S_VAL_PE_TTM</stp>
        <stp>2</stp>
        <stp>300681.SZ</stp>
        <stp>2021/7/21</stp>
        <tr r="M221" s="8"/>
      </tp>
      <tp>
        <v>134.78188402000001</v>
        <stp/>
        <stp>EM_S_VAL_PE_TTM</stp>
        <stp>2</stp>
        <stp>300681.SZ</stp>
        <stp>2021/6/21</stp>
        <tr r="M199" s="8"/>
      </tp>
      <tp>
        <v>116.83620621</v>
        <stp/>
        <stp>EM_S_VAL_PE_TTM</stp>
        <stp>2</stp>
        <stp>300681.SZ</stp>
        <stp>2021/5/21</stp>
        <tr r="M179" s="8"/>
      </tp>
      <tp>
        <v>184.50294765000001</v>
        <stp/>
        <stp>EM_S_VAL_PE_TTM</stp>
        <stp>2</stp>
        <stp>300681.SZ</stp>
        <stp>2021/4/21</stp>
        <tr r="M160" s="8"/>
      </tp>
      <tp>
        <v>-88.697106629999993</v>
        <stp/>
        <stp>EM_S_VAL_PE_TTM</stp>
        <stp>2</stp>
        <stp>300681.SZ</stp>
        <stp>2021/1/21</stp>
        <tr r="M102" s="8"/>
      </tp>
      <tp>
        <v>-41.614127140000001</v>
        <stp/>
        <stp>EM_S_VAL_PE_TTM</stp>
        <stp>2</stp>
        <stp>300681.SZ</stp>
        <stp>2020/9/30</stp>
        <tr r="M28" s="8"/>
      </tp>
      <tp>
        <v>182.21186753000001</v>
        <stp/>
        <stp>EM_S_VAL_PE_TTM</stp>
        <stp>2</stp>
        <stp>300681.SZ</stp>
        <stp>2021/8/20</stp>
        <tr r="M243" s="8"/>
      </tp>
      <tp>
        <v>132.96460019</v>
        <stp/>
        <stp>EM_S_VAL_PE_TTM</stp>
        <stp>2</stp>
        <stp>300681.SZ</stp>
        <stp>2021/7/20</stp>
        <tr r="M220" s="8"/>
      </tp>
      <tp>
        <v>116.38188525</v>
        <stp/>
        <stp>EM_S_VAL_PE_TTM</stp>
        <stp>2</stp>
        <stp>300681.SZ</stp>
        <stp>2021/5/20</stp>
        <tr r="M178" s="8"/>
      </tp>
      <tp>
        <v>188.06544617</v>
        <stp/>
        <stp>EM_S_VAL_PE_TTM</stp>
        <stp>2</stp>
        <stp>300681.SZ</stp>
        <stp>2021/4/20</stp>
        <tr r="M159" s="8"/>
      </tp>
      <tp>
        <v>-89.433182209999998</v>
        <stp/>
        <stp>EM_S_VAL_PE_TTM</stp>
        <stp>2</stp>
        <stp>300681.SZ</stp>
        <stp>2021/1/20</stp>
        <tr r="M101" s="8"/>
      </tp>
      <tp>
        <v>186.68357155999999</v>
        <stp/>
        <stp>EM_S_VAL_PE_TTM</stp>
        <stp>2</stp>
        <stp>300681.SZ</stp>
        <stp>2021/8/23</stp>
        <tr r="M244" s="8"/>
      </tp>
      <tp>
        <v>188.54319731000001</v>
        <stp/>
        <stp>EM_S_VAL_PE_TTM</stp>
        <stp>2</stp>
        <stp>300681.SZ</stp>
        <stp>2021/7/23</stp>
        <tr r="M223" s="8"/>
      </tp>
      <tp>
        <v>131.98023812</v>
        <stp/>
        <stp>EM_S_VAL_PE_TTM</stp>
        <stp>2</stp>
        <stp>300681.SZ</stp>
        <stp>2021/6/23</stp>
        <tr r="M201" s="8"/>
      </tp>
      <tp>
        <v>183.64105284999999</v>
        <stp/>
        <stp>EM_S_VAL_PE_TTM</stp>
        <stp>2</stp>
        <stp>300681.SZ</stp>
        <stp>2021/4/23</stp>
        <tr r="M162" s="8"/>
      </tp>
      <tp>
        <v>187.72068824999999</v>
        <stp/>
        <stp>EM_S_VAL_PE_TTM</stp>
        <stp>2</stp>
        <stp>300681.SZ</stp>
        <stp>2021/3/23</stp>
        <tr r="M140" s="8"/>
      </tp>
      <tp>
        <v>-83.261471630000003</v>
        <stp/>
        <stp>EM_S_VAL_PE_TTM</stp>
        <stp>2</stp>
        <stp>300681.SZ</stp>
        <stp>2021/2/23</stp>
        <tr r="M120" s="8"/>
      </tp>
      <tp>
        <v>157.11933110000001</v>
        <stp/>
        <stp>EM_S_VAL_PE_TTM</stp>
        <stp>2</stp>
        <stp>300681.SZ</stp>
        <stp>2021/7/22</stp>
        <tr r="M222" s="8"/>
      </tp>
      <tp>
        <v>131.94237803999999</v>
        <stp/>
        <stp>EM_S_VAL_PE_TTM</stp>
        <stp>2</stp>
        <stp>300681.SZ</stp>
        <stp>2021/6/22</stp>
        <tr r="M200" s="8"/>
      </tp>
      <tp>
        <v>183.06645631000001</v>
        <stp/>
        <stp>EM_S_VAL_PE_TTM</stp>
        <stp>2</stp>
        <stp>300681.SZ</stp>
        <stp>2021/4/22</stp>
        <tr r="M161" s="8"/>
      </tp>
      <tp>
        <v>191.57048503999999</v>
        <stp/>
        <stp>EM_S_VAL_PE_TTM</stp>
        <stp>2</stp>
        <stp>300681.SZ</stp>
        <stp>2021/3/22</stp>
        <tr r="M139" s="8"/>
      </tp>
      <tp>
        <v>-85.781114939999995</v>
        <stp/>
        <stp>EM_S_VAL_PE_TTM</stp>
        <stp>2</stp>
        <stp>300681.SZ</stp>
        <stp>2021/2/22</stp>
        <tr r="M119" s="8"/>
      </tp>
      <tp>
        <v>-88.866970230000007</v>
        <stp/>
        <stp>EM_S_VAL_PE_TTM</stp>
        <stp>2</stp>
        <stp>300681.SZ</stp>
        <stp>2021/1/22</stp>
        <tr r="M103" s="8"/>
      </tp>
      <tp>
        <v>179.45230244000001</v>
        <stp/>
        <stp>EM_S_VAL_PE_TTM</stp>
        <stp>2</stp>
        <stp>300681.SZ</stp>
        <stp>2021/8/25</stp>
        <tr r="M246" s="8"/>
      </tp>
      <tp>
        <v>123.72674073</v>
        <stp/>
        <stp>EM_S_VAL_PE_TTM</stp>
        <stp>2</stp>
        <stp>300681.SZ</stp>
        <stp>2021/6/25</stp>
        <tr r="M203" s="8"/>
      </tp>
      <tp>
        <v>120.9629549</v>
        <stp/>
        <stp>EM_S_VAL_PE_TTM</stp>
        <stp>2</stp>
        <stp>300681.SZ</stp>
        <stp>2021/5/25</stp>
        <tr r="M181" s="8"/>
      </tp>
      <tp>
        <v>183.58359318999999</v>
        <stp/>
        <stp>EM_S_VAL_PE_TTM</stp>
        <stp>2</stp>
        <stp>300681.SZ</stp>
        <stp>2021/3/25</stp>
        <tr r="M142" s="8"/>
      </tp>
      <tp>
        <v>-83.233161030000005</v>
        <stp/>
        <stp>EM_S_VAL_PE_TTM</stp>
        <stp>2</stp>
        <stp>300681.SZ</stp>
        <stp>2021/2/25</stp>
        <tr r="M122" s="8"/>
      </tp>
      <tp>
        <v>-85.016728760000007</v>
        <stp/>
        <stp>EM_S_VAL_PE_TTM</stp>
        <stp>2</stp>
        <stp>300681.SZ</stp>
        <stp>2021/1/25</stp>
        <tr r="M104" s="8"/>
      </tp>
      <tp>
        <v>181.28529823</v>
        <stp/>
        <stp>EM_S_VAL_PE_TTM</stp>
        <stp>2</stp>
        <stp>300681.SZ</stp>
        <stp>2021/8/24</stp>
        <tr r="M245" s="8"/>
      </tp>
      <tp>
        <v>128.19423014</v>
        <stp/>
        <stp>EM_S_VAL_PE_TTM</stp>
        <stp>2</stp>
        <stp>300681.SZ</stp>
        <stp>2021/6/24</stp>
        <tr r="M202" s="8"/>
      </tp>
      <tp>
        <v>120.16789323</v>
        <stp/>
        <stp>EM_S_VAL_PE_TTM</stp>
        <stp>2</stp>
        <stp>300681.SZ</stp>
        <stp>2021/5/24</stp>
        <tr r="M180" s="8"/>
      </tp>
      <tp>
        <v>187.89306721</v>
        <stp/>
        <stp>EM_S_VAL_PE_TTM</stp>
        <stp>2</stp>
        <stp>300681.SZ</stp>
        <stp>2021/3/24</stp>
        <tr r="M141" s="8"/>
      </tp>
      <tp>
        <v>-82.610327850000004</v>
        <stp/>
        <stp>EM_S_VAL_PE_TTM</stp>
        <stp>2</stp>
        <stp>300681.SZ</stp>
        <stp>2021/2/24</stp>
        <tr r="M121" s="8"/>
      </tp>
      <tp>
        <v>171.21389278000001</v>
        <stp/>
        <stp>EM_S_VAL_PE_TTM</stp>
        <stp>2</stp>
        <stp>300681.SZ</stp>
        <stp>2021/8/27</stp>
        <tr r="M248" s="8"/>
      </tp>
      <tp>
        <v>257.29710219999998</v>
        <stp/>
        <stp>EM_S_VAL_PE_TTM</stp>
        <stp>2</stp>
        <stp>300681.SZ</stp>
        <stp>2021/7/27</stp>
        <tr r="M225" s="8"/>
      </tp>
      <tp>
        <v>119.94073275</v>
        <stp/>
        <stp>EM_S_VAL_PE_TTM</stp>
        <stp>2</stp>
        <stp>300681.SZ</stp>
        <stp>2021/5/27</stp>
        <tr r="M183" s="8"/>
      </tp>
      <tp>
        <v>115.01892238000001</v>
        <stp/>
        <stp>EM_S_VAL_PE_TTM</stp>
        <stp>2</stp>
        <stp>300681.SZ</stp>
        <stp>2021/4/27</stp>
        <tr r="M164" s="8"/>
      </tp>
      <tp>
        <v>-84.592069780000003</v>
        <stp/>
        <stp>EM_S_VAL_PE_TTM</stp>
        <stp>2</stp>
        <stp>300681.SZ</stp>
        <stp>2021/1/27</stp>
        <tr r="M106" s="8"/>
      </tp>
      <tp>
        <v>169.90461006999999</v>
        <stp/>
        <stp>EM_S_VAL_PE_TTM</stp>
        <stp>2</stp>
        <stp>300681.SZ</stp>
        <stp>2021/8/26</stp>
        <tr r="M247" s="8"/>
      </tp>
      <tp>
        <v>226.25183677999999</v>
        <stp/>
        <stp>EM_S_VAL_PE_TTM</stp>
        <stp>2</stp>
        <stp>300681.SZ</stp>
        <stp>2021/7/26</stp>
        <tr r="M224" s="8"/>
      </tp>
      <tp>
        <v>119.90287266999999</v>
        <stp/>
        <stp>EM_S_VAL_PE_TTM</stp>
        <stp>2</stp>
        <stp>300681.SZ</stp>
        <stp>2021/5/26</stp>
        <tr r="M182" s="8"/>
      </tp>
      <tp>
        <v>183.92835110999999</v>
        <stp/>
        <stp>EM_S_VAL_PE_TTM</stp>
        <stp>2</stp>
        <stp>300681.SZ</stp>
        <stp>2021/4/26</stp>
        <tr r="M163" s="8"/>
      </tp>
      <tp>
        <v>184.67532661000001</v>
        <stp/>
        <stp>EM_S_VAL_PE_TTM</stp>
        <stp>2</stp>
        <stp>300681.SZ</stp>
        <stp>2021/3/26</stp>
        <tr r="M143" s="8"/>
      </tp>
      <tp>
        <v>179.11370583999999</v>
        <stp/>
        <stp>EM_S_VAL_PE_TTM</stp>
        <stp>2</stp>
        <stp>300681.SZ</stp>
        <stp>2021/2/26</stp>
        <tr r="M123" s="8"/>
      </tp>
      <tp>
        <v>-85.554630149999994</v>
        <stp/>
        <stp>EM_S_VAL_PE_TTM</stp>
        <stp>2</stp>
        <stp>300681.SZ</stp>
        <stp>2021/1/26</stp>
        <tr r="M105" s="8"/>
      </tp>
      <tp>
        <v>283.95059837000002</v>
        <stp/>
        <stp>EM_S_VAL_PE_TTM</stp>
        <stp>2</stp>
        <stp>300681.SZ</stp>
        <stp>2021/7/29</stp>
        <tr r="M227" s="8"/>
      </tp>
      <tp>
        <v>130.73085549000001</v>
        <stp/>
        <stp>EM_S_VAL_PE_TTM</stp>
        <stp>2</stp>
        <stp>300681.SZ</stp>
        <stp>2021/6/29</stp>
        <tr r="M205" s="8"/>
      </tp>
      <tp>
        <v>115.73826389</v>
        <stp/>
        <stp>EM_S_VAL_PE_TTM</stp>
        <stp>2</stp>
        <stp>300681.SZ</stp>
        <stp>2021/4/29</stp>
        <tr r="M166" s="8"/>
      </tp>
      <tp>
        <v>193.23681499</v>
        <stp/>
        <stp>EM_S_VAL_PE_TTM</stp>
        <stp>2</stp>
        <stp>300681.SZ</stp>
        <stp>2021/3/29</stp>
        <tr r="M144" s="8"/>
      </tp>
      <tp>
        <v>-87.479750879999997</v>
        <stp/>
        <stp>EM_S_VAL_PE_TTM</stp>
        <stp>2</stp>
        <stp>300681.SZ</stp>
        <stp>2021/1/29</stp>
        <tr r="M108" s="8"/>
      </tp>
      <tp>
        <v>242.94813196000001</v>
        <stp/>
        <stp>EM_S_VAL_PE_TTM</stp>
        <stp>2</stp>
        <stp>300681.SZ</stp>
        <stp>2021/7/28</stp>
        <tr r="M226" s="8"/>
      </tp>
      <tp>
        <v>132.32097884000001</v>
        <stp/>
        <stp>EM_S_VAL_PE_TTM</stp>
        <stp>2</stp>
        <stp>300681.SZ</stp>
        <stp>2021/6/28</stp>
        <tr r="M204" s="8"/>
      </tp>
      <tp>
        <v>120.39505371</v>
        <stp/>
        <stp>EM_S_VAL_PE_TTM</stp>
        <stp>2</stp>
        <stp>300681.SZ</stp>
        <stp>2021/5/28</stp>
        <tr r="M184" s="8"/>
      </tp>
      <tp>
        <v>116.53332557</v>
        <stp/>
        <stp>EM_S_VAL_PE_TTM</stp>
        <stp>2</stp>
        <stp>300681.SZ</stp>
        <stp>2021/4/28</stp>
        <tr r="M165" s="8"/>
      </tp>
      <tp>
        <v>-88.753727830000003</v>
        <stp/>
        <stp>EM_S_VAL_PE_TTM</stp>
        <stp>2</stp>
        <stp>300681.SZ</stp>
        <stp>2021/1/28</stp>
        <tr r="M107" s="8"/>
      </tp>
      <tp>
        <v>291.97693528000002</v>
        <stp/>
        <stp>EM_S_VAL_PE_TTM</stp>
        <stp>2</stp>
        <stp>300681.SZ</stp>
        <stp>2021/8/11</stp>
        <tr r="M236" s="8"/>
      </tp>
      <tp>
        <v>132.2073986</v>
        <stp/>
        <stp>EM_S_VAL_PE_TTM</stp>
        <stp>2</stp>
        <stp>300681.SZ</stp>
        <stp>2021/6/11</stp>
        <tr r="M194" s="8"/>
      </tp>
      <tp>
        <v>113.58023935</v>
        <stp/>
        <stp>EM_S_VAL_PE_TTM</stp>
        <stp>2</stp>
        <stp>300681.SZ</stp>
        <stp>2021/5/11</stp>
        <tr r="M171" s="8"/>
      </tp>
      <tp>
        <v>189.37670126</v>
        <stp/>
        <stp>EM_S_VAL_PE_TTM</stp>
        <stp>2</stp>
        <stp>300681.SZ</stp>
        <stp>2021/3/11</stp>
        <tr r="M132" s="8"/>
      </tp>
      <tp>
        <v>-82.921744439999998</v>
        <stp/>
        <stp>EM_S_VAL_PE_TTM</stp>
        <stp>2</stp>
        <stp>300681.SZ</stp>
        <stp>2021/1/11</stp>
        <tr r="M94" s="8"/>
      </tp>
      <tp>
        <v>296.36870453</v>
        <stp/>
        <stp>EM_S_VAL_PE_TTM</stp>
        <stp>2</stp>
        <stp>300681.SZ</stp>
        <stp>2021/8/10</stp>
        <tr r="M235" s="8"/>
      </tp>
      <tp>
        <v>127.77776926</v>
        <stp/>
        <stp>EM_S_VAL_PE_TTM</stp>
        <stp>2</stp>
        <stp>300681.SZ</stp>
        <stp>2021/6/10</stp>
        <tr r="M193" s="8"/>
      </tp>
      <tp>
        <v>114.26172078</v>
        <stp/>
        <stp>EM_S_VAL_PE_TTM</stp>
        <stp>2</stp>
        <stp>300681.SZ</stp>
        <stp>2021/5/10</stp>
        <tr r="M170" s="8"/>
      </tp>
      <tp>
        <v>187.97164832000001</v>
        <stp/>
        <stp>EM_S_VAL_PE_TTM</stp>
        <stp>2</stp>
        <stp>300681.SZ</stp>
        <stp>2021/3/10</stp>
        <tr r="M131" s="8"/>
      </tp>
      <tp>
        <v>-79.269677169999994</v>
        <stp/>
        <stp>EM_S_VAL_PE_TTM</stp>
        <stp>2</stp>
        <stp>300681.SZ</stp>
        <stp>2021/2/10</stp>
        <tr r="M116" s="8"/>
      </tp>
      <tp>
        <v>295.99010374</v>
        <stp/>
        <stp>EM_S_VAL_PE_TTM</stp>
        <stp>2</stp>
        <stp>300681.SZ</stp>
        <stp>2021/8/13</stp>
        <tr r="M238" s="8"/>
      </tp>
      <tp>
        <v>137.20492913000001</v>
        <stp/>
        <stp>EM_S_VAL_PE_TTM</stp>
        <stp>2</stp>
        <stp>300681.SZ</stp>
        <stp>2021/7/13</stp>
        <tr r="M215" s="8"/>
      </tp>
      <tp>
        <v>113.76953974</v>
        <stp/>
        <stp>EM_S_VAL_PE_TTM</stp>
        <stp>2</stp>
        <stp>300681.SZ</stp>
        <stp>2021/5/13</stp>
        <tr r="M173" s="8"/>
      </tp>
      <tp>
        <v>179.27411917000001</v>
        <stp/>
        <stp>EM_S_VAL_PE_TTM</stp>
        <stp>2</stp>
        <stp>300681.SZ</stp>
        <stp>2021/4/13</stp>
        <tr r="M154" s="8"/>
      </tp>
      <tp>
        <v>-80.317169329999999</v>
        <stp/>
        <stp>EM_S_VAL_PE_TTM</stp>
        <stp>2</stp>
        <stp>300681.SZ</stp>
        <stp>2021/1/13</stp>
        <tr r="M96" s="8"/>
      </tp>
      <tp>
        <v>292.43125623999998</v>
        <stp/>
        <stp>EM_S_VAL_PE_TTM</stp>
        <stp>2</stp>
        <stp>300681.SZ</stp>
        <stp>2021/8/12</stp>
        <tr r="M237" s="8"/>
      </tp>
      <tp>
        <v>139.85513470999999</v>
        <stp/>
        <stp>EM_S_VAL_PE_TTM</stp>
        <stp>2</stp>
        <stp>300681.SZ</stp>
        <stp>2021/7/12</stp>
        <tr r="M214" s="8"/>
      </tp>
      <tp>
        <v>115.35966310000001</v>
        <stp/>
        <stp>EM_S_VAL_PE_TTM</stp>
        <stp>2</stp>
        <stp>300681.SZ</stp>
        <stp>2021/5/12</stp>
        <tr r="M172" s="8"/>
      </tp>
      <tp>
        <v>184.50294765000001</v>
        <stp/>
        <stp>EM_S_VAL_PE_TTM</stp>
        <stp>2</stp>
        <stp>300681.SZ</stp>
        <stp>2021/4/12</stp>
        <tr r="M153" s="8"/>
      </tp>
      <tp>
        <v>192.79769974000001</v>
        <stp/>
        <stp>EM_S_VAL_PE_TTM</stp>
        <stp>2</stp>
        <stp>300681.SZ</stp>
        <stp>2021/3/12</stp>
        <tr r="M133" s="8"/>
      </tp>
      <tp>
        <v>-82.808502039999993</v>
        <stp/>
        <stp>EM_S_VAL_PE_TTM</stp>
        <stp>2</stp>
        <stp>300681.SZ</stp>
        <stp>2021/1/12</stp>
        <tr r="M95" s="8"/>
      </tp>
      <tp>
        <v>134.47900339</v>
        <stp/>
        <stp>EM_S_VAL_PE_TTM</stp>
        <stp>2</stp>
        <stp>300681.SZ</stp>
        <stp>2021/7/15</stp>
        <tr r="M217" s="8"/>
      </tp>
      <tp>
        <v>131.450197</v>
        <stp/>
        <stp>EM_S_VAL_PE_TTM</stp>
        <stp>2</stp>
        <stp>300681.SZ</stp>
        <stp>2021/6/15</stp>
        <tr r="M195" s="8"/>
      </tp>
      <tp>
        <v>176.57351546000001</v>
        <stp/>
        <stp>EM_S_VAL_PE_TTM</stp>
        <stp>2</stp>
        <stp>300681.SZ</stp>
        <stp>2021/4/15</stp>
        <tr r="M156" s="8"/>
      </tp>
      <tp>
        <v>195.24127007000001</v>
        <stp/>
        <stp>EM_S_VAL_PE_TTM</stp>
        <stp>2</stp>
        <stp>300681.SZ</stp>
        <stp>2021/3/15</stp>
        <tr r="M134" s="8"/>
      </tp>
      <tp>
        <v>-80.147305739999993</v>
        <stp/>
        <stp>EM_S_VAL_PE_TTM</stp>
        <stp>2</stp>
        <stp>300681.SZ</stp>
        <stp>2021/1/15</stp>
        <tr r="M98" s="8"/>
      </tp>
      <tp>
        <v>134.51686347</v>
        <stp/>
        <stp>EM_S_VAL_PE_TTM</stp>
        <stp>2</stp>
        <stp>300681.SZ</stp>
        <stp>2021/7/14</stp>
        <tr r="M216" s="8"/>
      </tp>
      <tp>
        <v>115.54896349000001</v>
        <stp/>
        <stp>EM_S_VAL_PE_TTM</stp>
        <stp>2</stp>
        <stp>300681.SZ</stp>
        <stp>2021/5/14</stp>
        <tr r="M174" s="8"/>
      </tp>
      <tp>
        <v>181.57250532</v>
        <stp/>
        <stp>EM_S_VAL_PE_TTM</stp>
        <stp>2</stp>
        <stp>300681.SZ</stp>
        <stp>2021/4/14</stp>
        <tr r="M155" s="8"/>
      </tp>
      <tp>
        <v>-78.590222789999999</v>
        <stp/>
        <stp>EM_S_VAL_PE_TTM</stp>
        <stp>2</stp>
        <stp>300681.SZ</stp>
        <stp>2021/1/14</stp>
        <tr r="M97" s="8"/>
      </tp>
      <tp>
        <v>169.58232509000001</v>
        <stp/>
        <stp>EM_S_VAL_PE_TTM</stp>
        <stp>2</stp>
        <stp>300681.SZ</stp>
        <stp>2021/8/17</stp>
        <tr r="M240" s="8"/>
      </tp>
      <tp>
        <v>127.28558823</v>
        <stp/>
        <stp>EM_S_VAL_PE_TTM</stp>
        <stp>2</stp>
        <stp>300681.SZ</stp>
        <stp>2021/6/17</stp>
        <tr r="M197" s="8"/>
      </tp>
      <tp>
        <v>113.61809943</v>
        <stp/>
        <stp>EM_S_VAL_PE_TTM</stp>
        <stp>2</stp>
        <stp>300681.SZ</stp>
        <stp>2021/5/17</stp>
        <tr r="M175" s="8"/>
      </tp>
      <tp>
        <v>183.29629492000001</v>
        <stp/>
        <stp>EM_S_VAL_PE_TTM</stp>
        <stp>2</stp>
        <stp>300681.SZ</stp>
        <stp>2021/3/17</stp>
        <tr r="M136" s="8"/>
      </tp>
      <tp>
        <v>304.77364225000002</v>
        <stp/>
        <stp>EM_S_VAL_PE_TTM</stp>
        <stp>2</stp>
        <stp>300681.SZ</stp>
        <stp>2021/8/16</stp>
        <tr r="M239" s="8"/>
      </tp>
      <tp>
        <v>134.47900339</v>
        <stp/>
        <stp>EM_S_VAL_PE_TTM</stp>
        <stp>2</stp>
        <stp>300681.SZ</stp>
        <stp>2021/7/16</stp>
        <tr r="M218" s="8"/>
      </tp>
      <tp>
        <v>129.29217245999999</v>
        <stp/>
        <stp>EM_S_VAL_PE_TTM</stp>
        <stp>2</stp>
        <stp>300681.SZ</stp>
        <stp>2021/6/16</stp>
        <tr r="M196" s="8"/>
      </tp>
      <tp>
        <v>181.62996497</v>
        <stp/>
        <stp>EM_S_VAL_PE_TTM</stp>
        <stp>2</stp>
        <stp>300681.SZ</stp>
        <stp>2021/4/16</stp>
        <tr r="M157" s="8"/>
      </tp>
      <tp>
        <v>178.69952264</v>
        <stp/>
        <stp>EM_S_VAL_PE_TTM</stp>
        <stp>2</stp>
        <stp>300681.SZ</stp>
        <stp>2021/3/16</stp>
        <tr r="M135" s="8"/>
      </tp>
      <tp>
        <v>191.86027396</v>
        <stp/>
        <stp>EM_S_VAL_PE_TTM</stp>
        <stp>2</stp>
        <stp>300681.SZ</stp>
        <stp>2021/8/19</stp>
        <tr r="M242" s="8"/>
      </tp>
      <tp>
        <v>131.450197</v>
        <stp/>
        <stp>EM_S_VAL_PE_TTM</stp>
        <stp>2</stp>
        <stp>300681.SZ</stp>
        <stp>2021/7/19</stp>
        <tr r="M219" s="8"/>
      </tp>
      <tp>
        <v>111.91439584</v>
        <stp/>
        <stp>EM_S_VAL_PE_TTM</stp>
        <stp>2</stp>
        <stp>300681.SZ</stp>
        <stp>2021/5/19</stp>
        <tr r="M177" s="8"/>
      </tp>
      <tp>
        <v>190.70859024000001</v>
        <stp/>
        <stp>EM_S_VAL_PE_TTM</stp>
        <stp>2</stp>
        <stp>300681.SZ</stp>
        <stp>2021/4/19</stp>
        <tr r="M158" s="8"/>
      </tp>
      <tp>
        <v>184.90516521999999</v>
        <stp/>
        <stp>EM_S_VAL_PE_TTM</stp>
        <stp>2</stp>
        <stp>300681.SZ</stp>
        <stp>2021/3/19</stp>
        <tr r="M138" s="8"/>
      </tp>
      <tp>
        <v>-82.921744439999998</v>
        <stp/>
        <stp>EM_S_VAL_PE_TTM</stp>
        <stp>2</stp>
        <stp>300681.SZ</stp>
        <stp>2021/2/19</stp>
        <tr r="M118" s="8"/>
      </tp>
      <tp>
        <v>-87.621303870000006</v>
        <stp/>
        <stp>EM_S_VAL_PE_TTM</stp>
        <stp>2</stp>
        <stp>300681.SZ</stp>
        <stp>2021/1/19</stp>
        <tr r="M100" s="8"/>
      </tp>
      <tp>
        <v>203.44239024000001</v>
        <stp/>
        <stp>EM_S_VAL_PE_TTM</stp>
        <stp>2</stp>
        <stp>300681.SZ</stp>
        <stp>2021/8/18</stp>
        <tr r="M241" s="8"/>
      </tp>
      <tp>
        <v>129.93579381000001</v>
        <stp/>
        <stp>EM_S_VAL_PE_TTM</stp>
        <stp>2</stp>
        <stp>300681.SZ</stp>
        <stp>2021/6/18</stp>
        <tr r="M198" s="8"/>
      </tp>
      <tp>
        <v>113.73167967000001</v>
        <stp/>
        <stp>EM_S_VAL_PE_TTM</stp>
        <stp>2</stp>
        <stp>300681.SZ</stp>
        <stp>2021/5/18</stp>
        <tr r="M176" s="8"/>
      </tp>
      <tp>
        <v>181.80234393000001</v>
        <stp/>
        <stp>EM_S_VAL_PE_TTM</stp>
        <stp>2</stp>
        <stp>300681.SZ</stp>
        <stp>2021/3/18</stp>
        <tr r="M137" s="8"/>
      </tp>
      <tp>
        <v>-80.911691910000002</v>
        <stp/>
        <stp>EM_S_VAL_PE_TTM</stp>
        <stp>2</stp>
        <stp>300681.SZ</stp>
        <stp>2021/2/18</stp>
        <tr r="M117" s="8"/>
      </tp>
      <tp>
        <v>-83.403024619999997</v>
        <stp/>
        <stp>EM_S_VAL_PE_TTM</stp>
        <stp>2</stp>
        <stp>300681.SZ</stp>
        <stp>2021/1/18</stp>
        <tr r="M99" s="8"/>
      </tp>
      <tp>
        <v>-45.740452060000003</v>
        <stp/>
        <stp>EM_S_VAL_PE_TTM</stp>
        <stp>2</stp>
        <stp>300681.SZ</stp>
        <stp>2020/9/11</stp>
        <tr r="M15" s="8"/>
      </tp>
      <tp>
        <v>-45.05273124</v>
        <stp/>
        <stp>EM_S_VAL_PE_TTM</stp>
        <stp>2</stp>
        <stp>300681.SZ</stp>
        <stp>2020/9/10</stp>
        <tr r="M14" s="8"/>
      </tp>
      <tp>
        <v>-45.165012189999999</v>
        <stp/>
        <stp>EM_S_VAL_PE_TTM</stp>
        <stp>2</stp>
        <stp>300681.SZ</stp>
        <stp>2020/9/15</stp>
        <tr r="M17" s="8"/>
      </tp>
      <tp>
        <v>-45.754487169999997</v>
        <stp/>
        <stp>EM_S_VAL_PE_TTM</stp>
        <stp>2</stp>
        <stp>300681.SZ</stp>
        <stp>2020/9/14</stp>
        <tr r="M16" s="8"/>
      </tp>
      <tp>
        <v>-45.347468730000003</v>
        <stp/>
        <stp>EM_S_VAL_PE_TTM</stp>
        <stp>2</stp>
        <stp>300681.SZ</stp>
        <stp>2020/9/17</stp>
        <tr r="M19" s="8"/>
      </tp>
      <tp>
        <v>-45.05273124</v>
        <stp/>
        <stp>EM_S_VAL_PE_TTM</stp>
        <stp>2</stp>
        <stp>300681.SZ</stp>
        <stp>2020/9/16</stp>
        <tr r="M18" s="8"/>
      </tp>
      <tp>
        <v>-45.108871710000003</v>
        <stp/>
        <stp>EM_S_VAL_PE_TTM</stp>
        <stp>2</stp>
        <stp>300681.SZ</stp>
        <stp>2020/9/18</stp>
        <tr r="M20" s="8"/>
      </tp>
      <tp>
        <v>-20.748092969999998</v>
        <stp/>
        <stp>EM_S_VAL_PE_TTM</stp>
        <stp>2</stp>
        <stp>300484.SZ</stp>
        <stp>2020/8/31</stp>
        <tr r="R6" s="8"/>
      </tp>
      <tp>
        <v>46.13171372</v>
        <stp/>
        <stp>EM_S_VAL_PE_TTM</stp>
        <stp>2</stp>
        <stp>300484.SZ</stp>
        <stp>2021/5/21</stp>
        <tr r="R179" s="8"/>
      </tp>
      <tp>
        <v>50.240757369999997</v>
        <stp/>
        <stp>EM_S_VAL_PE_TTM</stp>
        <stp>2</stp>
        <stp>300484.SZ</stp>
        <stp>2021/4/21</stp>
        <tr r="R160" s="8"/>
      </tp>
      <tp>
        <v>61.591182840000002</v>
        <stp/>
        <stp>EM_S_VAL_PE_TTM</stp>
        <stp>2</stp>
        <stp>300484.SZ</stp>
        <stp>2021/7/21</stp>
        <tr r="R221" s="8"/>
      </tp>
      <tp>
        <v>68.375258389999999</v>
        <stp/>
        <stp>EM_S_VAL_PE_TTM</stp>
        <stp>2</stp>
        <stp>300484.SZ</stp>
        <stp>2021/6/21</stp>
        <tr r="R199" s="8"/>
      </tp>
      <tp>
        <v>-90.053979600000005</v>
        <stp/>
        <stp>EM_S_VAL_PE_TTM</stp>
        <stp>2</stp>
        <stp>300484.SZ</stp>
        <stp>2021/1/21</stp>
        <tr r="R102" s="8"/>
      </tp>
      <tp>
        <v>-25.603365289999999</v>
        <stp/>
        <stp>EM_S_VAL_PE_TTM</stp>
        <stp>2</stp>
        <stp>300484.SZ</stp>
        <stp>2020/9/30</stp>
        <tr r="R28" s="8"/>
      </tp>
      <tp>
        <v>68.745298869999999</v>
        <stp/>
        <stp>EM_S_VAL_PE_TTM</stp>
        <stp>2</stp>
        <stp>300484.SZ</stp>
        <stp>2021/8/20</stp>
        <tr r="R243" s="8"/>
      </tp>
      <tp>
        <v>46.871794690000002</v>
        <stp/>
        <stp>EM_S_VAL_PE_TTM</stp>
        <stp>2</stp>
        <stp>300484.SZ</stp>
        <stp>2021/5/20</stp>
        <tr r="R178" s="8"/>
      </tp>
      <tp>
        <v>49.551416879999998</v>
        <stp/>
        <stp>EM_S_VAL_PE_TTM</stp>
        <stp>2</stp>
        <stp>300484.SZ</stp>
        <stp>2021/4/20</stp>
        <tr r="R159" s="8"/>
      </tp>
      <tp>
        <v>61.63229845</v>
        <stp/>
        <stp>EM_S_VAL_PE_TTM</stp>
        <stp>2</stp>
        <stp>300484.SZ</stp>
        <stp>2021/7/20</stp>
        <tr r="R220" s="8"/>
      </tp>
      <tp>
        <v>-94.150297800000004</v>
        <stp/>
        <stp>EM_S_VAL_PE_TTM</stp>
        <stp>2</stp>
        <stp>300484.SZ</stp>
        <stp>2021/1/20</stp>
        <tr r="R101" s="8"/>
      </tp>
      <tp>
        <v>71.705622750000003</v>
        <stp/>
        <stp>EM_S_VAL_PE_TTM</stp>
        <stp>2</stp>
        <stp>300484.SZ</stp>
        <stp>2021/8/23</stp>
        <tr r="R244" s="8"/>
      </tp>
      <tp>
        <v>48.557534670000003</v>
        <stp/>
        <stp>EM_S_VAL_PE_TTM</stp>
        <stp>2</stp>
        <stp>300484.SZ</stp>
        <stp>2021/4/23</stp>
        <tr r="R162" s="8"/>
      </tp>
      <tp>
        <v>66.730634019999997</v>
        <stp/>
        <stp>EM_S_VAL_PE_TTM</stp>
        <stp>2</stp>
        <stp>300484.SZ</stp>
        <stp>2021/7/23</stp>
        <tr r="R223" s="8"/>
      </tp>
      <tp>
        <v>62.41349503</v>
        <stp/>
        <stp>EM_S_VAL_PE_TTM</stp>
        <stp>2</stp>
        <stp>300484.SZ</stp>
        <stp>2021/6/23</stp>
        <tr r="R201" s="8"/>
      </tp>
      <tp>
        <v>49.145922470000002</v>
        <stp/>
        <stp>EM_S_VAL_PE_TTM</stp>
        <stp>2</stp>
        <stp>300484.SZ</stp>
        <stp>2021/3/23</stp>
        <tr r="R140" s="8"/>
      </tp>
      <tp>
        <v>48.65932918</v>
        <stp/>
        <stp>EM_S_VAL_PE_TTM</stp>
        <stp>2</stp>
        <stp>300484.SZ</stp>
        <stp>2021/2/23</stp>
        <tr r="R120" s="8"/>
      </tp>
      <tp>
        <v>49.708771730000002</v>
        <stp/>
        <stp>EM_S_VAL_PE_TTM</stp>
        <stp>2</stp>
        <stp>300484.SZ</stp>
        <stp>2021/4/22</stp>
        <tr r="R161" s="8"/>
      </tp>
      <tp>
        <v>63.852541359999996</v>
        <stp/>
        <stp>EM_S_VAL_PE_TTM</stp>
        <stp>2</stp>
        <stp>300484.SZ</stp>
        <stp>2021/7/22</stp>
        <tr r="R222" s="8"/>
      </tp>
      <tp>
        <v>63.688078920000002</v>
        <stp/>
        <stp>EM_S_VAL_PE_TTM</stp>
        <stp>2</stp>
        <stp>300484.SZ</stp>
        <stp>2021/6/22</stp>
        <tr r="R200" s="8"/>
      </tp>
      <tp>
        <v>-89.273728509999998</v>
        <stp/>
        <stp>EM_S_VAL_PE_TTM</stp>
        <stp>2</stp>
        <stp>300484.SZ</stp>
        <stp>2021/1/22</stp>
        <tr r="R103" s="8"/>
      </tp>
      <tp>
        <v>50.281306809999997</v>
        <stp/>
        <stp>EM_S_VAL_PE_TTM</stp>
        <stp>2</stp>
        <stp>300484.SZ</stp>
        <stp>2021/3/22</stp>
        <tr r="R139" s="8"/>
      </tp>
      <tp>
        <v>-77.634983129999995</v>
        <stp/>
        <stp>EM_S_VAL_PE_TTM</stp>
        <stp>2</stp>
        <stp>300484.SZ</stp>
        <stp>2021/2/22</stp>
        <tr r="R119" s="8"/>
      </tp>
      <tp>
        <v>64.305957890000002</v>
        <stp/>
        <stp>EM_S_VAL_PE_TTM</stp>
        <stp>2</stp>
        <stp>300484.SZ</stp>
        <stp>2021/8/25</stp>
        <tr r="R246" s="8"/>
      </tp>
      <tp>
        <v>42.431308870000002</v>
        <stp/>
        <stp>EM_S_VAL_PE_TTM</stp>
        <stp>2</stp>
        <stp>300484.SZ</stp>
        <stp>2021/5/25</stp>
        <tr r="R181" s="8"/>
      </tp>
      <tp>
        <v>60.193252119999997</v>
        <stp/>
        <stp>EM_S_VAL_PE_TTM</stp>
        <stp>2</stp>
        <stp>300484.SZ</stp>
        <stp>2021/6/25</stp>
        <tr r="R203" s="8"/>
      </tp>
      <tp>
        <v>-89.858916820000005</v>
        <stp/>
        <stp>EM_S_VAL_PE_TTM</stp>
        <stp>2</stp>
        <stp>300484.SZ</stp>
        <stp>2021/1/25</stp>
        <tr r="R104" s="8"/>
      </tp>
      <tp>
        <v>47.077900980000003</v>
        <stp/>
        <stp>EM_S_VAL_PE_TTM</stp>
        <stp>2</stp>
        <stp>300484.SZ</stp>
        <stp>2021/3/25</stp>
        <tr r="R142" s="8"/>
      </tp>
      <tp>
        <v>48.57823029</v>
        <stp/>
        <stp>EM_S_VAL_PE_TTM</stp>
        <stp>2</stp>
        <stp>300484.SZ</stp>
        <stp>2021/2/25</stp>
        <tr r="R122" s="8"/>
      </tp>
      <tp>
        <v>72.322356889999995</v>
        <stp/>
        <stp>EM_S_VAL_PE_TTM</stp>
        <stp>2</stp>
        <stp>300484.SZ</stp>
        <stp>2021/8/24</stp>
        <tr r="R245" s="8"/>
      </tp>
      <tp>
        <v>45.926135670000001</v>
        <stp/>
        <stp>EM_S_VAL_PE_TTM</stp>
        <stp>2</stp>
        <stp>300484.SZ</stp>
        <stp>2021/5/24</stp>
        <tr r="R180" s="8"/>
      </tp>
      <tp>
        <v>59.16536189</v>
        <stp/>
        <stp>EM_S_VAL_PE_TTM</stp>
        <stp>2</stp>
        <stp>300484.SZ</stp>
        <stp>2021/6/24</stp>
        <tr r="R202" s="8"/>
      </tp>
      <tp>
        <v>48.294384209999997</v>
        <stp/>
        <stp>EM_S_VAL_PE_TTM</stp>
        <stp>2</stp>
        <stp>300484.SZ</stp>
        <stp>2021/3/24</stp>
        <tr r="R141" s="8"/>
      </tp>
      <tp>
        <v>49.713614640000003</v>
        <stp/>
        <stp>EM_S_VAL_PE_TTM</stp>
        <stp>2</stp>
        <stp>300484.SZ</stp>
        <stp>2021/2/24</stp>
        <tr r="R121" s="8"/>
      </tp>
      <tp>
        <v>65.02467154</v>
        <stp/>
        <stp>EM_S_VAL_PE_TTM</stp>
        <stp>2</stp>
        <stp>300484.SZ</stp>
        <stp>2021/8/27</stp>
        <tr r="R248" s="8"/>
      </tp>
      <tp>
        <v>43.048043020000001</v>
        <stp/>
        <stp>EM_S_VAL_PE_TTM</stp>
        <stp>2</stp>
        <stp>300484.SZ</stp>
        <stp>2021/5/27</stp>
        <tr r="R183" s="8"/>
      </tp>
      <tp>
        <v>45.967251279999999</v>
        <stp/>
        <stp>EM_S_VAL_PE_TTM</stp>
        <stp>2</stp>
        <stp>300484.SZ</stp>
        <stp>2021/4/27</stp>
        <tr r="R164" s="8"/>
      </tp>
      <tp>
        <v>63.646963309999997</v>
        <stp/>
        <stp>EM_S_VAL_PE_TTM</stp>
        <stp>2</stp>
        <stp>300484.SZ</stp>
        <stp>2021/7/27</stp>
        <tr r="R225" s="8"/>
      </tp>
      <tp>
        <v>-86.282766010000003</v>
        <stp/>
        <stp>EM_S_VAL_PE_TTM</stp>
        <stp>2</stp>
        <stp>300484.SZ</stp>
        <stp>2021/1/27</stp>
        <tr r="R106" s="8"/>
      </tp>
      <tp>
        <v>62.074162880000003</v>
        <stp/>
        <stp>EM_S_VAL_PE_TTM</stp>
        <stp>2</stp>
        <stp>300484.SZ</stp>
        <stp>2021/8/26</stp>
        <tr r="R247" s="8"/>
      </tp>
      <tp>
        <v>42.472424480000001</v>
        <stp/>
        <stp>EM_S_VAL_PE_TTM</stp>
        <stp>2</stp>
        <stp>300484.SZ</stp>
        <stp>2021/5/26</stp>
        <tr r="R182" s="8"/>
      </tp>
      <tp>
        <v>47.159603949999997</v>
        <stp/>
        <stp>EM_S_VAL_PE_TTM</stp>
        <stp>2</stp>
        <stp>300484.SZ</stp>
        <stp>2021/4/26</stp>
        <tr r="R163" s="8"/>
      </tp>
      <tp>
        <v>63.975888189999999</v>
        <stp/>
        <stp>EM_S_VAL_PE_TTM</stp>
        <stp>2</stp>
        <stp>300484.SZ</stp>
        <stp>2021/7/26</stp>
        <tr r="R224" s="8"/>
      </tp>
      <tp>
        <v>-88.1683728</v>
        <stp/>
        <stp>EM_S_VAL_PE_TTM</stp>
        <stp>2</stp>
        <stp>300484.SZ</stp>
        <stp>2021/1/26</stp>
        <tr r="R105" s="8"/>
      </tp>
      <tp>
        <v>49.064823590000003</v>
        <stp/>
        <stp>EM_S_VAL_PE_TTM</stp>
        <stp>2</stp>
        <stp>300484.SZ</stp>
        <stp>2021/3/26</stp>
        <tr r="R143" s="8"/>
      </tp>
      <tp>
        <v>49.105373030000003</v>
        <stp/>
        <stp>EM_S_VAL_PE_TTM</stp>
        <stp>2</stp>
        <stp>300484.SZ</stp>
        <stp>2021/2/26</stp>
        <tr r="R123" s="8"/>
      </tp>
      <tp>
        <v>45.350517140000001</v>
        <stp/>
        <stp>EM_S_VAL_PE_TTM</stp>
        <stp>2</stp>
        <stp>300484.SZ</stp>
        <stp>2021/4/29</stp>
        <tr r="R166" s="8"/>
      </tp>
      <tp>
        <v>63.112460390000003</v>
        <stp/>
        <stp>EM_S_VAL_PE_TTM</stp>
        <stp>2</stp>
        <stp>300484.SZ</stp>
        <stp>2021/7/29</stp>
        <tr r="R227" s="8"/>
      </tp>
      <tp>
        <v>58.260818479999998</v>
        <stp/>
        <stp>EM_S_VAL_PE_TTM</stp>
        <stp>2</stp>
        <stp>300484.SZ</stp>
        <stp>2021/6/29</stp>
        <tr r="R205" s="8"/>
      </tp>
      <tp>
        <v>-79.455568999999997</v>
        <stp/>
        <stp>EM_S_VAL_PE_TTM</stp>
        <stp>2</stp>
        <stp>300484.SZ</stp>
        <stp>2021/1/29</stp>
        <tr r="R108" s="8"/>
      </tp>
      <tp>
        <v>48.01053812</v>
        <stp/>
        <stp>EM_S_VAL_PE_TTM</stp>
        <stp>2</stp>
        <stp>300484.SZ</stp>
        <stp>2021/3/29</stp>
        <tr r="R144" s="8"/>
      </tp>
      <tp>
        <v>42.636886920000002</v>
        <stp/>
        <stp>EM_S_VAL_PE_TTM</stp>
        <stp>2</stp>
        <stp>300484.SZ</stp>
        <stp>2021/5/28</stp>
        <tr r="R184" s="8"/>
      </tp>
      <tp>
        <v>45.679442020000003</v>
        <stp/>
        <stp>EM_S_VAL_PE_TTM</stp>
        <stp>2</stp>
        <stp>300484.SZ</stp>
        <stp>2021/4/28</stp>
        <tr r="R165" s="8"/>
      </tp>
      <tp>
        <v>56.904003369999998</v>
        <stp/>
        <stp>EM_S_VAL_PE_TTM</stp>
        <stp>2</stp>
        <stp>300484.SZ</stp>
        <stp>2021/7/28</stp>
        <tr r="R226" s="8"/>
      </tp>
      <tp>
        <v>61.63229845</v>
        <stp/>
        <stp>EM_S_VAL_PE_TTM</stp>
        <stp>2</stp>
        <stp>300484.SZ</stp>
        <stp>2021/6/28</stp>
        <tr r="R204" s="8"/>
      </tp>
      <tp>
        <v>-84.722263839999997</v>
        <stp/>
        <stp>EM_S_VAL_PE_TTM</stp>
        <stp>2</stp>
        <stp>300484.SZ</stp>
        <stp>2021/1/28</stp>
        <tr r="R107" s="8"/>
      </tp>
      <tp>
        <v>-22.855687060000001</v>
        <stp/>
        <stp>EM_S_VAL_PE_TTM</stp>
        <stp>2</stp>
        <stp>300484.SZ</stp>
        <stp>2020/9/21</stp>
        <tr r="R21" s="8"/>
      </tp>
      <tp>
        <v>62.074162880000003</v>
        <stp/>
        <stp>EM_S_VAL_PE_TTM</stp>
        <stp>2</stp>
        <stp>300484.SZ</stp>
        <stp>2021/8/31</stp>
        <tr r="R250" s="8"/>
      </tp>
      <tp>
        <v>43.911470809999997</v>
        <stp/>
        <stp>EM_S_VAL_PE_TTM</stp>
        <stp>2</stp>
        <stp>300484.SZ</stp>
        <stp>2021/5/31</stp>
        <tr r="R185" s="8"/>
      </tp>
      <tp>
        <v>46.388560480000002</v>
        <stp/>
        <stp>EM_S_VAL_PE_TTM</stp>
        <stp>2</stp>
        <stp>300484.SZ</stp>
        <stp>2021/3/31</stp>
        <tr r="R146" s="8"/>
      </tp>
      <tp>
        <v>65.78121222</v>
        <stp/>
        <stp>EM_S_VAL_PE_TTM</stp>
        <stp>2</stp>
        <stp>300484.SZ</stp>
        <stp>2021/8/30</stp>
        <tr r="R249" s="8"/>
      </tp>
      <tp>
        <v>43.993702030000001</v>
        <stp/>
        <stp>EM_S_VAL_PE_TTM</stp>
        <stp>2</stp>
        <stp>300484.SZ</stp>
        <stp>2021/4/30</stp>
        <tr r="R167" s="8"/>
      </tp>
      <tp>
        <v>65.784975000000003</v>
        <stp/>
        <stp>EM_S_VAL_PE_TTM</stp>
        <stp>2</stp>
        <stp>300484.SZ</stp>
        <stp>2021/7/30</stp>
        <tr r="R228" s="8"/>
      </tp>
      <tp>
        <v>63.688078920000002</v>
        <stp/>
        <stp>EM_S_VAL_PE_TTM</stp>
        <stp>2</stp>
        <stp>300484.SZ</stp>
        <stp>2021/6/30</stp>
        <tr r="R206" s="8"/>
      </tp>
      <tp>
        <v>45.94251663</v>
        <stp/>
        <stp>EM_S_VAL_PE_TTM</stp>
        <stp>2</stp>
        <stp>300484.SZ</stp>
        <stp>2021/3/30</stp>
        <tr r="R145" s="8"/>
      </tp>
      <tp>
        <v>-23.01180514</v>
        <stp/>
        <stp>EM_S_VAL_PE_TTM</stp>
        <stp>2</stp>
        <stp>300484.SZ</stp>
        <stp>2020/9/23</stp>
        <tr r="R23" s="8"/>
      </tp>
      <tp>
        <v>-21.762860490000001</v>
        <stp/>
        <stp>EM_S_VAL_PE_TTM</stp>
        <stp>2</stp>
        <stp>300484.SZ</stp>
        <stp>2020/9/22</stp>
        <tr r="R22" s="8"/>
      </tp>
      <tp>
        <v>-22.46539186</v>
        <stp/>
        <stp>EM_S_VAL_PE_TTM</stp>
        <stp>2</stp>
        <stp>300484.SZ</stp>
        <stp>2020/9/25</stp>
        <tr r="R25" s="8"/>
      </tp>
      <tp>
        <v>-21.232059020000001</v>
        <stp/>
        <stp>EM_S_VAL_PE_TTM</stp>
        <stp>2</stp>
        <stp>300484.SZ</stp>
        <stp>2020/9/24</stp>
        <tr r="R24" s="8"/>
      </tp>
      <tp>
        <v>-24.97889296</v>
        <stp/>
        <stp>EM_S_VAL_PE_TTM</stp>
        <stp>2</stp>
        <stp>300484.SZ</stp>
        <stp>2020/9/29</stp>
        <tr r="R27" s="8"/>
      </tp>
      <tp>
        <v>-25.291129120000001</v>
        <stp/>
        <stp>EM_S_VAL_PE_TTM</stp>
        <stp>2</stp>
        <stp>300484.SZ</stp>
        <stp>2020/9/28</stp>
        <tr r="R26" s="8"/>
      </tp>
      <tp>
        <v>-20.591974879999999</v>
        <stp/>
        <stp>EM_S_VAL_PE_TTM</stp>
        <stp>2</stp>
        <stp>300484.SZ</stp>
        <stp>2020/9/11</stp>
        <tr r="R15" s="8"/>
      </tp>
      <tp>
        <v>-19.639654589999999</v>
        <stp/>
        <stp>EM_S_VAL_PE_TTM</stp>
        <stp>2</stp>
        <stp>300484.SZ</stp>
        <stp>2020/9/10</stp>
        <tr r="R14" s="8"/>
      </tp>
      <tp>
        <v>-22.637121749999999</v>
        <stp/>
        <stp>EM_S_VAL_PE_TTM</stp>
        <stp>2</stp>
        <stp>300484.SZ</stp>
        <stp>2020/9/15</stp>
        <tr r="R17" s="8"/>
      </tp>
      <tp>
        <v>-21.99703761</v>
        <stp/>
        <stp>EM_S_VAL_PE_TTM</stp>
        <stp>2</stp>
        <stp>300484.SZ</stp>
        <stp>2020/9/14</stp>
        <tr r="R16" s="8"/>
      </tp>
      <tp>
        <v>-23.464547580000001</v>
        <stp/>
        <stp>EM_S_VAL_PE_TTM</stp>
        <stp>2</stp>
        <stp>300484.SZ</stp>
        <stp>2020/9/17</stp>
        <tr r="R19" s="8"/>
      </tp>
      <tp>
        <v>-22.527839090000001</v>
        <stp/>
        <stp>EM_S_VAL_PE_TTM</stp>
        <stp>2</stp>
        <stp>300484.SZ</stp>
        <stp>2020/9/16</stp>
        <tr r="R18" s="8"/>
      </tp>
      <tp>
        <v>-22.683957169999999</v>
        <stp/>
        <stp>EM_S_VAL_PE_TTM</stp>
        <stp>2</stp>
        <stp>300484.SZ</stp>
        <stp>2020/9/18</stp>
        <tr r="R20" s="8"/>
      </tp>
      <tp>
        <v>77.461808059999996</v>
        <stp/>
        <stp>EM_S_VAL_PE_TTM</stp>
        <stp>2</stp>
        <stp>300484.SZ</stp>
        <stp>2021/8/11</stp>
        <tr r="R236" s="8"/>
      </tp>
      <tp>
        <v>45.144939090000001</v>
        <stp/>
        <stp>EM_S_VAL_PE_TTM</stp>
        <stp>2</stp>
        <stp>300484.SZ</stp>
        <stp>2021/5/11</stp>
        <tr r="R171" s="8"/>
      </tp>
      <tp>
        <v>48.721997109999997</v>
        <stp/>
        <stp>EM_S_VAL_PE_TTM</stp>
        <stp>2</stp>
        <stp>300484.SZ</stp>
        <stp>2021/6/11</stp>
        <tr r="R194" s="8"/>
      </tp>
      <tp>
        <v>-91.354398070000002</v>
        <stp/>
        <stp>EM_S_VAL_PE_TTM</stp>
        <stp>2</stp>
        <stp>300484.SZ</stp>
        <stp>2021/1/11</stp>
        <tr r="R94" s="8"/>
      </tp>
      <tp>
        <v>50.565152900000001</v>
        <stp/>
        <stp>EM_S_VAL_PE_TTM</stp>
        <stp>2</stp>
        <stp>300484.SZ</stp>
        <stp>2021/3/11</stp>
        <tr r="R132" s="8"/>
      </tp>
      <tp>
        <v>81.203328519999999</v>
        <stp/>
        <stp>EM_S_VAL_PE_TTM</stp>
        <stp>2</stp>
        <stp>300484.SZ</stp>
        <stp>2021/8/10</stp>
        <tr r="R235" s="8"/>
      </tp>
      <tp>
        <v>45.103823480000003</v>
        <stp/>
        <stp>EM_S_VAL_PE_TTM</stp>
        <stp>2</stp>
        <stp>300484.SZ</stp>
        <stp>2021/5/10</stp>
        <tr r="R170" s="8"/>
      </tp>
      <tp>
        <v>50.818893189999997</v>
        <stp/>
        <stp>EM_S_VAL_PE_TTM</stp>
        <stp>2</stp>
        <stp>300484.SZ</stp>
        <stp>2021/6/10</stp>
        <tr r="R193" s="8"/>
      </tp>
      <tp>
        <v>45.577571659999997</v>
        <stp/>
        <stp>EM_S_VAL_PE_TTM</stp>
        <stp>2</stp>
        <stp>300484.SZ</stp>
        <stp>2021/3/10</stp>
        <tr r="R131" s="8"/>
      </tp>
      <tp>
        <v>-68.597074710000001</v>
        <stp/>
        <stp>EM_S_VAL_PE_TTM</stp>
        <stp>2</stp>
        <stp>300484.SZ</stp>
        <stp>2021/2/10</stp>
        <tr r="R116" s="8"/>
      </tp>
      <tp>
        <v>78.941969999999998</v>
        <stp/>
        <stp>EM_S_VAL_PE_TTM</stp>
        <stp>2</stp>
        <stp>300484.SZ</stp>
        <stp>2021/8/13</stp>
        <tr r="R238" s="8"/>
      </tp>
      <tp>
        <v>45.103823480000003</v>
        <stp/>
        <stp>EM_S_VAL_PE_TTM</stp>
        <stp>2</stp>
        <stp>300484.SZ</stp>
        <stp>2021/5/13</stp>
        <tr r="R173" s="8"/>
      </tp>
      <tp>
        <v>44.482736750000001</v>
        <stp/>
        <stp>EM_S_VAL_PE_TTM</stp>
        <stp>2</stp>
        <stp>300484.SZ</stp>
        <stp>2021/4/13</stp>
        <tr r="R154" s="8"/>
      </tp>
      <tp>
        <v>62.577957470000001</v>
        <stp/>
        <stp>EM_S_VAL_PE_TTM</stp>
        <stp>2</stp>
        <stp>300484.SZ</stp>
        <stp>2021/7/13</stp>
        <tr r="R215" s="8"/>
      </tp>
      <tp>
        <v>-83.551887210000004</v>
        <stp/>
        <stp>EM_S_VAL_PE_TTM</stp>
        <stp>2</stp>
        <stp>300484.SZ</stp>
        <stp>2021/1/13</stp>
        <tr r="R96" s="8"/>
      </tp>
      <tp>
        <v>76.310570999999996</v>
        <stp/>
        <stp>EM_S_VAL_PE_TTM</stp>
        <stp>2</stp>
        <stp>300484.SZ</stp>
        <stp>2021/8/12</stp>
        <tr r="R237" s="8"/>
      </tp>
      <tp>
        <v>45.926135670000001</v>
        <stp/>
        <stp>EM_S_VAL_PE_TTM</stp>
        <stp>2</stp>
        <stp>300484.SZ</stp>
        <stp>2021/5/12</stp>
        <tr r="R172" s="8"/>
      </tp>
      <tp>
        <v>44.969330050000003</v>
        <stp/>
        <stp>EM_S_VAL_PE_TTM</stp>
        <stp>2</stp>
        <stp>300484.SZ</stp>
        <stp>2021/4/12</stp>
        <tr r="R153" s="8"/>
      </tp>
      <tp>
        <v>65.949437439999997</v>
        <stp/>
        <stp>EM_S_VAL_PE_TTM</stp>
        <stp>2</stp>
        <stp>300484.SZ</stp>
        <stp>2021/7/12</stp>
        <tr r="R214" s="8"/>
      </tp>
      <tp>
        <v>-88.558498349999994</v>
        <stp/>
        <stp>EM_S_VAL_PE_TTM</stp>
        <stp>2</stp>
        <stp>300484.SZ</stp>
        <stp>2021/1/12</stp>
        <tr r="R95" s="8"/>
      </tp>
      <tp>
        <v>50.848998989999998</v>
        <stp/>
        <stp>EM_S_VAL_PE_TTM</stp>
        <stp>2</stp>
        <stp>300484.SZ</stp>
        <stp>2021/3/12</stp>
        <tr r="R133" s="8"/>
      </tp>
      <tp>
        <v>45.21262669</v>
        <stp/>
        <stp>EM_S_VAL_PE_TTM</stp>
        <stp>2</stp>
        <stp>300484.SZ</stp>
        <stp>2021/4/15</stp>
        <tr r="R156" s="8"/>
      </tp>
      <tp>
        <v>61.673414059999999</v>
        <stp/>
        <stp>EM_S_VAL_PE_TTM</stp>
        <stp>2</stp>
        <stp>300484.SZ</stp>
        <stp>2021/7/15</stp>
        <tr r="R217" s="8"/>
      </tp>
      <tp>
        <v>50.53108392</v>
        <stp/>
        <stp>EM_S_VAL_PE_TTM</stp>
        <stp>2</stp>
        <stp>300484.SZ</stp>
        <stp>2021/6/15</stp>
        <tr r="R195" s="8"/>
      </tp>
      <tp>
        <v>-85.957661389999998</v>
        <stp/>
        <stp>EM_S_VAL_PE_TTM</stp>
        <stp>2</stp>
        <stp>300484.SZ</stp>
        <stp>2021/1/15</stp>
        <tr r="R98" s="8"/>
      </tp>
      <tp>
        <v>49.30812023</v>
        <stp/>
        <stp>EM_S_VAL_PE_TTM</stp>
        <stp>2</stp>
        <stp>300484.SZ</stp>
        <stp>2021/3/15</stp>
        <tr r="R134" s="8"/>
      </tp>
      <tp>
        <v>45.638326409999998</v>
        <stp/>
        <stp>EM_S_VAL_PE_TTM</stp>
        <stp>2</stp>
        <stp>300484.SZ</stp>
        <stp>2021/5/14</stp>
        <tr r="R174" s="8"/>
      </tp>
      <tp>
        <v>45.780318870000002</v>
        <stp/>
        <stp>EM_S_VAL_PE_TTM</stp>
        <stp>2</stp>
        <stp>300484.SZ</stp>
        <stp>2021/4/14</stp>
        <tr r="R155" s="8"/>
      </tp>
      <tp>
        <v>60.193252119999997</v>
        <stp/>
        <stp>EM_S_VAL_PE_TTM</stp>
        <stp>2</stp>
        <stp>300484.SZ</stp>
        <stp>2021/7/14</stp>
        <tr r="R216" s="8"/>
      </tp>
      <tp>
        <v>-84.072054600000001</v>
        <stp/>
        <stp>EM_S_VAL_PE_TTM</stp>
        <stp>2</stp>
        <stp>300484.SZ</stp>
        <stp>2021/1/14</stp>
        <tr r="R97" s="8"/>
      </tp>
      <tp>
        <v>70.718848120000004</v>
        <stp/>
        <stp>EM_S_VAL_PE_TTM</stp>
        <stp>2</stp>
        <stp>300484.SZ</stp>
        <stp>2021/8/17</stp>
        <tr r="R240" s="8"/>
      </tp>
      <tp>
        <v>44.158164470000003</v>
        <stp/>
        <stp>EM_S_VAL_PE_TTM</stp>
        <stp>2</stp>
        <stp>300484.SZ</stp>
        <stp>2021/5/17</stp>
        <tr r="R175" s="8"/>
      </tp>
      <tp>
        <v>53.779217060000001</v>
        <stp/>
        <stp>EM_S_VAL_PE_TTM</stp>
        <stp>2</stp>
        <stp>300484.SZ</stp>
        <stp>2021/6/17</stp>
        <tr r="R197" s="8"/>
      </tp>
      <tp>
        <v>50.524603460000002</v>
        <stp/>
        <stp>EM_S_VAL_PE_TTM</stp>
        <stp>2</stp>
        <stp>300484.SZ</stp>
        <stp>2021/3/17</stp>
        <tr r="R136" s="8"/>
      </tp>
      <tp>
        <v>74.624831020000002</v>
        <stp/>
        <stp>EM_S_VAL_PE_TTM</stp>
        <stp>2</stp>
        <stp>300484.SZ</stp>
        <stp>2021/8/16</stp>
        <tr r="R239" s="8"/>
      </tp>
      <tp>
        <v>46.510208800000001</v>
        <stp/>
        <stp>EM_S_VAL_PE_TTM</stp>
        <stp>2</stp>
        <stp>300484.SZ</stp>
        <stp>2021/4/16</stp>
        <tr r="R157" s="8"/>
      </tp>
      <tp>
        <v>60.028789690000004</v>
        <stp/>
        <stp>EM_S_VAL_PE_TTM</stp>
        <stp>2</stp>
        <stp>300484.SZ</stp>
        <stp>2021/7/16</stp>
        <tr r="R218" s="8"/>
      </tp>
      <tp>
        <v>50.325505870000001</v>
        <stp/>
        <stp>EM_S_VAL_PE_TTM</stp>
        <stp>2</stp>
        <stp>300484.SZ</stp>
        <stp>2021/6/16</stp>
        <tr r="R196" s="8"/>
      </tp>
      <tp>
        <v>50.68680122</v>
        <stp/>
        <stp>EM_S_VAL_PE_TTM</stp>
        <stp>2</stp>
        <stp>300484.SZ</stp>
        <stp>2021/3/16</stp>
        <tr r="R135" s="8"/>
      </tp>
      <tp>
        <v>71.212235440000001</v>
        <stp/>
        <stp>EM_S_VAL_PE_TTM</stp>
        <stp>2</stp>
        <stp>300484.SZ</stp>
        <stp>2021/8/19</stp>
        <tr r="R242" s="8"/>
      </tp>
      <tp>
        <v>45.350517140000001</v>
        <stp/>
        <stp>EM_S_VAL_PE_TTM</stp>
        <stp>2</stp>
        <stp>300484.SZ</stp>
        <stp>2021/5/19</stp>
        <tr r="R177" s="8"/>
      </tp>
      <tp>
        <v>49.551416879999998</v>
        <stp/>
        <stp>EM_S_VAL_PE_TTM</stp>
        <stp>2</stp>
        <stp>300484.SZ</stp>
        <stp>2021/4/19</stp>
        <tr r="R158" s="8"/>
      </tp>
      <tp>
        <v>58.713090190000003</v>
        <stp/>
        <stp>EM_S_VAL_PE_TTM</stp>
        <stp>2</stp>
        <stp>300484.SZ</stp>
        <stp>2021/7/19</stp>
        <tr r="R219" s="8"/>
      </tp>
      <tp>
        <v>-90.053979600000005</v>
        <stp/>
        <stp>EM_S_VAL_PE_TTM</stp>
        <stp>2</stp>
        <stp>300484.SZ</stp>
        <stp>2021/1/19</stp>
        <tr r="R100" s="8"/>
      </tp>
      <tp>
        <v>48.334933650000004</v>
        <stp/>
        <stp>EM_S_VAL_PE_TTM</stp>
        <stp>2</stp>
        <stp>300484.SZ</stp>
        <stp>2021/3/19</stp>
        <tr r="R138" s="8"/>
      </tp>
      <tp>
        <v>-77.374899439999993</v>
        <stp/>
        <stp>EM_S_VAL_PE_TTM</stp>
        <stp>2</stp>
        <stp>300484.SZ</stp>
        <stp>2021/2/19</stp>
        <tr r="R118" s="8"/>
      </tp>
      <tp>
        <v>68.991992530000005</v>
        <stp/>
        <stp>EM_S_VAL_PE_TTM</stp>
        <stp>2</stp>
        <stp>300484.SZ</stp>
        <stp>2021/8/18</stp>
        <tr r="R241" s="8"/>
      </tp>
      <tp>
        <v>44.40485812</v>
        <stp/>
        <stp>EM_S_VAL_PE_TTM</stp>
        <stp>2</stp>
        <stp>300484.SZ</stp>
        <stp>2021/5/18</stp>
        <tr r="R176" s="8"/>
      </tp>
      <tp>
        <v>64.551506720000006</v>
        <stp/>
        <stp>EM_S_VAL_PE_TTM</stp>
        <stp>2</stp>
        <stp>300484.SZ</stp>
        <stp>2021/6/18</stp>
        <tr r="R198" s="8"/>
      </tp>
      <tp>
        <v>-87.778247260000001</v>
        <stp/>
        <stp>EM_S_VAL_PE_TTM</stp>
        <stp>2</stp>
        <stp>300484.SZ</stp>
        <stp>2021/1/18</stp>
        <tr r="R99" s="8"/>
      </tp>
      <tp>
        <v>49.835262960000001</v>
        <stp/>
        <stp>EM_S_VAL_PE_TTM</stp>
        <stp>2</stp>
        <stp>300484.SZ</stp>
        <stp>2021/3/18</stp>
        <tr r="R137" s="8"/>
      </tp>
      <tp>
        <v>-72.823434759999998</v>
        <stp/>
        <stp>EM_S_VAL_PE_TTM</stp>
        <stp>2</stp>
        <stp>300484.SZ</stp>
        <stp>2021/2/18</stp>
        <tr r="R117" s="8"/>
      </tp>
      <tp>
        <v>72.902807620000004</v>
        <stp/>
        <stp>EM_S_VAL_PE_TTM</stp>
        <stp>2</stp>
        <stp>688006.SH</stp>
        <stp>2020/11/9</stp>
        <tr r="G50" s="8"/>
      </tp>
      <tp>
        <v>110.28827703</v>
        <stp/>
        <stp>EM_S_VAL_PE_TTM</stp>
        <stp>2</stp>
        <stp>688116.SH</stp>
        <stp>2020/10/9</stp>
        <tr r="F29" s="8"/>
      </tp>
      <tp>
        <v>72.391208969999994</v>
        <stp/>
        <stp>EM_S_VAL_PE_TTM</stp>
        <stp>2</stp>
        <stp>688006.SH</stp>
        <stp>2020/11/3</stp>
        <tr r="G46" s="8"/>
      </tp>
      <tp>
        <v>72.647008290000002</v>
        <stp/>
        <stp>EM_S_VAL_PE_TTM</stp>
        <stp>2</stp>
        <stp>688006.SH</stp>
        <stp>2020/11/2</stp>
        <tr r="G45" s="8"/>
      </tp>
      <tp>
        <v>76.714217559999994</v>
        <stp/>
        <stp>EM_S_VAL_PE_TTM</stp>
        <stp>2</stp>
        <stp>688006.SH</stp>
        <stp>2020/11/5</stp>
        <tr r="G48" s="8"/>
      </tp>
      <tp>
        <v>73.516726000000006</v>
        <stp/>
        <stp>EM_S_VAL_PE_TTM</stp>
        <stp>2</stp>
        <stp>688006.SH</stp>
        <stp>2020/11/4</stp>
        <tr r="G47" s="8"/>
      </tp>
      <tp>
        <v>71.764500620000007</v>
        <stp/>
        <stp>EM_S_VAL_PE_TTM</stp>
        <stp>2</stp>
        <stp>688006.SH</stp>
        <stp>2020/11/6</stp>
        <tr r="G49" s="8"/>
      </tp>
      <tp>
        <v>-12.276424179999999</v>
        <stp/>
        <stp>EM_S_VAL_PE_TTM</stp>
        <stp>2</stp>
        <stp>600733.SH</stp>
        <stp>2020/12/1</stp>
        <tr r="AO66" s="8"/>
      </tp>
      <tp>
        <v>-14.376524290000001</v>
        <stp/>
        <stp>EM_S_VAL_PE_TTM</stp>
        <stp>2</stp>
        <stp>600733.SH</stp>
        <stp>2020/12/3</stp>
        <tr r="AO68" s="8"/>
      </tp>
      <tp>
        <v>-13.502657129999999</v>
        <stp/>
        <stp>EM_S_VAL_PE_TTM</stp>
        <stp>2</stp>
        <stp>600733.SH</stp>
        <stp>2020/12/2</stp>
        <tr r="AO67" s="8"/>
      </tp>
      <tp>
        <v>-12.938871860000001</v>
        <stp/>
        <stp>EM_S_VAL_PE_TTM</stp>
        <stp>2</stp>
        <stp>600733.SH</stp>
        <stp>2020/12/4</stp>
        <tr r="AO69" s="8"/>
      </tp>
      <tp>
        <v>-12.022720809999999</v>
        <stp/>
        <stp>EM_S_VAL_PE_TTM</stp>
        <stp>2</stp>
        <stp>600733.SH</stp>
        <stp>2020/12/7</stp>
        <tr r="AO70" s="8"/>
      </tp>
      <tp>
        <v>-11.515314070000001</v>
        <stp/>
        <stp>EM_S_VAL_PE_TTM</stp>
        <stp>2</stp>
        <stp>600733.SH</stp>
        <stp>2020/12/9</stp>
        <tr r="AO72" s="8"/>
      </tp>
      <tp>
        <v>-11.89586912</v>
        <stp/>
        <stp>EM_S_VAL_PE_TTM</stp>
        <stp>2</stp>
        <stp>600733.SH</stp>
        <stp>2020/12/8</stp>
        <tr r="AO71" s="8"/>
      </tp>
      <tp>
        <v>76.483998170000007</v>
        <stp/>
        <stp>EM_S_VAL_PE_TTM</stp>
        <stp>2</stp>
        <stp>688006.SH</stp>
        <stp>2020/12/9</stp>
        <tr r="G72" s="8"/>
      </tp>
      <tp>
        <v>76.842117220000006</v>
        <stp/>
        <stp>EM_S_VAL_PE_TTM</stp>
        <stp>2</stp>
        <stp>688006.SH</stp>
        <stp>2020/12/8</stp>
        <tr r="G71" s="8"/>
      </tp>
      <tp>
        <v>72.301679199999995</v>
        <stp/>
        <stp>EM_S_VAL_PE_TTM</stp>
        <stp>2</stp>
        <stp>688006.SH</stp>
        <stp>2020/12/1</stp>
        <tr r="G66" s="8"/>
      </tp>
      <tp>
        <v>73.708575490000001</v>
        <stp/>
        <stp>EM_S_VAL_PE_TTM</stp>
        <stp>2</stp>
        <stp>688006.SH</stp>
        <stp>2020/12/3</stp>
        <tr r="G68" s="8"/>
      </tp>
      <tp>
        <v>73.862055089999998</v>
        <stp/>
        <stp>EM_S_VAL_PE_TTM</stp>
        <stp>2</stp>
        <stp>688006.SH</stp>
        <stp>2020/12/2</stp>
        <tr r="G67" s="8"/>
      </tp>
      <tp>
        <v>73.913214949999997</v>
        <stp/>
        <stp>EM_S_VAL_PE_TTM</stp>
        <stp>2</stp>
        <stp>688006.SH</stp>
        <stp>2020/12/4</stp>
        <tr r="G69" s="8"/>
      </tp>
      <tp>
        <v>75.332901199999995</v>
        <stp/>
        <stp>EM_S_VAL_PE_TTM</stp>
        <stp>2</stp>
        <stp>688006.SH</stp>
        <stp>2020/12/7</stp>
        <tr r="G70" s="8"/>
      </tp>
      <tp>
        <v>230.74903900000001</v>
        <stp/>
        <stp>EM_S_VAL_PE_TTM</stp>
        <stp>2</stp>
        <stp>603026.SH</stp>
        <stp>2020/10/9</stp>
        <tr r="S29" s="8"/>
      </tp>
      <tp>
        <v>-9.5138763700000002</v>
        <stp/>
        <stp>EM_S_VAL_PE_TTM</stp>
        <stp>2</stp>
        <stp>600733.SH</stp>
        <stp>2020/11/3</stp>
        <tr r="AO46" s="8"/>
      </tp>
      <tp>
        <v>-9.7534851099999997</v>
        <stp/>
        <stp>EM_S_VAL_PE_TTM</stp>
        <stp>2</stp>
        <stp>600733.SH</stp>
        <stp>2020/11/2</stp>
        <tr r="AO45" s="8"/>
      </tp>
      <tp>
        <v>-10.232702590000001</v>
        <stp/>
        <stp>EM_S_VAL_PE_TTM</stp>
        <stp>2</stp>
        <stp>600733.SH</stp>
        <stp>2020/11/5</stp>
        <tr r="AO48" s="8"/>
      </tp>
      <tp>
        <v>-9.7534851099999997</v>
        <stp/>
        <stp>EM_S_VAL_PE_TTM</stp>
        <stp>2</stp>
        <stp>600733.SH</stp>
        <stp>2020/11/4</stp>
        <tr r="AO47" s="8"/>
      </tp>
      <tp>
        <v>-10.1058509</v>
        <stp/>
        <stp>EM_S_VAL_PE_TTM</stp>
        <stp>2</stp>
        <stp>600733.SH</stp>
        <stp>2020/11/6</stp>
        <tr r="AO49" s="8"/>
      </tp>
      <tp>
        <v>-10.16222943</v>
        <stp/>
        <stp>EM_S_VAL_PE_TTM</stp>
        <stp>2</stp>
        <stp>600733.SH</stp>
        <stp>2020/11/9</stp>
        <tr r="AO50" s="8"/>
      </tp>
      <tp>
        <v>190.21832352000001</v>
        <stp/>
        <stp>EM_S_VAL_PE_TTM</stp>
        <stp>2</stp>
        <stp>002594.SZ</stp>
        <stp>2021/8/23</stp>
        <tr r="X244" s="8"/>
      </tp>
      <tp>
        <v>114.36416934</v>
        <stp/>
        <stp>EM_S_VAL_PE_TTM</stp>
        <stp>2</stp>
        <stp>002594.SZ</stp>
        <stp>2021/4/23</stp>
        <tr r="X162" s="8"/>
      </tp>
      <tp>
        <v>159.69674986999999</v>
        <stp/>
        <stp>EM_S_VAL_PE_TTM</stp>
        <stp>2</stp>
        <stp>002594.SZ</stp>
        <stp>2021/6/23</stp>
        <tr r="X201" s="8"/>
      </tp>
      <tp>
        <v>169.79184240000001</v>
        <stp/>
        <stp>EM_S_VAL_PE_TTM</stp>
        <stp>2</stp>
        <stp>002594.SZ</stp>
        <stp>2021/7/23</stp>
        <tr r="X223" s="8"/>
      </tp>
      <tp>
        <v>186.39507452999999</v>
        <stp/>
        <stp>EM_S_VAL_PE_TTM</stp>
        <stp>2</stp>
        <stp>002594.SZ</stp>
        <stp>2021/2/23</stp>
        <tr r="X120" s="8"/>
      </tp>
      <tp>
        <v>139.97855885999999</v>
        <stp/>
        <stp>EM_S_VAL_PE_TTM</stp>
        <stp>2</stp>
        <stp>002594.SZ</stp>
        <stp>2021/3/23</stp>
        <tr r="X140" s="8"/>
      </tp>
      <tp>
        <v>113.99928513</v>
        <stp/>
        <stp>EM_S_VAL_PE_TTM</stp>
        <stp>2</stp>
        <stp>002594.SZ</stp>
        <stp>2021/4/22</stp>
        <tr r="X161" s="8"/>
      </tp>
      <tp>
        <v>156.13918150000001</v>
        <stp/>
        <stp>EM_S_VAL_PE_TTM</stp>
        <stp>2</stp>
        <stp>002594.SZ</stp>
        <stp>2021/6/22</stp>
        <tr r="X200" s="8"/>
      </tp>
      <tp>
        <v>163.41184894</v>
        <stp/>
        <stp>EM_S_VAL_PE_TTM</stp>
        <stp>2</stp>
        <stp>002594.SZ</stp>
        <stp>2021/7/22</stp>
        <tr r="X222" s="8"/>
      </tp>
      <tp>
        <v>191.88576225</v>
        <stp/>
        <stp>EM_S_VAL_PE_TTM</stp>
        <stp>2</stp>
        <stp>002594.SZ</stp>
        <stp>2021/1/22</stp>
        <tr r="X103" s="8"/>
      </tp>
      <tp>
        <v>198.42376999999999</v>
        <stp/>
        <stp>EM_S_VAL_PE_TTM</stp>
        <stp>2</stp>
        <stp>002594.SZ</stp>
        <stp>2021/2/22</stp>
        <tr r="X119" s="8"/>
      </tp>
      <tp>
        <v>143.97983979</v>
        <stp/>
        <stp>EM_S_VAL_PE_TTM</stp>
        <stp>2</stp>
        <stp>002594.SZ</stp>
        <stp>2021/3/22</stp>
        <tr r="X139" s="8"/>
      </tp>
      <tp>
        <v>127.25196286000001</v>
        <stp/>
        <stp>EM_S_VAL_PE_TTM</stp>
        <stp>2</stp>
        <stp>002594.SZ</stp>
        <stp>2020/8/31</stp>
        <tr r="X6" s="8"/>
      </tp>
      <tp>
        <v>113.91819975999999</v>
        <stp/>
        <stp>EM_S_VAL_PE_TTM</stp>
        <stp>2</stp>
        <stp>002594.SZ</stp>
        <stp>2021/4/21</stp>
        <tr r="X160" s="8"/>
      </tp>
      <tp>
        <v>113.68465712</v>
        <stp/>
        <stp>EM_S_VAL_PE_TTM</stp>
        <stp>2</stp>
        <stp>002594.SZ</stp>
        <stp>2021/5/21</stp>
        <tr r="X179" s="8"/>
      </tp>
      <tp>
        <v>159.22415776</v>
        <stp/>
        <stp>EM_S_VAL_PE_TTM</stp>
        <stp>2</stp>
        <stp>002594.SZ</stp>
        <stp>2021/6/21</stp>
        <tr r="X199" s="8"/>
      </tp>
      <tp>
        <v>158.33804756000001</v>
        <stp/>
        <stp>EM_S_VAL_PE_TTM</stp>
        <stp>2</stp>
        <stp>002594.SZ</stp>
        <stp>2021/7/21</stp>
        <tr r="X221" s="8"/>
      </tp>
      <tp>
        <v>186.04040312000001</v>
        <stp/>
        <stp>EM_S_VAL_PE_TTM</stp>
        <stp>2</stp>
        <stp>002594.SZ</stp>
        <stp>2021/1/21</stp>
        <tr r="X102" s="8"/>
      </tp>
      <tp>
        <v>187.12678348</v>
        <stp/>
        <stp>EM_S_VAL_PE_TTM</stp>
        <stp>2</stp>
        <stp>002594.SZ</stp>
        <stp>2021/8/20</stp>
        <tr r="X243" s="8"/>
      </tp>
      <tp>
        <v>174.02080190999999</v>
        <stp/>
        <stp>EM_S_VAL_PE_TTM</stp>
        <stp>2</stp>
        <stp>002594.SZ</stp>
        <stp>2020/9/30</stp>
        <tr r="X28" s="8"/>
      </tp>
      <tp>
        <v>115.7088352</v>
        <stp/>
        <stp>EM_S_VAL_PE_TTM</stp>
        <stp>2</stp>
        <stp>002594.SZ</stp>
        <stp>2021/4/20</stp>
        <tr r="X159" s="8"/>
      </tp>
      <tp>
        <v>113.51399886</v>
        <stp/>
        <stp>EM_S_VAL_PE_TTM</stp>
        <stp>2</stp>
        <stp>002594.SZ</stp>
        <stp>2021/5/20</stp>
        <tr r="X178" s="8"/>
      </tp>
      <tp>
        <v>149.32597860999999</v>
        <stp/>
        <stp>EM_S_VAL_PE_TTM</stp>
        <stp>2</stp>
        <stp>002594.SZ</stp>
        <stp>2021/7/20</stp>
        <tr r="X220" s="8"/>
      </tp>
      <tp>
        <v>175.36077399999999</v>
        <stp/>
        <stp>EM_S_VAL_PE_TTM</stp>
        <stp>2</stp>
        <stp>002594.SZ</stp>
        <stp>2021/1/20</stp>
        <tr r="X101" s="8"/>
      </tp>
      <tp>
        <v>189.13529994000001</v>
        <stp/>
        <stp>EM_S_VAL_PE_TTM</stp>
        <stp>2</stp>
        <stp>002594.SZ</stp>
        <stp>2021/8/27</stp>
        <tr r="X248" s="8"/>
      </tp>
      <tp>
        <v>111.45185282</v>
        <stp/>
        <stp>EM_S_VAL_PE_TTM</stp>
        <stp>2</stp>
        <stp>002594.SZ</stp>
        <stp>2021/4/27</stp>
        <tr r="X164" s="8"/>
      </tp>
      <tp>
        <v>116.47426331</v>
        <stp/>
        <stp>EM_S_VAL_PE_TTM</stp>
        <stp>2</stp>
        <stp>002594.SZ</stp>
        <stp>2021/5/27</stp>
        <tr r="X183" s="8"/>
      </tp>
      <tp>
        <v>156.68397518</v>
        <stp/>
        <stp>EM_S_VAL_PE_TTM</stp>
        <stp>2</stp>
        <stp>002594.SZ</stp>
        <stp>2021/7/27</stp>
        <tr r="X225" s="8"/>
      </tp>
      <tp>
        <v>203.00774286999999</v>
        <stp/>
        <stp>EM_S_VAL_PE_TTM</stp>
        <stp>2</stp>
        <stp>002594.SZ</stp>
        <stp>2021/1/27</stp>
        <tr r="X106" s="8"/>
      </tp>
      <tp>
        <v>185.42676463999999</v>
        <stp/>
        <stp>EM_S_VAL_PE_TTM</stp>
        <stp>2</stp>
        <stp>002594.SZ</stp>
        <stp>2021/8/26</stp>
        <tr r="X247" s="8"/>
      </tp>
      <tp>
        <v>113.18167423</v>
        <stp/>
        <stp>EM_S_VAL_PE_TTM</stp>
        <stp>2</stp>
        <stp>002594.SZ</stp>
        <stp>2021/4/26</stp>
        <tr r="X163" s="8"/>
      </tp>
      <tp>
        <v>115.63409957</v>
        <stp/>
        <stp>EM_S_VAL_PE_TTM</stp>
        <stp>2</stp>
        <stp>002594.SZ</stp>
        <stp>2021/5/26</stp>
        <tr r="X182" s="8"/>
      </tp>
      <tp>
        <v>163.14273399000001</v>
        <stp/>
        <stp>EM_S_VAL_PE_TTM</stp>
        <stp>2</stp>
        <stp>002594.SZ</stp>
        <stp>2021/7/26</stp>
        <tr r="X224" s="8"/>
      </tp>
      <tp>
        <v>200.81178363000001</v>
        <stp/>
        <stp>EM_S_VAL_PE_TTM</stp>
        <stp>2</stp>
        <stp>002594.SZ</stp>
        <stp>2021/1/26</stp>
        <tr r="X105" s="8"/>
      </tp>
      <tp>
        <v>163.42291711999999</v>
        <stp/>
        <stp>EM_S_VAL_PE_TTM</stp>
        <stp>2</stp>
        <stp>002594.SZ</stp>
        <stp>2021/2/26</stp>
        <tr r="X123" s="8"/>
      </tp>
      <tp>
        <v>141.65197241000001</v>
        <stp/>
        <stp>EM_S_VAL_PE_TTM</stp>
        <stp>2</stp>
        <stp>002594.SZ</stp>
        <stp>2021/3/26</stp>
        <tr r="X143" s="8"/>
      </tp>
      <tp>
        <v>194.41914226</v>
        <stp/>
        <stp>EM_S_VAL_PE_TTM</stp>
        <stp>2</stp>
        <stp>002594.SZ</stp>
        <stp>2021/8/25</stp>
        <tr r="X246" s="8"/>
      </tp>
      <tp>
        <v>115.86383184</v>
        <stp/>
        <stp>EM_S_VAL_PE_TTM</stp>
        <stp>2</stp>
        <stp>002594.SZ</stp>
        <stp>2021/5/25</stp>
        <tr r="X181" s="8"/>
      </tp>
      <tp>
        <v>160.80602857</v>
        <stp/>
        <stp>EM_S_VAL_PE_TTM</stp>
        <stp>2</stp>
        <stp>002594.SZ</stp>
        <stp>2021/6/25</stp>
        <tr r="X203" s="8"/>
      </tp>
      <tp>
        <v>205.37748306</v>
        <stp/>
        <stp>EM_S_VAL_PE_TTM</stp>
        <stp>2</stp>
        <stp>002594.SZ</stp>
        <stp>2021/1/25</stp>
        <tr r="X104" s="8"/>
      </tp>
      <tp>
        <v>173.34741930999999</v>
        <stp/>
        <stp>EM_S_VAL_PE_TTM</stp>
        <stp>2</stp>
        <stp>002594.SZ</stp>
        <stp>2021/2/25</stp>
        <tr r="X122" s="8"/>
      </tp>
      <tp>
        <v>133.54171561999999</v>
        <stp/>
        <stp>EM_S_VAL_PE_TTM</stp>
        <stp>2</stp>
        <stp>002594.SZ</stp>
        <stp>2021/3/25</stp>
        <tr r="X142" s="8"/>
      </tp>
      <tp>
        <v>195.76471701</v>
        <stp/>
        <stp>EM_S_VAL_PE_TTM</stp>
        <stp>2</stp>
        <stp>002594.SZ</stp>
        <stp>2021/8/24</stp>
        <tr r="X245" s="8"/>
      </tp>
      <tp>
        <v>113.86187916</v>
        <stp/>
        <stp>EM_S_VAL_PE_TTM</stp>
        <stp>2</stp>
        <stp>002594.SZ</stp>
        <stp>2021/5/24</stp>
        <tr r="X180" s="8"/>
      </tp>
      <tp>
        <v>160.74039077</v>
        <stp/>
        <stp>EM_S_VAL_PE_TTM</stp>
        <stp>2</stp>
        <stp>002594.SZ</stp>
        <stp>2021/6/24</stp>
        <tr r="X202" s="8"/>
      </tp>
      <tp>
        <v>173.13202945</v>
        <stp/>
        <stp>EM_S_VAL_PE_TTM</stp>
        <stp>2</stp>
        <stp>002594.SZ</stp>
        <stp>2021/2/24</stp>
        <tr r="X121" s="8"/>
      </tp>
      <tp>
        <v>134.81748635</v>
        <stp/>
        <stp>EM_S_VAL_PE_TTM</stp>
        <stp>2</stp>
        <stp>002594.SZ</stp>
        <stp>2021/3/24</stp>
        <tr r="X141" s="8"/>
      </tp>
      <tp>
        <v>106.95678336</v>
        <stp/>
        <stp>EM_S_VAL_PE_TTM</stp>
        <stp>2</stp>
        <stp>002594.SZ</stp>
        <stp>2021/4/29</stp>
        <tr r="X166" s="8"/>
      </tp>
      <tp>
        <v>166.26052915</v>
        <stp/>
        <stp>EM_S_VAL_PE_TTM</stp>
        <stp>2</stp>
        <stp>002594.SZ</stp>
        <stp>2021/6/29</stp>
        <tr r="X205" s="8"/>
      </tp>
      <tp>
        <v>168.82040307</v>
        <stp/>
        <stp>EM_S_VAL_PE_TTM</stp>
        <stp>2</stp>
        <stp>002594.SZ</stp>
        <stp>2021/7/29</stp>
        <tr r="X227" s="8"/>
      </tp>
      <tp>
        <v>204.6203707</v>
        <stp/>
        <stp>EM_S_VAL_PE_TTM</stp>
        <stp>2</stp>
        <stp>002594.SZ</stp>
        <stp>2021/1/29</stp>
        <tr r="X108" s="8"/>
      </tp>
      <tp>
        <v>139.25783124</v>
        <stp/>
        <stp>EM_S_VAL_PE_TTM</stp>
        <stp>2</stp>
        <stp>002594.SZ</stp>
        <stp>2021/3/29</stp>
        <tr r="X144" s="8"/>
      </tp>
      <tp>
        <v>111.83025126</v>
        <stp/>
        <stp>EM_S_VAL_PE_TTM</stp>
        <stp>2</stp>
        <stp>002594.SZ</stp>
        <stp>2021/4/28</stp>
        <tr r="X165" s="8"/>
      </tp>
      <tp>
        <v>119.25074195000001</v>
        <stp/>
        <stp>EM_S_VAL_PE_TTM</stp>
        <stp>2</stp>
        <stp>002594.SZ</stp>
        <stp>2021/5/28</stp>
        <tr r="X184" s="8"/>
      </tp>
      <tp>
        <v>166.47713386000001</v>
        <stp/>
        <stp>EM_S_VAL_PE_TTM</stp>
        <stp>2</stp>
        <stp>002594.SZ</stp>
        <stp>2021/6/28</stp>
        <tr r="X204" s="8"/>
      </tp>
      <tp>
        <v>155.23337996000001</v>
        <stp/>
        <stp>EM_S_VAL_PE_TTM</stp>
        <stp>2</stp>
        <stp>002594.SZ</stp>
        <stp>2021/7/28</stp>
        <tr r="X226" s="8"/>
      </tp>
      <tp>
        <v>202.43333516000001</v>
        <stp/>
        <stp>EM_S_VAL_PE_TTM</stp>
        <stp>2</stp>
        <stp>002594.SZ</stp>
        <stp>2021/1/28</stp>
        <tr r="X107" s="8"/>
      </tp>
      <tp>
        <v>165.27784352</v>
        <stp/>
        <stp>EM_S_VAL_PE_TTM</stp>
        <stp>2</stp>
        <stp>002594.SZ</stp>
        <stp>2020/9/23</stp>
        <tr r="X23" s="8"/>
      </tp>
      <tp>
        <v>159.84343616999999</v>
        <stp/>
        <stp>EM_S_VAL_PE_TTM</stp>
        <stp>2</stp>
        <stp>002594.SZ</stp>
        <stp>2020/9/22</stp>
        <tr r="X22" s="8"/>
      </tp>
      <tp>
        <v>211.60219950000001</v>
        <stp/>
        <stp>EM_S_VAL_PE_TTM</stp>
        <stp>2</stp>
        <stp>002594.SZ</stp>
        <stp>2021/8/31</stp>
        <tr r="X250" s="8"/>
      </tp>
      <tp>
        <v>158.34635424999999</v>
        <stp/>
        <stp>EM_S_VAL_PE_TTM</stp>
        <stp>2</stp>
        <stp>002594.SZ</stp>
        <stp>2020/9/21</stp>
        <tr r="X21" s="8"/>
      </tp>
      <tp>
        <v>117.29473572000001</v>
        <stp/>
        <stp>EM_S_VAL_PE_TTM</stp>
        <stp>2</stp>
        <stp>002594.SZ</stp>
        <stp>2021/5/31</stp>
        <tr r="X185" s="8"/>
      </tp>
      <tp>
        <v>111.16129687999999</v>
        <stp/>
        <stp>EM_S_VAL_PE_TTM</stp>
        <stp>2</stp>
        <stp>002594.SZ</stp>
        <stp>2021/3/31</stp>
        <tr r="X146" s="8"/>
      </tp>
      <tp>
        <v>215.39881657999999</v>
        <stp/>
        <stp>EM_S_VAL_PE_TTM</stp>
        <stp>2</stp>
        <stp>002594.SZ</stp>
        <stp>2021/8/30</stp>
        <tr r="X249" s="8"/>
      </tp>
      <tp>
        <v>104.08184803</v>
        <stp/>
        <stp>EM_S_VAL_PE_TTM</stp>
        <stp>2</stp>
        <stp>002594.SZ</stp>
        <stp>2021/4/30</stp>
        <tr r="X167" s="8"/>
      </tp>
      <tp>
        <v>164.75085991</v>
        <stp/>
        <stp>EM_S_VAL_PE_TTM</stp>
        <stp>2</stp>
        <stp>002594.SZ</stp>
        <stp>2021/6/30</stp>
        <tr r="X206" s="8"/>
      </tp>
      <tp>
        <v>173.74980131000001</v>
        <stp/>
        <stp>EM_S_VAL_PE_TTM</stp>
        <stp>2</stp>
        <stp>002594.SZ</stp>
        <stp>2021/7/30</stp>
        <tr r="X228" s="8"/>
      </tp>
      <tp>
        <v>114.19524147</v>
        <stp/>
        <stp>EM_S_VAL_PE_TTM</stp>
        <stp>2</stp>
        <stp>002594.SZ</stp>
        <stp>2021/3/30</stp>
        <tr r="X145" s="8"/>
      </tp>
      <tp>
        <v>157.32833855000001</v>
        <stp/>
        <stp>EM_S_VAL_PE_TTM</stp>
        <stp>2</stp>
        <stp>002594.SZ</stp>
        <stp>2020/9/25</stp>
        <tr r="X25" s="8"/>
      </tp>
      <tp>
        <v>159.28951585999999</v>
        <stp/>
        <stp>EM_S_VAL_PE_TTM</stp>
        <stp>2</stp>
        <stp>002594.SZ</stp>
        <stp>2020/9/24</stp>
        <tr r="X24" s="8"/>
      </tp>
      <tp>
        <v>161.52016791</v>
        <stp/>
        <stp>EM_S_VAL_PE_TTM</stp>
        <stp>2</stp>
        <stp>002594.SZ</stp>
        <stp>2020/9/29</stp>
        <tr r="X27" s="8"/>
      </tp>
      <tp>
        <v>159.28951585999999</v>
        <stp/>
        <stp>EM_S_VAL_PE_TTM</stp>
        <stp>2</stp>
        <stp>002594.SZ</stp>
        <stp>2020/9/28</stp>
        <tr r="X26" s="8"/>
      </tp>
      <tp>
        <v>136.53387072999999</v>
        <stp/>
        <stp>EM_S_VAL_PE_TTM</stp>
        <stp>2</stp>
        <stp>002594.SZ</stp>
        <stp>2020/9/11</stp>
        <tr r="X15" s="8"/>
      </tp>
      <tp>
        <v>130.38086405999999</v>
        <stp/>
        <stp>EM_S_VAL_PE_TTM</stp>
        <stp>2</stp>
        <stp>002594.SZ</stp>
        <stp>2020/9/10</stp>
        <tr r="X14" s="8"/>
      </tp>
      <tp>
        <v>173.57167733</v>
        <stp/>
        <stp>EM_S_VAL_PE_TTM</stp>
        <stp>2</stp>
        <stp>002594.SZ</stp>
        <stp>2020/9/17</stp>
        <tr r="X19" s="8"/>
      </tp>
      <tp>
        <v>157.79243394</v>
        <stp/>
        <stp>EM_S_VAL_PE_TTM</stp>
        <stp>2</stp>
        <stp>002594.SZ</stp>
        <stp>2020/9/16</stp>
        <tr r="X18" s="8"/>
      </tp>
      <tp>
        <v>151.65439809</v>
        <stp/>
        <stp>EM_S_VAL_PE_TTM</stp>
        <stp>2</stp>
        <stp>002594.SZ</stp>
        <stp>2020/9/15</stp>
        <tr r="X17" s="8"/>
      </tp>
      <tp>
        <v>138.48007722</v>
        <stp/>
        <stp>EM_S_VAL_PE_TTM</stp>
        <stp>2</stp>
        <stp>002594.SZ</stp>
        <stp>2020/9/14</stp>
        <tr r="X16" s="8"/>
      </tp>
      <tp>
        <v>172.91296129</v>
        <stp/>
        <stp>EM_S_VAL_PE_TTM</stp>
        <stp>2</stp>
        <stp>002594.SZ</stp>
        <stp>2020/9/18</stp>
        <tr r="X20" s="8"/>
      </tp>
      <tp>
        <v>196.92650594</v>
        <stp/>
        <stp>EM_S_VAL_PE_TTM</stp>
        <stp>2</stp>
        <stp>002594.SZ</stp>
        <stp>2021/8/13</stp>
        <tr r="X238" s="8"/>
      </tp>
      <tp>
        <v>110.82344114</v>
        <stp/>
        <stp>EM_S_VAL_PE_TTM</stp>
        <stp>2</stp>
        <stp>002594.SZ</stp>
        <stp>2021/4/13</stp>
        <tr r="X154" s="8"/>
      </tp>
      <tp>
        <v>97.793747479999993</v>
        <stp/>
        <stp>EM_S_VAL_PE_TTM</stp>
        <stp>2</stp>
        <stp>002594.SZ</stp>
        <stp>2021/5/13</stp>
        <tr r="X173" s="8"/>
      </tp>
      <tp>
        <v>174.00578870000001</v>
        <stp/>
        <stp>EM_S_VAL_PE_TTM</stp>
        <stp>2</stp>
        <stp>002594.SZ</stp>
        <stp>2021/7/13</stp>
        <tr r="X215" s="8"/>
      </tp>
      <tp>
        <v>189.02627575</v>
        <stp/>
        <stp>EM_S_VAL_PE_TTM</stp>
        <stp>2</stp>
        <stp>002594.SZ</stp>
        <stp>2021/1/13</stp>
        <tr r="X96" s="8"/>
      </tp>
      <tp>
        <v>202.80765217999999</v>
        <stp/>
        <stp>EM_S_VAL_PE_TTM</stp>
        <stp>2</stp>
        <stp>002594.SZ</stp>
        <stp>2021/8/12</stp>
        <tr r="X237" s="8"/>
      </tp>
      <tp>
        <v>110.45179982000001</v>
        <stp/>
        <stp>EM_S_VAL_PE_TTM</stp>
        <stp>2</stp>
        <stp>002594.SZ</stp>
        <stp>2021/4/12</stp>
        <tr r="X153" s="8"/>
      </tp>
      <tp>
        <v>100.90497886</v>
        <stp/>
        <stp>EM_S_VAL_PE_TTM</stp>
        <stp>2</stp>
        <stp>002594.SZ</stp>
        <stp>2021/5/12</stp>
        <tr r="X172" s="8"/>
      </tp>
      <tp>
        <v>174.91159024000001</v>
        <stp/>
        <stp>EM_S_VAL_PE_TTM</stp>
        <stp>2</stp>
        <stp>002594.SZ</stp>
        <stp>2021/7/12</stp>
        <tr r="X214" s="8"/>
      </tp>
      <tp>
        <v>187.20157581000001</v>
        <stp/>
        <stp>EM_S_VAL_PE_TTM</stp>
        <stp>2</stp>
        <stp>002594.SZ</stp>
        <stp>2021/1/12</stp>
        <tr r="X95" s="8"/>
      </tp>
      <tp>
        <v>150.50780950999999</v>
        <stp/>
        <stp>EM_S_VAL_PE_TTM</stp>
        <stp>2</stp>
        <stp>002594.SZ</stp>
        <stp>2021/3/12</stp>
        <tr r="X133" s="8"/>
      </tp>
      <tp>
        <v>193.62492495999999</v>
        <stp/>
        <stp>EM_S_VAL_PE_TTM</stp>
        <stp>2</stp>
        <stp>002594.SZ</stp>
        <stp>2021/8/11</stp>
        <tr r="X236" s="8"/>
      </tp>
      <tp>
        <v>96.198749120000002</v>
        <stp/>
        <stp>EM_S_VAL_PE_TTM</stp>
        <stp>2</stp>
        <stp>002594.SZ</stp>
        <stp>2021/5/11</stp>
        <tr r="X171" s="8"/>
      </tp>
      <tp>
        <v>149.01091719999999</v>
        <stp/>
        <stp>EM_S_VAL_PE_TTM</stp>
        <stp>2</stp>
        <stp>002594.SZ</stp>
        <stp>2021/6/11</stp>
        <tr r="X194" s="8"/>
      </tp>
      <tp>
        <v>185.51906027000001</v>
        <stp/>
        <stp>EM_S_VAL_PE_TTM</stp>
        <stp>2</stp>
        <stp>002594.SZ</stp>
        <stp>2021/1/11</stp>
        <tr r="X94" s="8"/>
      </tp>
      <tp>
        <v>151.57647460999999</v>
        <stp/>
        <stp>EM_S_VAL_PE_TTM</stp>
        <stp>2</stp>
        <stp>002594.SZ</stp>
        <stp>2021/3/11</stp>
        <tr r="X132" s="8"/>
      </tp>
      <tp>
        <v>191.66235495999999</v>
        <stp/>
        <stp>EM_S_VAL_PE_TTM</stp>
        <stp>2</stp>
        <stp>002594.SZ</stp>
        <stp>2021/8/10</stp>
        <tr r="X235" s="8"/>
      </tp>
      <tp>
        <v>96.487555409999999</v>
        <stp/>
        <stp>EM_S_VAL_PE_TTM</stp>
        <stp>2</stp>
        <stp>002594.SZ</stp>
        <stp>2021/5/10</stp>
        <tr r="X170" s="8"/>
      </tp>
      <tp>
        <v>140.53707815000001</v>
        <stp/>
        <stp>EM_S_VAL_PE_TTM</stp>
        <stp>2</stp>
        <stp>002594.SZ</stp>
        <stp>2021/6/10</stp>
        <tr r="X193" s="8"/>
      </tp>
      <tp>
        <v>221.14740064</v>
        <stp/>
        <stp>EM_S_VAL_PE_TTM</stp>
        <stp>2</stp>
        <stp>002594.SZ</stp>
        <stp>2021/2/10</stp>
        <tr r="X116" s="8"/>
      </tp>
      <tp>
        <v>146.78819225000001</v>
        <stp/>
        <stp>EM_S_VAL_PE_TTM</stp>
        <stp>2</stp>
        <stp>002594.SZ</stp>
        <stp>2021/3/10</stp>
        <tr r="X131" s="8"/>
      </tp>
      <tp>
        <v>183.98929698000001</v>
        <stp/>
        <stp>EM_S_VAL_PE_TTM</stp>
        <stp>2</stp>
        <stp>002594.SZ</stp>
        <stp>2021/8/17</stp>
        <tr r="X240" s="8"/>
      </tp>
      <tp>
        <v>104.87606533</v>
        <stp/>
        <stp>EM_S_VAL_PE_TTM</stp>
        <stp>2</stp>
        <stp>002594.SZ</stp>
        <stp>2021/5/17</stp>
        <tr r="X175" s="8"/>
      </tp>
      <tp>
        <v>152.34531708</v>
        <stp/>
        <stp>EM_S_VAL_PE_TTM</stp>
        <stp>2</stp>
        <stp>002594.SZ</stp>
        <stp>2021/6/17</stp>
        <tr r="X197" s="8"/>
      </tp>
      <tp>
        <v>146.53138125000001</v>
        <stp/>
        <stp>EM_S_VAL_PE_TTM</stp>
        <stp>2</stp>
        <stp>002594.SZ</stp>
        <stp>2021/3/17</stp>
        <tr r="X136" s="8"/>
      </tp>
      <tp>
        <v>187.33026064000001</v>
        <stp/>
        <stp>EM_S_VAL_PE_TTM</stp>
        <stp>2</stp>
        <stp>002594.SZ</stp>
        <stp>2021/8/16</stp>
        <tr r="X239" s="8"/>
      </tp>
      <tp>
        <v>111.69510896</v>
        <stp/>
        <stp>EM_S_VAL_PE_TTM</stp>
        <stp>2</stp>
        <stp>002594.SZ</stp>
        <stp>2021/4/16</stp>
        <tr r="X157" s="8"/>
      </tp>
      <tp>
        <v>138.49574279999999</v>
        <stp/>
        <stp>EM_S_VAL_PE_TTM</stp>
        <stp>2</stp>
        <stp>002594.SZ</stp>
        <stp>2021/6/16</stp>
        <tr r="X196" s="8"/>
      </tp>
      <tp>
        <v>146.3197677</v>
        <stp/>
        <stp>EM_S_VAL_PE_TTM</stp>
        <stp>2</stp>
        <stp>002594.SZ</stp>
        <stp>2021/7/16</stp>
        <tr r="X218" s="8"/>
      </tp>
      <tp>
        <v>146.19172800999999</v>
        <stp/>
        <stp>EM_S_VAL_PE_TTM</stp>
        <stp>2</stp>
        <stp>002594.SZ</stp>
        <stp>2021/3/16</stp>
        <tr r="X135" s="8"/>
      </tp>
      <tp>
        <v>111.83025126</v>
        <stp/>
        <stp>EM_S_VAL_PE_TTM</stp>
        <stp>2</stp>
        <stp>002594.SZ</stp>
        <stp>2021/4/15</stp>
        <tr r="X156" s="8"/>
      </tp>
      <tp>
        <v>152.48972022000001</v>
        <stp/>
        <stp>EM_S_VAL_PE_TTM</stp>
        <stp>2</stp>
        <stp>002594.SZ</stp>
        <stp>2021/6/15</stp>
        <tr r="X195" s="8"/>
      </tp>
      <tp>
        <v>155.16774217</v>
        <stp/>
        <stp>EM_S_VAL_PE_TTM</stp>
        <stp>2</stp>
        <stp>002594.SZ</stp>
        <stp>2021/7/15</stp>
        <tr r="X217" s="8"/>
      </tp>
      <tp>
        <v>177.88849686</v>
        <stp/>
        <stp>EM_S_VAL_PE_TTM</stp>
        <stp>2</stp>
        <stp>002594.SZ</stp>
        <stp>2021/1/15</stp>
        <tr r="X98" s="8"/>
      </tp>
      <tp>
        <v>144.36091415999999</v>
        <stp/>
        <stp>EM_S_VAL_PE_TTM</stp>
        <stp>2</stp>
        <stp>002594.SZ</stp>
        <stp>2021/3/15</stp>
        <tr r="X134" s="8"/>
      </tp>
      <tp>
        <v>115.51287886999999</v>
        <stp/>
        <stp>EM_S_VAL_PE_TTM</stp>
        <stp>2</stp>
        <stp>002594.SZ</stp>
        <stp>2021/4/14</stp>
        <tr r="X155" s="8"/>
      </tp>
      <tp>
        <v>100.77370328000001</v>
        <stp/>
        <stp>EM_S_VAL_PE_TTM</stp>
        <stp>2</stp>
        <stp>002594.SZ</stp>
        <stp>2021/5/14</stp>
        <tr r="X174" s="8"/>
      </tp>
      <tp>
        <v>161.00294195000001</v>
        <stp/>
        <stp>EM_S_VAL_PE_TTM</stp>
        <stp>2</stp>
        <stp>002594.SZ</stp>
        <stp>2021/7/14</stp>
        <tr r="X216" s="8"/>
      </tp>
      <tp>
        <v>176.90110512000001</v>
        <stp/>
        <stp>EM_S_VAL_PE_TTM</stp>
        <stp>2</stp>
        <stp>002594.SZ</stp>
        <stp>2021/1/14</stp>
        <tr r="X97" s="8"/>
      </tp>
      <tp>
        <v>192.791325</v>
        <stp/>
        <stp>EM_S_VAL_PE_TTM</stp>
        <stp>2</stp>
        <stp>002594.SZ</stp>
        <stp>2021/8/19</stp>
        <tr r="X242" s="8"/>
      </tp>
      <tp>
        <v>118.95900746</v>
        <stp/>
        <stp>EM_S_VAL_PE_TTM</stp>
        <stp>2</stp>
        <stp>002594.SZ</stp>
        <stp>2021/4/19</stp>
        <tr r="X158" s="8"/>
      </tp>
      <tp>
        <v>113.40897839</v>
        <stp/>
        <stp>EM_S_VAL_PE_TTM</stp>
        <stp>2</stp>
        <stp>002594.SZ</stp>
        <stp>2021/5/19</stp>
        <tr r="X177" s="8"/>
      </tp>
      <tp>
        <v>147.00896452000001</v>
        <stp/>
        <stp>EM_S_VAL_PE_TTM</stp>
        <stp>2</stp>
        <stp>002594.SZ</stp>
        <stp>2021/7/19</stp>
        <tr r="X219" s="8"/>
      </tp>
      <tp>
        <v>170.77927629999999</v>
        <stp/>
        <stp>EM_S_VAL_PE_TTM</stp>
        <stp>2</stp>
        <stp>002594.SZ</stp>
        <stp>2021/1/19</stp>
        <tr r="X100" s="8"/>
      </tp>
      <tp>
        <v>213.19454413</v>
        <stp/>
        <stp>EM_S_VAL_PE_TTM</stp>
        <stp>2</stp>
        <stp>002594.SZ</stp>
        <stp>2021/2/19</stp>
        <tr r="X118" s="8"/>
      </tp>
      <tp>
        <v>141.78452002</v>
        <stp/>
        <stp>EM_S_VAL_PE_TTM</stp>
        <stp>2</stp>
        <stp>002594.SZ</stp>
        <stp>2021/3/19</stp>
        <tr r="X138" s="8"/>
      </tp>
      <tp>
        <v>186.18816304000001</v>
        <stp/>
        <stp>EM_S_VAL_PE_TTM</stp>
        <stp>2</stp>
        <stp>002594.SZ</stp>
        <stp>2021/8/18</stp>
        <tr r="X241" s="8"/>
      </tp>
      <tp>
        <v>104.16717715999999</v>
        <stp/>
        <stp>EM_S_VAL_PE_TTM</stp>
        <stp>2</stp>
        <stp>002594.SZ</stp>
        <stp>2021/5/18</stp>
        <tr r="X176" s="8"/>
      </tp>
      <tp>
        <v>160.81259234999999</v>
        <stp/>
        <stp>EM_S_VAL_PE_TTM</stp>
        <stp>2</stp>
        <stp>002594.SZ</stp>
        <stp>2021/6/18</stp>
        <tr r="X198" s="8"/>
      </tp>
      <tp>
        <v>175.11590083999999</v>
        <stp/>
        <stp>EM_S_VAL_PE_TTM</stp>
        <stp>2</stp>
        <stp>002594.SZ</stp>
        <stp>2021/1/18</stp>
        <tr r="X99" s="8"/>
      </tp>
      <tp>
        <v>214.55315712000001</v>
        <stp/>
        <stp>EM_S_VAL_PE_TTM</stp>
        <stp>2</stp>
        <stp>002594.SZ</stp>
        <stp>2021/2/18</stp>
        <tr r="X117" s="8"/>
      </tp>
      <tp>
        <v>147.91484692</v>
        <stp/>
        <stp>EM_S_VAL_PE_TTM</stp>
        <stp>2</stp>
        <stp>002594.SZ</stp>
        <stp>2021/3/18</stp>
        <tr r="X137" s="8"/>
      </tp>
      <tp>
        <v>103.74029186</v>
        <stp/>
        <stp>EM_S_VAL_PE_TTM</stp>
        <stp>2</stp>
        <stp>688116.SH</stp>
        <stp>2020/12/9</stp>
        <tr r="F72" s="8"/>
      </tp>
      <tp>
        <v>103.86120129</v>
        <stp/>
        <stp>EM_S_VAL_PE_TTM</stp>
        <stp>2</stp>
        <stp>688116.SH</stp>
        <stp>2020/12/8</stp>
        <tr r="F71" s="8"/>
      </tp>
      <tp>
        <v>103.81283752</v>
        <stp/>
        <stp>EM_S_VAL_PE_TTM</stp>
        <stp>2</stp>
        <stp>688116.SH</stp>
        <stp>2020/12/1</stp>
        <tr r="F66" s="8"/>
      </tp>
      <tp>
        <v>98.275185579999999</v>
        <stp/>
        <stp>EM_S_VAL_PE_TTM</stp>
        <stp>2</stp>
        <stp>688116.SH</stp>
        <stp>2020/12/3</stp>
        <tr r="F68" s="8"/>
      </tp>
      <tp>
        <v>99.460098000000002</v>
        <stp/>
        <stp>EM_S_VAL_PE_TTM</stp>
        <stp>2</stp>
        <stp>688116.SH</stp>
        <stp>2020/12/2</stp>
        <tr r="F67" s="8"/>
      </tp>
      <tp>
        <v>99.363370459999999</v>
        <stp/>
        <stp>EM_S_VAL_PE_TTM</stp>
        <stp>2</stp>
        <stp>688116.SH</stp>
        <stp>2020/12/4</stp>
        <tr r="F69" s="8"/>
      </tp>
      <tp>
        <v>99.943735720000006</v>
        <stp/>
        <stp>EM_S_VAL_PE_TTM</stp>
        <stp>2</stp>
        <stp>688116.SH</stp>
        <stp>2020/12/7</stp>
        <tr r="F70" s="8"/>
      </tp>
      <tp>
        <v>154.866883</v>
        <stp/>
        <stp>EM_S_VAL_PE_TTM</stp>
        <stp>2</stp>
        <stp>603026.SH</stp>
        <stp>2020/11/2</stp>
        <tr r="S45" s="8"/>
      </tp>
      <tp>
        <v>160.01631881</v>
        <stp/>
        <stp>EM_S_VAL_PE_TTM</stp>
        <stp>2</stp>
        <stp>603026.SH</stp>
        <stp>2020/11/3</stp>
        <tr r="S46" s="8"/>
      </tp>
      <tp>
        <v>157.7454496</v>
        <stp/>
        <stp>EM_S_VAL_PE_TTM</stp>
        <stp>2</stp>
        <stp>603026.SH</stp>
        <stp>2020/11/6</stp>
        <tr r="S49" s="8"/>
      </tp>
      <tp>
        <v>159.92036658999999</v>
        <stp/>
        <stp>EM_S_VAL_PE_TTM</stp>
        <stp>2</stp>
        <stp>603026.SH</stp>
        <stp>2020/11/4</stp>
        <tr r="S47" s="8"/>
      </tp>
      <tp>
        <v>165.51757942</v>
        <stp/>
        <stp>EM_S_VAL_PE_TTM</stp>
        <stp>2</stp>
        <stp>603026.SH</stp>
        <stp>2020/11/5</stp>
        <tr r="S48" s="8"/>
      </tp>
      <tp>
        <v>161.51957024999999</v>
        <stp/>
        <stp>EM_S_VAL_PE_TTM</stp>
        <stp>2</stp>
        <stp>603026.SH</stp>
        <stp>2020/11/9</stp>
        <tr r="S50" s="8"/>
      </tp>
      <tp>
        <v>-11.62125185</v>
        <stp/>
        <stp>EM_S_VAL_PE_TTM</stp>
        <stp>2</stp>
        <stp>600733.SH</stp>
        <stp>2020/10/9</stp>
        <tr r="AO29" s="8"/>
      </tp>
      <tp>
        <v>-2.2959885</v>
        <stp/>
        <stp>EM_S_VAL_PE_TTM</stp>
        <stp>2</stp>
        <stp>300742.SZ</stp>
        <stp>2020/9/11</stp>
        <tr r="K15" s="8"/>
      </tp>
      <tp>
        <v>-2.1974960800000001</v>
        <stp/>
        <stp>EM_S_VAL_PE_TTM</stp>
        <stp>2</stp>
        <stp>300742.SZ</stp>
        <stp>2020/9/10</stp>
        <tr r="K14" s="8"/>
      </tp>
      <tp>
        <v>-2.36939323</v>
        <stp/>
        <stp>EM_S_VAL_PE_TTM</stp>
        <stp>2</stp>
        <stp>300742.SZ</stp>
        <stp>2020/9/15</stp>
        <tr r="K17" s="8"/>
      </tp>
      <tp>
        <v>-2.3963392799999998</v>
        <stp/>
        <stp>EM_S_VAL_PE_TTM</stp>
        <stp>2</stp>
        <stp>300742.SZ</stp>
        <stp>2020/9/14</stp>
        <tr r="K16" s="8"/>
      </tp>
      <tp>
        <v>-2.4623106199999998</v>
        <stp/>
        <stp>EM_S_VAL_PE_TTM</stp>
        <stp>2</stp>
        <stp>300742.SZ</stp>
        <stp>2020/9/17</stp>
        <tr r="K19" s="8"/>
      </tp>
      <tp>
        <v>-2.3907642299999998</v>
        <stp/>
        <stp>EM_S_VAL_PE_TTM</stp>
        <stp>2</stp>
        <stp>300742.SZ</stp>
        <stp>2020/9/16</stp>
        <tr r="K18" s="8"/>
      </tp>
      <tp>
        <v>-2.4985483999999998</v>
        <stp/>
        <stp>EM_S_VAL_PE_TTM</stp>
        <stp>2</stp>
        <stp>300742.SZ</stp>
        <stp>2020/9/18</stp>
        <tr r="K20" s="8"/>
      </tp>
      <tp>
        <v>274.56474881999998</v>
        <stp/>
        <stp>EM_S_VAL_PE_TTM</stp>
        <stp>2</stp>
        <stp>300742.SZ</stp>
        <stp>2021/8/11</stp>
        <tr r="K236" s="8"/>
      </tp>
      <tp>
        <v>215.60634554000001</v>
        <stp/>
        <stp>EM_S_VAL_PE_TTM</stp>
        <stp>2</stp>
        <stp>300742.SZ</stp>
        <stp>2021/6/11</stp>
        <tr r="K194" s="8"/>
      </tp>
      <tp>
        <v>197.91882455000001</v>
        <stp/>
        <stp>EM_S_VAL_PE_TTM</stp>
        <stp>2</stp>
        <stp>300742.SZ</stp>
        <stp>2021/5/11</stp>
        <tr r="K171" s="8"/>
      </tp>
      <tp>
        <v>-2.2517262200000001</v>
        <stp/>
        <stp>EM_S_VAL_PE_TTM</stp>
        <stp>2</stp>
        <stp>300742.SZ</stp>
        <stp>2021/3/11</stp>
        <tr r="K132" s="8"/>
      </tp>
      <tp>
        <v>-2.1040212399999998</v>
        <stp/>
        <stp>EM_S_VAL_PE_TTM</stp>
        <stp>2</stp>
        <stp>300742.SZ</stp>
        <stp>2021/1/11</stp>
        <tr r="K94" s="8"/>
      </tp>
      <tp>
        <v>276.74167447999997</v>
        <stp/>
        <stp>EM_S_VAL_PE_TTM</stp>
        <stp>2</stp>
        <stp>300742.SZ</stp>
        <stp>2021/8/10</stp>
        <tr r="K235" s="8"/>
      </tp>
      <tp>
        <v>220.23231257</v>
        <stp/>
        <stp>EM_S_VAL_PE_TTM</stp>
        <stp>2</stp>
        <stp>300742.SZ</stp>
        <stp>2021/6/10</stp>
        <tr r="K193" s="8"/>
      </tp>
      <tp>
        <v>194.19990988999999</v>
        <stp/>
        <stp>EM_S_VAL_PE_TTM</stp>
        <stp>2</stp>
        <stp>300742.SZ</stp>
        <stp>2021/5/10</stp>
        <tr r="K170" s="8"/>
      </tp>
      <tp>
        <v>-2.1381070100000001</v>
        <stp/>
        <stp>EM_S_VAL_PE_TTM</stp>
        <stp>2</stp>
        <stp>300742.SZ</stp>
        <stp>2021/2/10</stp>
        <tr r="K116" s="8"/>
      </tp>
      <tp>
        <v>-2.2021469300000001</v>
        <stp/>
        <stp>EM_S_VAL_PE_TTM</stp>
        <stp>2</stp>
        <stp>300742.SZ</stp>
        <stp>2021/3/10</stp>
        <tr r="K131" s="8"/>
      </tp>
      <tp>
        <v>284.45161952000001</v>
        <stp/>
        <stp>EM_S_VAL_PE_TTM</stp>
        <stp>2</stp>
        <stp>300742.SZ</stp>
        <stp>2021/8/13</stp>
        <tr r="K238" s="8"/>
      </tp>
      <tp>
        <v>250.52786133000001</v>
        <stp/>
        <stp>EM_S_VAL_PE_TTM</stp>
        <stp>2</stp>
        <stp>300742.SZ</stp>
        <stp>2021/7/13</stp>
        <tr r="K215" s="8"/>
      </tp>
      <tp>
        <v>-2.3653454300000001</v>
        <stp/>
        <stp>EM_S_VAL_PE_TTM</stp>
        <stp>2</stp>
        <stp>300742.SZ</stp>
        <stp>2021/4/13</stp>
        <tr r="K154" s="8"/>
      </tp>
      <tp>
        <v>202.00056017</v>
        <stp/>
        <stp>EM_S_VAL_PE_TTM</stp>
        <stp>2</stp>
        <stp>300742.SZ</stp>
        <stp>2021/5/13</stp>
        <tr r="K173" s="8"/>
      </tp>
      <tp>
        <v>-1.9573491700000001</v>
        <stp/>
        <stp>EM_S_VAL_PE_TTM</stp>
        <stp>2</stp>
        <stp>300742.SZ</stp>
        <stp>2021/1/13</stp>
        <tr r="K96" s="8"/>
      </tp>
      <tp>
        <v>267.21762472</v>
        <stp/>
        <stp>EM_S_VAL_PE_TTM</stp>
        <stp>2</stp>
        <stp>300742.SZ</stp>
        <stp>2021/8/12</stp>
        <tr r="K237" s="8"/>
      </tp>
      <tp>
        <v>253.24901840000001</v>
        <stp/>
        <stp>EM_S_VAL_PE_TTM</stp>
        <stp>2</stp>
        <stp>300742.SZ</stp>
        <stp>2021/7/12</stp>
        <tr r="K214" s="8"/>
      </tp>
      <tp>
        <v>-2.3901350799999999</v>
        <stp/>
        <stp>EM_S_VAL_PE_TTM</stp>
        <stp>2</stp>
        <stp>300742.SZ</stp>
        <stp>2021/4/12</stp>
        <tr r="K153" s="8"/>
      </tp>
      <tp>
        <v>203.27043347</v>
        <stp/>
        <stp>EM_S_VAL_PE_TTM</stp>
        <stp>2</stp>
        <stp>300742.SZ</stp>
        <stp>2021/5/12</stp>
        <tr r="K172" s="8"/>
      </tp>
      <tp>
        <v>-2.2672197500000002</v>
        <stp/>
        <stp>EM_S_VAL_PE_TTM</stp>
        <stp>2</stp>
        <stp>300742.SZ</stp>
        <stp>2021/3/12</stp>
        <tr r="K133" s="8"/>
      </tp>
      <tp>
        <v>-2.0699354799999998</v>
        <stp/>
        <stp>EM_S_VAL_PE_TTM</stp>
        <stp>2</stp>
        <stp>300742.SZ</stp>
        <stp>2021/1/12</stp>
        <tr r="K95" s="8"/>
      </tp>
      <tp>
        <v>220.41372304000001</v>
        <stp/>
        <stp>EM_S_VAL_PE_TTM</stp>
        <stp>2</stp>
        <stp>300742.SZ</stp>
        <stp>2021/6/15</stp>
        <tr r="K195" s="8"/>
      </tp>
      <tp>
        <v>232.84034034000001</v>
        <stp/>
        <stp>EM_S_VAL_PE_TTM</stp>
        <stp>2</stp>
        <stp>300742.SZ</stp>
        <stp>2021/7/15</stp>
        <tr r="K217" s="8"/>
      </tp>
      <tp>
        <v>-2.48309625</v>
        <stp/>
        <stp>EM_S_VAL_PE_TTM</stp>
        <stp>2</stp>
        <stp>300742.SZ</stp>
        <stp>2021/4/15</stp>
        <tr r="K156" s="8"/>
      </tp>
      <tp>
        <v>-2.2858119800000001</v>
        <stp/>
        <stp>EM_S_VAL_PE_TTM</stp>
        <stp>2</stp>
        <stp>300742.SZ</stp>
        <stp>2021/3/15</stp>
        <tr r="K134" s="8"/>
      </tp>
      <tp>
        <v>-2.07716579</v>
        <stp/>
        <stp>EM_S_VAL_PE_TTM</stp>
        <stp>2</stp>
        <stp>300742.SZ</stp>
        <stp>2021/1/15</stp>
        <tr r="K98" s="8"/>
      </tp>
      <tp>
        <v>240.64099062</v>
        <stp/>
        <stp>EM_S_VAL_PE_TTM</stp>
        <stp>2</stp>
        <stp>300742.SZ</stp>
        <stp>2021/7/14</stp>
        <tr r="K216" s="8"/>
      </tp>
      <tp>
        <v>-2.4035628</v>
        <stp/>
        <stp>EM_S_VAL_PE_TTM</stp>
        <stp>2</stp>
        <stp>300742.SZ</stp>
        <stp>2021/4/14</stp>
        <tr r="K155" s="8"/>
      </tp>
      <tp>
        <v>211.07108375000001</v>
        <stp/>
        <stp>EM_S_VAL_PE_TTM</stp>
        <stp>2</stp>
        <stp>300742.SZ</stp>
        <stp>2021/5/14</stp>
        <tr r="K174" s="8"/>
      </tp>
      <tp>
        <v>-1.9821388099999999</v>
        <stp/>
        <stp>EM_S_VAL_PE_TTM</stp>
        <stp>2</stp>
        <stp>300742.SZ</stp>
        <stp>2021/1/14</stp>
        <tr r="K97" s="8"/>
      </tp>
      <tp>
        <v>273.47628599000001</v>
        <stp/>
        <stp>EM_S_VAL_PE_TTM</stp>
        <stp>2</stp>
        <stp>300742.SZ</stp>
        <stp>2021/8/17</stp>
        <tr r="K240" s="8"/>
      </tp>
      <tp>
        <v>215.78775601000001</v>
        <stp/>
        <stp>EM_S_VAL_PE_TTM</stp>
        <stp>2</stp>
        <stp>300742.SZ</stp>
        <stp>2021/6/17</stp>
        <tr r="K197" s="8"/>
      </tp>
      <tp>
        <v>209.98262091999999</v>
        <stp/>
        <stp>EM_S_VAL_PE_TTM</stp>
        <stp>2</stp>
        <stp>300742.SZ</stp>
        <stp>2021/5/17</stp>
        <tr r="K175" s="8"/>
      </tp>
      <tp>
        <v>-2.31989775</v>
        <stp/>
        <stp>EM_S_VAL_PE_TTM</stp>
        <stp>2</stp>
        <stp>300742.SZ</stp>
        <stp>2021/3/17</stp>
        <tr r="K136" s="8"/>
      </tp>
      <tp>
        <v>295.51765828999999</v>
        <stp/>
        <stp>EM_S_VAL_PE_TTM</stp>
        <stp>2</stp>
        <stp>300742.SZ</stp>
        <stp>2021/8/16</stp>
        <tr r="K239" s="8"/>
      </tp>
      <tp>
        <v>212.52236751999999</v>
        <stp/>
        <stp>EM_S_VAL_PE_TTM</stp>
        <stp>2</stp>
        <stp>300742.SZ</stp>
        <stp>2021/6/16</stp>
        <tr r="K196" s="8"/>
      </tp>
      <tp>
        <v>231.20764610000001</v>
        <stp/>
        <stp>EM_S_VAL_PE_TTM</stp>
        <stp>2</stp>
        <stp>300742.SZ</stp>
        <stp>2021/7/16</stp>
        <tr r="K218" s="8"/>
      </tp>
      <tp>
        <v>-2.5832877399999998</v>
        <stp/>
        <stp>EM_S_VAL_PE_TTM</stp>
        <stp>2</stp>
        <stp>300742.SZ</stp>
        <stp>2021/4/16</stp>
        <tr r="K157" s="8"/>
      </tp>
      <tp>
        <v>-2.2858119800000001</v>
        <stp/>
        <stp>EM_S_VAL_PE_TTM</stp>
        <stp>2</stp>
        <stp>300742.SZ</stp>
        <stp>2021/3/16</stp>
        <tr r="K135" s="8"/>
      </tp>
      <tp>
        <v>264.40576241000002</v>
        <stp/>
        <stp>EM_S_VAL_PE_TTM</stp>
        <stp>2</stp>
        <stp>300742.SZ</stp>
        <stp>2021/8/19</stp>
        <tr r="K242" s="8"/>
      </tp>
      <tp>
        <v>226.85379477999999</v>
        <stp/>
        <stp>EM_S_VAL_PE_TTM</stp>
        <stp>2</stp>
        <stp>300742.SZ</stp>
        <stp>2021/7/19</stp>
        <tr r="K219" s="8"/>
      </tp>
      <tp>
        <v>-2.7041372699999999</v>
        <stp/>
        <stp>EM_S_VAL_PE_TTM</stp>
        <stp>2</stp>
        <stp>300742.SZ</stp>
        <stp>2021/4/19</stp>
        <tr r="K158" s="8"/>
      </tp>
      <tp>
        <v>201.36562352000001</v>
        <stp/>
        <stp>EM_S_VAL_PE_TTM</stp>
        <stp>2</stp>
        <stp>300742.SZ</stp>
        <stp>2021/5/19</stp>
        <tr r="K177" s="8"/>
      </tp>
      <tp>
        <v>-2.3147332399999998</v>
        <stp/>
        <stp>EM_S_VAL_PE_TTM</stp>
        <stp>2</stp>
        <stp>300742.SZ</stp>
        <stp>2021/2/19</stp>
        <tr r="K118" s="8"/>
      </tp>
      <tp>
        <v>-2.3426215899999998</v>
        <stp/>
        <stp>EM_S_VAL_PE_TTM</stp>
        <stp>2</stp>
        <stp>300742.SZ</stp>
        <stp>2021/3/19</stp>
        <tr r="K138" s="8"/>
      </tp>
      <tp>
        <v>-2.20834434</v>
        <stp/>
        <stp>EM_S_VAL_PE_TTM</stp>
        <stp>2</stp>
        <stp>300742.SZ</stp>
        <stp>2021/1/19</stp>
        <tr r="K100" s="8"/>
      </tp>
      <tp>
        <v>279.91635773000002</v>
        <stp/>
        <stp>EM_S_VAL_PE_TTM</stp>
        <stp>2</stp>
        <stp>300742.SZ</stp>
        <stp>2021/8/18</stp>
        <tr r="K241" s="8"/>
      </tp>
      <tp>
        <v>228.75860473</v>
        <stp/>
        <stp>EM_S_VAL_PE_TTM</stp>
        <stp>2</stp>
        <stp>300742.SZ</stp>
        <stp>2021/6/18</stp>
        <tr r="K198" s="8"/>
      </tp>
      <tp>
        <v>206.44511671999999</v>
        <stp/>
        <stp>EM_S_VAL_PE_TTM</stp>
        <stp>2</stp>
        <stp>300742.SZ</stp>
        <stp>2021/5/18</stp>
        <tr r="K176" s="8"/>
      </tp>
      <tp>
        <v>-2.2290023799999998</v>
        <stp/>
        <stp>EM_S_VAL_PE_TTM</stp>
        <stp>2</stp>
        <stp>300742.SZ</stp>
        <stp>2021/2/18</stp>
        <tr r="K117" s="8"/>
      </tp>
      <tp>
        <v>-2.401497</v>
        <stp/>
        <stp>EM_S_VAL_PE_TTM</stp>
        <stp>2</stp>
        <stp>300742.SZ</stp>
        <stp>2021/3/18</stp>
        <tr r="K137" s="8"/>
      </tp>
      <tp>
        <v>-2.16083085</v>
        <stp/>
        <stp>EM_S_VAL_PE_TTM</stp>
        <stp>2</stp>
        <stp>300742.SZ</stp>
        <stp>2021/1/18</stp>
        <tr r="K99" s="8"/>
      </tp>
      <tp>
        <v>-2.4920441800000002</v>
        <stp/>
        <stp>EM_S_VAL_PE_TTM</stp>
        <stp>2</stp>
        <stp>300742.SZ</stp>
        <stp>2020/8/31</stp>
        <tr r="K6" s="8"/>
      </tp>
      <tp>
        <v>230.20988851000001</v>
        <stp/>
        <stp>EM_S_VAL_PE_TTM</stp>
        <stp>2</stp>
        <stp>300742.SZ</stp>
        <stp>2021/6/21</stp>
        <tr r="K199" s="8"/>
      </tp>
      <tp>
        <v>233.11245604999999</v>
        <stp/>
        <stp>EM_S_VAL_PE_TTM</stp>
        <stp>2</stp>
        <stp>300742.SZ</stp>
        <stp>2021/7/21</stp>
        <tr r="K221" s="8"/>
      </tp>
      <tp>
        <v>-2.5254452299999999</v>
        <stp/>
        <stp>EM_S_VAL_PE_TTM</stp>
        <stp>2</stp>
        <stp>300742.SZ</stp>
        <stp>2021/4/21</stp>
        <tr r="K160" s="8"/>
      </tp>
      <tp>
        <v>205.90088531000001</v>
        <stp/>
        <stp>EM_S_VAL_PE_TTM</stp>
        <stp>2</stp>
        <stp>300742.SZ</stp>
        <stp>2021/5/21</stp>
        <tr r="K179" s="8"/>
      </tp>
      <tp>
        <v>-2.7103346799999999</v>
        <stp/>
        <stp>EM_S_VAL_PE_TTM</stp>
        <stp>2</stp>
        <stp>300742.SZ</stp>
        <stp>2021/1/21</stp>
        <tr r="K102" s="8"/>
      </tp>
      <tp>
        <v>254.06536553000001</v>
        <stp/>
        <stp>EM_S_VAL_PE_TTM</stp>
        <stp>2</stp>
        <stp>300742.SZ</stp>
        <stp>2021/8/20</stp>
        <tr r="K243" s="8"/>
      </tp>
      <tp>
        <v>-2.55336965</v>
        <stp/>
        <stp>EM_S_VAL_PE_TTM</stp>
        <stp>2</stp>
        <stp>300742.SZ</stp>
        <stp>2020/9/30</stp>
        <tr r="K28" s="8"/>
      </tp>
      <tp>
        <v>231.47976181000001</v>
        <stp/>
        <stp>EM_S_VAL_PE_TTM</stp>
        <stp>2</stp>
        <stp>300742.SZ</stp>
        <stp>2021/7/20</stp>
        <tr r="K220" s="8"/>
      </tp>
      <tp>
        <v>-2.5915509499999998</v>
        <stp/>
        <stp>EM_S_VAL_PE_TTM</stp>
        <stp>2</stp>
        <stp>300742.SZ</stp>
        <stp>2021/4/20</stp>
        <tr r="K159" s="8"/>
      </tp>
      <tp>
        <v>199.00728738000001</v>
        <stp/>
        <stp>EM_S_VAL_PE_TTM</stp>
        <stp>2</stp>
        <stp>300742.SZ</stp>
        <stp>2021/5/20</stp>
        <tr r="K178" s="8"/>
      </tp>
      <tp>
        <v>-2.6504263699999999</v>
        <stp/>
        <stp>EM_S_VAL_PE_TTM</stp>
        <stp>2</stp>
        <stp>300742.SZ</stp>
        <stp>2021/1/20</stp>
        <tr r="K101" s="8"/>
      </tp>
      <tp>
        <v>269.12243467000002</v>
        <stp/>
        <stp>EM_S_VAL_PE_TTM</stp>
        <stp>2</stp>
        <stp>300742.SZ</stp>
        <stp>2021/8/23</stp>
        <tr r="K244" s="8"/>
      </tp>
      <tp>
        <v>239.18970684999999</v>
        <stp/>
        <stp>EM_S_VAL_PE_TTM</stp>
        <stp>2</stp>
        <stp>300742.SZ</stp>
        <stp>2021/6/23</stp>
        <tr r="K201" s="8"/>
      </tp>
      <tp>
        <v>248.44164090999999</v>
        <stp/>
        <stp>EM_S_VAL_PE_TTM</stp>
        <stp>2</stp>
        <stp>300742.SZ</stp>
        <stp>2021/7/23</stp>
        <tr r="K223" s="8"/>
      </tp>
      <tp>
        <v>-2.4789646400000001</v>
        <stp/>
        <stp>EM_S_VAL_PE_TTM</stp>
        <stp>2</stp>
        <stp>300742.SZ</stp>
        <stp>2021/4/23</stp>
        <tr r="K162" s="8"/>
      </tp>
      <tp>
        <v>-2.2744500599999999</v>
        <stp/>
        <stp>EM_S_VAL_PE_TTM</stp>
        <stp>2</stp>
        <stp>300742.SZ</stp>
        <stp>2021/2/23</stp>
        <tr r="K120" s="8"/>
      </tp>
      <tp>
        <v>-2.3498519</v>
        <stp/>
        <stp>EM_S_VAL_PE_TTM</stp>
        <stp>2</stp>
        <stp>300742.SZ</stp>
        <stp>2021/3/23</stp>
        <tr r="K140" s="8"/>
      </tp>
      <tp>
        <v>233.11245604999999</v>
        <stp/>
        <stp>EM_S_VAL_PE_TTM</stp>
        <stp>2</stp>
        <stp>300742.SZ</stp>
        <stp>2021/6/22</stp>
        <tr r="K200" s="8"/>
      </tp>
      <tp>
        <v>244.26920006</v>
        <stp/>
        <stp>EM_S_VAL_PE_TTM</stp>
        <stp>2</stp>
        <stp>300742.SZ</stp>
        <stp>2021/7/22</stp>
        <tr r="K222" s="8"/>
      </tp>
      <tp>
        <v>-2.5595309899999998</v>
        <stp/>
        <stp>EM_S_VAL_PE_TTM</stp>
        <stp>2</stp>
        <stp>300742.SZ</stp>
        <stp>2021/4/22</stp>
        <tr r="K161" s="8"/>
      </tp>
      <tp>
        <v>-2.3322925699999999</v>
        <stp/>
        <stp>EM_S_VAL_PE_TTM</stp>
        <stp>2</stp>
        <stp>300742.SZ</stp>
        <stp>2021/2/22</stp>
        <tr r="K119" s="8"/>
      </tp>
      <tp>
        <v>-2.3849705700000001</v>
        <stp/>
        <stp>EM_S_VAL_PE_TTM</stp>
        <stp>2</stp>
        <stp>300742.SZ</stp>
        <stp>2021/3/22</stp>
        <tr r="K139" s="8"/>
      </tp>
      <tp>
        <v>-2.4149247200000001</v>
        <stp/>
        <stp>EM_S_VAL_PE_TTM</stp>
        <stp>2</stp>
        <stp>300742.SZ</stp>
        <stp>2021/1/22</stp>
        <tr r="K103" s="8"/>
      </tp>
      <tp>
        <v>265.04069906000001</v>
        <stp/>
        <stp>EM_S_VAL_PE_TTM</stp>
        <stp>2</stp>
        <stp>300742.SZ</stp>
        <stp>2021/8/25</stp>
        <tr r="K246" s="8"/>
      </tp>
      <tp>
        <v>227.30732096</v>
        <stp/>
        <stp>EM_S_VAL_PE_TTM</stp>
        <stp>2</stp>
        <stp>300742.SZ</stp>
        <stp>2021/6/25</stp>
        <tr r="K203" s="8"/>
      </tp>
      <tp>
        <v>202.0912654</v>
        <stp/>
        <stp>EM_S_VAL_PE_TTM</stp>
        <stp>2</stp>
        <stp>300742.SZ</stp>
        <stp>2021/5/25</stp>
        <tr r="K181" s="8"/>
      </tp>
      <tp>
        <v>-2.3147332399999998</v>
        <stp/>
        <stp>EM_S_VAL_PE_TTM</stp>
        <stp>2</stp>
        <stp>300742.SZ</stp>
        <stp>2021/2/25</stp>
        <tr r="K122" s="8"/>
      </tp>
      <tp>
        <v>-2.4531421</v>
        <stp/>
        <stp>EM_S_VAL_PE_TTM</stp>
        <stp>2</stp>
        <stp>300742.SZ</stp>
        <stp>2021/3/25</stp>
        <tr r="K142" s="8"/>
      </tp>
      <tp>
        <v>-2.2413972000000002</v>
        <stp/>
        <stp>EM_S_VAL_PE_TTM</stp>
        <stp>2</stp>
        <stp>300742.SZ</stp>
        <stp>2021/1/25</stp>
        <tr r="K104" s="8"/>
      </tp>
      <tp>
        <v>269.03172943999999</v>
        <stp/>
        <stp>EM_S_VAL_PE_TTM</stp>
        <stp>2</stp>
        <stp>300742.SZ</stp>
        <stp>2021/8/24</stp>
        <tr r="K245" s="8"/>
      </tp>
      <tp>
        <v>238.19194926</v>
        <stp/>
        <stp>EM_S_VAL_PE_TTM</stp>
        <stp>2</stp>
        <stp>300742.SZ</stp>
        <stp>2021/6/24</stp>
        <tr r="K202" s="8"/>
      </tp>
      <tp>
        <v>202.72620205000001</v>
        <stp/>
        <stp>EM_S_VAL_PE_TTM</stp>
        <stp>2</stp>
        <stp>300742.SZ</stp>
        <stp>2021/5/24</stp>
        <tr r="K180" s="8"/>
      </tp>
      <tp>
        <v>-2.401497</v>
        <stp/>
        <stp>EM_S_VAL_PE_TTM</stp>
        <stp>2</stp>
        <stp>300742.SZ</stp>
        <stp>2021/2/24</stp>
        <tr r="K121" s="8"/>
      </tp>
      <tp>
        <v>-2.4004641000000002</v>
        <stp/>
        <stp>EM_S_VAL_PE_TTM</stp>
        <stp>2</stp>
        <stp>300742.SZ</stp>
        <stp>2021/3/24</stp>
        <tr r="K141" s="8"/>
      </tp>
      <tp>
        <v>253.79324982</v>
        <stp/>
        <stp>EM_S_VAL_PE_TTM</stp>
        <stp>2</stp>
        <stp>300742.SZ</stp>
        <stp>2021/8/27</stp>
        <tr r="K248" s="8"/>
      </tp>
      <tp>
        <v>236.37784454000001</v>
        <stp/>
        <stp>EM_S_VAL_PE_TTM</stp>
        <stp>2</stp>
        <stp>300742.SZ</stp>
        <stp>2021/7/27</stp>
        <tr r="K225" s="8"/>
      </tp>
      <tp>
        <v>204.63101201000001</v>
        <stp/>
        <stp>EM_S_VAL_PE_TTM</stp>
        <stp>2</stp>
        <stp>300742.SZ</stp>
        <stp>2021/4/27</stp>
        <tr r="K164" s="8"/>
      </tp>
      <tp>
        <v>207.26146384</v>
        <stp/>
        <stp>EM_S_VAL_PE_TTM</stp>
        <stp>2</stp>
        <stp>300742.SZ</stp>
        <stp>2021/5/27</stp>
        <tr r="K183" s="8"/>
      </tp>
      <tp>
        <v>-2.4789646400000001</v>
        <stp/>
        <stp>EM_S_VAL_PE_TTM</stp>
        <stp>2</stp>
        <stp>300742.SZ</stp>
        <stp>2021/1/27</stp>
        <tr r="K106" s="8"/>
      </tp>
      <tp>
        <v>254.06536553000001</v>
        <stp/>
        <stp>EM_S_VAL_PE_TTM</stp>
        <stp>2</stp>
        <stp>300742.SZ</stp>
        <stp>2021/8/26</stp>
        <tr r="K247" s="8"/>
      </tp>
      <tp>
        <v>246.71824142</v>
        <stp/>
        <stp>EM_S_VAL_PE_TTM</stp>
        <stp>2</stp>
        <stp>300742.SZ</stp>
        <stp>2021/7/26</stp>
        <tr r="K224" s="8"/>
      </tp>
      <tp>
        <v>-2.4200892299999999</v>
        <stp/>
        <stp>EM_S_VAL_PE_TTM</stp>
        <stp>2</stp>
        <stp>300742.SZ</stp>
        <stp>2021/4/26</stp>
        <tr r="K163" s="8"/>
      </tp>
      <tp>
        <v>203.45184394</v>
        <stp/>
        <stp>EM_S_VAL_PE_TTM</stp>
        <stp>2</stp>
        <stp>300742.SZ</stp>
        <stp>2021/5/26</stp>
        <tr r="K182" s="8"/>
      </tp>
      <tp>
        <v>-2.3674112300000001</v>
        <stp/>
        <stp>EM_S_VAL_PE_TTM</stp>
        <stp>2</stp>
        <stp>300742.SZ</stp>
        <stp>2021/2/26</stp>
        <tr r="K123" s="8"/>
      </tp>
      <tp>
        <v>-2.4324840600000002</v>
        <stp/>
        <stp>EM_S_VAL_PE_TTM</stp>
        <stp>2</stp>
        <stp>300742.SZ</stp>
        <stp>2021/3/26</stp>
        <tr r="K143" s="8"/>
      </tp>
      <tp>
        <v>-2.31576614</v>
        <stp/>
        <stp>EM_S_VAL_PE_TTM</stp>
        <stp>2</stp>
        <stp>300742.SZ</stp>
        <stp>2021/1/26</stp>
        <tr r="K105" s="8"/>
      </tp>
      <tp>
        <v>224.85827959</v>
        <stp/>
        <stp>EM_S_VAL_PE_TTM</stp>
        <stp>2</stp>
        <stp>300742.SZ</stp>
        <stp>2021/6/29</stp>
        <tr r="K205" s="8"/>
      </tp>
      <tp>
        <v>270.30160274000002</v>
        <stp/>
        <stp>EM_S_VAL_PE_TTM</stp>
        <stp>2</stp>
        <stp>300742.SZ</stp>
        <stp>2021/7/29</stp>
        <tr r="K227" s="8"/>
      </tp>
      <tp>
        <v>199.64222404</v>
        <stp/>
        <stp>EM_S_VAL_PE_TTM</stp>
        <stp>2</stp>
        <stp>300742.SZ</stp>
        <stp>2021/4/29</stp>
        <tr r="K166" s="8"/>
      </tp>
      <tp>
        <v>-2.3570822200000001</v>
        <stp/>
        <stp>EM_S_VAL_PE_TTM</stp>
        <stp>2</stp>
        <stp>300742.SZ</stp>
        <stp>2021/3/29</stp>
        <tr r="K144" s="8"/>
      </tp>
      <tp>
        <v>-2.3488190000000002</v>
        <stp/>
        <stp>EM_S_VAL_PE_TTM</stp>
        <stp>2</stp>
        <stp>300742.SZ</stp>
        <stp>2021/1/29</stp>
        <tr r="K108" s="8"/>
      </tp>
      <tp>
        <v>222.8627644</v>
        <stp/>
        <stp>EM_S_VAL_PE_TTM</stp>
        <stp>2</stp>
        <stp>300742.SZ</stp>
        <stp>2021/6/28</stp>
        <tr r="K204" s="8"/>
      </tp>
      <tp>
        <v>262.68236293000001</v>
        <stp/>
        <stp>EM_S_VAL_PE_TTM</stp>
        <stp>2</stp>
        <stp>300742.SZ</stp>
        <stp>2021/7/28</stp>
        <tr r="K226" s="8"/>
      </tp>
      <tp>
        <v>207.89640048999999</v>
        <stp/>
        <stp>EM_S_VAL_PE_TTM</stp>
        <stp>2</stp>
        <stp>300742.SZ</stp>
        <stp>2021/4/28</stp>
        <tr r="K165" s="8"/>
      </tp>
      <tp>
        <v>215.42493507</v>
        <stp/>
        <stp>EM_S_VAL_PE_TTM</stp>
        <stp>2</stp>
        <stp>300742.SZ</stp>
        <stp>2021/5/28</stp>
        <tr r="K184" s="8"/>
      </tp>
      <tp>
        <v>-2.37774025</v>
        <stp/>
        <stp>EM_S_VAL_PE_TTM</stp>
        <stp>2</stp>
        <stp>300742.SZ</stp>
        <stp>2021/1/28</stp>
        <tr r="K107" s="8"/>
      </tp>
      <tp>
        <v>78.78298959</v>
        <stp/>
        <stp>EM_S_VAL_PE_TTM</stp>
        <stp>2</stp>
        <stp>300742.SZ</stp>
        <stp>2021/8/31</stp>
        <tr r="K250" s="8"/>
      </tp>
      <tp>
        <v>-2.5366445199999998</v>
        <stp/>
        <stp>EM_S_VAL_PE_TTM</stp>
        <stp>2</stp>
        <stp>300742.SZ</stp>
        <stp>2020/9/21</stp>
        <tr r="K21" s="8"/>
      </tp>
      <tp>
        <v>212.70377798999999</v>
        <stp/>
        <stp>EM_S_VAL_PE_TTM</stp>
        <stp>2</stp>
        <stp>300742.SZ</stp>
        <stp>2021/5/31</stp>
        <tr r="K185" s="8"/>
      </tp>
      <tp>
        <v>-2.28994359</v>
        <stp/>
        <stp>EM_S_VAL_PE_TTM</stp>
        <stp>2</stp>
        <stp>300742.SZ</stp>
        <stp>2021/3/31</stp>
        <tr r="K146" s="8"/>
      </tp>
      <tp>
        <v>77.027734089999996</v>
        <stp/>
        <stp>EM_S_VAL_PE_TTM</stp>
        <stp>2</stp>
        <stp>300742.SZ</stp>
        <stp>2021/8/30</stp>
        <tr r="K249" s="8"/>
      </tp>
      <tp>
        <v>230.39129897999999</v>
        <stp/>
        <stp>EM_S_VAL_PE_TTM</stp>
        <stp>2</stp>
        <stp>300742.SZ</stp>
        <stp>2021/6/30</stp>
        <tr r="K206" s="8"/>
      </tp>
      <tp>
        <v>261.04966868000002</v>
        <stp/>
        <stp>EM_S_VAL_PE_TTM</stp>
        <stp>2</stp>
        <stp>300742.SZ</stp>
        <stp>2021/7/30</stp>
        <tr r="K228" s="8"/>
      </tp>
      <tp>
        <v>197.46529838000001</v>
        <stp/>
        <stp>EM_S_VAL_PE_TTM</stp>
        <stp>2</stp>
        <stp>300742.SZ</stp>
        <stp>2021/4/30</stp>
        <tr r="K167" s="8"/>
      </tp>
      <tp>
        <v>-2.2734171600000002</v>
        <stp/>
        <stp>EM_S_VAL_PE_TTM</stp>
        <stp>2</stp>
        <stp>300742.SZ</stp>
        <stp>2021/3/30</stp>
        <tr r="K145" s="8"/>
      </tp>
      <tp>
        <v>-2.54686543</v>
        <stp/>
        <stp>EM_S_VAL_PE_TTM</stp>
        <stp>2</stp>
        <stp>300742.SZ</stp>
        <stp>2020/9/23</stp>
        <tr r="K23" s="8"/>
      </tp>
      <tp>
        <v>-2.4985483999999998</v>
        <stp/>
        <stp>EM_S_VAL_PE_TTM</stp>
        <stp>2</stp>
        <stp>300742.SZ</stp>
        <stp>2020/9/22</stp>
        <tr r="K22" s="8"/>
      </tp>
      <tp>
        <v>-2.40284349</v>
        <stp/>
        <stp>EM_S_VAL_PE_TTM</stp>
        <stp>2</stp>
        <stp>300742.SZ</stp>
        <stp>2020/9/25</stp>
        <tr r="K25" s="8"/>
      </tp>
      <tp>
        <v>-2.4362937499999999</v>
        <stp/>
        <stp>EM_S_VAL_PE_TTM</stp>
        <stp>2</stp>
        <stp>300742.SZ</stp>
        <stp>2020/9/24</stp>
        <tr r="K24" s="8"/>
      </tp>
      <tp>
        <v>-2.5004067399999998</v>
        <stp/>
        <stp>EM_S_VAL_PE_TTM</stp>
        <stp>2</stp>
        <stp>300742.SZ</stp>
        <stp>2020/9/29</stp>
        <tr r="K27" s="8"/>
      </tp>
      <tp>
        <v>-2.3610306699999999</v>
        <stp/>
        <stp>EM_S_VAL_PE_TTM</stp>
        <stp>2</stp>
        <stp>300742.SZ</stp>
        <stp>2020/9/28</stp>
        <tr r="K26" s="8"/>
      </tp>
      <tp>
        <v>405.96373559</v>
        <stp/>
        <stp>EM_S_VAL_PE_TTM</stp>
        <stp>2</stp>
        <stp>002074.SZ</stp>
        <stp>2021/8/23</stp>
        <tr r="AI244" s="8"/>
      </tp>
      <tp>
        <v>-25.026035180000001</v>
        <stp/>
        <stp>EM_S_VAL_PE_TTM</stp>
        <stp>2</stp>
        <stp>300745.SZ</stp>
        <stp>2021/8/31</stp>
        <tr r="J250" s="8"/>
      </tp>
      <tp>
        <v>-27.401711980000002</v>
        <stp/>
        <stp>EM_S_VAL_PE_TTM</stp>
        <stp>2</stp>
        <stp>300745.SZ</stp>
        <stp>2020/9/21</stp>
        <tr r="J21" s="8"/>
      </tp>
      <tp>
        <v>-111.56664025000001</v>
        <stp/>
        <stp>EM_S_VAL_PE_TTM</stp>
        <stp>2</stp>
        <stp>002074.SZ</stp>
        <stp>2021/3/23</stp>
        <tr r="AI140" s="8"/>
      </tp>
      <tp>
        <v>-116.75511222</v>
        <stp/>
        <stp>EM_S_VAL_PE_TTM</stp>
        <stp>2</stp>
        <stp>002074.SZ</stp>
        <stp>2021/2/23</stp>
        <tr r="AI120" s="8"/>
      </tp>
      <tp>
        <v>-9.0126403100000001</v>
        <stp/>
        <stp>EM_S_VAL_PE_TTM</stp>
        <stp>2</stp>
        <stp>300745.SZ</stp>
        <stp>2021/5/31</stp>
        <tr r="J185" s="8"/>
      </tp>
      <tp>
        <v>269.05445730999998</v>
        <stp/>
        <stp>EM_S_VAL_PE_TTM</stp>
        <stp>2</stp>
        <stp>002074.SZ</stp>
        <stp>2021/4/23</stp>
        <tr r="AI162" s="8"/>
      </tp>
      <tp>
        <v>-6.7917549299999997</v>
        <stp/>
        <stp>EM_S_VAL_PE_TTM</stp>
        <stp>2</stp>
        <stp>300745.SZ</stp>
        <stp>2021/3/31</stp>
        <tr r="J146" s="8"/>
      </tp>
      <tp>
        <v>467.58462580999998</v>
        <stp/>
        <stp>EM_S_VAL_PE_TTM</stp>
        <stp>2</stp>
        <stp>002074.SZ</stp>
        <stp>2021/7/23</stp>
        <tr r="AI223" s="8"/>
      </tp>
      <tp>
        <v>291.00055383</v>
        <stp/>
        <stp>EM_S_VAL_PE_TTM</stp>
        <stp>2</stp>
        <stp>002074.SZ</stp>
        <stp>2021/6/23</stp>
        <tr r="AI201" s="8"/>
      </tp>
      <tp>
        <v>-24.771732060000001</v>
        <stp/>
        <stp>EM_S_VAL_PE_TTM</stp>
        <stp>2</stp>
        <stp>300745.SZ</stp>
        <stp>2021/8/30</stp>
        <tr r="J249" s="8"/>
      </tp>
      <tp>
        <v>-122.34938646000001</v>
        <stp/>
        <stp>EM_S_VAL_PE_TTM</stp>
        <stp>2</stp>
        <stp>002074.SZ</stp>
        <stp>2021/1/22</stp>
        <tr r="AI103" s="8"/>
      </tp>
      <tp>
        <v>-9.9776648899999998</v>
        <stp/>
        <stp>EM_S_VAL_PE_TTM</stp>
        <stp>2</stp>
        <stp>300745.SZ</stp>
        <stp>2021/6/30</stp>
        <tr r="J206" s="8"/>
      </tp>
      <tp>
        <v>-12.26529013</v>
        <stp/>
        <stp>EM_S_VAL_PE_TTM</stp>
        <stp>2</stp>
        <stp>300745.SZ</stp>
        <stp>2021/7/30</stp>
        <tr r="J228" s="8"/>
      </tp>
      <tp>
        <v>-114.00145391</v>
        <stp/>
        <stp>EM_S_VAL_PE_TTM</stp>
        <stp>2</stp>
        <stp>002074.SZ</stp>
        <stp>2021/3/22</stp>
        <tr r="AI139" s="8"/>
      </tp>
      <tp>
        <v>-7.9743772499999999</v>
        <stp/>
        <stp>EM_S_VAL_PE_TTM</stp>
        <stp>2</stp>
        <stp>300745.SZ</stp>
        <stp>2021/4/30</stp>
        <tr r="J167" s="8"/>
      </tp>
      <tp>
        <v>-112.58114594</v>
        <stp/>
        <stp>EM_S_VAL_PE_TTM</stp>
        <stp>2</stp>
        <stp>002074.SZ</stp>
        <stp>2021/2/22</stp>
        <tr r="AI119" s="8"/>
      </tp>
      <tp>
        <v>263.35315821</v>
        <stp/>
        <stp>EM_S_VAL_PE_TTM</stp>
        <stp>2</stp>
        <stp>002074.SZ</stp>
        <stp>2021/4/22</stp>
        <tr r="AI161" s="8"/>
      </tp>
      <tp>
        <v>-6.7605796600000003</v>
        <stp/>
        <stp>EM_S_VAL_PE_TTM</stp>
        <stp>2</stp>
        <stp>300745.SZ</stp>
        <stp>2021/3/30</stp>
        <tr r="J145" s="8"/>
      </tp>
      <tp>
        <v>445.79472927</v>
        <stp/>
        <stp>EM_S_VAL_PE_TTM</stp>
        <stp>2</stp>
        <stp>002074.SZ</stp>
        <stp>2021/7/22</stp>
        <tr r="AI222" s="8"/>
      </tp>
      <tp>
        <v>281.31615535999998</v>
        <stp/>
        <stp>EM_S_VAL_PE_TTM</stp>
        <stp>2</stp>
        <stp>002074.SZ</stp>
        <stp>2021/6/22</stp>
        <tr r="AI200" s="8"/>
      </tp>
      <tp>
        <v>-122.8457971</v>
        <stp/>
        <stp>EM_S_VAL_PE_TTM</stp>
        <stp>2</stp>
        <stp>002074.SZ</stp>
        <stp>2020/8/31</stp>
        <tr r="AI6" s="8"/>
      </tp>
      <tp>
        <v>44.961768820000003</v>
        <stp/>
        <stp>EM_S_VAL_PE_TTM</stp>
        <stp>2</stp>
        <stp>002276.SZ</stp>
        <stp>2020/9/11</stp>
        <tr r="AG15" s="8"/>
      </tp>
      <tp>
        <v>-26.77783372</v>
        <stp/>
        <stp>EM_S_VAL_PE_TTM</stp>
        <stp>2</stp>
        <stp>300745.SZ</stp>
        <stp>2020/9/23</stp>
        <tr r="J23" s="8"/>
      </tp>
      <tp>
        <v>-112.03041428</v>
        <stp/>
        <stp>EM_S_VAL_PE_TTM</stp>
        <stp>2</stp>
        <stp>002074.SZ</stp>
        <stp>2021/1/21</stp>
        <tr r="AI102" s="8"/>
      </tp>
      <tp>
        <v>265.53995787000002</v>
        <stp/>
        <stp>EM_S_VAL_PE_TTM</stp>
        <stp>2</stp>
        <stp>002074.SZ</stp>
        <stp>2021/5/21</stp>
        <tr r="AI179" s="8"/>
      </tp>
      <tp>
        <v>293.45753728</v>
        <stp/>
        <stp>EM_S_VAL_PE_TTM</stp>
        <stp>2</stp>
        <stp>002074.SZ</stp>
        <stp>2021/4/21</stp>
        <tr r="AI160" s="8"/>
      </tp>
      <tp>
        <v>450.01212859999998</v>
        <stp/>
        <stp>EM_S_VAL_PE_TTM</stp>
        <stp>2</stp>
        <stp>002074.SZ</stp>
        <stp>2021/7/21</stp>
        <tr r="AI221" s="8"/>
      </tp>
      <tp>
        <v>267.41435756999999</v>
        <stp/>
        <stp>EM_S_VAL_PE_TTM</stp>
        <stp>2</stp>
        <stp>002074.SZ</stp>
        <stp>2021/6/21</stp>
        <tr r="AI199" s="8"/>
      </tp>
      <tp>
        <v>-115.38003043000001</v>
        <stp/>
        <stp>EM_S_VAL_PE_TTM</stp>
        <stp>2</stp>
        <stp>002074.SZ</stp>
        <stp>2020/9/30</stp>
        <tr r="AI28" s="8"/>
      </tp>
      <tp>
        <v>413.85183432999997</v>
        <stp/>
        <stp>EM_S_VAL_PE_TTM</stp>
        <stp>2</stp>
        <stp>002074.SZ</stp>
        <stp>2021/8/20</stp>
        <tr r="AI243" s="8"/>
      </tp>
      <tp>
        <v>45.735944969999998</v>
        <stp/>
        <stp>EM_S_VAL_PE_TTM</stp>
        <stp>2</stp>
        <stp>002276.SZ</stp>
        <stp>2020/9/10</stp>
        <tr r="AG14" s="8"/>
      </tp>
      <tp>
        <v>-27.022491859999999</v>
        <stp/>
        <stp>EM_S_VAL_PE_TTM</stp>
        <stp>2</stp>
        <stp>300745.SZ</stp>
        <stp>2020/9/22</stp>
        <tr r="J22" s="8"/>
      </tp>
      <tp>
        <v>-109.27675597</v>
        <stp/>
        <stp>EM_S_VAL_PE_TTM</stp>
        <stp>2</stp>
        <stp>002074.SZ</stp>
        <stp>2021/1/20</stp>
        <tr r="AI101" s="8"/>
      </tp>
      <tp>
        <v>263.11885825000002</v>
        <stp/>
        <stp>EM_S_VAL_PE_TTM</stp>
        <stp>2</stp>
        <stp>002074.SZ</stp>
        <stp>2021/5/20</stp>
        <tr r="AI178" s="8"/>
      </tp>
      <tp>
        <v>296.87978261000001</v>
        <stp/>
        <stp>EM_S_VAL_PE_TTM</stp>
        <stp>2</stp>
        <stp>002074.SZ</stp>
        <stp>2021/4/20</stp>
        <tr r="AI159" s="8"/>
      </tp>
      <tp>
        <v>435.56363089000001</v>
        <stp/>
        <stp>EM_S_VAL_PE_TTM</stp>
        <stp>2</stp>
        <stp>002074.SZ</stp>
        <stp>2021/7/20</stp>
        <tr r="AI220" s="8"/>
      </tp>
      <tp>
        <v>417.99113368000002</v>
        <stp/>
        <stp>EM_S_VAL_PE_TTM</stp>
        <stp>2</stp>
        <stp>002074.SZ</stp>
        <stp>2021/8/27</stp>
        <tr r="AI248" s="8"/>
      </tp>
      <tp>
        <v>44.008936630000001</v>
        <stp/>
        <stp>EM_S_VAL_PE_TTM</stp>
        <stp>2</stp>
        <stp>002276.SZ</stp>
        <stp>2020/9/17</stp>
        <tr r="AG19" s="8"/>
      </tp>
      <tp>
        <v>-27.03472477</v>
        <stp/>
        <stp>EM_S_VAL_PE_TTM</stp>
        <stp>2</stp>
        <stp>300745.SZ</stp>
        <stp>2020/9/25</stp>
        <tr r="J25" s="8"/>
      </tp>
      <tp>
        <v>-121.16096551</v>
        <stp/>
        <stp>EM_S_VAL_PE_TTM</stp>
        <stp>2</stp>
        <stp>002074.SZ</stp>
        <stp>2021/1/27</stp>
        <tr r="AI106" s="8"/>
      </tp>
      <tp>
        <v>271.70985689000003</v>
        <stp/>
        <stp>EM_S_VAL_PE_TTM</stp>
        <stp>2</stp>
        <stp>002074.SZ</stp>
        <stp>2021/5/27</stp>
        <tr r="AI183" s="8"/>
      </tp>
      <tp>
        <v>264.05605809999997</v>
        <stp/>
        <stp>EM_S_VAL_PE_TTM</stp>
        <stp>2</stp>
        <stp>002074.SZ</stp>
        <stp>2021/4/27</stp>
        <tr r="AI164" s="8"/>
      </tp>
      <tp>
        <v>402.29303616999999</v>
        <stp/>
        <stp>EM_S_VAL_PE_TTM</stp>
        <stp>2</stp>
        <stp>002074.SZ</stp>
        <stp>2021/7/27</stp>
        <tr r="AI225" s="8"/>
      </tp>
      <tp>
        <v>393.38963758</v>
        <stp/>
        <stp>EM_S_VAL_PE_TTM</stp>
        <stp>2</stp>
        <stp>002074.SZ</stp>
        <stp>2021/8/26</stp>
        <tr r="AI247" s="8"/>
      </tp>
      <tp>
        <v>43.3538645</v>
        <stp/>
        <stp>EM_S_VAL_PE_TTM</stp>
        <stp>2</stp>
        <stp>002276.SZ</stp>
        <stp>2020/9/16</stp>
        <tr r="AG18" s="8"/>
      </tp>
      <tp>
        <v>-28.722865949999999</v>
        <stp/>
        <stp>EM_S_VAL_PE_TTM</stp>
        <stp>2</stp>
        <stp>300745.SZ</stp>
        <stp>2020/9/24</stp>
        <tr r="J24" s="8"/>
      </tp>
      <tp>
        <v>-124.58129898</v>
        <stp/>
        <stp>EM_S_VAL_PE_TTM</stp>
        <stp>2</stp>
        <stp>002074.SZ</stp>
        <stp>2021/1/26</stp>
        <tr r="AI105" s="8"/>
      </tp>
      <tp>
        <v>-108.72602431</v>
        <stp/>
        <stp>EM_S_VAL_PE_TTM</stp>
        <stp>2</stp>
        <stp>002074.SZ</stp>
        <stp>2021/3/26</stp>
        <tr r="AI143" s="8"/>
      </tp>
      <tp>
        <v>-106.92889993999999</v>
        <stp/>
        <stp>EM_S_VAL_PE_TTM</stp>
        <stp>2</stp>
        <stp>002074.SZ</stp>
        <stp>2021/2/26</stp>
        <tr r="AI123" s="8"/>
      </tp>
      <tp>
        <v>264.29035806000002</v>
        <stp/>
        <stp>EM_S_VAL_PE_TTM</stp>
        <stp>2</stp>
        <stp>002074.SZ</stp>
        <stp>2021/5/26</stp>
        <tr r="AI182" s="8"/>
      </tp>
      <tp>
        <v>267.10195762000001</v>
        <stp/>
        <stp>EM_S_VAL_PE_TTM</stp>
        <stp>2</stp>
        <stp>002074.SZ</stp>
        <stp>2021/4/26</stp>
        <tr r="AI163" s="8"/>
      </tp>
      <tp>
        <v>438.45333042999999</v>
        <stp/>
        <stp>EM_S_VAL_PE_TTM</stp>
        <stp>2</stp>
        <stp>002074.SZ</stp>
        <stp>2021/7/26</stp>
        <tr r="AI224" s="8"/>
      </tp>
      <tp>
        <v>411.97743463</v>
        <stp/>
        <stp>EM_S_VAL_PE_TTM</stp>
        <stp>2</stp>
        <stp>002074.SZ</stp>
        <stp>2021/8/25</stp>
        <tr r="AI246" s="8"/>
      </tp>
      <tp>
        <v>44.902216809999999</v>
        <stp/>
        <stp>EM_S_VAL_PE_TTM</stp>
        <stp>2</stp>
        <stp>002276.SZ</stp>
        <stp>2020/9/15</stp>
        <tr r="AG17" s="8"/>
      </tp>
      <tp>
        <v>-125.10304477</v>
        <stp/>
        <stp>EM_S_VAL_PE_TTM</stp>
        <stp>2</stp>
        <stp>002074.SZ</stp>
        <stp>2021/1/25</stp>
        <tr r="AI104" s="8"/>
      </tp>
      <tp>
        <v>-107.10281519999999</v>
        <stp/>
        <stp>EM_S_VAL_PE_TTM</stp>
        <stp>2</stp>
        <stp>002074.SZ</stp>
        <stp>2021/3/25</stp>
        <tr r="AI142" s="8"/>
      </tp>
      <tp>
        <v>-111.88548489</v>
        <stp/>
        <stp>EM_S_VAL_PE_TTM</stp>
        <stp>2</stp>
        <stp>002074.SZ</stp>
        <stp>2021/2/25</stp>
        <tr r="AI122" s="8"/>
      </tp>
      <tp>
        <v>266.94575764000001</v>
        <stp/>
        <stp>EM_S_VAL_PE_TTM</stp>
        <stp>2</stp>
        <stp>002074.SZ</stp>
        <stp>2021/5/25</stp>
        <tr r="AI181" s="8"/>
      </tp>
      <tp>
        <v>297.24855284</v>
        <stp/>
        <stp>EM_S_VAL_PE_TTM</stp>
        <stp>2</stp>
        <stp>002074.SZ</stp>
        <stp>2021/6/25</stp>
        <tr r="AI203" s="8"/>
      </tp>
      <tp>
        <v>415.10143413999998</v>
        <stp/>
        <stp>EM_S_VAL_PE_TTM</stp>
        <stp>2</stp>
        <stp>002074.SZ</stp>
        <stp>2021/8/24</stp>
        <tr r="AI245" s="8"/>
      </tp>
      <tp>
        <v>45.259528879999998</v>
        <stp/>
        <stp>EM_S_VAL_PE_TTM</stp>
        <stp>2</stp>
        <stp>002276.SZ</stp>
        <stp>2020/9/14</stp>
        <tr r="AG16" s="8"/>
      </tp>
      <tp>
        <v>-106.58106942000001</v>
        <stp/>
        <stp>EM_S_VAL_PE_TTM</stp>
        <stp>2</stp>
        <stp>002074.SZ</stp>
        <stp>2021/3/24</stp>
        <tr r="AI141" s="8"/>
      </tp>
      <tp>
        <v>-118.95803886</v>
        <stp/>
        <stp>EM_S_VAL_PE_TTM</stp>
        <stp>2</stp>
        <stp>002074.SZ</stp>
        <stp>2021/2/24</stp>
        <tr r="AI121" s="8"/>
      </tp>
      <tp>
        <v>262.65025832999999</v>
        <stp/>
        <stp>EM_S_VAL_PE_TTM</stp>
        <stp>2</stp>
        <stp>002074.SZ</stp>
        <stp>2021/5/24</stp>
        <tr r="AI180" s="8"/>
      </tp>
      <tp>
        <v>294.51505327000001</v>
        <stp/>
        <stp>EM_S_VAL_PE_TTM</stp>
        <stp>2</stp>
        <stp>002074.SZ</stp>
        <stp>2021/6/24</stp>
        <tr r="AI202" s="8"/>
      </tp>
      <tp>
        <v>-28.60053688</v>
        <stp/>
        <stp>EM_S_VAL_PE_TTM</stp>
        <stp>2</stp>
        <stp>300745.SZ</stp>
        <stp>2020/9/29</stp>
        <tr r="J27" s="8"/>
      </tp>
      <tp>
        <v>-29.212182240000001</v>
        <stp/>
        <stp>EM_S_VAL_PE_TTM</stp>
        <stp>2</stp>
        <stp>300745.SZ</stp>
        <stp>2020/9/28</stp>
        <tr r="J26" s="8"/>
      </tp>
      <tp>
        <v>-106.05932362999999</v>
        <stp/>
        <stp>EM_S_VAL_PE_TTM</stp>
        <stp>2</stp>
        <stp>002074.SZ</stp>
        <stp>2021/1/29</stp>
        <tr r="AI108" s="8"/>
      </tp>
      <tp>
        <v>-105.91439425</v>
        <stp/>
        <stp>EM_S_VAL_PE_TTM</stp>
        <stp>2</stp>
        <stp>002074.SZ</stp>
        <stp>2021/3/29</stp>
        <tr r="AI144" s="8"/>
      </tp>
      <tp>
        <v>265.61805785000001</v>
        <stp/>
        <stp>EM_S_VAL_PE_TTM</stp>
        <stp>2</stp>
        <stp>002074.SZ</stp>
        <stp>2021/4/29</stp>
        <tr r="AI166" s="8"/>
      </tp>
      <tp>
        <v>420.72463324</v>
        <stp/>
        <stp>EM_S_VAL_PE_TTM</stp>
        <stp>2</stp>
        <stp>002074.SZ</stp>
        <stp>2021/7/29</stp>
        <tr r="AI227" s="8"/>
      </tp>
      <tp>
        <v>326.53604818999997</v>
        <stp/>
        <stp>EM_S_VAL_PE_TTM</stp>
        <stp>2</stp>
        <stp>002074.SZ</stp>
        <stp>2021/6/29</stp>
        <tr r="AI205" s="8"/>
      </tp>
      <tp>
        <v>45.140424850000002</v>
        <stp/>
        <stp>EM_S_VAL_PE_TTM</stp>
        <stp>2</stp>
        <stp>002276.SZ</stp>
        <stp>2020/9/18</stp>
        <tr r="AG20" s="8"/>
      </tp>
      <tp>
        <v>-112.58114594</v>
        <stp/>
        <stp>EM_S_VAL_PE_TTM</stp>
        <stp>2</stp>
        <stp>002074.SZ</stp>
        <stp>2021/1/28</stp>
        <tr r="AI107" s="8"/>
      </tp>
      <tp>
        <v>276.31775615999999</v>
        <stp/>
        <stp>EM_S_VAL_PE_TTM</stp>
        <stp>2</stp>
        <stp>002074.SZ</stp>
        <stp>2021/5/28</stp>
        <tr r="AI184" s="8"/>
      </tp>
      <tp>
        <v>268.35155742000001</v>
        <stp/>
        <stp>EM_S_VAL_PE_TTM</stp>
        <stp>2</stp>
        <stp>002074.SZ</stp>
        <stp>2021/4/28</stp>
        <tr r="AI165" s="8"/>
      </tp>
      <tp>
        <v>391.59333787000003</v>
        <stp/>
        <stp>EM_S_VAL_PE_TTM</stp>
        <stp>2</stp>
        <stp>002074.SZ</stp>
        <stp>2021/7/28</stp>
        <tr r="AI226" s="8"/>
      </tp>
      <tp>
        <v>327.00464811000001</v>
        <stp/>
        <stp>EM_S_VAL_PE_TTM</stp>
        <stp>2</stp>
        <stp>002074.SZ</stp>
        <stp>2021/6/28</stp>
        <tr r="AI204" s="8"/>
      </tp>
      <tp>
        <v>-112.47129017</v>
        <stp/>
        <stp>EM_S_VAL_PE_TTM</stp>
        <stp>2</stp>
        <stp>002074.SZ</stp>
        <stp>2020/9/23</stp>
        <tr r="AI23" s="8"/>
      </tp>
      <tp>
        <v>34.244736590000002</v>
        <stp/>
        <stp>EM_S_VAL_PE_TTM</stp>
        <stp>2</stp>
        <stp>002276.SZ</stp>
        <stp>2021/8/13</stp>
        <tr r="AG238" s="8"/>
      </tp>
      <tp>
        <v>-24.098827050000001</v>
        <stp/>
        <stp>EM_S_VAL_PE_TTM</stp>
        <stp>2</stp>
        <stp>300745.SZ</stp>
        <stp>2020/8/31</stp>
        <tr r="J6" s="8"/>
      </tp>
      <tp>
        <v>-10.47310162</v>
        <stp/>
        <stp>EM_S_VAL_PE_TTM</stp>
        <stp>2</stp>
        <stp>300745.SZ</stp>
        <stp>2021/6/21</stp>
        <tr r="J199" s="8"/>
      </tp>
      <tp>
        <v>-11.041776820000001</v>
        <stp/>
        <stp>EM_S_VAL_PE_TTM</stp>
        <stp>2</stp>
        <stp>300745.SZ</stp>
        <stp>2021/7/21</stp>
        <tr r="J221" s="8"/>
      </tp>
      <tp>
        <v>31.46063032</v>
        <stp/>
        <stp>EM_S_VAL_PE_TTM</stp>
        <stp>2</stp>
        <stp>002276.SZ</stp>
        <stp>2021/1/13</stp>
        <tr r="AG96" s="8"/>
      </tp>
      <tp>
        <v>-8.5108482999999993</v>
        <stp/>
        <stp>EM_S_VAL_PE_TTM</stp>
        <stp>2</stp>
        <stp>300745.SZ</stp>
        <stp>2021/4/21</stp>
        <tr r="J160" s="8"/>
      </tp>
      <tp>
        <v>-9.5080770300000008</v>
        <stp/>
        <stp>EM_S_VAL_PE_TTM</stp>
        <stp>2</stp>
        <stp>300745.SZ</stp>
        <stp>2021/5/21</stp>
        <tr r="J179" s="8"/>
      </tp>
      <tp>
        <v>25.883273039999999</v>
        <stp/>
        <stp>EM_S_VAL_PE_TTM</stp>
        <stp>2</stp>
        <stp>002276.SZ</stp>
        <stp>2021/7/13</stp>
        <tr r="AG215" s="8"/>
      </tp>
      <tp>
        <v>24.40097106</v>
        <stp/>
        <stp>EM_S_VAL_PE_TTM</stp>
        <stp>2</stp>
        <stp>002276.SZ</stp>
        <stp>2021/5/13</stp>
        <tr r="AG173" s="8"/>
      </tp>
      <tp>
        <v>30.069295140000001</v>
        <stp/>
        <stp>EM_S_VAL_PE_TTM</stp>
        <stp>2</stp>
        <stp>002276.SZ</stp>
        <stp>2021/4/13</stp>
        <tr r="AG154" s="8"/>
      </tp>
      <tp>
        <v>-16.194167499999999</v>
        <stp/>
        <stp>EM_S_VAL_PE_TTM</stp>
        <stp>2</stp>
        <stp>300745.SZ</stp>
        <stp>2021/1/21</stp>
        <tr r="J102" s="8"/>
      </tp>
      <tp>
        <v>-111.50171008</v>
        <stp/>
        <stp>EM_S_VAL_PE_TTM</stp>
        <stp>2</stp>
        <stp>002074.SZ</stp>
        <stp>2020/9/22</stp>
        <tr r="AI22" s="8"/>
      </tp>
      <tp>
        <v>33.711744580000001</v>
        <stp/>
        <stp>EM_S_VAL_PE_TTM</stp>
        <stp>2</stp>
        <stp>002276.SZ</stp>
        <stp>2021/8/12</stp>
        <tr r="AG237" s="8"/>
      </tp>
      <tp>
        <v>-16.000452249999999</v>
        <stp/>
        <stp>EM_S_VAL_PE_TTM</stp>
        <stp>2</stp>
        <stp>300745.SZ</stp>
        <stp>2021/8/20</stp>
        <tr r="J243" s="8"/>
      </tp>
      <tp>
        <v>-27.340547440000002</v>
        <stp/>
        <stp>EM_S_VAL_PE_TTM</stp>
        <stp>2</stp>
        <stp>300745.SZ</stp>
        <stp>2020/9/30</stp>
        <tr r="J28" s="8"/>
      </tp>
      <tp>
        <v>32.183542459999998</v>
        <stp/>
        <stp>EM_S_VAL_PE_TTM</stp>
        <stp>2</stp>
        <stp>002276.SZ</stp>
        <stp>2021/3/12</stp>
        <tr r="AG133" s="8"/>
      </tp>
      <tp>
        <v>-10.563572669999999</v>
        <stp/>
        <stp>EM_S_VAL_PE_TTM</stp>
        <stp>2</stp>
        <stp>300745.SZ</stp>
        <stp>2021/7/20</stp>
        <tr r="J220" s="8"/>
      </tp>
      <tp>
        <v>32.848599309999997</v>
        <stp/>
        <stp>EM_S_VAL_PE_TTM</stp>
        <stp>2</stp>
        <stp>002276.SZ</stp>
        <stp>2021/1/12</stp>
        <tr r="AG95" s="8"/>
      </tp>
      <tp>
        <v>-8.7379823999999999</v>
        <stp/>
        <stp>EM_S_VAL_PE_TTM</stp>
        <stp>2</stp>
        <stp>300745.SZ</stp>
        <stp>2021/4/20</stp>
        <tr r="J159" s="8"/>
      </tp>
      <tp>
        <v>-7.9916098299999998</v>
        <stp/>
        <stp>EM_S_VAL_PE_TTM</stp>
        <stp>2</stp>
        <stp>300745.SZ</stp>
        <stp>2021/5/20</stp>
        <tr r="J178" s="8"/>
      </tp>
      <tp>
        <v>26.263350469999999</v>
        <stp/>
        <stp>EM_S_VAL_PE_TTM</stp>
        <stp>2</stp>
        <stp>002276.SZ</stp>
        <stp>2021/7/12</stp>
        <tr r="AG214" s="8"/>
      </tp>
      <tp>
        <v>24.553002029999998</v>
        <stp/>
        <stp>EM_S_VAL_PE_TTM</stp>
        <stp>2</stp>
        <stp>002276.SZ</stp>
        <stp>2021/5/12</stp>
        <tr r="AG172" s="8"/>
      </tp>
      <tp>
        <v>30.398178059999999</v>
        <stp/>
        <stp>EM_S_VAL_PE_TTM</stp>
        <stp>2</stp>
        <stp>002276.SZ</stp>
        <stp>2021/4/12</stp>
        <tr r="AG153" s="8"/>
      </tp>
      <tp>
        <v>-16.312042179999999</v>
        <stp/>
        <stp>EM_S_VAL_PE_TTM</stp>
        <stp>2</stp>
        <stp>300745.SZ</stp>
        <stp>2021/1/20</stp>
        <tr r="J101" s="8"/>
      </tp>
      <tp>
        <v>-112.22889514000001</v>
        <stp/>
        <stp>EM_S_VAL_PE_TTM</stp>
        <stp>2</stp>
        <stp>002074.SZ</stp>
        <stp>2020/9/21</stp>
        <tr r="AI21" s="8"/>
      </tp>
      <tp>
        <v>425.64194017</v>
        <stp/>
        <stp>EM_S_VAL_PE_TTM</stp>
        <stp>2</stp>
        <stp>002074.SZ</stp>
        <stp>2021/8/31</stp>
        <tr r="AI250" s="8"/>
      </tp>
      <tp>
        <v>33.978240579999998</v>
        <stp/>
        <stp>EM_S_VAL_PE_TTM</stp>
        <stp>2</stp>
        <stp>002276.SZ</stp>
        <stp>2021/8/11</stp>
        <tr r="AG236" s="8"/>
      </tp>
      <tp>
        <v>-24.54351131</v>
        <stp/>
        <stp>EM_S_VAL_PE_TTM</stp>
        <stp>2</stp>
        <stp>300745.SZ</stp>
        <stp>2021/8/23</stp>
        <tr r="J244" s="8"/>
      </tp>
      <tp>
        <v>31.85465954</v>
        <stp/>
        <stp>EM_S_VAL_PE_TTM</stp>
        <stp>2</stp>
        <stp>002276.SZ</stp>
        <stp>2021/3/11</stp>
        <tr r="AG132" s="8"/>
      </tp>
      <tp>
        <v>-9.8656531100000002</v>
        <stp/>
        <stp>EM_S_VAL_PE_TTM</stp>
        <stp>2</stp>
        <stp>300745.SZ</stp>
        <stp>2021/6/23</stp>
        <tr r="J201" s="8"/>
      </tp>
      <tp>
        <v>-11.679382349999999</v>
        <stp/>
        <stp>EM_S_VAL_PE_TTM</stp>
        <stp>2</stp>
        <stp>300745.SZ</stp>
        <stp>2021/7/23</stp>
        <tr r="J223" s="8"/>
      </tp>
      <tp>
        <v>-104.43611453</v>
        <stp/>
        <stp>EM_S_VAL_PE_TTM</stp>
        <stp>2</stp>
        <stp>002074.SZ</stp>
        <stp>2021/3/31</stp>
        <tr r="AI146" s="8"/>
      </tp>
      <tp>
        <v>33.357521269999999</v>
        <stp/>
        <stp>EM_S_VAL_PE_TTM</stp>
        <stp>2</stp>
        <stp>002276.SZ</stp>
        <stp>2021/1/11</stp>
        <tr r="AG94" s="8"/>
      </tp>
      <tp>
        <v>-8.72462157</v>
        <stp/>
        <stp>EM_S_VAL_PE_TTM</stp>
        <stp>2</stp>
        <stp>300745.SZ</stp>
        <stp>2021/4/23</stp>
        <tr r="J162" s="8"/>
      </tp>
      <tp>
        <v>280.30085552000003</v>
        <stp/>
        <stp>EM_S_VAL_PE_TTM</stp>
        <stp>2</stp>
        <stp>002074.SZ</stp>
        <stp>2021/5/31</stp>
        <tr r="AI185" s="8"/>
      </tp>
      <tp>
        <v>-14.290038060000001</v>
        <stp/>
        <stp>EM_S_VAL_PE_TTM</stp>
        <stp>2</stp>
        <stp>300745.SZ</stp>
        <stp>2021/2/23</stp>
        <tr r="J120" s="8"/>
      </tp>
      <tp>
        <v>24.40097106</v>
        <stp/>
        <stp>EM_S_VAL_PE_TTM</stp>
        <stp>2</stp>
        <stp>002276.SZ</stp>
        <stp>2021/6/11</stp>
        <tr r="AG194" s="8"/>
      </tp>
      <tp>
        <v>-7.0812395600000002</v>
        <stp/>
        <stp>EM_S_VAL_PE_TTM</stp>
        <stp>2</stp>
        <stp>300745.SZ</stp>
        <stp>2021/3/23</stp>
        <tr r="J140" s="8"/>
      </tp>
      <tp>
        <v>24.096909109999999</v>
        <stp/>
        <stp>EM_S_VAL_PE_TTM</stp>
        <stp>2</stp>
        <stp>002276.SZ</stp>
        <stp>2021/5/11</stp>
        <tr r="AG171" s="8"/>
      </tp>
      <tp>
        <v>448.21086165000003</v>
        <stp/>
        <stp>EM_S_VAL_PE_TTM</stp>
        <stp>2</stp>
        <stp>002074.SZ</stp>
        <stp>2021/8/30</stp>
        <tr r="AI249" s="8"/>
      </tp>
      <tp>
        <v>33.53408057</v>
        <stp/>
        <stp>EM_S_VAL_PE_TTM</stp>
        <stp>2</stp>
        <stp>002276.SZ</stp>
        <stp>2021/8/10</stp>
        <tr r="AG235" s="8"/>
      </tp>
      <tp>
        <v>31.290860259999999</v>
        <stp/>
        <stp>EM_S_VAL_PE_TTM</stp>
        <stp>2</stp>
        <stp>002276.SZ</stp>
        <stp>2021/3/10</stp>
        <tr r="AG131" s="8"/>
      </tp>
      <tp>
        <v>-9.9733567399999998</v>
        <stp/>
        <stp>EM_S_VAL_PE_TTM</stp>
        <stp>2</stp>
        <stp>300745.SZ</stp>
        <stp>2021/6/22</stp>
        <tr r="J200" s="8"/>
      </tp>
      <tp>
        <v>29.378676850000002</v>
        <stp/>
        <stp>EM_S_VAL_PE_TTM</stp>
        <stp>2</stp>
        <stp>002276.SZ</stp>
        <stp>2021/2/10</stp>
        <tr r="AG116" s="8"/>
      </tp>
      <tp>
        <v>-11.14086416</v>
        <stp/>
        <stp>EM_S_VAL_PE_TTM</stp>
        <stp>2</stp>
        <stp>300745.SZ</stp>
        <stp>2021/7/22</stp>
        <tr r="J222" s="8"/>
      </tp>
      <tp>
        <v>-106.37816828</v>
        <stp/>
        <stp>EM_S_VAL_PE_TTM</stp>
        <stp>2</stp>
        <stp>002074.SZ</stp>
        <stp>2021/3/30</stp>
        <tr r="AI145" s="8"/>
      </tp>
      <tp>
        <v>-8.5731988399999999</v>
        <stp/>
        <stp>EM_S_VAL_PE_TTM</stp>
        <stp>2</stp>
        <stp>300745.SZ</stp>
        <stp>2021/4/22</stp>
        <tr r="J161" s="8"/>
      </tp>
      <tp>
        <v>-14.607392969999999</v>
        <stp/>
        <stp>EM_S_VAL_PE_TTM</stp>
        <stp>2</stp>
        <stp>300745.SZ</stp>
        <stp>2021/2/22</stp>
        <tr r="J119" s="8"/>
      </tp>
      <tp>
        <v>271.31935694999999</v>
        <stp/>
        <stp>EM_S_VAL_PE_TTM</stp>
        <stp>2</stp>
        <stp>002074.SZ</stp>
        <stp>2021/4/30</stp>
        <tr r="AI167" s="8"/>
      </tp>
      <tp>
        <v>24.514994290000001</v>
        <stp/>
        <stp>EM_S_VAL_PE_TTM</stp>
        <stp>2</stp>
        <stp>002276.SZ</stp>
        <stp>2021/6/10</stp>
        <tr r="AG193" s="8"/>
      </tp>
      <tp>
        <v>-7.2905592199999996</v>
        <stp/>
        <stp>EM_S_VAL_PE_TTM</stp>
        <stp>2</stp>
        <stp>300745.SZ</stp>
        <stp>2021/3/22</stp>
        <tr r="J139" s="8"/>
      </tp>
      <tp>
        <v>426.73833229000002</v>
        <stp/>
        <stp>EM_S_VAL_PE_TTM</stp>
        <stp>2</stp>
        <stp>002074.SZ</stp>
        <stp>2021/7/30</stp>
        <tr r="AI228" s="8"/>
      </tp>
      <tp>
        <v>23.830854909999999</v>
        <stp/>
        <stp>EM_S_VAL_PE_TTM</stp>
        <stp>2</stp>
        <stp>002276.SZ</stp>
        <stp>2021/5/10</stp>
        <tr r="AG170" s="8"/>
      </tp>
      <tp>
        <v>340.20354601999998</v>
        <stp/>
        <stp>EM_S_VAL_PE_TTM</stp>
        <stp>2</stp>
        <stp>002074.SZ</stp>
        <stp>2021/6/30</stp>
        <tr r="AI206" s="8"/>
      </tp>
      <tp>
        <v>-16.384580440000001</v>
        <stp/>
        <stp>EM_S_VAL_PE_TTM</stp>
        <stp>2</stp>
        <stp>300745.SZ</stp>
        <stp>2021/1/22</stp>
        <tr r="J103" s="8"/>
      </tp>
      <tp>
        <v>32.645760559999999</v>
        <stp/>
        <stp>EM_S_VAL_PE_TTM</stp>
        <stp>2</stp>
        <stp>002276.SZ</stp>
        <stp>2021/8/17</stp>
        <tr r="AG240" s="8"/>
      </tp>
      <tp>
        <v>-22.80251303</v>
        <stp/>
        <stp>EM_S_VAL_PE_TTM</stp>
        <stp>2</stp>
        <stp>300745.SZ</stp>
        <stp>2021/8/25</stp>
        <tr r="J246" s="8"/>
      </tp>
      <tp>
        <v>32.183542459999998</v>
        <stp/>
        <stp>EM_S_VAL_PE_TTM</stp>
        <stp>2</stp>
        <stp>002276.SZ</stp>
        <stp>2021/3/17</stp>
        <tr r="AG136" s="8"/>
      </tp>
      <tp>
        <v>-9.3702163800000005</v>
        <stp/>
        <stp>EM_S_VAL_PE_TTM</stp>
        <stp>2</stp>
        <stp>300745.SZ</stp>
        <stp>2021/6/25</stp>
        <tr r="J203" s="8"/>
      </tp>
      <tp>
        <v>-8.8920122300000006</v>
        <stp/>
        <stp>EM_S_VAL_PE_TTM</stp>
        <stp>2</stp>
        <stp>300745.SZ</stp>
        <stp>2021/5/25</stp>
        <tr r="J181" s="8"/>
      </tp>
      <tp>
        <v>-14.290038060000001</v>
        <stp/>
        <stp>EM_S_VAL_PE_TTM</stp>
        <stp>2</stp>
        <stp>300745.SZ</stp>
        <stp>2021/2/25</stp>
        <tr r="J122" s="8"/>
      </tp>
      <tp>
        <v>23.412769740000002</v>
        <stp/>
        <stp>EM_S_VAL_PE_TTM</stp>
        <stp>2</stp>
        <stp>002276.SZ</stp>
        <stp>2021/6/17</stp>
        <tr r="AG197" s="8"/>
      </tp>
      <tp>
        <v>-6.9698993199999997</v>
        <stp/>
        <stp>EM_S_VAL_PE_TTM</stp>
        <stp>2</stp>
        <stp>300745.SZ</stp>
        <stp>2021/3/25</stp>
        <tr r="J142" s="8"/>
      </tp>
      <tp>
        <v>24.514994290000001</v>
        <stp/>
        <stp>EM_S_VAL_PE_TTM</stp>
        <stp>2</stp>
        <stp>002276.SZ</stp>
        <stp>2021/5/17</stp>
        <tr r="AG175" s="8"/>
      </tp>
      <tp>
        <v>-15.831476179999999</v>
        <stp/>
        <stp>EM_S_VAL_PE_TTM</stp>
        <stp>2</stp>
        <stp>300745.SZ</stp>
        <stp>2021/1/25</stp>
        <tr r="J104" s="8"/>
      </tp>
      <tp>
        <v>33.667328580000003</v>
        <stp/>
        <stp>EM_S_VAL_PE_TTM</stp>
        <stp>2</stp>
        <stp>002276.SZ</stp>
        <stp>2021/8/16</stp>
        <tr r="AG239" s="8"/>
      </tp>
      <tp>
        <v>-23.578463580000001</v>
        <stp/>
        <stp>EM_S_VAL_PE_TTM</stp>
        <stp>2</stp>
        <stp>300745.SZ</stp>
        <stp>2021/8/24</stp>
        <tr r="J245" s="8"/>
      </tp>
      <tp>
        <v>32.37147555</v>
        <stp/>
        <stp>EM_S_VAL_PE_TTM</stp>
        <stp>2</stp>
        <stp>002276.SZ</stp>
        <stp>2021/3/16</stp>
        <tr r="AG135" s="8"/>
      </tp>
      <tp>
        <v>-9.6287051100000003</v>
        <stp/>
        <stp>EM_S_VAL_PE_TTM</stp>
        <stp>2</stp>
        <stp>300745.SZ</stp>
        <stp>2021/6/24</stp>
        <tr r="J202" s="8"/>
      </tp>
      <tp>
        <v>-8.9523262700000004</v>
        <stp/>
        <stp>EM_S_VAL_PE_TTM</stp>
        <stp>2</stp>
        <stp>300745.SZ</stp>
        <stp>2021/5/24</stp>
        <tr r="J180" s="8"/>
      </tp>
      <tp>
        <v>32.912256560000003</v>
        <stp/>
        <stp>EM_S_VAL_PE_TTM</stp>
        <stp>2</stp>
        <stp>002276.SZ</stp>
        <stp>2021/7/16</stp>
        <tr r="AG218" s="8"/>
      </tp>
      <tp>
        <v>-14.45324916</v>
        <stp/>
        <stp>EM_S_VAL_PE_TTM</stp>
        <stp>2</stp>
        <stp>300745.SZ</stp>
        <stp>2021/2/24</stp>
        <tr r="J121" s="8"/>
      </tp>
      <tp>
        <v>23.37476199</v>
        <stp/>
        <stp>EM_S_VAL_PE_TTM</stp>
        <stp>2</stp>
        <stp>002276.SZ</stp>
        <stp>2021/6/16</stp>
        <tr r="AG196" s="8"/>
      </tp>
      <tp>
        <v>-7.00107459</v>
        <stp/>
        <stp>EM_S_VAL_PE_TTM</stp>
        <stp>2</stp>
        <stp>300745.SZ</stp>
        <stp>2021/3/24</stp>
        <tr r="J141" s="8"/>
      </tp>
      <tp>
        <v>30.539127879999999</v>
        <stp/>
        <stp>EM_S_VAL_PE_TTM</stp>
        <stp>2</stp>
        <stp>002276.SZ</stp>
        <stp>2021/4/16</stp>
        <tr r="AG157" s="8"/>
      </tp>
      <tp>
        <v>-108.05970077000001</v>
        <stp/>
        <stp>EM_S_VAL_PE_TTM</stp>
        <stp>2</stp>
        <stp>002074.SZ</stp>
        <stp>2020/9/25</stp>
        <tr r="AI25" s="8"/>
      </tp>
      <tp>
        <v>-22.626457030000001</v>
        <stp/>
        <stp>EM_S_VAL_PE_TTM</stp>
        <stp>2</stp>
        <stp>300745.SZ</stp>
        <stp>2021/8/27</stp>
        <tr r="J248" s="8"/>
      </tp>
      <tp>
        <v>31.760692989999999</v>
        <stp/>
        <stp>EM_S_VAL_PE_TTM</stp>
        <stp>2</stp>
        <stp>002276.SZ</stp>
        <stp>2021/3/15</stp>
        <tr r="AG134" s="8"/>
      </tp>
      <tp>
        <v>-11.80431857</v>
        <stp/>
        <stp>EM_S_VAL_PE_TTM</stp>
        <stp>2</stp>
        <stp>300745.SZ</stp>
        <stp>2021/7/27</stp>
        <tr r="J225" s="8"/>
      </tp>
      <tp>
        <v>32.062083549999997</v>
        <stp/>
        <stp>EM_S_VAL_PE_TTM</stp>
        <stp>2</stp>
        <stp>002276.SZ</stp>
        <stp>2021/1/15</stp>
        <tr r="AG98" s="8"/>
      </tp>
      <tp>
        <v>-7.8465852500000004</v>
        <stp/>
        <stp>EM_S_VAL_PE_TTM</stp>
        <stp>2</stp>
        <stp>300745.SZ</stp>
        <stp>2021/4/27</stp>
        <tr r="J164" s="8"/>
      </tp>
      <tp>
        <v>-8.9049366699999997</v>
        <stp/>
        <stp>EM_S_VAL_PE_TTM</stp>
        <stp>2</stp>
        <stp>300745.SZ</stp>
        <stp>2021/5/27</stp>
        <tr r="J183" s="8"/>
      </tp>
      <tp>
        <v>29.93638451</v>
        <stp/>
        <stp>EM_S_VAL_PE_TTM</stp>
        <stp>2</stp>
        <stp>002276.SZ</stp>
        <stp>2021/7/15</stp>
        <tr r="AG217" s="8"/>
      </tp>
      <tp>
        <v>23.906870399999999</v>
        <stp/>
        <stp>EM_S_VAL_PE_TTM</stp>
        <stp>2</stp>
        <stp>002276.SZ</stp>
        <stp>2021/6/15</stp>
        <tr r="AG195" s="8"/>
      </tp>
      <tp>
        <v>30.163261689999999</v>
        <stp/>
        <stp>EM_S_VAL_PE_TTM</stp>
        <stp>2</stp>
        <stp>002276.SZ</stp>
        <stp>2021/4/15</stp>
        <tr r="AG156" s="8"/>
      </tp>
      <tp>
        <v>-15.586659539999999</v>
        <stp/>
        <stp>EM_S_VAL_PE_TTM</stp>
        <stp>2</stp>
        <stp>300745.SZ</stp>
        <stp>2021/1/27</stp>
        <tr r="J106" s="8"/>
      </tp>
      <tp>
        <v>-108.15665878</v>
        <stp/>
        <stp>EM_S_VAL_PE_TTM</stp>
        <stp>2</stp>
        <stp>002074.SZ</stp>
        <stp>2020/9/24</stp>
        <tr r="AI24" s="8"/>
      </tp>
      <tp>
        <v>-21.96787715</v>
        <stp/>
        <stp>EM_S_VAL_PE_TTM</stp>
        <stp>2</stp>
        <stp>300745.SZ</stp>
        <stp>2021/8/26</stp>
        <tr r="J247" s="8"/>
      </tp>
      <tp>
        <v>-11.13655602</v>
        <stp/>
        <stp>EM_S_VAL_PE_TTM</stp>
        <stp>2</stp>
        <stp>300745.SZ</stp>
        <stp>2021/7/26</stp>
        <tr r="J224" s="8"/>
      </tp>
      <tp>
        <v>31.784489749999999</v>
        <stp/>
        <stp>EM_S_VAL_PE_TTM</stp>
        <stp>2</stp>
        <stp>002276.SZ</stp>
        <stp>2021/1/14</stp>
        <tr r="AG97" s="8"/>
      </tp>
      <tp>
        <v>-8.5509307900000007</v>
        <stp/>
        <stp>EM_S_VAL_PE_TTM</stp>
        <stp>2</stp>
        <stp>300745.SZ</stp>
        <stp>2021/4/26</stp>
        <tr r="J163" s="8"/>
      </tp>
      <tp>
        <v>-9.0169484499999992</v>
        <stp/>
        <stp>EM_S_VAL_PE_TTM</stp>
        <stp>2</stp>
        <stp>300745.SZ</stp>
        <stp>2021/5/26</stp>
        <tr r="J182" s="8"/>
      </tp>
      <tp>
        <v>25.579211090000001</v>
        <stp/>
        <stp>EM_S_VAL_PE_TTM</stp>
        <stp>2</stp>
        <stp>002276.SZ</stp>
        <stp>2021/7/14</stp>
        <tr r="AG216" s="8"/>
      </tp>
      <tp>
        <v>-7.21484785</v>
        <stp/>
        <stp>EM_S_VAL_PE_TTM</stp>
        <stp>2</stp>
        <stp>300745.SZ</stp>
        <stp>2021/2/26</stp>
        <tr r="J123" s="8"/>
      </tp>
      <tp>
        <v>-7.1035076100000003</v>
        <stp/>
        <stp>EM_S_VAL_PE_TTM</stp>
        <stp>2</stp>
        <stp>300745.SZ</stp>
        <stp>2021/3/26</stp>
        <tr r="J143" s="8"/>
      </tp>
      <tp>
        <v>24.667025259999999</v>
        <stp/>
        <stp>EM_S_VAL_PE_TTM</stp>
        <stp>2</stp>
        <stp>002276.SZ</stp>
        <stp>2021/5/14</stp>
        <tr r="AG174" s="8"/>
      </tp>
      <tp>
        <v>30.4921446</v>
        <stp/>
        <stp>EM_S_VAL_PE_TTM</stp>
        <stp>2</stp>
        <stp>002276.SZ</stp>
        <stp>2021/4/14</stp>
        <tr r="AG155" s="8"/>
      </tp>
      <tp>
        <v>-15.47785214</v>
        <stp/>
        <stp>EM_S_VAL_PE_TTM</stp>
        <stp>2</stp>
        <stp>300745.SZ</stp>
        <stp>2021/1/26</stp>
        <tr r="J105" s="8"/>
      </tp>
      <tp>
        <v>-9.8915019799999993</v>
        <stp/>
        <stp>EM_S_VAL_PE_TTM</stp>
        <stp>2</stp>
        <stp>300745.SZ</stp>
        <stp>2021/6/29</stp>
        <tr r="J205" s="8"/>
      </tp>
      <tp>
        <v>-12.39884264</v>
        <stp/>
        <stp>EM_S_VAL_PE_TTM</stp>
        <stp>2</stp>
        <stp>300745.SZ</stp>
        <stp>2021/7/29</stp>
        <tr r="J227" s="8"/>
      </tp>
      <tp>
        <v>-7.9269876500000001</v>
        <stp/>
        <stp>EM_S_VAL_PE_TTM</stp>
        <stp>2</stp>
        <stp>300745.SZ</stp>
        <stp>2021/4/29</stp>
        <tr r="J166" s="8"/>
      </tp>
      <tp>
        <v>-6.9921673699999998</v>
        <stp/>
        <stp>EM_S_VAL_PE_TTM</stp>
        <stp>2</stp>
        <stp>300745.SZ</stp>
        <stp>2021/3/29</stp>
        <tr r="J144" s="8"/>
      </tp>
      <tp>
        <v>-14.716200369999999</v>
        <stp/>
        <stp>EM_S_VAL_PE_TTM</stp>
        <stp>2</stp>
        <stp>300745.SZ</stp>
        <stp>2021/1/29</stp>
        <tr r="J108" s="8"/>
      </tp>
      <tp>
        <v>-9.5425421999999998</v>
        <stp/>
        <stp>EM_S_VAL_PE_TTM</stp>
        <stp>2</stp>
        <stp>300745.SZ</stp>
        <stp>2021/6/28</stp>
        <tr r="J204" s="8"/>
      </tp>
      <tp>
        <v>-11.59321944</v>
        <stp/>
        <stp>EM_S_VAL_PE_TTM</stp>
        <stp>2</stp>
        <stp>300745.SZ</stp>
        <stp>2021/7/28</stp>
        <tr r="J226" s="8"/>
      </tp>
      <tp>
        <v>-8.1854763800000008</v>
        <stp/>
        <stp>EM_S_VAL_PE_TTM</stp>
        <stp>2</stp>
        <stp>300745.SZ</stp>
        <stp>2021/4/28</stp>
        <tr r="J165" s="8"/>
      </tp>
      <tp>
        <v>-8.9092448199999996</v>
        <stp/>
        <stp>EM_S_VAL_PE_TTM</stp>
        <stp>2</stp>
        <stp>300745.SZ</stp>
        <stp>2021/5/28</stp>
        <tr r="J184" s="8"/>
      </tp>
      <tp>
        <v>-15.43251573</v>
        <stp/>
        <stp>EM_S_VAL_PE_TTM</stp>
        <stp>2</stp>
        <stp>300745.SZ</stp>
        <stp>2021/1/28</stp>
        <tr r="J107" s="8"/>
      </tp>
      <tp>
        <v>-107.62338973</v>
        <stp/>
        <stp>EM_S_VAL_PE_TTM</stp>
        <stp>2</stp>
        <stp>002074.SZ</stp>
        <stp>2020/9/29</stp>
        <tr r="AI27" s="8"/>
      </tp>
      <tp>
        <v>33.223168569999999</v>
        <stp/>
        <stp>EM_S_VAL_PE_TTM</stp>
        <stp>2</stp>
        <stp>002276.SZ</stp>
        <stp>2021/8/19</stp>
        <tr r="AG242" s="8"/>
      </tp>
      <tp>
        <v>31.760692989999999</v>
        <stp/>
        <stp>EM_S_VAL_PE_TTM</stp>
        <stp>2</stp>
        <stp>002276.SZ</stp>
        <stp>2021/3/19</stp>
        <tr r="AG138" s="8"/>
      </tp>
      <tp>
        <v>31.04423963</v>
        <stp/>
        <stp>EM_S_VAL_PE_TTM</stp>
        <stp>2</stp>
        <stp>002276.SZ</stp>
        <stp>2021/2/19</stp>
        <tr r="AG118" s="8"/>
      </tp>
      <tp>
        <v>32.571005509999999</v>
        <stp/>
        <stp>EM_S_VAL_PE_TTM</stp>
        <stp>2</stp>
        <stp>002276.SZ</stp>
        <stp>2021/1/19</stp>
        <tr r="AG100" s="8"/>
      </tp>
      <tp>
        <v>31.935104549999998</v>
        <stp/>
        <stp>EM_S_VAL_PE_TTM</stp>
        <stp>2</stp>
        <stp>002276.SZ</stp>
        <stp>2021/7/19</stp>
        <tr r="AG219" s="8"/>
      </tp>
      <tp>
        <v>24.32495557</v>
        <stp/>
        <stp>EM_S_VAL_PE_TTM</stp>
        <stp>2</stp>
        <stp>002276.SZ</stp>
        <stp>2021/5/19</stp>
        <tr r="AG177" s="8"/>
      </tp>
      <tp>
        <v>30.914994069999999</v>
        <stp/>
        <stp>EM_S_VAL_PE_TTM</stp>
        <stp>2</stp>
        <stp>002276.SZ</stp>
        <stp>2021/4/19</stp>
        <tr r="AG158" s="8"/>
      </tp>
      <tp>
        <v>-105.92662457</v>
        <stp/>
        <stp>EM_S_VAL_PE_TTM</stp>
        <stp>2</stp>
        <stp>002074.SZ</stp>
        <stp>2020/9/28</stp>
        <tr r="AI26" s="8"/>
      </tp>
      <tp>
        <v>32.734592560000003</v>
        <stp/>
        <stp>EM_S_VAL_PE_TTM</stp>
        <stp>2</stp>
        <stp>002276.SZ</stp>
        <stp>2021/8/18</stp>
        <tr r="AG241" s="8"/>
      </tp>
      <tp>
        <v>31.85465954</v>
        <stp/>
        <stp>EM_S_VAL_PE_TTM</stp>
        <stp>2</stp>
        <stp>002276.SZ</stp>
        <stp>2021/3/18</stp>
        <tr r="AG137" s="8"/>
      </tp>
      <tp>
        <v>30.3039895</v>
        <stp/>
        <stp>EM_S_VAL_PE_TTM</stp>
        <stp>2</stp>
        <stp>002276.SZ</stp>
        <stp>2021/2/18</stp>
        <tr r="AG117" s="8"/>
      </tp>
      <tp>
        <v>32.478474249999998</v>
        <stp/>
        <stp>EM_S_VAL_PE_TTM</stp>
        <stp>2</stp>
        <stp>002276.SZ</stp>
        <stp>2021/1/18</stp>
        <tr r="AG99" s="8"/>
      </tp>
      <tp>
        <v>23.678823940000001</v>
        <stp/>
        <stp>EM_S_VAL_PE_TTM</stp>
        <stp>2</stp>
        <stp>002276.SZ</stp>
        <stp>2021/6/18</stp>
        <tr r="AG198" s="8"/>
      </tp>
      <tp>
        <v>24.32495557</v>
        <stp/>
        <stp>EM_S_VAL_PE_TTM</stp>
        <stp>2</stp>
        <stp>002276.SZ</stp>
        <stp>2021/5/18</stp>
        <tr r="AG176" s="8"/>
      </tp>
      <tp>
        <v>33.630992829999997</v>
        <stp/>
        <stp>EM_S_VAL_PE_TTM</stp>
        <stp>2</stp>
        <stp>002276.SZ</stp>
        <stp>2021/8/23</stp>
        <tr r="AG244" s="8"/>
      </tp>
      <tp>
        <v>-14.78124708</v>
        <stp/>
        <stp>EM_S_VAL_PE_TTM</stp>
        <stp>2</stp>
        <stp>300745.SZ</stp>
        <stp>2021/8/11</stp>
        <tr r="J236" s="8"/>
      </tp>
      <tp>
        <v>30.821027520000001</v>
        <stp/>
        <stp>EM_S_VAL_PE_TTM</stp>
        <stp>2</stp>
        <stp>002276.SZ</stp>
        <stp>2021/3/23</stp>
        <tr r="AG140" s="8"/>
      </tp>
      <tp>
        <v>-9.3917571100000004</v>
        <stp/>
        <stp>EM_S_VAL_PE_TTM</stp>
        <stp>2</stp>
        <stp>300745.SZ</stp>
        <stp>2021/6/11</stp>
        <tr r="J194" s="8"/>
      </tp>
      <tp>
        <v>31.431810080000002</v>
        <stp/>
        <stp>EM_S_VAL_PE_TTM</stp>
        <stp>2</stp>
        <stp>002276.SZ</stp>
        <stp>2021/2/23</stp>
        <tr r="AG120" s="8"/>
      </tp>
      <tp>
        <v>-7.9312958</v>
        <stp/>
        <stp>EM_S_VAL_PE_TTM</stp>
        <stp>2</stp>
        <stp>300745.SZ</stp>
        <stp>2021/5/11</stp>
        <tr r="J171" s="8"/>
      </tp>
      <tp>
        <v>32.468096559999999</v>
        <stp/>
        <stp>EM_S_VAL_PE_TTM</stp>
        <stp>2</stp>
        <stp>002276.SZ</stp>
        <stp>2021/7/23</stp>
        <tr r="AG223" s="8"/>
      </tp>
      <tp>
        <v>24.210932339999999</v>
        <stp/>
        <stp>EM_S_VAL_PE_TTM</stp>
        <stp>2</stp>
        <stp>002276.SZ</stp>
        <stp>2021/6/23</stp>
        <tr r="AG201" s="8"/>
      </tp>
      <tp>
        <v>-7.2638375599999998</v>
        <stp/>
        <stp>EM_S_VAL_PE_TTM</stp>
        <stp>2</stp>
        <stp>300745.SZ</stp>
        <stp>2021/3/11</stp>
        <tr r="J132" s="8"/>
      </tp>
      <tp>
        <v>30.210244960000001</v>
        <stp/>
        <stp>EM_S_VAL_PE_TTM</stp>
        <stp>2</stp>
        <stp>002276.SZ</stp>
        <stp>2021/4/23</stp>
        <tr r="AG162" s="8"/>
      </tp>
      <tp>
        <v>-15.63199595</v>
        <stp/>
        <stp>EM_S_VAL_PE_TTM</stp>
        <stp>2</stp>
        <stp>300745.SZ</stp>
        <stp>2021/1/11</stp>
        <tr r="J94" s="8"/>
      </tp>
      <tp>
        <v>-14.97942177</v>
        <stp/>
        <stp>EM_S_VAL_PE_TTM</stp>
        <stp>2</stp>
        <stp>300745.SZ</stp>
        <stp>2021/8/10</stp>
        <tr r="J235" s="8"/>
      </tp>
      <tp>
        <v>31.99560936</v>
        <stp/>
        <stp>EM_S_VAL_PE_TTM</stp>
        <stp>2</stp>
        <stp>002276.SZ</stp>
        <stp>2021/3/22</stp>
        <tr r="AG139" s="8"/>
      </tp>
      <tp>
        <v>-9.6847110000000001</v>
        <stp/>
        <stp>EM_S_VAL_PE_TTM</stp>
        <stp>2</stp>
        <stp>300745.SZ</stp>
        <stp>2021/6/10</stp>
        <tr r="J193" s="8"/>
      </tp>
      <tp>
        <v>31.47879335</v>
        <stp/>
        <stp>EM_S_VAL_PE_TTM</stp>
        <stp>2</stp>
        <stp>002276.SZ</stp>
        <stp>2021/2/22</stp>
        <tr r="AG119" s="8"/>
      </tp>
      <tp>
        <v>33.218724369999997</v>
        <stp/>
        <stp>EM_S_VAL_PE_TTM</stp>
        <stp>2</stp>
        <stp>002276.SZ</stp>
        <stp>2021/1/22</stp>
        <tr r="AG103" s="8"/>
      </tp>
      <tp>
        <v>-7.8623654700000003</v>
        <stp/>
        <stp>EM_S_VAL_PE_TTM</stp>
        <stp>2</stp>
        <stp>300745.SZ</stp>
        <stp>2021/5/10</stp>
        <tr r="J170" s="8"/>
      </tp>
      <tp>
        <v>33.93382458</v>
        <stp/>
        <stp>EM_S_VAL_PE_TTM</stp>
        <stp>2</stp>
        <stp>002276.SZ</stp>
        <stp>2021/7/22</stp>
        <tr r="AG222" s="8"/>
      </tp>
      <tp>
        <v>-13.437713459999999</v>
        <stp/>
        <stp>EM_S_VAL_PE_TTM</stp>
        <stp>2</stp>
        <stp>300745.SZ</stp>
        <stp>2021/2/10</stp>
        <tr r="J116" s="8"/>
      </tp>
      <tp>
        <v>24.134916860000001</v>
        <stp/>
        <stp>EM_S_VAL_PE_TTM</stp>
        <stp>2</stp>
        <stp>002276.SZ</stp>
        <stp>2021/6/22</stp>
        <tr r="AG200" s="8"/>
      </tp>
      <tp>
        <v>-7.10796122</v>
        <stp/>
        <stp>EM_S_VAL_PE_TTM</stp>
        <stp>2</stp>
        <stp>300745.SZ</stp>
        <stp>2021/3/10</stp>
        <tr r="J131" s="8"/>
      </tp>
      <tp>
        <v>30.398178059999999</v>
        <stp/>
        <stp>EM_S_VAL_PE_TTM</stp>
        <stp>2</stp>
        <stp>002276.SZ</stp>
        <stp>2021/4/22</stp>
        <tr r="AG161" s="8"/>
      </tp>
      <tp>
        <v>-108.01122176</v>
        <stp/>
        <stp>EM_S_VAL_PE_TTM</stp>
        <stp>2</stp>
        <stp>002074.SZ</stp>
        <stp>2020/9/11</stp>
        <tr r="AI15" s="8"/>
      </tp>
      <tp>
        <v>46.807881180000003</v>
        <stp/>
        <stp>EM_S_VAL_PE_TTM</stp>
        <stp>2</stp>
        <stp>002276.SZ</stp>
        <stp>2020/8/31</stp>
        <tr r="AG6" s="8"/>
      </tp>
      <tp>
        <v>-14.43659544</v>
        <stp/>
        <stp>EM_S_VAL_PE_TTM</stp>
        <stp>2</stp>
        <stp>300745.SZ</stp>
        <stp>2021/8/13</stp>
        <tr r="J238" s="8"/>
      </tp>
      <tp>
        <v>-10.39124685</v>
        <stp/>
        <stp>EM_S_VAL_PE_TTM</stp>
        <stp>2</stp>
        <stp>300745.SZ</stp>
        <stp>2021/7/13</stp>
        <tr r="J215" s="8"/>
      </tp>
      <tp>
        <v>32.339677350000002</v>
        <stp/>
        <stp>EM_S_VAL_PE_TTM</stp>
        <stp>2</stp>
        <stp>002276.SZ</stp>
        <stp>2021/1/21</stp>
        <tr r="AG102" s="8"/>
      </tp>
      <tp>
        <v>-7.8606212700000002</v>
        <stp/>
        <stp>EM_S_VAL_PE_TTM</stp>
        <stp>2</stp>
        <stp>300745.SZ</stp>
        <stp>2021/4/13</stp>
        <tr r="J154" s="8"/>
      </tp>
      <tp>
        <v>-7.9916098299999998</v>
        <stp/>
        <stp>EM_S_VAL_PE_TTM</stp>
        <stp>2</stp>
        <stp>300745.SZ</stp>
        <stp>2021/5/13</stp>
        <tr r="J173" s="8"/>
      </tp>
      <tp>
        <v>33.93382458</v>
        <stp/>
        <stp>EM_S_VAL_PE_TTM</stp>
        <stp>2</stp>
        <stp>002276.SZ</stp>
        <stp>2021/7/21</stp>
        <tr r="AG221" s="8"/>
      </tp>
      <tp>
        <v>24.172924600000002</v>
        <stp/>
        <stp>EM_S_VAL_PE_TTM</stp>
        <stp>2</stp>
        <stp>002276.SZ</stp>
        <stp>2021/6/21</stp>
        <tr r="AG199" s="8"/>
      </tp>
      <tp>
        <v>25.35116463</v>
        <stp/>
        <stp>EM_S_VAL_PE_TTM</stp>
        <stp>2</stp>
        <stp>002276.SZ</stp>
        <stp>2021/5/21</stp>
        <tr r="AG179" s="8"/>
      </tp>
      <tp>
        <v>30.4921446</v>
        <stp/>
        <stp>EM_S_VAL_PE_TTM</stp>
        <stp>2</stp>
        <stp>002276.SZ</stp>
        <stp>2021/4/21</stp>
        <tr r="AG160" s="8"/>
      </tp>
      <tp>
        <v>-15.160497230000001</v>
        <stp/>
        <stp>EM_S_VAL_PE_TTM</stp>
        <stp>2</stp>
        <stp>300745.SZ</stp>
        <stp>2021/1/13</stp>
        <tr r="J96" s="8"/>
      </tp>
      <tp>
        <v>-105.34487652</v>
        <stp/>
        <stp>EM_S_VAL_PE_TTM</stp>
        <stp>2</stp>
        <stp>002074.SZ</stp>
        <stp>2020/9/10</stp>
        <tr r="AI14" s="8"/>
      </tp>
      <tp>
        <v>45.080872839999998</v>
        <stp/>
        <stp>EM_S_VAL_PE_TTM</stp>
        <stp>2</stp>
        <stp>002276.SZ</stp>
        <stp>2020/9/30</stp>
        <tr r="AG28" s="8"/>
      </tp>
      <tp>
        <v>32.124466140000003</v>
        <stp/>
        <stp>EM_S_VAL_PE_TTM</stp>
        <stp>2</stp>
        <stp>002276.SZ</stp>
        <stp>2021/8/20</stp>
        <tr r="AG243" s="8"/>
      </tp>
      <tp>
        <v>-14.953572899999999</v>
        <stp/>
        <stp>EM_S_VAL_PE_TTM</stp>
        <stp>2</stp>
        <stp>300745.SZ</stp>
        <stp>2021/8/12</stp>
        <tr r="J237" s="8"/>
      </tp>
      <tp>
        <v>-10.529107509999999</v>
        <stp/>
        <stp>EM_S_VAL_PE_TTM</stp>
        <stp>2</stp>
        <stp>300745.SZ</stp>
        <stp>2021/7/12</stp>
        <tr r="J214" s="8"/>
      </tp>
      <tp>
        <v>32.108349179999998</v>
        <stp/>
        <stp>EM_S_VAL_PE_TTM</stp>
        <stp>2</stp>
        <stp>002276.SZ</stp>
        <stp>2021/1/20</stp>
        <tr r="AG101" s="8"/>
      </tp>
      <tp>
        <v>-8.4663122000000008</v>
        <stp/>
        <stp>EM_S_VAL_PE_TTM</stp>
        <stp>2</stp>
        <stp>300745.SZ</stp>
        <stp>2021/4/12</stp>
        <tr r="J153" s="8"/>
      </tp>
      <tp>
        <v>-8.2242496900000006</v>
        <stp/>
        <stp>EM_S_VAL_PE_TTM</stp>
        <stp>2</stp>
        <stp>300745.SZ</stp>
        <stp>2021/5/12</stp>
        <tr r="J172" s="8"/>
      </tp>
      <tp>
        <v>33.711744580000001</v>
        <stp/>
        <stp>EM_S_VAL_PE_TTM</stp>
        <stp>2</stp>
        <stp>002276.SZ</stp>
        <stp>2021/7/20</stp>
        <tr r="AG220" s="8"/>
      </tp>
      <tp>
        <v>-7.1970334200000003</v>
        <stp/>
        <stp>EM_S_VAL_PE_TTM</stp>
        <stp>2</stp>
        <stp>300745.SZ</stp>
        <stp>2021/3/12</stp>
        <tr r="J133" s="8"/>
      </tp>
      <tp>
        <v>24.971087199999999</v>
        <stp/>
        <stp>EM_S_VAL_PE_TTM</stp>
        <stp>2</stp>
        <stp>002276.SZ</stp>
        <stp>2021/5/20</stp>
        <tr r="AG178" s="8"/>
      </tp>
      <tp>
        <v>30.914994069999999</v>
        <stp/>
        <stp>EM_S_VAL_PE_TTM</stp>
        <stp>2</stp>
        <stp>002276.SZ</stp>
        <stp>2021/4/20</stp>
        <tr r="AG159" s="8"/>
      </tp>
      <tp>
        <v>-15.74987063</v>
        <stp/>
        <stp>EM_S_VAL_PE_TTM</stp>
        <stp>2</stp>
        <stp>300745.SZ</stp>
        <stp>2021/1/12</stp>
        <tr r="J95" s="8"/>
      </tp>
      <tp>
        <v>-112.8591222</v>
        <stp/>
        <stp>EM_S_VAL_PE_TTM</stp>
        <stp>2</stp>
        <stp>002074.SZ</stp>
        <stp>2020/9/17</stp>
        <tr r="AI19" s="8"/>
      </tp>
      <tp>
        <v>34.029779300000001</v>
        <stp/>
        <stp>EM_S_VAL_PE_TTM</stp>
        <stp>2</stp>
        <stp>002276.SZ</stp>
        <stp>2021/8/27</stp>
        <tr r="AG248" s="8"/>
      </tp>
      <tp>
        <v>-9.9302752900000009</v>
        <stp/>
        <stp>EM_S_VAL_PE_TTM</stp>
        <stp>2</stp>
        <stp>300745.SZ</stp>
        <stp>2021/6/15</stp>
        <tr r="J195" s="8"/>
      </tp>
      <tp>
        <v>-10.77897995</v>
        <stp/>
        <stp>EM_S_VAL_PE_TTM</stp>
        <stp>2</stp>
        <stp>300745.SZ</stp>
        <stp>2021/7/15</stp>
        <tr r="J217" s="8"/>
      </tp>
      <tp>
        <v>31.46063032</v>
        <stp/>
        <stp>EM_S_VAL_PE_TTM</stp>
        <stp>2</stp>
        <stp>002276.SZ</stp>
        <stp>2021/1/27</stp>
        <tr r="AG106" s="8"/>
      </tp>
      <tp>
        <v>-8.2525389400000009</v>
        <stp/>
        <stp>EM_S_VAL_PE_TTM</stp>
        <stp>2</stp>
        <stp>300745.SZ</stp>
        <stp>2021/4/15</stp>
        <tr r="J156" s="8"/>
      </tp>
      <tp>
        <v>31.535360539999999</v>
        <stp/>
        <stp>EM_S_VAL_PE_TTM</stp>
        <stp>2</stp>
        <stp>002276.SZ</stp>
        <stp>2021/7/27</stp>
        <tr r="AG225" s="8"/>
      </tp>
      <tp>
        <v>-7.1569509299999998</v>
        <stp/>
        <stp>EM_S_VAL_PE_TTM</stp>
        <stp>2</stp>
        <stp>300745.SZ</stp>
        <stp>2021/3/15</stp>
        <tr r="J134" s="8"/>
      </tp>
      <tp>
        <v>24.895071720000001</v>
        <stp/>
        <stp>EM_S_VAL_PE_TTM</stp>
        <stp>2</stp>
        <stp>002276.SZ</stp>
        <stp>2021/5/27</stp>
        <tr r="AG183" s="8"/>
      </tp>
      <tp>
        <v>29.12962967</v>
        <stp/>
        <stp>EM_S_VAL_PE_TTM</stp>
        <stp>2</stp>
        <stp>002276.SZ</stp>
        <stp>2021/4/27</stp>
        <tr r="AG164" s="8"/>
      </tp>
      <tp>
        <v>-15.57759225</v>
        <stp/>
        <stp>EM_S_VAL_PE_TTM</stp>
        <stp>2</stp>
        <stp>300745.SZ</stp>
        <stp>2021/1/15</stp>
        <tr r="J98" s="8"/>
      </tp>
      <tp>
        <v>-112.42281115999999</v>
        <stp/>
        <stp>EM_S_VAL_PE_TTM</stp>
        <stp>2</stp>
        <stp>002074.SZ</stp>
        <stp>2020/9/16</stp>
        <tr r="AI18" s="8"/>
      </tp>
      <tp>
        <v>33.45375439</v>
        <stp/>
        <stp>EM_S_VAL_PE_TTM</stp>
        <stp>2</stp>
        <stp>002276.SZ</stp>
        <stp>2021/8/26</stp>
        <tr r="AG247" s="8"/>
      </tp>
      <tp>
        <v>31.85465954</v>
        <stp/>
        <stp>EM_S_VAL_PE_TTM</stp>
        <stp>2</stp>
        <stp>002276.SZ</stp>
        <stp>2021/3/26</stp>
        <tr r="AG143" s="8"/>
      </tp>
      <tp>
        <v>30.63309443</v>
        <stp/>
        <stp>EM_S_VAL_PE_TTM</stp>
        <stp>2</stp>
        <stp>002276.SZ</stp>
        <stp>2021/2/26</stp>
        <tr r="AG123" s="8"/>
      </tp>
      <tp>
        <v>-10.39124685</v>
        <stp/>
        <stp>EM_S_VAL_PE_TTM</stp>
        <stp>2</stp>
        <stp>300745.SZ</stp>
        <stp>2021/7/14</stp>
        <tr r="J216" s="8"/>
      </tp>
      <tp>
        <v>32.062083549999997</v>
        <stp/>
        <stp>EM_S_VAL_PE_TTM</stp>
        <stp>2</stp>
        <stp>002276.SZ</stp>
        <stp>2021/1/26</stp>
        <tr r="AG105" s="8"/>
      </tp>
      <tp>
        <v>-7.88734293</v>
        <stp/>
        <stp>EM_S_VAL_PE_TTM</stp>
        <stp>2</stp>
        <stp>300745.SZ</stp>
        <stp>2021/4/14</stp>
        <tr r="J155" s="8"/>
      </tp>
      <tp>
        <v>-8.1984008100000008</v>
        <stp/>
        <stp>EM_S_VAL_PE_TTM</stp>
        <stp>2</stp>
        <stp>300745.SZ</stp>
        <stp>2021/5/14</stp>
        <tr r="J174" s="8"/>
      </tp>
      <tp>
        <v>32.912256560000003</v>
        <stp/>
        <stp>EM_S_VAL_PE_TTM</stp>
        <stp>2</stp>
        <stp>002276.SZ</stp>
        <stp>2021/7/26</stp>
        <tr r="AG224" s="8"/>
      </tp>
      <tp>
        <v>24.971087199999999</v>
        <stp/>
        <stp>EM_S_VAL_PE_TTM</stp>
        <stp>2</stp>
        <stp>002276.SZ</stp>
        <stp>2021/5/26</stp>
        <tr r="AG182" s="8"/>
      </tp>
      <tp>
        <v>29.88136205</v>
        <stp/>
        <stp>EM_S_VAL_PE_TTM</stp>
        <stp>2</stp>
        <stp>002276.SZ</stp>
        <stp>2021/4/26</stp>
        <tr r="AG163" s="8"/>
      </tp>
      <tp>
        <v>-15.078891690000001</v>
        <stp/>
        <stp>EM_S_VAL_PE_TTM</stp>
        <stp>2</stp>
        <stp>300745.SZ</stp>
        <stp>2021/1/14</stp>
        <tr r="J97" s="8"/>
      </tp>
      <tp>
        <v>-110.43517198000001</v>
        <stp/>
        <stp>EM_S_VAL_PE_TTM</stp>
        <stp>2</stp>
        <stp>002074.SZ</stp>
        <stp>2020/9/15</stp>
        <tr r="AI17" s="8"/>
      </tp>
      <tp>
        <v>33.630992829999997</v>
        <stp/>
        <stp>EM_S_VAL_PE_TTM</stp>
        <stp>2</stp>
        <stp>002276.SZ</stp>
        <stp>2021/8/25</stp>
        <tr r="AG246" s="8"/>
      </tp>
      <tp>
        <v>-14.67354344</v>
        <stp/>
        <stp>EM_S_VAL_PE_TTM</stp>
        <stp>2</stp>
        <stp>300745.SZ</stp>
        <stp>2021/8/17</stp>
        <tr r="J240" s="8"/>
      </tp>
      <tp>
        <v>31.149910439999999</v>
        <stp/>
        <stp>EM_S_VAL_PE_TTM</stp>
        <stp>2</stp>
        <stp>002276.SZ</stp>
        <stp>2021/3/25</stp>
        <tr r="AG142" s="8"/>
      </tp>
      <tp>
        <v>-9.8699612499999994</v>
        <stp/>
        <stp>EM_S_VAL_PE_TTM</stp>
        <stp>2</stp>
        <stp>300745.SZ</stp>
        <stp>2021/6/17</stp>
        <tr r="J197" s="8"/>
      </tp>
      <tp>
        <v>30.586111150000001</v>
        <stp/>
        <stp>EM_S_VAL_PE_TTM</stp>
        <stp>2</stp>
        <stp>002276.SZ</stp>
        <stp>2021/2/25</stp>
        <tr r="AG122" s="8"/>
      </tp>
      <tp>
        <v>32.062083549999997</v>
        <stp/>
        <stp>EM_S_VAL_PE_TTM</stp>
        <stp>2</stp>
        <stp>002276.SZ</stp>
        <stp>2021/1/25</stp>
        <tr r="AG104" s="8"/>
      </tp>
      <tp>
        <v>-8.2027089600000007</v>
        <stp/>
        <stp>EM_S_VAL_PE_TTM</stp>
        <stp>2</stp>
        <stp>300745.SZ</stp>
        <stp>2021/5/17</stp>
        <tr r="J175" s="8"/>
      </tp>
      <tp>
        <v>25.693234319999998</v>
        <stp/>
        <stp>EM_S_VAL_PE_TTM</stp>
        <stp>2</stp>
        <stp>002276.SZ</stp>
        <stp>2021/6/25</stp>
        <tr r="AG203" s="8"/>
      </tp>
      <tp>
        <v>-7.3707241999999997</v>
        <stp/>
        <stp>EM_S_VAL_PE_TTM</stp>
        <stp>2</stp>
        <stp>300745.SZ</stp>
        <stp>2021/3/17</stp>
        <tr r="J136" s="8"/>
      </tp>
      <tp>
        <v>24.895071720000001</v>
        <stp/>
        <stp>EM_S_VAL_PE_TTM</stp>
        <stp>2</stp>
        <stp>002276.SZ</stp>
        <stp>2021/5/25</stp>
        <tr r="AG181" s="8"/>
      </tp>
      <tp>
        <v>-109.80494493</v>
        <stp/>
        <stp>EM_S_VAL_PE_TTM</stp>
        <stp>2</stp>
        <stp>002074.SZ</stp>
        <stp>2020/9/14</stp>
        <tr r="AI16" s="8"/>
      </tp>
      <tp>
        <v>33.320825569999997</v>
        <stp/>
        <stp>EM_S_VAL_PE_TTM</stp>
        <stp>2</stp>
        <stp>002276.SZ</stp>
        <stp>2021/8/24</stp>
        <tr r="AG245" s="8"/>
      </tp>
      <tp>
        <v>-14.794171520000001</v>
        <stp/>
        <stp>EM_S_VAL_PE_TTM</stp>
        <stp>2</stp>
        <stp>300745.SZ</stp>
        <stp>2021/8/16</stp>
        <tr r="J239" s="8"/>
      </tp>
      <tp>
        <v>30.86801079</v>
        <stp/>
        <stp>EM_S_VAL_PE_TTM</stp>
        <stp>2</stp>
        <stp>002276.SZ</stp>
        <stp>2021/3/24</stp>
        <tr r="AG141" s="8"/>
      </tp>
      <tp>
        <v>-10.05090336</v>
        <stp/>
        <stp>EM_S_VAL_PE_TTM</stp>
        <stp>2</stp>
        <stp>300745.SZ</stp>
        <stp>2021/6/16</stp>
        <tr r="J196" s="8"/>
      </tp>
      <tp>
        <v>31.431810080000002</v>
        <stp/>
        <stp>EM_S_VAL_PE_TTM</stp>
        <stp>2</stp>
        <stp>002276.SZ</stp>
        <stp>2021/2/24</stp>
        <tr r="AG121" s="8"/>
      </tp>
      <tp>
        <v>-10.662660020000001</v>
        <stp/>
        <stp>EM_S_VAL_PE_TTM</stp>
        <stp>2</stp>
        <stp>300745.SZ</stp>
        <stp>2021/7/16</stp>
        <tr r="J218" s="8"/>
      </tp>
      <tp>
        <v>-8.5197555200000004</v>
        <stp/>
        <stp>EM_S_VAL_PE_TTM</stp>
        <stp>2</stp>
        <stp>300745.SZ</stp>
        <stp>2021/4/16</stp>
        <tr r="J157" s="8"/>
      </tp>
      <tp>
        <v>26.643427899999999</v>
        <stp/>
        <stp>EM_S_VAL_PE_TTM</stp>
        <stp>2</stp>
        <stp>002276.SZ</stp>
        <stp>2021/6/24</stp>
        <tr r="AG202" s="8"/>
      </tp>
      <tp>
        <v>-7.2415695099999997</v>
        <stp/>
        <stp>EM_S_VAL_PE_TTM</stp>
        <stp>2</stp>
        <stp>300745.SZ</stp>
        <stp>2021/3/16</stp>
        <tr r="J135" s="8"/>
      </tp>
      <tp>
        <v>25.16112592</v>
        <stp/>
        <stp>EM_S_VAL_PE_TTM</stp>
        <stp>2</stp>
        <stp>002276.SZ</stp>
        <stp>2021/5/24</stp>
        <tr r="AG180" s="8"/>
      </tp>
      <tp>
        <v>-16.108155880000002</v>
        <stp/>
        <stp>EM_S_VAL_PE_TTM</stp>
        <stp>2</stp>
        <stp>300745.SZ</stp>
        <stp>2021/8/19</stp>
        <tr r="J242" s="8"/>
      </tp>
      <tp>
        <v>-10.73589849</v>
        <stp/>
        <stp>EM_S_VAL_PE_TTM</stp>
        <stp>2</stp>
        <stp>300745.SZ</stp>
        <stp>2021/7/19</stp>
        <tr r="J219" s="8"/>
      </tp>
      <tp>
        <v>-9.1299000600000007</v>
        <stp/>
        <stp>EM_S_VAL_PE_TTM</stp>
        <stp>2</stp>
        <stp>300745.SZ</stp>
        <stp>2021/4/19</stp>
        <tr r="J158" s="8"/>
      </tp>
      <tp>
        <v>-7.9485283799999999</v>
        <stp/>
        <stp>EM_S_VAL_PE_TTM</stp>
        <stp>2</stp>
        <stp>300745.SZ</stp>
        <stp>2021/5/19</stp>
        <tr r="J177" s="8"/>
      </tp>
      <tp>
        <v>-14.26283621</v>
        <stp/>
        <stp>EM_S_VAL_PE_TTM</stp>
        <stp>2</stp>
        <stp>300745.SZ</stp>
        <stp>2021/2/19</stp>
        <tr r="J118" s="8"/>
      </tp>
      <tp>
        <v>-7.2103942400000003</v>
        <stp/>
        <stp>EM_S_VAL_PE_TTM</stp>
        <stp>2</stp>
        <stp>300745.SZ</stp>
        <stp>2021/3/19</stp>
        <tr r="J138" s="8"/>
      </tp>
      <tp>
        <v>-16.185100219999999</v>
        <stp/>
        <stp>EM_S_VAL_PE_TTM</stp>
        <stp>2</stp>
        <stp>300745.SZ</stp>
        <stp>2021/1/19</stp>
        <tr r="J100" s="8"/>
      </tp>
      <tp>
        <v>-14.932032169999999</v>
        <stp/>
        <stp>EM_S_VAL_PE_TTM</stp>
        <stp>2</stp>
        <stp>300745.SZ</stp>
        <stp>2021/8/18</stp>
        <tr r="J241" s="8"/>
      </tp>
      <tp>
        <v>-9.8053390700000005</v>
        <stp/>
        <stp>EM_S_VAL_PE_TTM</stp>
        <stp>2</stp>
        <stp>300745.SZ</stp>
        <stp>2021/6/18</stp>
        <tr r="J198" s="8"/>
      </tp>
      <tp>
        <v>-8.0950053200000003</v>
        <stp/>
        <stp>EM_S_VAL_PE_TTM</stp>
        <stp>2</stp>
        <stp>300745.SZ</stp>
        <stp>2021/5/18</stp>
        <tr r="J176" s="8"/>
      </tp>
      <tp>
        <v>-13.854808480000001</v>
        <stp/>
        <stp>EM_S_VAL_PE_TTM</stp>
        <stp>2</stp>
        <stp>300745.SZ</stp>
        <stp>2021/2/18</stp>
        <tr r="J117" s="8"/>
      </tp>
      <tp>
        <v>-7.3039200500000003</v>
        <stp/>
        <stp>EM_S_VAL_PE_TTM</stp>
        <stp>2</stp>
        <stp>300745.SZ</stp>
        <stp>2021/3/18</stp>
        <tr r="J137" s="8"/>
      </tp>
      <tp>
        <v>-15.87681259</v>
        <stp/>
        <stp>EM_S_VAL_PE_TTM</stp>
        <stp>2</stp>
        <stp>300745.SZ</stp>
        <stp>2021/1/18</stp>
        <tr r="J99" s="8"/>
      </tp>
      <tp>
        <v>31.525776629999999</v>
        <stp/>
        <stp>EM_S_VAL_PE_TTM</stp>
        <stp>2</stp>
        <stp>002276.SZ</stp>
        <stp>2021/3/29</stp>
        <tr r="AG144" s="8"/>
      </tp>
      <tp>
        <v>29.88759881</v>
        <stp/>
        <stp>EM_S_VAL_PE_TTM</stp>
        <stp>2</stp>
        <stp>002276.SZ</stp>
        <stp>2021/1/29</stp>
        <tr r="AG108" s="8"/>
      </tp>
      <tp>
        <v>31.535360539999999</v>
        <stp/>
        <stp>EM_S_VAL_PE_TTM</stp>
        <stp>2</stp>
        <stp>002276.SZ</stp>
        <stp>2021/7/29</stp>
        <tr r="AG227" s="8"/>
      </tp>
      <tp>
        <v>25.275149150000001</v>
        <stp/>
        <stp>EM_S_VAL_PE_TTM</stp>
        <stp>2</stp>
        <stp>002276.SZ</stp>
        <stp>2021/6/29</stp>
        <tr r="AG205" s="8"/>
      </tp>
      <tp>
        <v>29.014677209999999</v>
        <stp/>
        <stp>EM_S_VAL_PE_TTM</stp>
        <stp>2</stp>
        <stp>002276.SZ</stp>
        <stp>2021/4/29</stp>
        <tr r="AG166" s="8"/>
      </tp>
      <tp>
        <v>-113.53782826</v>
        <stp/>
        <stp>EM_S_VAL_PE_TTM</stp>
        <stp>2</stp>
        <stp>002074.SZ</stp>
        <stp>2020/9/18</stp>
        <tr r="AI20" s="8"/>
      </tp>
      <tp>
        <v>30.766645830000002</v>
        <stp/>
        <stp>EM_S_VAL_PE_TTM</stp>
        <stp>2</stp>
        <stp>002276.SZ</stp>
        <stp>2021/1/28</stp>
        <tr r="AG107" s="8"/>
      </tp>
      <tp>
        <v>30.469376520000001</v>
        <stp/>
        <stp>EM_S_VAL_PE_TTM</stp>
        <stp>2</stp>
        <stp>002276.SZ</stp>
        <stp>2021/7/28</stp>
        <tr r="AG226" s="8"/>
      </tp>
      <tp>
        <v>25.427180119999999</v>
        <stp/>
        <stp>EM_S_VAL_PE_TTM</stp>
        <stp>2</stp>
        <stp>002276.SZ</stp>
        <stp>2021/6/28</stp>
        <tr r="AG204" s="8"/>
      </tp>
      <tp>
        <v>25.009094950000001</v>
        <stp/>
        <stp>EM_S_VAL_PE_TTM</stp>
        <stp>2</stp>
        <stp>002276.SZ</stp>
        <stp>2021/5/28</stp>
        <tr r="AG184" s="8"/>
      </tp>
      <tp>
        <v>29.176612939999998</v>
        <stp/>
        <stp>EM_S_VAL_PE_TTM</stp>
        <stp>2</stp>
        <stp>002276.SZ</stp>
        <stp>2021/4/28</stp>
        <tr r="AG165" s="8"/>
      </tp>
      <tp>
        <v>444.07652954000002</v>
        <stp/>
        <stp>EM_S_VAL_PE_TTM</stp>
        <stp>2</stp>
        <stp>002074.SZ</stp>
        <stp>2021/8/13</stp>
        <tr r="AI238" s="8"/>
      </tp>
      <tp>
        <v>49.189961650000001</v>
        <stp/>
        <stp>EM_S_VAL_PE_TTM</stp>
        <stp>2</stp>
        <stp>002276.SZ</stp>
        <stp>2020/9/23</stp>
        <tr r="AG23" s="8"/>
      </tp>
      <tp>
        <v>-24.184457399999999</v>
        <stp/>
        <stp>EM_S_VAL_PE_TTM</stp>
        <stp>2</stp>
        <stp>300745.SZ</stp>
        <stp>2020/9/11</stp>
        <tr r="J15" s="8"/>
      </tp>
      <tp>
        <v>-113.42173637</v>
        <stp/>
        <stp>EM_S_VAL_PE_TTM</stp>
        <stp>2</stp>
        <stp>002074.SZ</stp>
        <stp>2021/1/13</stp>
        <tr r="AI96" s="8"/>
      </tp>
      <tp>
        <v>242.89096146</v>
        <stp/>
        <stp>EM_S_VAL_PE_TTM</stp>
        <stp>2</stp>
        <stp>002074.SZ</stp>
        <stp>2021/5/13</stp>
        <tr r="AI173" s="8"/>
      </tp>
      <tp>
        <v>-97.740376960000006</v>
        <stp/>
        <stp>EM_S_VAL_PE_TTM</stp>
        <stp>2</stp>
        <stp>002074.SZ</stp>
        <stp>2021/4/13</stp>
        <tr r="AI154" s="8"/>
      </tp>
      <tp>
        <v>413.53943437999999</v>
        <stp/>
        <stp>EM_S_VAL_PE_TTM</stp>
        <stp>2</stp>
        <stp>002074.SZ</stp>
        <stp>2021/7/13</stp>
        <tr r="AI215" s="8"/>
      </tp>
      <tp>
        <v>455.94772764999999</v>
        <stp/>
        <stp>EM_S_VAL_PE_TTM</stp>
        <stp>2</stp>
        <stp>002074.SZ</stp>
        <stp>2021/8/12</stp>
        <tr r="AI237" s="8"/>
      </tp>
      <tp>
        <v>47.582057329999998</v>
        <stp/>
        <stp>EM_S_VAL_PE_TTM</stp>
        <stp>2</stp>
        <stp>002276.SZ</stp>
        <stp>2020/9/22</stp>
        <tr r="AG22" s="8"/>
      </tp>
      <tp>
        <v>-24.135525770000001</v>
        <stp/>
        <stp>EM_S_VAL_PE_TTM</stp>
        <stp>2</stp>
        <stp>300745.SZ</stp>
        <stp>2020/9/10</stp>
        <tr r="J14" s="8"/>
      </tp>
      <tp>
        <v>-123.6827368</v>
        <stp/>
        <stp>EM_S_VAL_PE_TTM</stp>
        <stp>2</stp>
        <stp>002074.SZ</stp>
        <stp>2021/1/12</stp>
        <tr r="AI95" s="8"/>
      </tp>
      <tp>
        <v>-111.65359788000001</v>
        <stp/>
        <stp>EM_S_VAL_PE_TTM</stp>
        <stp>2</stp>
        <stp>002074.SZ</stp>
        <stp>2021/3/12</stp>
        <tr r="AI133" s="8"/>
      </tp>
      <tp>
        <v>248.35796059</v>
        <stp/>
        <stp>EM_S_VAL_PE_TTM</stp>
        <stp>2</stp>
        <stp>002074.SZ</stp>
        <stp>2021/5/12</stp>
        <tr r="AI172" s="8"/>
      </tp>
      <tp>
        <v>-95.85629496</v>
        <stp/>
        <stp>EM_S_VAL_PE_TTM</stp>
        <stp>2</stp>
        <stp>002074.SZ</stp>
        <stp>2021/4/12</stp>
        <tr r="AI153" s="8"/>
      </tp>
      <tp>
        <v>381.28413949999998</v>
        <stp/>
        <stp>EM_S_VAL_PE_TTM</stp>
        <stp>2</stp>
        <stp>002074.SZ</stp>
        <stp>2021/7/12</stp>
        <tr r="AI214" s="8"/>
      </tp>
      <tp>
        <v>463.28912649</v>
        <stp/>
        <stp>EM_S_VAL_PE_TTM</stp>
        <stp>2</stp>
        <stp>002074.SZ</stp>
        <stp>2021/8/11</stp>
        <tr r="AI236" s="8"/>
      </tp>
      <tp>
        <v>47.284297270000003</v>
        <stp/>
        <stp>EM_S_VAL_PE_TTM</stp>
        <stp>2</stp>
        <stp>002276.SZ</stp>
        <stp>2020/9/21</stp>
        <tr r="AG21" s="8"/>
      </tp>
      <tp>
        <v>33.409444780000001</v>
        <stp/>
        <stp>EM_S_VAL_PE_TTM</stp>
        <stp>2</stp>
        <stp>002276.SZ</stp>
        <stp>2021/8/31</stp>
        <tr r="AG250" s="8"/>
      </tp>
      <tp>
        <v>-115.16088898</v>
        <stp/>
        <stp>EM_S_VAL_PE_TTM</stp>
        <stp>2</stp>
        <stp>002074.SZ</stp>
        <stp>2021/1/11</stp>
        <tr r="AI94" s="8"/>
      </tp>
      <tp>
        <v>31.99560936</v>
        <stp/>
        <stp>EM_S_VAL_PE_TTM</stp>
        <stp>2</stp>
        <stp>002276.SZ</stp>
        <stp>2021/3/31</stp>
        <tr r="AG146" s="8"/>
      </tp>
      <tp>
        <v>-106.66802705000001</v>
        <stp/>
        <stp>EM_S_VAL_PE_TTM</stp>
        <stp>2</stp>
        <stp>002074.SZ</stp>
        <stp>2021/3/11</stp>
        <tr r="AI132" s="8"/>
      </tp>
      <tp>
        <v>248.59226056</v>
        <stp/>
        <stp>EM_S_VAL_PE_TTM</stp>
        <stp>2</stp>
        <stp>002074.SZ</stp>
        <stp>2021/5/11</stp>
        <tr r="AI171" s="8"/>
      </tp>
      <tp>
        <v>25.275149150000001</v>
        <stp/>
        <stp>EM_S_VAL_PE_TTM</stp>
        <stp>2</stp>
        <stp>002276.SZ</stp>
        <stp>2021/5/31</stp>
        <tr r="AG185" s="8"/>
      </tp>
      <tp>
        <v>281.15995538999999</v>
        <stp/>
        <stp>EM_S_VAL_PE_TTM</stp>
        <stp>2</stp>
        <stp>002074.SZ</stp>
        <stp>2021/6/11</stp>
        <tr r="AI194" s="8"/>
      </tp>
      <tp>
        <v>455.32292775000002</v>
        <stp/>
        <stp>EM_S_VAL_PE_TTM</stp>
        <stp>2</stp>
        <stp>002074.SZ</stp>
        <stp>2021/8/10</stp>
        <tr r="AI235" s="8"/>
      </tp>
      <tp>
        <v>33.808231259999999</v>
        <stp/>
        <stp>EM_S_VAL_PE_TTM</stp>
        <stp>2</stp>
        <stp>002276.SZ</stp>
        <stp>2021/8/30</stp>
        <tr r="AG249" s="8"/>
      </tp>
      <tp>
        <v>31.948626090000001</v>
        <stp/>
        <stp>EM_S_VAL_PE_TTM</stp>
        <stp>2</stp>
        <stp>002276.SZ</stp>
        <stp>2021/3/30</stp>
        <tr r="AG145" s="8"/>
      </tp>
      <tp>
        <v>-97.740376960000006</v>
        <stp/>
        <stp>EM_S_VAL_PE_TTM</stp>
        <stp>2</stp>
        <stp>002074.SZ</stp>
        <stp>2021/3/10</stp>
        <tr r="AI131" s="8"/>
      </tp>
      <tp>
        <v>-117.24787212</v>
        <stp/>
        <stp>EM_S_VAL_PE_TTM</stp>
        <stp>2</stp>
        <stp>002074.SZ</stp>
        <stp>2021/2/10</stp>
        <tr r="AI116" s="8"/>
      </tp>
      <tp>
        <v>250.70096022000001</v>
        <stp/>
        <stp>EM_S_VAL_PE_TTM</stp>
        <stp>2</stp>
        <stp>002074.SZ</stp>
        <stp>2021/5/10</stp>
        <tr r="AI170" s="8"/>
      </tp>
      <tp>
        <v>32.06835255</v>
        <stp/>
        <stp>EM_S_VAL_PE_TTM</stp>
        <stp>2</stp>
        <stp>002276.SZ</stp>
        <stp>2021/7/30</stp>
        <tr r="AG228" s="8"/>
      </tp>
      <tp>
        <v>25.35116463</v>
        <stp/>
        <stp>EM_S_VAL_PE_TTM</stp>
        <stp>2</stp>
        <stp>002276.SZ</stp>
        <stp>2021/6/30</stp>
        <tr r="AG206" s="8"/>
      </tp>
      <tp>
        <v>287.25175442</v>
        <stp/>
        <stp>EM_S_VAL_PE_TTM</stp>
        <stp>2</stp>
        <stp>002074.SZ</stp>
        <stp>2021/6/10</stp>
        <tr r="AI193" s="8"/>
      </tp>
      <tp>
        <v>23.37476199</v>
        <stp/>
        <stp>EM_S_VAL_PE_TTM</stp>
        <stp>2</stp>
        <stp>002276.SZ</stp>
        <stp>2021/4/30</stp>
        <tr r="AG167" s="8"/>
      </tp>
      <tp>
        <v>403.77693592999998</v>
        <stp/>
        <stp>EM_S_VAL_PE_TTM</stp>
        <stp>2</stp>
        <stp>002074.SZ</stp>
        <stp>2021/8/17</stp>
        <tr r="AI240" s="8"/>
      </tp>
      <tp>
        <v>-25.01629509</v>
        <stp/>
        <stp>EM_S_VAL_PE_TTM</stp>
        <stp>2</stp>
        <stp>300745.SZ</stp>
        <stp>2020/9/15</stp>
        <tr r="J17" s="8"/>
      </tp>
      <tp>
        <v>-108.9868972</v>
        <stp/>
        <stp>EM_S_VAL_PE_TTM</stp>
        <stp>2</stp>
        <stp>002074.SZ</stp>
        <stp>2021/3/17</stp>
        <tr r="AI136" s="8"/>
      </tp>
      <tp>
        <v>250.77906021000001</v>
        <stp/>
        <stp>EM_S_VAL_PE_TTM</stp>
        <stp>2</stp>
        <stp>002074.SZ</stp>
        <stp>2021/5/17</stp>
        <tr r="AI175" s="8"/>
      </tp>
      <tp>
        <v>262.49405834999999</v>
        <stp/>
        <stp>EM_S_VAL_PE_TTM</stp>
        <stp>2</stp>
        <stp>002074.SZ</stp>
        <stp>2021/6/17</stp>
        <tr r="AI197" s="8"/>
      </tp>
      <tp>
        <v>414.39853425000001</v>
        <stp/>
        <stp>EM_S_VAL_PE_TTM</stp>
        <stp>2</stp>
        <stp>002074.SZ</stp>
        <stp>2021/8/16</stp>
        <tr r="AI239" s="8"/>
      </tp>
      <tp>
        <v>-25.285419050000002</v>
        <stp/>
        <stp>EM_S_VAL_PE_TTM</stp>
        <stp>2</stp>
        <stp>300745.SZ</stp>
        <stp>2020/9/14</stp>
        <tr r="J16" s="8"/>
      </tp>
      <tp>
        <v>-102.72594779000001</v>
        <stp/>
        <stp>EM_S_VAL_PE_TTM</stp>
        <stp>2</stp>
        <stp>002074.SZ</stp>
        <stp>2021/3/16</stp>
        <tr r="AI135" s="8"/>
      </tp>
      <tp>
        <v>295.51088448000002</v>
        <stp/>
        <stp>EM_S_VAL_PE_TTM</stp>
        <stp>2</stp>
        <stp>002074.SZ</stp>
        <stp>2021/4/16</stp>
        <tr r="AI157" s="8"/>
      </tp>
      <tp>
        <v>413.77373434999998</v>
        <stp/>
        <stp>EM_S_VAL_PE_TTM</stp>
        <stp>2</stp>
        <stp>002074.SZ</stp>
        <stp>2021/7/16</stp>
        <tr r="AI218" s="8"/>
      </tp>
      <tp>
        <v>260.9320586</v>
        <stp/>
        <stp>EM_S_VAL_PE_TTM</stp>
        <stp>2</stp>
        <stp>002074.SZ</stp>
        <stp>2021/6/16</stp>
        <tr r="AI196" s="8"/>
      </tp>
      <tp>
        <v>46.986537220000002</v>
        <stp/>
        <stp>EM_S_VAL_PE_TTM</stp>
        <stp>2</stp>
        <stp>002276.SZ</stp>
        <stp>2020/9/25</stp>
        <tr r="AG25" s="8"/>
      </tp>
      <tp>
        <v>-27.15705384</v>
        <stp/>
        <stp>EM_S_VAL_PE_TTM</stp>
        <stp>2</stp>
        <stp>300745.SZ</stp>
        <stp>2020/9/17</stp>
        <tr r="J19" s="8"/>
      </tp>
      <tp>
        <v>-111.27678148</v>
        <stp/>
        <stp>EM_S_VAL_PE_TTM</stp>
        <stp>2</stp>
        <stp>002074.SZ</stp>
        <stp>2021/1/15</stp>
        <tr r="AI98" s="8"/>
      </tp>
      <tp>
        <v>-106.66802705000001</v>
        <stp/>
        <stp>EM_S_VAL_PE_TTM</stp>
        <stp>2</stp>
        <stp>002074.SZ</stp>
        <stp>2021/3/15</stp>
        <tr r="AI134" s="8"/>
      </tp>
      <tp>
        <v>-98.030235730000001</v>
        <stp/>
        <stp>EM_S_VAL_PE_TTM</stp>
        <stp>2</stp>
        <stp>002074.SZ</stp>
        <stp>2021/4/15</stp>
        <tr r="AI156" s="8"/>
      </tp>
      <tp>
        <v>436.57893073000002</v>
        <stp/>
        <stp>EM_S_VAL_PE_TTM</stp>
        <stp>2</stp>
        <stp>002074.SZ</stp>
        <stp>2021/7/15</stp>
        <tr r="AI217" s="8"/>
      </tp>
      <tp>
        <v>276.63015610999997</v>
        <stp/>
        <stp>EM_S_VAL_PE_TTM</stp>
        <stp>2</stp>
        <stp>002074.SZ</stp>
        <stp>2021/6/15</stp>
        <tr r="AI195" s="8"/>
      </tp>
      <tp>
        <v>47.998921410000001</v>
        <stp/>
        <stp>EM_S_VAL_PE_TTM</stp>
        <stp>2</stp>
        <stp>002276.SZ</stp>
        <stp>2020/9/24</stp>
        <tr r="AG24" s="8"/>
      </tp>
      <tp>
        <v>-24.747171130000002</v>
        <stp/>
        <stp>EM_S_VAL_PE_TTM</stp>
        <stp>2</stp>
        <stp>300745.SZ</stp>
        <stp>2020/9/16</stp>
        <tr r="J18" s="8"/>
      </tp>
      <tp>
        <v>-108.2332644</v>
        <stp/>
        <stp>EM_S_VAL_PE_TTM</stp>
        <stp>2</stp>
        <stp>002074.SZ</stp>
        <stp>2021/1/14</stp>
        <tr r="AI97" s="8"/>
      </tp>
      <tp>
        <v>248.51416057</v>
        <stp/>
        <stp>EM_S_VAL_PE_TTM</stp>
        <stp>2</stp>
        <stp>002074.SZ</stp>
        <stp>2021/5/14</stp>
        <tr r="AI174" s="8"/>
      </tp>
      <tp>
        <v>-101.16071042999999</v>
        <stp/>
        <stp>EM_S_VAL_PE_TTM</stp>
        <stp>2</stp>
        <stp>002074.SZ</stp>
        <stp>2021/4/14</stp>
        <tr r="AI155" s="8"/>
      </tp>
      <tp>
        <v>438.14093048000001</v>
        <stp/>
        <stp>EM_S_VAL_PE_TTM</stp>
        <stp>2</stp>
        <stp>002074.SZ</stp>
        <stp>2021/7/14</stp>
        <tr r="AI216" s="8"/>
      </tp>
      <tp>
        <v>-27.316081629999999</v>
        <stp/>
        <stp>EM_S_VAL_PE_TTM</stp>
        <stp>2</stp>
        <stp>300745.SZ</stp>
        <stp>2020/9/18</stp>
        <tr r="J20" s="8"/>
      </tp>
      <tp>
        <v>415.17953412000003</v>
        <stp/>
        <stp>EM_S_VAL_PE_TTM</stp>
        <stp>2</stp>
        <stp>002074.SZ</stp>
        <stp>2021/8/19</stp>
        <tr r="AI242" s="8"/>
      </tp>
      <tp>
        <v>44.842664790000001</v>
        <stp/>
        <stp>EM_S_VAL_PE_TTM</stp>
        <stp>2</stp>
        <stp>002276.SZ</stp>
        <stp>2020/9/29</stp>
        <tr r="AG27" s="8"/>
      </tp>
      <tp>
        <v>-107.24774459</v>
        <stp/>
        <stp>EM_S_VAL_PE_TTM</stp>
        <stp>2</stp>
        <stp>002074.SZ</stp>
        <stp>2021/1/19</stp>
        <tr r="AI100" s="8"/>
      </tp>
      <tp>
        <v>-110.87097919999999</v>
        <stp/>
        <stp>EM_S_VAL_PE_TTM</stp>
        <stp>2</stp>
        <stp>002074.SZ</stp>
        <stp>2021/3/19</stp>
        <tr r="AI138" s="8"/>
      </tp>
      <tp>
        <v>-114.40725618</v>
        <stp/>
        <stp>EM_S_VAL_PE_TTM</stp>
        <stp>2</stp>
        <stp>002074.SZ</stp>
        <stp>2021/2/19</stp>
        <tr r="AI118" s="8"/>
      </tp>
      <tp>
        <v>262.10355841000001</v>
        <stp/>
        <stp>EM_S_VAL_PE_TTM</stp>
        <stp>2</stp>
        <stp>002074.SZ</stp>
        <stp>2021/5/19</stp>
        <tr r="AI177" s="8"/>
      </tp>
      <tp>
        <v>292.77308821000003</v>
        <stp/>
        <stp>EM_S_VAL_PE_TTM</stp>
        <stp>2</stp>
        <stp>002074.SZ</stp>
        <stp>2021/4/19</stp>
        <tr r="AI158" s="8"/>
      </tp>
      <tp>
        <v>407.99433526000001</v>
        <stp/>
        <stp>EM_S_VAL_PE_TTM</stp>
        <stp>2</stp>
        <stp>002074.SZ</stp>
        <stp>2021/7/19</stp>
        <tr r="AI219" s="8"/>
      </tp>
      <tp>
        <v>401.51203629000003</v>
        <stp/>
        <stp>EM_S_VAL_PE_TTM</stp>
        <stp>2</stp>
        <stp>002074.SZ</stp>
        <stp>2021/8/18</stp>
        <tr r="AI241" s="8"/>
      </tp>
      <tp>
        <v>45.616840949999997</v>
        <stp/>
        <stp>EM_S_VAL_PE_TTM</stp>
        <stp>2</stp>
        <stp>002276.SZ</stp>
        <stp>2020/9/28</stp>
        <tr r="AG26" s="8"/>
      </tp>
      <tp>
        <v>-109.56661474000001</v>
        <stp/>
        <stp>EM_S_VAL_PE_TTM</stp>
        <stp>2</stp>
        <stp>002074.SZ</stp>
        <stp>2021/1/18</stp>
        <tr r="AI99" s="8"/>
      </tp>
      <tp>
        <v>-114.78407258</v>
        <stp/>
        <stp>EM_S_VAL_PE_TTM</stp>
        <stp>2</stp>
        <stp>002074.SZ</stp>
        <stp>2021/3/18</stp>
        <tr r="AI137" s="8"/>
      </tp>
      <tp>
        <v>-116.90004159999999</v>
        <stp/>
        <stp>EM_S_VAL_PE_TTM</stp>
        <stp>2</stp>
        <stp>002074.SZ</stp>
        <stp>2021/2/18</stp>
        <tr r="AI117" s="8"/>
      </tp>
      <tp>
        <v>246.01496096</v>
        <stp/>
        <stp>EM_S_VAL_PE_TTM</stp>
        <stp>2</stp>
        <stp>002074.SZ</stp>
        <stp>2021/5/18</stp>
        <tr r="AI176" s="8"/>
      </tp>
      <tp>
        <v>264.99325794999999</v>
        <stp/>
        <stp>EM_S_VAL_PE_TTM</stp>
        <stp>2</stp>
        <stp>002074.SZ</stp>
        <stp>2021/6/18</stp>
        <tr r="AI198" s="8"/>
      </tp>
      <tp>
        <v>65.924460870000004</v>
        <stp/>
        <stp>EM_S_VAL_PE_TTM</stp>
        <stp>2</stp>
        <stp>300450.SZ</stp>
        <stp>2020/8/31</stp>
        <tr r="T6" s="8"/>
      </tp>
      <tp>
        <v>109.36750644999999</v>
        <stp/>
        <stp>EM_S_VAL_PE_TTM</stp>
        <stp>2</stp>
        <stp>300750.SZ</stp>
        <stp>2020/8/31</stp>
        <tr r="I6" s="8"/>
      </tp>
      <tp>
        <v>84.585074030000001</v>
        <stp/>
        <stp>EM_S_VAL_PE_TTM</stp>
        <stp>2</stp>
        <stp>300450.SZ</stp>
        <stp>2021/5/21</stp>
        <tr r="T179" s="8"/>
      </tp>
      <tp>
        <v>155.18235826</v>
        <stp/>
        <stp>EM_S_VAL_PE_TTM</stp>
        <stp>2</stp>
        <stp>300750.SZ</stp>
        <stp>2021/6/21</stp>
        <tr r="I199" s="8"/>
      </tp>
      <tp>
        <v>104.22200262</v>
        <stp/>
        <stp>EM_S_VAL_PE_TTM</stp>
        <stp>2</stp>
        <stp>300450.SZ</stp>
        <stp>2021/4/21</stp>
        <tr r="T160" s="8"/>
      </tp>
      <tp>
        <v>190.47537781</v>
        <stp/>
        <stp>EM_S_VAL_PE_TTM</stp>
        <stp>2</stp>
        <stp>300750.SZ</stp>
        <stp>2021/7/21</stp>
        <tr r="I221" s="8"/>
      </tp>
      <tp>
        <v>118.23196209</v>
        <stp/>
        <stp>EM_S_VAL_PE_TTM</stp>
        <stp>2</stp>
        <stp>300450.SZ</stp>
        <stp>2021/7/21</stp>
        <tr r="T221" s="8"/>
      </tp>
      <tp>
        <v>186.07533470999999</v>
        <stp/>
        <stp>EM_S_VAL_PE_TTM</stp>
        <stp>2</stp>
        <stp>300750.SZ</stp>
        <stp>2021/4/21</stp>
        <tr r="I160" s="8"/>
      </tp>
      <tp>
        <v>101.35260117999999</v>
        <stp/>
        <stp>EM_S_VAL_PE_TTM</stp>
        <stp>2</stp>
        <stp>300450.SZ</stp>
        <stp>2021/6/21</stp>
        <tr r="T199" s="8"/>
      </tp>
      <tp>
        <v>128.74007349999999</v>
        <stp/>
        <stp>EM_S_VAL_PE_TTM</stp>
        <stp>2</stp>
        <stp>300750.SZ</stp>
        <stp>2021/5/21</stp>
        <tr r="I179" s="8"/>
      </tp>
      <tp>
        <v>114.07606213</v>
        <stp/>
        <stp>EM_S_VAL_PE_TTM</stp>
        <stp>2</stp>
        <stp>300450.SZ</stp>
        <stp>2021/1/21</stp>
        <tr r="T102" s="8"/>
      </tp>
      <tp>
        <v>204.70431687999999</v>
        <stp/>
        <stp>EM_S_VAL_PE_TTM</stp>
        <stp>2</stp>
        <stp>300750.SZ</stp>
        <stp>2021/1/21</stp>
        <tr r="I102" s="8"/>
      </tp>
      <tp>
        <v>70.944476929999993</v>
        <stp/>
        <stp>EM_S_VAL_PE_TTM</stp>
        <stp>2</stp>
        <stp>300450.SZ</stp>
        <stp>2020/9/30</stp>
        <tr r="T28" s="8"/>
      </tp>
      <tp>
        <v>135.72793106</v>
        <stp/>
        <stp>EM_S_VAL_PE_TTM</stp>
        <stp>2</stp>
        <stp>300450.SZ</stp>
        <stp>2021/8/20</stp>
        <tr r="T243" s="8"/>
      </tp>
      <tp>
        <v>169.34000671000001</v>
        <stp/>
        <stp>EM_S_VAL_PE_TTM</stp>
        <stp>2</stp>
        <stp>300750.SZ</stp>
        <stp>2021/8/20</stp>
        <tr r="I243" s="8"/>
      </tp>
      <tp>
        <v>110.87803416</v>
        <stp/>
        <stp>EM_S_VAL_PE_TTM</stp>
        <stp>2</stp>
        <stp>300750.SZ</stp>
        <stp>2020/9/30</stp>
        <tr r="I28" s="8"/>
      </tp>
      <tp>
        <v>84.844601139999995</v>
        <stp/>
        <stp>EM_S_VAL_PE_TTM</stp>
        <stp>2</stp>
        <stp>300450.SZ</stp>
        <stp>2021/5/20</stp>
        <tr r="T178" s="8"/>
      </tp>
      <tp>
        <v>100.10828639</v>
        <stp/>
        <stp>EM_S_VAL_PE_TTM</stp>
        <stp>2</stp>
        <stp>300450.SZ</stp>
        <stp>2021/4/20</stp>
        <tr r="T159" s="8"/>
      </tp>
      <tp>
        <v>180.96840207</v>
        <stp/>
        <stp>EM_S_VAL_PE_TTM</stp>
        <stp>2</stp>
        <stp>300750.SZ</stp>
        <stp>2021/7/20</stp>
        <tr r="I220" s="8"/>
      </tp>
      <tp>
        <v>113.95636231</v>
        <stp/>
        <stp>EM_S_VAL_PE_TTM</stp>
        <stp>2</stp>
        <stp>300450.SZ</stp>
        <stp>2021/7/20</stp>
        <tr r="T220" s="8"/>
      </tp>
      <tp>
        <v>187.80692501999999</v>
        <stp/>
        <stp>EM_S_VAL_PE_TTM</stp>
        <stp>2</stp>
        <stp>300750.SZ</stp>
        <stp>2021/4/20</stp>
        <tr r="I159" s="8"/>
      </tp>
      <tp>
        <v>129.48391874999999</v>
        <stp/>
        <stp>EM_S_VAL_PE_TTM</stp>
        <stp>2</stp>
        <stp>300750.SZ</stp>
        <stp>2021/5/20</stp>
        <tr r="I178" s="8"/>
      </tp>
      <tp>
        <v>107.32202374000001</v>
        <stp/>
        <stp>EM_S_VAL_PE_TTM</stp>
        <stp>2</stp>
        <stp>300450.SZ</stp>
        <stp>2021/1/20</stp>
        <tr r="T101" s="8"/>
      </tp>
      <tp>
        <v>204.75663079</v>
        <stp/>
        <stp>EM_S_VAL_PE_TTM</stp>
        <stp>2</stp>
        <stp>300750.SZ</stp>
        <stp>2021/1/20</stp>
        <tr r="I101" s="8"/>
      </tp>
      <tp>
        <v>133.67063408999999</v>
        <stp/>
        <stp>EM_S_VAL_PE_TTM</stp>
        <stp>2</stp>
        <stp>300450.SZ</stp>
        <stp>2021/8/23</stp>
        <tr r="T244" s="8"/>
      </tp>
      <tp>
        <v>178.86411831999999</v>
        <stp/>
        <stp>EM_S_VAL_PE_TTM</stp>
        <stp>2</stp>
        <stp>300750.SZ</stp>
        <stp>2021/8/23</stp>
        <tr r="I244" s="8"/>
      </tp>
      <tp>
        <v>160.54588279000001</v>
        <stp/>
        <stp>EM_S_VAL_PE_TTM</stp>
        <stp>2</stp>
        <stp>300750.SZ</stp>
        <stp>2021/6/23</stp>
        <tr r="I201" s="8"/>
      </tp>
      <tp>
        <v>87.253012670000004</v>
        <stp/>
        <stp>EM_S_VAL_PE_TTM</stp>
        <stp>2</stp>
        <stp>300450.SZ</stp>
        <stp>2021/4/23</stp>
        <tr r="T162" s="8"/>
      </tp>
      <tp>
        <v>187.46974777</v>
        <stp/>
        <stp>EM_S_VAL_PE_TTM</stp>
        <stp>2</stp>
        <stp>300750.SZ</stp>
        <stp>2021/7/23</stp>
        <tr r="I223" s="8"/>
      </tp>
      <tp>
        <v>117.44482238000001</v>
        <stp/>
        <stp>EM_S_VAL_PE_TTM</stp>
        <stp>2</stp>
        <stp>300450.SZ</stp>
        <stp>2021/7/23</stp>
        <tr r="T223" s="8"/>
      </tp>
      <tp>
        <v>194.34616335999999</v>
        <stp/>
        <stp>EM_S_VAL_PE_TTM</stp>
        <stp>2</stp>
        <stp>300750.SZ</stp>
        <stp>2021/4/23</stp>
        <tr r="I162" s="8"/>
      </tp>
      <tp>
        <v>97.980825039999999</v>
        <stp/>
        <stp>EM_S_VAL_PE_TTM</stp>
        <stp>2</stp>
        <stp>300450.SZ</stp>
        <stp>2021/6/23</stp>
        <tr r="T201" s="8"/>
      </tp>
      <tp>
        <v>196.98278425000001</v>
        <stp/>
        <stp>EM_S_VAL_PE_TTM</stp>
        <stp>2</stp>
        <stp>300750.SZ</stp>
        <stp>2021/2/23</stp>
        <tr r="I120" s="8"/>
      </tp>
      <tp>
        <v>158.98719381999999</v>
        <stp/>
        <stp>EM_S_VAL_PE_TTM</stp>
        <stp>2</stp>
        <stp>300750.SZ</stp>
        <stp>2021/3/23</stp>
        <tr r="I140" s="8"/>
      </tp>
      <tp>
        <v>86.942037020000001</v>
        <stp/>
        <stp>EM_S_VAL_PE_TTM</stp>
        <stp>2</stp>
        <stp>300450.SZ</stp>
        <stp>2021/3/23</stp>
        <tr r="T140" s="8"/>
      </tp>
      <tp>
        <v>101.44023463000001</v>
        <stp/>
        <stp>EM_S_VAL_PE_TTM</stp>
        <stp>2</stp>
        <stp>300450.SZ</stp>
        <stp>2021/2/23</stp>
        <tr r="T120" s="8"/>
      </tp>
      <tp>
        <v>154.30157500000001</v>
        <stp/>
        <stp>EM_S_VAL_PE_TTM</stp>
        <stp>2</stp>
        <stp>300750.SZ</stp>
        <stp>2021/6/22</stp>
        <tr r="I200" s="8"/>
      </tp>
      <tp>
        <v>103.12579744</v>
        <stp/>
        <stp>EM_S_VAL_PE_TTM</stp>
        <stp>2</stp>
        <stp>300450.SZ</stp>
        <stp>2021/4/22</stp>
        <tr r="T161" s="8"/>
      </tp>
      <tp>
        <v>190.92091020000001</v>
        <stp/>
        <stp>EM_S_VAL_PE_TTM</stp>
        <stp>2</stp>
        <stp>300750.SZ</stp>
        <stp>2021/7/22</stp>
        <tr r="I222" s="8"/>
      </tp>
      <tp>
        <v>118.96543318000001</v>
        <stp/>
        <stp>EM_S_VAL_PE_TTM</stp>
        <stp>2</stp>
        <stp>300450.SZ</stp>
        <stp>2021/7/22</stp>
        <tr r="T222" s="8"/>
      </tp>
      <tp>
        <v>189.56467228</v>
        <stp/>
        <stp>EM_S_VAL_PE_TTM</stp>
        <stp>2</stp>
        <stp>300750.SZ</stp>
        <stp>2021/4/22</stp>
        <tr r="I161" s="8"/>
      </tp>
      <tp>
        <v>99.492310900000007</v>
        <stp/>
        <stp>EM_S_VAL_PE_TTM</stp>
        <stp>2</stp>
        <stp>300450.SZ</stp>
        <stp>2021/6/22</stp>
        <tr r="T200" s="8"/>
      </tp>
      <tp>
        <v>115.51409474</v>
        <stp/>
        <stp>EM_S_VAL_PE_TTM</stp>
        <stp>2</stp>
        <stp>300450.SZ</stp>
        <stp>2021/1/22</stp>
        <tr r="T103" s="8"/>
      </tp>
      <tp>
        <v>196.17715009</v>
        <stp/>
        <stp>EM_S_VAL_PE_TTM</stp>
        <stp>2</stp>
        <stp>300750.SZ</stp>
        <stp>2021/2/22</stp>
        <tr r="I119" s="8"/>
      </tp>
      <tp>
        <v>161.02220478999999</v>
        <stp/>
        <stp>EM_S_VAL_PE_TTM</stp>
        <stp>2</stp>
        <stp>300750.SZ</stp>
        <stp>2021/3/22</stp>
        <tr r="I139" s="8"/>
      </tp>
      <tp>
        <v>88.368282480000005</v>
        <stp/>
        <stp>EM_S_VAL_PE_TTM</stp>
        <stp>2</stp>
        <stp>300450.SZ</stp>
        <stp>2021/3/22</stp>
        <tr r="T139" s="8"/>
      </tp>
      <tp>
        <v>102.73682141</v>
        <stp/>
        <stp>EM_S_VAL_PE_TTM</stp>
        <stp>2</stp>
        <stp>300450.SZ</stp>
        <stp>2021/2/22</stp>
        <tr r="T119" s="8"/>
      </tp>
      <tp>
        <v>213.44073929999999</v>
        <stp/>
        <stp>EM_S_VAL_PE_TTM</stp>
        <stp>2</stp>
        <stp>300750.SZ</stp>
        <stp>2021/1/22</stp>
        <tr r="I103" s="8"/>
      </tp>
      <tp>
        <v>111.31681442</v>
        <stp/>
        <stp>EM_S_VAL_PE_TTM</stp>
        <stp>2</stp>
        <stp>300450.SZ</stp>
        <stp>2021/8/25</stp>
        <tr r="T246" s="8"/>
      </tp>
      <tp>
        <v>181.72237996000001</v>
        <stp/>
        <stp>EM_S_VAL_PE_TTM</stp>
        <stp>2</stp>
        <stp>300750.SZ</stp>
        <stp>2021/8/25</stp>
        <tr r="I246" s="8"/>
      </tp>
      <tp>
        <v>87.49177761</v>
        <stp/>
        <stp>EM_S_VAL_PE_TTM</stp>
        <stp>2</stp>
        <stp>300450.SZ</stp>
        <stp>2021/5/25</stp>
        <tr r="T181" s="8"/>
      </tp>
      <tp>
        <v>163.21222277999999</v>
        <stp/>
        <stp>EM_S_VAL_PE_TTM</stp>
        <stp>2</stp>
        <stp>300750.SZ</stp>
        <stp>2021/6/25</stp>
        <tr r="I203" s="8"/>
      </tp>
      <tp>
        <v>95.090731199999993</v>
        <stp/>
        <stp>EM_S_VAL_PE_TTM</stp>
        <stp>2</stp>
        <stp>300450.SZ</stp>
        <stp>2021/6/25</stp>
        <tr r="T203" s="8"/>
      </tp>
      <tp>
        <v>135.58207863000001</v>
        <stp/>
        <stp>EM_S_VAL_PE_TTM</stp>
        <stp>2</stp>
        <stp>300750.SZ</stp>
        <stp>2021/5/25</stp>
        <tr r="I181" s="8"/>
      </tp>
      <tp>
        <v>113.10951563</v>
        <stp/>
        <stp>EM_S_VAL_PE_TTM</stp>
        <stp>2</stp>
        <stp>300450.SZ</stp>
        <stp>2021/1/25</stp>
        <tr r="T104" s="8"/>
      </tp>
      <tp>
        <v>176.35017945000001</v>
        <stp/>
        <stp>EM_S_VAL_PE_TTM</stp>
        <stp>2</stp>
        <stp>300750.SZ</stp>
        <stp>2021/2/25</stp>
        <tr r="I122" s="8"/>
      </tp>
      <tp>
        <v>152.52119496</v>
        <stp/>
        <stp>EM_S_VAL_PE_TTM</stp>
        <stp>2</stp>
        <stp>300750.SZ</stp>
        <stp>2021/3/25</stp>
        <tr r="I142" s="8"/>
      </tp>
      <tp>
        <v>88.497941159999996</v>
        <stp/>
        <stp>EM_S_VAL_PE_TTM</stp>
        <stp>2</stp>
        <stp>300450.SZ</stp>
        <stp>2021/3/25</stp>
        <tr r="T142" s="8"/>
      </tp>
      <tp>
        <v>98.540595109999998</v>
        <stp/>
        <stp>EM_S_VAL_PE_TTM</stp>
        <stp>2</stp>
        <stp>300450.SZ</stp>
        <stp>2021/2/25</stp>
        <tr r="T122" s="8"/>
      </tp>
      <tp>
        <v>207.66005261000001</v>
        <stp/>
        <stp>EM_S_VAL_PE_TTM</stp>
        <stp>2</stp>
        <stp>300750.SZ</stp>
        <stp>2021/1/25</stp>
        <tr r="I104" s="8"/>
      </tp>
      <tp>
        <v>113.67598556999999</v>
        <stp/>
        <stp>EM_S_VAL_PE_TTM</stp>
        <stp>2</stp>
        <stp>300450.SZ</stp>
        <stp>2021/8/24</stp>
        <tr r="T245" s="8"/>
      </tp>
      <tp>
        <v>179.24110726999999</v>
        <stp/>
        <stp>EM_S_VAL_PE_TTM</stp>
        <stp>2</stp>
        <stp>300750.SZ</stp>
        <stp>2021/8/24</stp>
        <tr r="I245" s="8"/>
      </tp>
      <tp>
        <v>85.405179680000003</v>
        <stp/>
        <stp>EM_S_VAL_PE_TTM</stp>
        <stp>2</stp>
        <stp>300450.SZ</stp>
        <stp>2021/5/24</stp>
        <tr r="T180" s="8"/>
      </tp>
      <tp>
        <v>160.15175798000001</v>
        <stp/>
        <stp>EM_S_VAL_PE_TTM</stp>
        <stp>2</stp>
        <stp>300750.SZ</stp>
        <stp>2021/6/24</stp>
        <tr r="I202" s="8"/>
      </tp>
      <tp>
        <v>93.014514360000007</v>
        <stp/>
        <stp>EM_S_VAL_PE_TTM</stp>
        <stp>2</stp>
        <stp>300450.SZ</stp>
        <stp>2021/6/24</stp>
        <tr r="T202" s="8"/>
      </tp>
      <tp>
        <v>132.98718991000001</v>
        <stp/>
        <stp>EM_S_VAL_PE_TTM</stp>
        <stp>2</stp>
        <stp>300750.SZ</stp>
        <stp>2021/5/24</stp>
        <tr r="I180" s="8"/>
      </tp>
      <tp>
        <v>181.52925622000001</v>
        <stp/>
        <stp>EM_S_VAL_PE_TTM</stp>
        <stp>2</stp>
        <stp>300750.SZ</stp>
        <stp>2021/2/24</stp>
        <tr r="I121" s="8"/>
      </tp>
      <tp>
        <v>151.07733113</v>
        <stp/>
        <stp>EM_S_VAL_PE_TTM</stp>
        <stp>2</stp>
        <stp>300750.SZ</stp>
        <stp>2021/3/24</stp>
        <tr r="I141" s="8"/>
      </tp>
      <tp>
        <v>84.867498179999998</v>
        <stp/>
        <stp>EM_S_VAL_PE_TTM</stp>
        <stp>2</stp>
        <stp>300450.SZ</stp>
        <stp>2021/3/24</stp>
        <tr r="T141" s="8"/>
      </tp>
      <tp>
        <v>98.18698053</v>
        <stp/>
        <stp>EM_S_VAL_PE_TTM</stp>
        <stp>2</stp>
        <stp>300450.SZ</stp>
        <stp>2021/2/24</stp>
        <tr r="T121" s="8"/>
      </tp>
      <tp>
        <v>113.30032137000001</v>
        <stp/>
        <stp>EM_S_VAL_PE_TTM</stp>
        <stp>2</stp>
        <stp>300450.SZ</stp>
        <stp>2021/8/27</stp>
        <tr r="T248" s="8"/>
      </tp>
      <tp>
        <v>145.38671189999999</v>
        <stp/>
        <stp>EM_S_VAL_PE_TTM</stp>
        <stp>2</stp>
        <stp>300750.SZ</stp>
        <stp>2021/8/27</stp>
        <tr r="I248" s="8"/>
      </tp>
      <tp>
        <v>88.965891560000003</v>
        <stp/>
        <stp>EM_S_VAL_PE_TTM</stp>
        <stp>2</stp>
        <stp>300450.SZ</stp>
        <stp>2021/5/27</stp>
        <tr r="T183" s="8"/>
      </tp>
      <tp>
        <v>85.301368839999995</v>
        <stp/>
        <stp>EM_S_VAL_PE_TTM</stp>
        <stp>2</stp>
        <stp>300450.SZ</stp>
        <stp>2021/4/27</stp>
        <tr r="T164" s="8"/>
      </tp>
      <tp>
        <v>169.64502504000001</v>
        <stp/>
        <stp>EM_S_VAL_PE_TTM</stp>
        <stp>2</stp>
        <stp>300750.SZ</stp>
        <stp>2021/7/27</stp>
        <tr r="I225" s="8"/>
      </tp>
      <tp>
        <v>113.06188537</v>
        <stp/>
        <stp>EM_S_VAL_PE_TTM</stp>
        <stp>2</stp>
        <stp>300450.SZ</stp>
        <stp>2021/7/27</stp>
        <tr r="T225" s="8"/>
      </tp>
      <tp>
        <v>182.36627872</v>
        <stp/>
        <stp>EM_S_VAL_PE_TTM</stp>
        <stp>2</stp>
        <stp>300750.SZ</stp>
        <stp>2021/4/27</stp>
        <tr r="I164" s="8"/>
      </tp>
      <tp>
        <v>131.62975803</v>
        <stp/>
        <stp>EM_S_VAL_PE_TTM</stp>
        <stp>2</stp>
        <stp>300750.SZ</stp>
        <stp>2021/5/27</stp>
        <tr r="I183" s="8"/>
      </tp>
      <tp>
        <v>110.92889241</v>
        <stp/>
        <stp>EM_S_VAL_PE_TTM</stp>
        <stp>2</stp>
        <stp>300450.SZ</stp>
        <stp>2021/1/27</stp>
        <tr r="T106" s="8"/>
      </tp>
      <tp>
        <v>204.29626841000001</v>
        <stp/>
        <stp>EM_S_VAL_PE_TTM</stp>
        <stp>2</stp>
        <stp>300750.SZ</stp>
        <stp>2021/1/27</stp>
        <tr r="I106" s="8"/>
      </tp>
      <tp>
        <v>107.37985365</v>
        <stp/>
        <stp>EM_S_VAL_PE_TTM</stp>
        <stp>2</stp>
        <stp>300450.SZ</stp>
        <stp>2021/8/26</stp>
        <tr r="T247" s="8"/>
      </tp>
      <tp>
        <v>149.25414167</v>
        <stp/>
        <stp>EM_S_VAL_PE_TTM</stp>
        <stp>2</stp>
        <stp>300750.SZ</stp>
        <stp>2021/8/26</stp>
        <tr r="I247" s="8"/>
      </tp>
      <tp>
        <v>88.52988603</v>
        <stp/>
        <stp>EM_S_VAL_PE_TTM</stp>
        <stp>2</stp>
        <stp>300450.SZ</stp>
        <stp>2021/5/26</stp>
        <tr r="T182" s="8"/>
      </tp>
      <tp>
        <v>86.194142080000006</v>
        <stp/>
        <stp>EM_S_VAL_PE_TTM</stp>
        <stp>2</stp>
        <stp>300450.SZ</stp>
        <stp>2021/4/26</stp>
        <tr r="T163" s="8"/>
      </tp>
      <tp>
        <v>184.99190225999999</v>
        <stp/>
        <stp>EM_S_VAL_PE_TTM</stp>
        <stp>2</stp>
        <stp>300750.SZ</stp>
        <stp>2021/7/26</stp>
        <tr r="I224" s="8"/>
      </tp>
      <tp>
        <v>114.92239741</v>
        <stp/>
        <stp>EM_S_VAL_PE_TTM</stp>
        <stp>2</stp>
        <stp>300450.SZ</stp>
        <stp>2021/7/26</stp>
        <tr r="T224" s="8"/>
      </tp>
      <tp>
        <v>182.57553435</v>
        <stp/>
        <stp>EM_S_VAL_PE_TTM</stp>
        <stp>2</stp>
        <stp>300750.SZ</stp>
        <stp>2021/4/26</stp>
        <tr r="I163" s="8"/>
      </tp>
      <tp>
        <v>132.11651391000001</v>
        <stp/>
        <stp>EM_S_VAL_PE_TTM</stp>
        <stp>2</stp>
        <stp>300750.SZ</stp>
        <stp>2021/5/26</stp>
        <tr r="I182" s="8"/>
      </tp>
      <tp>
        <v>113.74602186</v>
        <stp/>
        <stp>EM_S_VAL_PE_TTM</stp>
        <stp>2</stp>
        <stp>300450.SZ</stp>
        <stp>2021/1/26</stp>
        <tr r="T105" s="8"/>
      </tp>
      <tp>
        <v>168.57110152999999</v>
        <stp/>
        <stp>EM_S_VAL_PE_TTM</stp>
        <stp>2</stp>
        <stp>300750.SZ</stp>
        <stp>2021/2/26</stp>
        <tr r="I123" s="8"/>
      </tp>
      <tp>
        <v>164.06687416</v>
        <stp/>
        <stp>EM_S_VAL_PE_TTM</stp>
        <stp>2</stp>
        <stp>300750.SZ</stp>
        <stp>2021/3/26</stp>
        <tr r="I143" s="8"/>
      </tp>
      <tp>
        <v>89.488061970000004</v>
        <stp/>
        <stp>EM_S_VAL_PE_TTM</stp>
        <stp>2</stp>
        <stp>300450.SZ</stp>
        <stp>2021/3/26</stp>
        <tr r="T143" s="8"/>
      </tp>
      <tp>
        <v>98.894209680000003</v>
        <stp/>
        <stp>EM_S_VAL_PE_TTM</stp>
        <stp>2</stp>
        <stp>300450.SZ</stp>
        <stp>2021/2/26</stp>
        <tr r="T123" s="8"/>
      </tp>
      <tp>
        <v>201.67011029</v>
        <stp/>
        <stp>EM_S_VAL_PE_TTM</stp>
        <stp>2</stp>
        <stp>300750.SZ</stp>
        <stp>2021/1/26</stp>
        <tr r="I105" s="8"/>
      </tp>
      <tp>
        <v>174.27513471</v>
        <stp/>
        <stp>EM_S_VAL_PE_TTM</stp>
        <stp>2</stp>
        <stp>300750.SZ</stp>
        <stp>2021/6/29</stp>
        <tr r="I205" s="8"/>
      </tp>
      <tp>
        <v>88.540267110000002</v>
        <stp/>
        <stp>EM_S_VAL_PE_TTM</stp>
        <stp>2</stp>
        <stp>300450.SZ</stp>
        <stp>2021/4/29</stp>
        <tr r="T166" s="8"/>
      </tp>
      <tp>
        <v>190.82494937999999</v>
        <stp/>
        <stp>EM_S_VAL_PE_TTM</stp>
        <stp>2</stp>
        <stp>300750.SZ</stp>
        <stp>2021/7/29</stp>
        <tr r="I227" s="8"/>
      </tp>
      <tp>
        <v>125.67401024</v>
        <stp/>
        <stp>EM_S_VAL_PE_TTM</stp>
        <stp>2</stp>
        <stp>300450.SZ</stp>
        <stp>2021/7/29</stp>
        <tr r="T227" s="8"/>
      </tp>
      <tp>
        <v>158.53898211000001</v>
        <stp/>
        <stp>EM_S_VAL_PE_TTM</stp>
        <stp>2</stp>
        <stp>300750.SZ</stp>
        <stp>2021/4/29</stp>
        <tr r="I166" s="8"/>
      </tp>
      <tp>
        <v>99.857725060000007</v>
        <stp/>
        <stp>EM_S_VAL_PE_TTM</stp>
        <stp>2</stp>
        <stp>300450.SZ</stp>
        <stp>2021/6/29</stp>
        <tr r="T205" s="8"/>
      </tp>
      <tp>
        <v>105.4950151</v>
        <stp/>
        <stp>EM_S_VAL_PE_TTM</stp>
        <stp>2</stp>
        <stp>300450.SZ</stp>
        <stp>2021/1/29</stp>
        <tr r="T108" s="8"/>
      </tp>
      <tp>
        <v>163.01013325</v>
        <stp/>
        <stp>EM_S_VAL_PE_TTM</stp>
        <stp>2</stp>
        <stp>300750.SZ</stp>
        <stp>2021/3/29</stp>
        <tr r="I144" s="8"/>
      </tp>
      <tp>
        <v>89.653082100000006</v>
        <stp/>
        <stp>EM_S_VAL_PE_TTM</stp>
        <stp>2</stp>
        <stp>300450.SZ</stp>
        <stp>2021/3/29</stp>
        <tr r="T144" s="8"/>
      </tp>
      <tp>
        <v>185.24877498000001</v>
        <stp/>
        <stp>EM_S_VAL_PE_TTM</stp>
        <stp>2</stp>
        <stp>300750.SZ</stp>
        <stp>2021/1/29</stp>
        <tr r="I108" s="8"/>
      </tp>
      <tp>
        <v>93.741190290000006</v>
        <stp/>
        <stp>EM_S_VAL_PE_TTM</stp>
        <stp>2</stp>
        <stp>300450.SZ</stp>
        <stp>2021/5/28</stp>
        <tr r="T184" s="8"/>
      </tp>
      <tp>
        <v>169.26803609999999</v>
        <stp/>
        <stp>EM_S_VAL_PE_TTM</stp>
        <stp>2</stp>
        <stp>300750.SZ</stp>
        <stp>2021/6/28</stp>
        <tr r="I204" s="8"/>
      </tp>
      <tp>
        <v>87.367204599999994</v>
        <stp/>
        <stp>EM_S_VAL_PE_TTM</stp>
        <stp>2</stp>
        <stp>300450.SZ</stp>
        <stp>2021/4/28</stp>
        <tr r="T165" s="8"/>
      </tp>
      <tp>
        <v>179.94367757000001</v>
        <stp/>
        <stp>EM_S_VAL_PE_TTM</stp>
        <stp>2</stp>
        <stp>300750.SZ</stp>
        <stp>2021/7/28</stp>
        <tr r="I226" s="8"/>
      </tp>
      <tp>
        <v>109.66287299</v>
        <stp/>
        <stp>EM_S_VAL_PE_TTM</stp>
        <stp>2</stp>
        <stp>300450.SZ</stp>
        <stp>2021/7/28</stp>
        <tr r="T226" s="8"/>
      </tp>
      <tp>
        <v>153.13182610999999</v>
        <stp/>
        <stp>EM_S_VAL_PE_TTM</stp>
        <stp>2</stp>
        <stp>300750.SZ</stp>
        <stp>2021/4/28</stp>
        <tr r="I165" s="8"/>
      </tp>
      <tp>
        <v>97.814727689999998</v>
        <stp/>
        <stp>EM_S_VAL_PE_TTM</stp>
        <stp>2</stp>
        <stp>300450.SZ</stp>
        <stp>2021/6/28</stp>
        <tr r="T204" s="8"/>
      </tp>
      <tp>
        <v>140.40507522999999</v>
        <stp/>
        <stp>EM_S_VAL_PE_TTM</stp>
        <stp>2</stp>
        <stp>300750.SZ</stp>
        <stp>2021/5/28</stp>
        <tr r="I184" s="8"/>
      </tp>
      <tp>
        <v>103.72694222</v>
        <stp/>
        <stp>EM_S_VAL_PE_TTM</stp>
        <stp>2</stp>
        <stp>300450.SZ</stp>
        <stp>2021/1/28</stp>
        <tr r="T107" s="8"/>
      </tp>
      <tp>
        <v>193.50914084999999</v>
        <stp/>
        <stp>EM_S_VAL_PE_TTM</stp>
        <stp>2</stp>
        <stp>300750.SZ</stp>
        <stp>2021/1/28</stp>
        <tr r="I107" s="8"/>
      </tp>
      <tp>
        <v>68.477431120000006</v>
        <stp/>
        <stp>EM_S_VAL_PE_TTM</stp>
        <stp>2</stp>
        <stp>300450.SZ</stp>
        <stp>2020/9/21</stp>
        <tr r="T21" s="8"/>
      </tp>
      <tp>
        <v>112.09819594</v>
        <stp/>
        <stp>EM_S_VAL_PE_TTM</stp>
        <stp>2</stp>
        <stp>300450.SZ</stp>
        <stp>2021/8/31</stp>
        <tr r="T250" s="8"/>
      </tp>
      <tp>
        <v>141.76851647999999</v>
        <stp/>
        <stp>EM_S_VAL_PE_TTM</stp>
        <stp>2</stp>
        <stp>300750.SZ</stp>
        <stp>2021/8/31</stp>
        <tr r="I250" s="8"/>
      </tp>
      <tp>
        <v>104.90482457</v>
        <stp/>
        <stp>EM_S_VAL_PE_TTM</stp>
        <stp>2</stp>
        <stp>300750.SZ</stp>
        <stp>2020/9/21</stp>
        <tr r="I21" s="8"/>
      </tp>
      <tp>
        <v>99.450786600000001</v>
        <stp/>
        <stp>EM_S_VAL_PE_TTM</stp>
        <stp>2</stp>
        <stp>300450.SZ</stp>
        <stp>2021/5/31</stp>
        <tr r="T185" s="8"/>
      </tp>
      <tp>
        <v>148.80332802000001</v>
        <stp/>
        <stp>EM_S_VAL_PE_TTM</stp>
        <stp>2</stp>
        <stp>300750.SZ</stp>
        <stp>2021/5/31</stp>
        <tr r="I185" s="8"/>
      </tp>
      <tp>
        <v>168.53971318000001</v>
        <stp/>
        <stp>EM_S_VAL_PE_TTM</stp>
        <stp>2</stp>
        <stp>300750.SZ</stp>
        <stp>2021/3/31</stp>
        <tr r="I146" s="8"/>
      </tp>
      <tp>
        <v>93.106717790000005</v>
        <stp/>
        <stp>EM_S_VAL_PE_TTM</stp>
        <stp>2</stp>
        <stp>300450.SZ</stp>
        <stp>2021/3/31</stp>
        <tr r="T146" s="8"/>
      </tp>
      <tp>
        <v>115.52425341</v>
        <stp/>
        <stp>EM_S_VAL_PE_TTM</stp>
        <stp>2</stp>
        <stp>300450.SZ</stp>
        <stp>2021/8/30</stp>
        <tr r="T249" s="8"/>
      </tp>
      <tp>
        <v>144.73927549999999</v>
        <stp/>
        <stp>EM_S_VAL_PE_TTM</stp>
        <stp>2</stp>
        <stp>300750.SZ</stp>
        <stp>2021/8/30</stp>
        <tr r="I249" s="8"/>
      </tp>
      <tp>
        <v>183.28517049000001</v>
        <stp/>
        <stp>EM_S_VAL_PE_TTM</stp>
        <stp>2</stp>
        <stp>300750.SZ</stp>
        <stp>2021/6/30</stp>
        <tr r="I206" s="8"/>
      </tp>
      <tp>
        <v>91.768784299999993</v>
        <stp/>
        <stp>EM_S_VAL_PE_TTM</stp>
        <stp>2</stp>
        <stp>300450.SZ</stp>
        <stp>2021/4/30</stp>
        <tr r="T167" s="8"/>
      </tp>
      <tp>
        <v>188.63155915999999</v>
        <stp/>
        <stp>EM_S_VAL_PE_TTM</stp>
        <stp>2</stp>
        <stp>300750.SZ</stp>
        <stp>2021/7/30</stp>
        <tr r="I228" s="8"/>
      </tp>
      <tp>
        <v>135.96049506</v>
        <stp/>
        <stp>EM_S_VAL_PE_TTM</stp>
        <stp>2</stp>
        <stp>300450.SZ</stp>
        <stp>2021/7/30</stp>
        <tr r="T228" s="8"/>
      </tp>
      <tp>
        <v>133.05917493999999</v>
        <stp/>
        <stp>EM_S_VAL_PE_TTM</stp>
        <stp>2</stp>
        <stp>300750.SZ</stp>
        <stp>2021/4/30</stp>
        <tr r="I167" s="8"/>
      </tp>
      <tp>
        <v>99.890944529999999</v>
        <stp/>
        <stp>EM_S_VAL_PE_TTM</stp>
        <stp>2</stp>
        <stp>300450.SZ</stp>
        <stp>2021/6/30</stp>
        <tr r="T206" s="8"/>
      </tp>
      <tp>
        <v>166.87089956</v>
        <stp/>
        <stp>EM_S_VAL_PE_TTM</stp>
        <stp>2</stp>
        <stp>300750.SZ</stp>
        <stp>2021/3/30</stp>
        <tr r="I145" s="8"/>
      </tp>
      <tp>
        <v>90.878945970000004</v>
        <stp/>
        <stp>EM_S_VAL_PE_TTM</stp>
        <stp>2</stp>
        <stp>300450.SZ</stp>
        <stp>2021/3/30</stp>
        <tr r="T145" s="8"/>
      </tp>
      <tp>
        <v>67.865669440000005</v>
        <stp/>
        <stp>EM_S_VAL_PE_TTM</stp>
        <stp>2</stp>
        <stp>300450.SZ</stp>
        <stp>2020/9/23</stp>
        <tr r="T23" s="8"/>
      </tp>
      <tp>
        <v>104.41191553</v>
        <stp/>
        <stp>EM_S_VAL_PE_TTM</stp>
        <stp>2</stp>
        <stp>300750.SZ</stp>
        <stp>2020/9/23</stp>
        <tr r="I23" s="8"/>
      </tp>
      <tp>
        <v>67.968296289999998</v>
        <stp/>
        <stp>EM_S_VAL_PE_TTM</stp>
        <stp>2</stp>
        <stp>300450.SZ</stp>
        <stp>2020/9/22</stp>
        <tr r="T22" s="8"/>
      </tp>
      <tp>
        <v>106.26694956</v>
        <stp/>
        <stp>EM_S_VAL_PE_TTM</stp>
        <stp>2</stp>
        <stp>300750.SZ</stp>
        <stp>2020/9/22</stp>
        <tr r="I22" s="8"/>
      </tp>
      <tp>
        <v>68.320159770000004</v>
        <stp/>
        <stp>EM_S_VAL_PE_TTM</stp>
        <stp>2</stp>
        <stp>300450.SZ</stp>
        <stp>2020/9/25</stp>
        <tr r="T25" s="8"/>
      </tp>
      <tp>
        <v>101.49686205</v>
        <stp/>
        <stp>EM_S_VAL_PE_TTM</stp>
        <stp>2</stp>
        <stp>300750.SZ</stp>
        <stp>2020/9/25</stp>
        <tr r="I25" s="8"/>
      </tp>
      <tp>
        <v>67.440501060000003</v>
        <stp/>
        <stp>EM_S_VAL_PE_TTM</stp>
        <stp>2</stp>
        <stp>300450.SZ</stp>
        <stp>2020/9/24</stp>
        <tr r="T24" s="8"/>
      </tp>
      <tp>
        <v>101.13645544000001</v>
        <stp/>
        <stp>EM_S_VAL_PE_TTM</stp>
        <stp>2</stp>
        <stp>300750.SZ</stp>
        <stp>2020/9/24</stp>
        <tr r="I24" s="8"/>
      </tp>
      <tp>
        <v>70.196765020000001</v>
        <stp/>
        <stp>EM_S_VAL_PE_TTM</stp>
        <stp>2</stp>
        <stp>300450.SZ</stp>
        <stp>2020/9/29</stp>
        <tr r="T27" s="8"/>
      </tp>
      <tp>
        <v>108.64669322</v>
        <stp/>
        <stp>EM_S_VAL_PE_TTM</stp>
        <stp>2</stp>
        <stp>300750.SZ</stp>
        <stp>2020/9/29</stp>
        <tr r="I27" s="8"/>
      </tp>
      <tp>
        <v>68.96524282</v>
        <stp/>
        <stp>EM_S_VAL_PE_TTM</stp>
        <stp>2</stp>
        <stp>300450.SZ</stp>
        <stp>2020/9/28</stp>
        <tr r="T26" s="8"/>
      </tp>
      <tp>
        <v>102.24417576</v>
        <stp/>
        <stp>EM_S_VAL_PE_TTM</stp>
        <stp>2</stp>
        <stp>300750.SZ</stp>
        <stp>2020/9/28</stp>
        <tr r="I26" s="8"/>
      </tp>
      <tp>
        <v>61.640984549999999</v>
        <stp/>
        <stp>EM_S_VAL_PE_TTM</stp>
        <stp>2</stp>
        <stp>300450.SZ</stp>
        <stp>2020/9/11</stp>
        <tr r="T15" s="8"/>
      </tp>
      <tp>
        <v>99.270821209999994</v>
        <stp/>
        <stp>EM_S_VAL_PE_TTM</stp>
        <stp>2</stp>
        <stp>300750.SZ</stp>
        <stp>2020/9/11</stp>
        <tr r="I15" s="8"/>
      </tp>
      <tp>
        <v>59.367221430000001</v>
        <stp/>
        <stp>EM_S_VAL_PE_TTM</stp>
        <stp>2</stp>
        <stp>300450.SZ</stp>
        <stp>2020/9/10</stp>
        <tr r="T14" s="8"/>
      </tp>
      <tp>
        <v>98.030598459999993</v>
        <stp/>
        <stp>EM_S_VAL_PE_TTM</stp>
        <stp>2</stp>
        <stp>300750.SZ</stp>
        <stp>2020/9/10</stp>
        <tr r="I14" s="8"/>
      </tp>
      <tp>
        <v>70.54533429</v>
        <stp/>
        <stp>EM_S_VAL_PE_TTM</stp>
        <stp>2</stp>
        <stp>300450.SZ</stp>
        <stp>2020/9/15</stp>
        <tr r="T17" s="8"/>
      </tp>
      <tp>
        <v>103.19289317</v>
        <stp/>
        <stp>EM_S_VAL_PE_TTM</stp>
        <stp>2</stp>
        <stp>300750.SZ</stp>
        <stp>2020/9/15</stp>
        <tr r="I17" s="8"/>
      </tp>
      <tp>
        <v>63.533342240000003</v>
        <stp/>
        <stp>EM_S_VAL_PE_TTM</stp>
        <stp>2</stp>
        <stp>300450.SZ</stp>
        <stp>2020/9/14</stp>
        <tr r="T16" s="8"/>
      </tp>
      <tp>
        <v>102.1752745</v>
        <stp/>
        <stp>EM_S_VAL_PE_TTM</stp>
        <stp>2</stp>
        <stp>300750.SZ</stp>
        <stp>2020/9/14</stp>
        <tr r="I16" s="8"/>
      </tp>
      <tp>
        <v>69.577151290000003</v>
        <stp/>
        <stp>EM_S_VAL_PE_TTM</stp>
        <stp>2</stp>
        <stp>300450.SZ</stp>
        <stp>2020/9/17</stp>
        <tr r="T19" s="8"/>
      </tp>
      <tp>
        <v>105.15392914</v>
        <stp/>
        <stp>EM_S_VAL_PE_TTM</stp>
        <stp>2</stp>
        <stp>300750.SZ</stp>
        <stp>2020/9/17</stp>
        <tr r="I19" s="8"/>
      </tp>
      <tp>
        <v>69.239754180000006</v>
        <stp/>
        <stp>EM_S_VAL_PE_TTM</stp>
        <stp>2</stp>
        <stp>300450.SZ</stp>
        <stp>2020/9/16</stp>
        <tr r="T18" s="8"/>
      </tp>
      <tp>
        <v>101.89966944</v>
        <stp/>
        <stp>EM_S_VAL_PE_TTM</stp>
        <stp>2</stp>
        <stp>300750.SZ</stp>
        <stp>2020/9/16</stp>
        <tr r="I18" s="8"/>
      </tp>
      <tp>
        <v>69.738515120000002</v>
        <stp/>
        <stp>EM_S_VAL_PE_TTM</stp>
        <stp>2</stp>
        <stp>300450.SZ</stp>
        <stp>2020/9/18</stp>
        <tr r="T20" s="8"/>
      </tp>
      <tp>
        <v>104.95782555</v>
        <stp/>
        <stp>EM_S_VAL_PE_TTM</stp>
        <stp>2</stp>
        <stp>300750.SZ</stp>
        <stp>2020/9/18</stp>
        <tr r="I20" s="8"/>
      </tp>
      <tp>
        <v>136.58662892000001</v>
        <stp/>
        <stp>EM_S_VAL_PE_TTM</stp>
        <stp>2</stp>
        <stp>300450.SZ</stp>
        <stp>2021/8/11</stp>
        <tr r="T236" s="8"/>
      </tp>
      <tp>
        <v>177.27048324</v>
        <stp/>
        <stp>EM_S_VAL_PE_TTM</stp>
        <stp>2</stp>
        <stp>300750.SZ</stp>
        <stp>2021/8/11</stp>
        <tr r="I236" s="8"/>
      </tp>
      <tp>
        <v>82.000184070000003</v>
        <stp/>
        <stp>EM_S_VAL_PE_TTM</stp>
        <stp>2</stp>
        <stp>300450.SZ</stp>
        <stp>2021/5/11</stp>
        <tr r="T171" s="8"/>
      </tp>
      <tp>
        <v>154.93233863</v>
        <stp/>
        <stp>EM_S_VAL_PE_TTM</stp>
        <stp>2</stp>
        <stp>300750.SZ</stp>
        <stp>2021/6/11</stp>
        <tr r="I194" s="8"/>
      </tp>
      <tp>
        <v>105.37215698</v>
        <stp/>
        <stp>EM_S_VAL_PE_TTM</stp>
        <stp>2</stp>
        <stp>300450.SZ</stp>
        <stp>2021/6/11</stp>
        <tr r="T194" s="8"/>
      </tp>
      <tp>
        <v>125.66528461999999</v>
        <stp/>
        <stp>EM_S_VAL_PE_TTM</stp>
        <stp>2</stp>
        <stp>300750.SZ</stp>
        <stp>2021/5/11</stp>
        <tr r="I171" s="8"/>
      </tp>
      <tp>
        <v>100.32045514000001</v>
        <stp/>
        <stp>EM_S_VAL_PE_TTM</stp>
        <stp>2</stp>
        <stp>300450.SZ</stp>
        <stp>2021/1/11</stp>
        <tr r="T94" s="8"/>
      </tp>
      <tp>
        <v>173.30551008</v>
        <stp/>
        <stp>EM_S_VAL_PE_TTM</stp>
        <stp>2</stp>
        <stp>300750.SZ</stp>
        <stp>2021/3/11</stp>
        <tr r="I132" s="8"/>
      </tp>
      <tp>
        <v>90.171716810000007</v>
        <stp/>
        <stp>EM_S_VAL_PE_TTM</stp>
        <stp>2</stp>
        <stp>300450.SZ</stp>
        <stp>2021/3/11</stp>
        <tr r="T132" s="8"/>
      </tp>
      <tp>
        <v>204.02423608999999</v>
        <stp/>
        <stp>EM_S_VAL_PE_TTM</stp>
        <stp>2</stp>
        <stp>300750.SZ</stp>
        <stp>2021/1/11</stp>
        <tr r="I94" s="8"/>
      </tp>
      <tp>
        <v>138.67970496000001</v>
        <stp/>
        <stp>EM_S_VAL_PE_TTM</stp>
        <stp>2</stp>
        <stp>300450.SZ</stp>
        <stp>2021/8/10</stp>
        <tr r="T235" s="8"/>
      </tp>
      <tp>
        <v>174.95714199</v>
        <stp/>
        <stp>EM_S_VAL_PE_TTM</stp>
        <stp>2</stp>
        <stp>300750.SZ</stp>
        <stp>2021/8/10</stp>
        <tr r="I235" s="8"/>
      </tp>
      <tp>
        <v>83.360106099999996</v>
        <stp/>
        <stp>EM_S_VAL_PE_TTM</stp>
        <stp>2</stp>
        <stp>300450.SZ</stp>
        <stp>2021/5/10</stp>
        <tr r="T170" s="8"/>
      </tp>
      <tp>
        <v>148.98500451000001</v>
        <stp/>
        <stp>EM_S_VAL_PE_TTM</stp>
        <stp>2</stp>
        <stp>300750.SZ</stp>
        <stp>2021/6/10</stp>
        <tr r="I193" s="8"/>
      </tp>
      <tp>
        <v>97.166948039999994</v>
        <stp/>
        <stp>EM_S_VAL_PE_TTM</stp>
        <stp>2</stp>
        <stp>300450.SZ</stp>
        <stp>2021/6/10</stp>
        <tr r="T193" s="8"/>
      </tp>
      <tp>
        <v>126.21716979999999</v>
        <stp/>
        <stp>EM_S_VAL_PE_TTM</stp>
        <stp>2</stp>
        <stp>300750.SZ</stp>
        <stp>2021/5/10</stp>
        <tr r="I170" s="8"/>
      </tp>
      <tp>
        <v>215.87856735</v>
        <stp/>
        <stp>EM_S_VAL_PE_TTM</stp>
        <stp>2</stp>
        <stp>300750.SZ</stp>
        <stp>2021/2/10</stp>
        <tr r="I116" s="8"/>
      </tp>
      <tp>
        <v>164.52723653999999</v>
        <stp/>
        <stp>EM_S_VAL_PE_TTM</stp>
        <stp>2</stp>
        <stp>300750.SZ</stp>
        <stp>2021/3/10</stp>
        <tr r="I131" s="8"/>
      </tp>
      <tp>
        <v>83.629847159999997</v>
        <stp/>
        <stp>EM_S_VAL_PE_TTM</stp>
        <stp>2</stp>
        <stp>300450.SZ</stp>
        <stp>2021/3/10</stp>
        <tr r="T131" s="8"/>
      </tp>
      <tp>
        <v>114.57112254</v>
        <stp/>
        <stp>EM_S_VAL_PE_TTM</stp>
        <stp>2</stp>
        <stp>300450.SZ</stp>
        <stp>2021/2/10</stp>
        <tr r="T116" s="8"/>
      </tp>
      <tp>
        <v>142.07871734</v>
        <stp/>
        <stp>EM_S_VAL_PE_TTM</stp>
        <stp>2</stp>
        <stp>300450.SZ</stp>
        <stp>2021/8/13</stp>
        <tr r="T238" s="8"/>
      </tp>
      <tp>
        <v>172.06118146</v>
        <stp/>
        <stp>EM_S_VAL_PE_TTM</stp>
        <stp>2</stp>
        <stp>300750.SZ</stp>
        <stp>2021/8/13</stp>
        <tr r="I238" s="8"/>
      </tp>
      <tp>
        <v>77.245647509999998</v>
        <stp/>
        <stp>EM_S_VAL_PE_TTM</stp>
        <stp>2</stp>
        <stp>300450.SZ</stp>
        <stp>2021/5/13</stp>
        <tr r="T173" s="8"/>
      </tp>
      <tp>
        <v>94.273645889999997</v>
        <stp/>
        <stp>EM_S_VAL_PE_TTM</stp>
        <stp>2</stp>
        <stp>300450.SZ</stp>
        <stp>2021/4/13</stp>
        <tr r="T154" s="8"/>
      </tp>
      <tp>
        <v>192.95322332999999</v>
        <stp/>
        <stp>EM_S_VAL_PE_TTM</stp>
        <stp>2</stp>
        <stp>300750.SZ</stp>
        <stp>2021/7/13</stp>
        <tr r="I215" s="8"/>
      </tp>
      <tp>
        <v>127.28406873</v>
        <stp/>
        <stp>EM_S_VAL_PE_TTM</stp>
        <stp>2</stp>
        <stp>300450.SZ</stp>
        <stp>2021/7/13</stp>
        <tr r="T215" s="8"/>
      </tp>
      <tp>
        <v>169.89464337000001</v>
        <stp/>
        <stp>EM_S_VAL_PE_TTM</stp>
        <stp>2</stp>
        <stp>300750.SZ</stp>
        <stp>2021/4/13</stp>
        <tr r="I154" s="8"/>
      </tp>
      <tp>
        <v>120.35210428000001</v>
        <stp/>
        <stp>EM_S_VAL_PE_TTM</stp>
        <stp>2</stp>
        <stp>300750.SZ</stp>
        <stp>2021/5/13</stp>
        <tr r="I173" s="8"/>
      </tp>
      <tp>
        <v>103.72694222</v>
        <stp/>
        <stp>EM_S_VAL_PE_TTM</stp>
        <stp>2</stp>
        <stp>300450.SZ</stp>
        <stp>2021/1/13</stp>
        <tr r="T96" s="8"/>
      </tp>
      <tp>
        <v>201.40854075999999</v>
        <stp/>
        <stp>EM_S_VAL_PE_TTM</stp>
        <stp>2</stp>
        <stp>300750.SZ</stp>
        <stp>2021/1/13</stp>
        <tr r="I96" s="8"/>
      </tp>
      <tp>
        <v>137.78522802000001</v>
        <stp/>
        <stp>EM_S_VAL_PE_TTM</stp>
        <stp>2</stp>
        <stp>300450.SZ</stp>
        <stp>2021/8/12</stp>
        <tr r="T237" s="8"/>
      </tp>
      <tp>
        <v>172.0440456</v>
        <stp/>
        <stp>EM_S_VAL_PE_TTM</stp>
        <stp>2</stp>
        <stp>300750.SZ</stp>
        <stp>2021/8/12</stp>
        <tr r="I237" s="8"/>
      </tp>
      <tp>
        <v>79.622915789999993</v>
        <stp/>
        <stp>EM_S_VAL_PE_TTM</stp>
        <stp>2</stp>
        <stp>300450.SZ</stp>
        <stp>2021/5/12</stp>
        <tr r="T172" s="8"/>
      </tp>
      <tp>
        <v>94.768706300000005</v>
        <stp/>
        <stp>EM_S_VAL_PE_TTM</stp>
        <stp>2</stp>
        <stp>300450.SZ</stp>
        <stp>2021/4/12</stp>
        <tr r="T153" s="8"/>
      </tp>
      <tp>
        <v>193.90597721</v>
        <stp/>
        <stp>EM_S_VAL_PE_TTM</stp>
        <stp>2</stp>
        <stp>300750.SZ</stp>
        <stp>2021/7/12</stp>
        <tr r="I214" s="8"/>
      </tp>
      <tp>
        <v>121.66675354</v>
        <stp/>
        <stp>EM_S_VAL_PE_TTM</stp>
        <stp>2</stp>
        <stp>300450.SZ</stp>
        <stp>2021/7/12</stp>
        <tr r="T214" s="8"/>
      </tp>
      <tp>
        <v>164.79403747000001</v>
        <stp/>
        <stp>EM_S_VAL_PE_TTM</stp>
        <stp>2</stp>
        <stp>300750.SZ</stp>
        <stp>2021/4/12</stp>
        <tr r="I153" s="8"/>
      </tp>
      <tp>
        <v>123.9170769</v>
        <stp/>
        <stp>EM_S_VAL_PE_TTM</stp>
        <stp>2</stp>
        <stp>300750.SZ</stp>
        <stp>2021/5/12</stp>
        <tr r="I172" s="8"/>
      </tp>
      <tp>
        <v>107.25130082</v>
        <stp/>
        <stp>EM_S_VAL_PE_TTM</stp>
        <stp>2</stp>
        <stp>300450.SZ</stp>
        <stp>2021/1/12</stp>
        <tr r="T95" s="8"/>
      </tp>
      <tp>
        <v>178.63106579000001</v>
        <stp/>
        <stp>EM_S_VAL_PE_TTM</stp>
        <stp>2</stp>
        <stp>300750.SZ</stp>
        <stp>2021/3/12</stp>
        <tr r="I133" s="8"/>
      </tp>
      <tp>
        <v>92.705954610000006</v>
        <stp/>
        <stp>EM_S_VAL_PE_TTM</stp>
        <stp>2</stp>
        <stp>300450.SZ</stp>
        <stp>2021/3/12</stp>
        <tr r="T133" s="8"/>
      </tp>
      <tp>
        <v>209.86769946999999</v>
        <stp/>
        <stp>EM_S_VAL_PE_TTM</stp>
        <stp>2</stp>
        <stp>300750.SZ</stp>
        <stp>2021/1/12</stp>
        <tr r="I95" s="8"/>
      </tp>
      <tp>
        <v>152.53969355000001</v>
        <stp/>
        <stp>EM_S_VAL_PE_TTM</stp>
        <stp>2</stp>
        <stp>300750.SZ</stp>
        <stp>2021/6/15</stp>
        <tr r="I195" s="8"/>
      </tp>
      <tp>
        <v>96.277461819999999</v>
        <stp/>
        <stp>EM_S_VAL_PE_TTM</stp>
        <stp>2</stp>
        <stp>300450.SZ</stp>
        <stp>2021/4/15</stp>
        <tr r="T156" s="8"/>
      </tp>
      <tp>
        <v>194.66338227</v>
        <stp/>
        <stp>EM_S_VAL_PE_TTM</stp>
        <stp>2</stp>
        <stp>300750.SZ</stp>
        <stp>2021/7/15</stp>
        <tr r="I217" s="8"/>
      </tp>
      <tp>
        <v>120.46815444000001</v>
        <stp/>
        <stp>EM_S_VAL_PE_TTM</stp>
        <stp>2</stp>
        <stp>300450.SZ</stp>
        <stp>2021/7/15</stp>
        <tr r="T217" s="8"/>
      </tp>
      <tp>
        <v>176.29786555000001</v>
        <stp/>
        <stp>EM_S_VAL_PE_TTM</stp>
        <stp>2</stp>
        <stp>300750.SZ</stp>
        <stp>2021/4/15</stp>
        <tr r="I156" s="8"/>
      </tp>
      <tp>
        <v>105.55486406999999</v>
        <stp/>
        <stp>EM_S_VAL_PE_TTM</stp>
        <stp>2</stp>
        <stp>300450.SZ</stp>
        <stp>2021/6/15</stp>
        <tr r="T195" s="8"/>
      </tp>
      <tp>
        <v>103.46762486</v>
        <stp/>
        <stp>EM_S_VAL_PE_TTM</stp>
        <stp>2</stp>
        <stp>300450.SZ</stp>
        <stp>2021/1/15</stp>
        <tr r="T98" s="8"/>
      </tp>
      <tp>
        <v>163.37633059000001</v>
        <stp/>
        <stp>EM_S_VAL_PE_TTM</stp>
        <stp>2</stp>
        <stp>300750.SZ</stp>
        <stp>2021/3/15</stp>
        <tr r="I134" s="8"/>
      </tp>
      <tp>
        <v>86.753442579999998</v>
        <stp/>
        <stp>EM_S_VAL_PE_TTM</stp>
        <stp>2</stp>
        <stp>300450.SZ</stp>
        <stp>2021/3/15</stp>
        <tr r="T134" s="8"/>
      </tp>
      <tp>
        <v>199.08057191</v>
        <stp/>
        <stp>EM_S_VAL_PE_TTM</stp>
        <stp>2</stp>
        <stp>300750.SZ</stp>
        <stp>2021/1/15</stp>
        <tr r="I98" s="8"/>
      </tp>
      <tp>
        <v>78.948145310000001</v>
        <stp/>
        <stp>EM_S_VAL_PE_TTM</stp>
        <stp>2</stp>
        <stp>300450.SZ</stp>
        <stp>2021/5/14</stp>
        <tr r="T174" s="8"/>
      </tp>
      <tp>
        <v>96.654650700000005</v>
        <stp/>
        <stp>EM_S_VAL_PE_TTM</stp>
        <stp>2</stp>
        <stp>300450.SZ</stp>
        <stp>2021/4/14</stp>
        <tr r="T155" s="8"/>
      </tp>
      <tp>
        <v>188.96399486000001</v>
        <stp/>
        <stp>EM_S_VAL_PE_TTM</stp>
        <stp>2</stp>
        <stp>300750.SZ</stp>
        <stp>2021/7/14</stp>
        <tr r="I216" s="8"/>
      </tp>
      <tp>
        <v>119.82413104</v>
        <stp/>
        <stp>EM_S_VAL_PE_TTM</stp>
        <stp>2</stp>
        <stp>300450.SZ</stp>
        <stp>2021/7/14</stp>
        <tr r="T216" s="8"/>
      </tp>
      <tp>
        <v>181.00611714999999</v>
        <stp/>
        <stp>EM_S_VAL_PE_TTM</stp>
        <stp>2</stp>
        <stp>300750.SZ</stp>
        <stp>2021/4/14</stp>
        <tr r="I155" s="8"/>
      </tp>
      <tp>
        <v>123.06011233</v>
        <stp/>
        <stp>EM_S_VAL_PE_TTM</stp>
        <stp>2</stp>
        <stp>300750.SZ</stp>
        <stp>2021/5/14</stp>
        <tr r="I174" s="8"/>
      </tp>
      <tp>
        <v>102.31248391</v>
        <stp/>
        <stp>EM_S_VAL_PE_TTM</stp>
        <stp>2</stp>
        <stp>300450.SZ</stp>
        <stp>2021/1/14</stp>
        <tr r="T97" s="8"/>
      </tp>
      <tp>
        <v>193.04354708</v>
        <stp/>
        <stp>EM_S_VAL_PE_TTM</stp>
        <stp>2</stp>
        <stp>300750.SZ</stp>
        <stp>2021/1/14</stp>
        <tr r="I97" s="8"/>
      </tp>
      <tp>
        <v>130.50418572000001</v>
        <stp/>
        <stp>EM_S_VAL_PE_TTM</stp>
        <stp>2</stp>
        <stp>300450.SZ</stp>
        <stp>2021/8/17</stp>
        <tr r="T240" s="8"/>
      </tp>
      <tp>
        <v>164.50426671</v>
        <stp/>
        <stp>EM_S_VAL_PE_TTM</stp>
        <stp>2</stp>
        <stp>300750.SZ</stp>
        <stp>2021/8/17</stp>
        <tr r="I240" s="8"/>
      </tp>
      <tp>
        <v>83.100578990000002</v>
        <stp/>
        <stp>EM_S_VAL_PE_TTM</stp>
        <stp>2</stp>
        <stp>300450.SZ</stp>
        <stp>2021/5/17</stp>
        <tr r="T175" s="8"/>
      </tp>
      <tp>
        <v>148.94387021</v>
        <stp/>
        <stp>EM_S_VAL_PE_TTM</stp>
        <stp>2</stp>
        <stp>300750.SZ</stp>
        <stp>2021/6/17</stp>
        <tr r="I197" s="8"/>
      </tp>
      <tp>
        <v>98.495726809999994</v>
        <stp/>
        <stp>EM_S_VAL_PE_TTM</stp>
        <stp>2</stp>
        <stp>300450.SZ</stp>
        <stp>2021/6/17</stp>
        <tr r="T197" s="8"/>
      </tp>
      <tp>
        <v>127.92081537</v>
        <stp/>
        <stp>EM_S_VAL_PE_TTM</stp>
        <stp>2</stp>
        <stp>300750.SZ</stp>
        <stp>2021/5/17</stp>
        <tr r="I175" s="8"/>
      </tp>
      <tp>
        <v>174.20530927999999</v>
        <stp/>
        <stp>EM_S_VAL_PE_TTM</stp>
        <stp>2</stp>
        <stp>300750.SZ</stp>
        <stp>2021/3/17</stp>
        <tr r="I136" s="8"/>
      </tp>
      <tp>
        <v>87.81428631</v>
        <stp/>
        <stp>EM_S_VAL_PE_TTM</stp>
        <stp>2</stp>
        <stp>300450.SZ</stp>
        <stp>2021/3/17</stp>
        <tr r="T136" s="8"/>
      </tp>
      <tp>
        <v>133.61696548</v>
        <stp/>
        <stp>EM_S_VAL_PE_TTM</stp>
        <stp>2</stp>
        <stp>300450.SZ</stp>
        <stp>2021/8/16</stp>
        <tr r="T239" s="8"/>
      </tp>
      <tp>
        <v>163.47611504</v>
        <stp/>
        <stp>EM_S_VAL_PE_TTM</stp>
        <stp>2</stp>
        <stp>300750.SZ</stp>
        <stp>2021/8/16</stp>
        <tr r="I239" s="8"/>
      </tp>
      <tp>
        <v>144.0317493</v>
        <stp/>
        <stp>EM_S_VAL_PE_TTM</stp>
        <stp>2</stp>
        <stp>300750.SZ</stp>
        <stp>2021/6/16</stp>
        <tr r="I196" s="8"/>
      </tp>
      <tp>
        <v>96.772522230000007</v>
        <stp/>
        <stp>EM_S_VAL_PE_TTM</stp>
        <stp>2</stp>
        <stp>300450.SZ</stp>
        <stp>2021/4/16</stp>
        <tr r="T157" s="8"/>
      </tp>
      <tp>
        <v>181.98284504</v>
        <stp/>
        <stp>EM_S_VAL_PE_TTM</stp>
        <stp>2</stp>
        <stp>300750.SZ</stp>
        <stp>2021/7/16</stp>
        <tr r="I218" s="8"/>
      </tp>
      <tp>
        <v>112.34630382</v>
        <stp/>
        <stp>EM_S_VAL_PE_TTM</stp>
        <stp>2</stp>
        <stp>300450.SZ</stp>
        <stp>2021/7/16</stp>
        <tr r="T218" s="8"/>
      </tp>
      <tp>
        <v>174.64474609999999</v>
        <stp/>
        <stp>EM_S_VAL_PE_TTM</stp>
        <stp>2</stp>
        <stp>300750.SZ</stp>
        <stp>2021/4/16</stp>
        <tr r="I157" s="8"/>
      </tp>
      <tp>
        <v>98.163532119999999</v>
        <stp/>
        <stp>EM_S_VAL_PE_TTM</stp>
        <stp>2</stp>
        <stp>300450.SZ</stp>
        <stp>2021/6/16</stp>
        <tr r="T196" s="8"/>
      </tp>
      <tp>
        <v>168.97391861</v>
        <stp/>
        <stp>EM_S_VAL_PE_TTM</stp>
        <stp>2</stp>
        <stp>300750.SZ</stp>
        <stp>2021/3/16</stp>
        <tr r="I135" s="8"/>
      </tp>
      <tp>
        <v>87.083482849999996</v>
        <stp/>
        <stp>EM_S_VAL_PE_TTM</stp>
        <stp>2</stp>
        <stp>300450.SZ</stp>
        <stp>2021/3/16</stp>
        <tr r="T135" s="8"/>
      </tp>
      <tp>
        <v>134.76189596</v>
        <stp/>
        <stp>EM_S_VAL_PE_TTM</stp>
        <stp>2</stp>
        <stp>300450.SZ</stp>
        <stp>2021/8/19</stp>
        <tr r="T242" s="8"/>
      </tp>
      <tp>
        <v>172.38676282</v>
        <stp/>
        <stp>EM_S_VAL_PE_TTM</stp>
        <stp>2</stp>
        <stp>300750.SZ</stp>
        <stp>2021/8/19</stp>
        <tr r="I242" s="8"/>
      </tp>
      <tp>
        <v>84.180211749999998</v>
        <stp/>
        <stp>EM_S_VAL_PE_TTM</stp>
        <stp>2</stp>
        <stp>300450.SZ</stp>
        <stp>2021/5/19</stp>
        <tr r="T177" s="8"/>
      </tp>
      <tp>
        <v>101.546319</v>
        <stp/>
        <stp>EM_S_VAL_PE_TTM</stp>
        <stp>2</stp>
        <stp>300450.SZ</stp>
        <stp>2021/4/19</stp>
        <tr r="T158" s="8"/>
      </tp>
      <tp>
        <v>179.41246588000001</v>
        <stp/>
        <stp>EM_S_VAL_PE_TTM</stp>
        <stp>2</stp>
        <stp>300750.SZ</stp>
        <stp>2021/7/19</stp>
        <tr r="I219" s="8"/>
      </tp>
      <tp>
        <v>111.86328627</v>
        <stp/>
        <stp>EM_S_VAL_PE_TTM</stp>
        <stp>2</stp>
        <stp>300450.SZ</stp>
        <stp>2021/7/19</stp>
        <tr r="T219" s="8"/>
      </tp>
      <tp>
        <v>190.42262034999999</v>
        <stp/>
        <stp>EM_S_VAL_PE_TTM</stp>
        <stp>2</stp>
        <stp>300750.SZ</stp>
        <stp>2021/4/19</stp>
        <tr r="I158" s="8"/>
      </tp>
      <tp>
        <v>128.56182487000001</v>
        <stp/>
        <stp>EM_S_VAL_PE_TTM</stp>
        <stp>2</stp>
        <stp>300750.SZ</stp>
        <stp>2021/5/19</stp>
        <tr r="I177" s="8"/>
      </tp>
      <tp>
        <v>101.00410998</v>
        <stp/>
        <stp>EM_S_VAL_PE_TTM</stp>
        <stp>2</stp>
        <stp>300450.SZ</stp>
        <stp>2021/1/19</stp>
        <tr r="T100" s="8"/>
      </tp>
      <tp>
        <v>202.71638842999999</v>
        <stp/>
        <stp>EM_S_VAL_PE_TTM</stp>
        <stp>2</stp>
        <stp>300750.SZ</stp>
        <stp>2021/2/19</stp>
        <tr r="I118" s="8"/>
      </tp>
      <tp>
        <v>165.57351467999999</v>
        <stp/>
        <stp>EM_S_VAL_PE_TTM</stp>
        <stp>2</stp>
        <stp>300750.SZ</stp>
        <stp>2021/3/19</stp>
        <tr r="I138" s="8"/>
      </tp>
      <tp>
        <v>87.81428631</v>
        <stp/>
        <stp>EM_S_VAL_PE_TTM</stp>
        <stp>2</stp>
        <stp>300450.SZ</stp>
        <stp>2021/3/19</stp>
        <tr r="T138" s="8"/>
      </tp>
      <tp>
        <v>105.80148106</v>
        <stp/>
        <stp>EM_S_VAL_PE_TTM</stp>
        <stp>2</stp>
        <stp>300450.SZ</stp>
        <stp>2021/2/19</stp>
        <tr r="T118" s="8"/>
      </tp>
      <tp>
        <v>191.52644377999999</v>
        <stp/>
        <stp>EM_S_VAL_PE_TTM</stp>
        <stp>2</stp>
        <stp>300750.SZ</stp>
        <stp>2021/1/19</stp>
        <tr r="I100" s="8"/>
      </tp>
      <tp>
        <v>130.73674973000001</v>
        <stp/>
        <stp>EM_S_VAL_PE_TTM</stp>
        <stp>2</stp>
        <stp>300450.SZ</stp>
        <stp>2021/8/18</stp>
        <tr r="T241" s="8"/>
      </tp>
      <tp>
        <v>169.64502504000001</v>
        <stp/>
        <stp>EM_S_VAL_PE_TTM</stp>
        <stp>2</stp>
        <stp>300750.SZ</stp>
        <stp>2021/8/18</stp>
        <tr r="I241" s="8"/>
      </tp>
      <tp>
        <v>81.751038050000005</v>
        <stp/>
        <stp>EM_S_VAL_PE_TTM</stp>
        <stp>2</stp>
        <stp>300450.SZ</stp>
        <stp>2021/5/18</stp>
        <tr r="T176" s="8"/>
      </tp>
      <tp>
        <v>154.25362268999999</v>
        <stp/>
        <stp>EM_S_VAL_PE_TTM</stp>
        <stp>2</stp>
        <stp>300750.SZ</stp>
        <stp>2021/6/18</stp>
        <tr r="I198" s="8"/>
      </tp>
      <tp>
        <v>101.26955251</v>
        <stp/>
        <stp>EM_S_VAL_PE_TTM</stp>
        <stp>2</stp>
        <stp>300450.SZ</stp>
        <stp>2021/6/18</stp>
        <tr r="T198" s="8"/>
      </tp>
      <tp>
        <v>126.52224919</v>
        <stp/>
        <stp>EM_S_VAL_PE_TTM</stp>
        <stp>2</stp>
        <stp>300750.SZ</stp>
        <stp>2021/5/18</stp>
        <tr r="I176" s="8"/>
      </tp>
      <tp>
        <v>108.22963448</v>
        <stp/>
        <stp>EM_S_VAL_PE_TTM</stp>
        <stp>2</stp>
        <stp>300450.SZ</stp>
        <stp>2021/1/18</stp>
        <tr r="T99" s="8"/>
      </tp>
      <tp>
        <v>207.68620956000001</v>
        <stp/>
        <stp>EM_S_VAL_PE_TTM</stp>
        <stp>2</stp>
        <stp>300750.SZ</stp>
        <stp>2021/2/18</stp>
        <tr r="I117" s="8"/>
      </tp>
      <tp>
        <v>175.67009866999999</v>
        <stp/>
        <stp>EM_S_VAL_PE_TTM</stp>
        <stp>2</stp>
        <stp>300750.SZ</stp>
        <stp>2021/3/18</stp>
        <tr r="I137" s="8"/>
      </tp>
      <tp>
        <v>89.110873089999998</v>
        <stp/>
        <stp>EM_S_VAL_PE_TTM</stp>
        <stp>2</stp>
        <stp>300450.SZ</stp>
        <stp>2021/3/18</stp>
        <tr r="T137" s="8"/>
      </tp>
      <tp>
        <v>110.9053181</v>
        <stp/>
        <stp>EM_S_VAL_PE_TTM</stp>
        <stp>2</stp>
        <stp>300450.SZ</stp>
        <stp>2021/2/18</stp>
        <tr r="T117" s="8"/>
      </tp>
      <tp>
        <v>200.83308778</v>
        <stp/>
        <stp>EM_S_VAL_PE_TTM</stp>
        <stp>2</stp>
        <stp>300750.SZ</stp>
        <stp>2021/1/18</stp>
        <tr r="I99" s="8"/>
      </tp>
      <tp>
        <v>54.336759350000001</v>
        <stp/>
        <stp>EM_S_VAL_PE_TTM</stp>
        <stp>2</stp>
        <stp>002050.SZ</stp>
        <stp>2021/8/23</stp>
        <tr r="AJ244" s="8"/>
      </tp>
      <tp>
        <v>77.468113029999998</v>
        <stp/>
        <stp>EM_S_VAL_PE_TTM</stp>
        <stp>2</stp>
        <stp>002850.SZ</stp>
        <stp>2021/3/23</stp>
        <tr r="O140" s="8"/>
      </tp>
      <tp>
        <v>91.348329789999994</v>
        <stp/>
        <stp>EM_S_VAL_PE_TTM</stp>
        <stp>2</stp>
        <stp>002850.SZ</stp>
        <stp>2021/2/23</stp>
        <tr r="O120" s="8"/>
      </tp>
      <tp>
        <v>70.715640699999994</v>
        <stp/>
        <stp>EM_S_VAL_PE_TTM</stp>
        <stp>2</stp>
        <stp>002850.SZ</stp>
        <stp>2021/4/23</stp>
        <tr r="O162" s="8"/>
      </tp>
      <tp>
        <v>111.13784099</v>
        <stp/>
        <stp>EM_S_VAL_PE_TTM</stp>
        <stp>2</stp>
        <stp>002850.SZ</stp>
        <stp>2021/7/23</stp>
        <tr r="O223" s="8"/>
      </tp>
      <tp>
        <v>76.258142669999998</v>
        <stp/>
        <stp>EM_S_VAL_PE_TTM</stp>
        <stp>2</stp>
        <stp>002850.SZ</stp>
        <stp>2021/6/23</stp>
        <tr r="O201" s="8"/>
      </tp>
      <tp>
        <v>81.023632770000006</v>
        <stp/>
        <stp>EM_S_VAL_PE_TTM</stp>
        <stp>2</stp>
        <stp>002850.SZ</stp>
        <stp>2021/8/23</stp>
        <tr r="O244" s="8"/>
      </tp>
      <tp>
        <v>51.02148862</v>
        <stp/>
        <stp>EM_S_VAL_PE_TTM</stp>
        <stp>2</stp>
        <stp>002050.SZ</stp>
        <stp>2021/3/23</stp>
        <tr r="AJ140" s="8"/>
      </tp>
      <tp>
        <v>61.077897970000002</v>
        <stp/>
        <stp>EM_S_VAL_PE_TTM</stp>
        <stp>2</stp>
        <stp>002050.SZ</stp>
        <stp>2021/2/23</stp>
        <tr r="AJ120" s="8"/>
      </tp>
      <tp>
        <v>50.366573420000002</v>
        <stp/>
        <stp>EM_S_VAL_PE_TTM</stp>
        <stp>2</stp>
        <stp>002050.SZ</stp>
        <stp>2021/4/23</stp>
        <tr r="AJ162" s="8"/>
      </tp>
      <tp>
        <v>47.423506709999998</v>
        <stp/>
        <stp>EM_S_VAL_PE_TTM</stp>
        <stp>2</stp>
        <stp>002050.SZ</stp>
        <stp>2021/7/23</stp>
        <tr r="AJ223" s="8"/>
      </tp>
      <tp>
        <v>48.783560270000002</v>
        <stp/>
        <stp>EM_S_VAL_PE_TTM</stp>
        <stp>2</stp>
        <stp>002050.SZ</stp>
        <stp>2021/6/23</stp>
        <tr r="AJ201" s="8"/>
      </tp>
      <tp>
        <v>95.819065089999995</v>
        <stp/>
        <stp>EM_S_VAL_PE_TTM</stp>
        <stp>2</stp>
        <stp>002850.SZ</stp>
        <stp>2021/1/22</stp>
        <tr r="O103" s="8"/>
      </tp>
      <tp>
        <v>78.933725980000006</v>
        <stp/>
        <stp>EM_S_VAL_PE_TTM</stp>
        <stp>2</stp>
        <stp>002850.SZ</stp>
        <stp>2021/3/22</stp>
        <tr r="O139" s="8"/>
      </tp>
      <tp>
        <v>92.456776550000001</v>
        <stp/>
        <stp>EM_S_VAL_PE_TTM</stp>
        <stp>2</stp>
        <stp>002850.SZ</stp>
        <stp>2021/2/22</stp>
        <tr r="O119" s="8"/>
      </tp>
      <tp>
        <v>95.181992579999999</v>
        <stp/>
        <stp>EM_S_VAL_PE_TTM</stp>
        <stp>2</stp>
        <stp>002850.SZ</stp>
        <stp>2021/4/22</stp>
        <tr r="O161" s="8"/>
      </tp>
      <tp>
        <v>109.03967442</v>
        <stp/>
        <stp>EM_S_VAL_PE_TTM</stp>
        <stp>2</stp>
        <stp>002850.SZ</stp>
        <stp>2021/7/22</stp>
        <tr r="O222" s="8"/>
      </tp>
      <tp>
        <v>76.480956820000003</v>
        <stp/>
        <stp>EM_S_VAL_PE_TTM</stp>
        <stp>2</stp>
        <stp>002850.SZ</stp>
        <stp>2021/6/22</stp>
        <tr r="O200" s="8"/>
      </tp>
      <tp>
        <v>63.468759990000002</v>
        <stp/>
        <stp>EM_S_VAL_PE_TTM</stp>
        <stp>2</stp>
        <stp>002050.SZ</stp>
        <stp>2021/1/22</stp>
        <tr r="AJ103" s="8"/>
      </tp>
      <tp>
        <v>50.799656059999997</v>
        <stp/>
        <stp>EM_S_VAL_PE_TTM</stp>
        <stp>2</stp>
        <stp>002050.SZ</stp>
        <stp>2021/3/22</stp>
        <tr r="AJ139" s="8"/>
      </tp>
      <tp>
        <v>62.088468509999998</v>
        <stp/>
        <stp>EM_S_VAL_PE_TTM</stp>
        <stp>2</stp>
        <stp>002050.SZ</stp>
        <stp>2021/2/22</stp>
        <tr r="AJ119" s="8"/>
      </tp>
      <tp>
        <v>57.28252294</v>
        <stp/>
        <stp>EM_S_VAL_PE_TTM</stp>
        <stp>2</stp>
        <stp>002050.SZ</stp>
        <stp>2021/4/22</stp>
        <tr r="AJ161" s="8"/>
      </tp>
      <tp>
        <v>48.716672389999999</v>
        <stp/>
        <stp>EM_S_VAL_PE_TTM</stp>
        <stp>2</stp>
        <stp>002050.SZ</stp>
        <stp>2021/7/22</stp>
        <tr r="AJ222" s="8"/>
      </tp>
      <tp>
        <v>46.977587509999999</v>
        <stp/>
        <stp>EM_S_VAL_PE_TTM</stp>
        <stp>2</stp>
        <stp>002050.SZ</stp>
        <stp>2021/6/22</stp>
        <tr r="AJ200" s="8"/>
      </tp>
      <tp>
        <v>99.513887650000001</v>
        <stp/>
        <stp>EM_S_VAL_PE_TTM</stp>
        <stp>2</stp>
        <stp>002850.SZ</stp>
        <stp>2021/1/21</stp>
        <tr r="O102" s="8"/>
      </tp>
      <tp>
        <v>59.181388929999997</v>
        <stp/>
        <stp>EM_S_VAL_PE_TTM</stp>
        <stp>2</stp>
        <stp>002050.SZ</stp>
        <stp>2020/8/31</stp>
        <tr r="AJ6" s="8"/>
      </tp>
      <tp>
        <v>70.409271250000003</v>
        <stp/>
        <stp>EM_S_VAL_PE_TTM</stp>
        <stp>2</stp>
        <stp>002850.SZ</stp>
        <stp>2021/5/21</stp>
        <tr r="O179" s="8"/>
      </tp>
      <tp>
        <v>95.181992579999999</v>
        <stp/>
        <stp>EM_S_VAL_PE_TTM</stp>
        <stp>2</stp>
        <stp>002850.SZ</stp>
        <stp>2021/4/21</stp>
        <tr r="O160" s="8"/>
      </tp>
      <tp>
        <v>112.79966319</v>
        <stp/>
        <stp>EM_S_VAL_PE_TTM</stp>
        <stp>2</stp>
        <stp>002850.SZ</stp>
        <stp>2021/7/21</stp>
        <tr r="O221" s="8"/>
      </tp>
      <tp>
        <v>77.984952329999999</v>
        <stp/>
        <stp>EM_S_VAL_PE_TTM</stp>
        <stp>2</stp>
        <stp>002850.SZ</stp>
        <stp>2021/6/21</stp>
        <tr r="O199" s="8"/>
      </tp>
      <tp>
        <v>62.50748557</v>
        <stp/>
        <stp>EM_S_VAL_PE_TTM</stp>
        <stp>2</stp>
        <stp>002050.SZ</stp>
        <stp>2021/1/21</stp>
        <tr r="AJ102" s="8"/>
      </tp>
      <tp>
        <v>71.112606560000003</v>
        <stp/>
        <stp>EM_S_VAL_PE_TTM</stp>
        <stp>2</stp>
        <stp>002850.SZ</stp>
        <stp>2020/8/31</stp>
        <tr r="O6" s="8"/>
      </tp>
      <tp>
        <v>45.818197599999998</v>
        <stp/>
        <stp>EM_S_VAL_PE_TTM</stp>
        <stp>2</stp>
        <stp>002050.SZ</stp>
        <stp>2021/5/21</stp>
        <tr r="AJ179" s="8"/>
      </tp>
      <tp>
        <v>55.268300429999996</v>
        <stp/>
        <stp>EM_S_VAL_PE_TTM</stp>
        <stp>2</stp>
        <stp>002050.SZ</stp>
        <stp>2021/4/21</stp>
        <tr r="AJ160" s="8"/>
      </tp>
      <tp>
        <v>49.140295629999997</v>
        <stp/>
        <stp>EM_S_VAL_PE_TTM</stp>
        <stp>2</stp>
        <stp>002050.SZ</stp>
        <stp>2021/7/21</stp>
        <tr r="AJ221" s="8"/>
      </tp>
      <tp>
        <v>46.732331960000003</v>
        <stp/>
        <stp>EM_S_VAL_PE_TTM</stp>
        <stp>2</stp>
        <stp>002050.SZ</stp>
        <stp>2021/6/21</stp>
        <tr r="AJ199" s="8"/>
      </tp>
      <tp>
        <v>58.133930710000001</v>
        <stp/>
        <stp>EM_S_VAL_PE_TTM</stp>
        <stp>2</stp>
        <stp>002050.SZ</stp>
        <stp>2020/9/30</stp>
        <tr r="AJ28" s="8"/>
      </tp>
      <tp>
        <v>97.062988680000004</v>
        <stp/>
        <stp>EM_S_VAL_PE_TTM</stp>
        <stp>2</stp>
        <stp>002850.SZ</stp>
        <stp>2021/1/20</stp>
        <tr r="O101" s="8"/>
      </tp>
      <tp>
        <v>53.090403100000003</v>
        <stp/>
        <stp>EM_S_VAL_PE_TTM</stp>
        <stp>2</stp>
        <stp>002050.SZ</stp>
        <stp>2021/8/20</stp>
        <tr r="AJ243" s="8"/>
      </tp>
      <tp>
        <v>69.350904040000003</v>
        <stp/>
        <stp>EM_S_VAL_PE_TTM</stp>
        <stp>2</stp>
        <stp>002850.SZ</stp>
        <stp>2021/5/20</stp>
        <tr r="O178" s="8"/>
      </tp>
      <tp>
        <v>94.764756449999993</v>
        <stp/>
        <stp>EM_S_VAL_PE_TTM</stp>
        <stp>2</stp>
        <stp>002850.SZ</stp>
        <stp>2021/4/20</stp>
        <tr r="O159" s="8"/>
      </tp>
      <tp>
        <v>105.00116796</v>
        <stp/>
        <stp>EM_S_VAL_PE_TTM</stp>
        <stp>2</stp>
        <stp>002850.SZ</stp>
        <stp>2021/7/20</stp>
        <tr r="O220" s="8"/>
      </tp>
      <tp>
        <v>61.891284020000001</v>
        <stp/>
        <stp>EM_S_VAL_PE_TTM</stp>
        <stp>2</stp>
        <stp>002050.SZ</stp>
        <stp>2021/1/20</stp>
        <tr r="AJ101" s="8"/>
      </tp>
      <tp>
        <v>71.792518479999998</v>
        <stp/>
        <stp>EM_S_VAL_PE_TTM</stp>
        <stp>2</stp>
        <stp>002850.SZ</stp>
        <stp>2020/9/30</stp>
        <tr r="O28" s="8"/>
      </tp>
      <tp>
        <v>79.109060549999995</v>
        <stp/>
        <stp>EM_S_VAL_PE_TTM</stp>
        <stp>2</stp>
        <stp>002850.SZ</stp>
        <stp>2021/8/20</stp>
        <tr r="O243" s="8"/>
      </tp>
      <tp>
        <v>47.289730949999999</v>
        <stp/>
        <stp>EM_S_VAL_PE_TTM</stp>
        <stp>2</stp>
        <stp>002050.SZ</stp>
        <stp>2021/5/20</stp>
        <tr r="AJ178" s="8"/>
      </tp>
      <tp>
        <v>55.14548199</v>
        <stp/>
        <stp>EM_S_VAL_PE_TTM</stp>
        <stp>2</stp>
        <stp>002050.SZ</stp>
        <stp>2021/4/20</stp>
        <tr r="AJ159" s="8"/>
      </tp>
      <tp>
        <v>47.267434989999998</v>
        <stp/>
        <stp>EM_S_VAL_PE_TTM</stp>
        <stp>2</stp>
        <stp>002050.SZ</stp>
        <stp>2021/7/20</stp>
        <tr r="AJ220" s="8"/>
      </tp>
      <tp>
        <v>86.582008680000001</v>
        <stp/>
        <stp>EM_S_VAL_PE_TTM</stp>
        <stp>2</stp>
        <stp>002850.SZ</stp>
        <stp>2021/1/27</stp>
        <tr r="O106" s="8"/>
      </tp>
      <tp>
        <v>56.217226680000003</v>
        <stp/>
        <stp>EM_S_VAL_PE_TTM</stp>
        <stp>2</stp>
        <stp>002050.SZ</stp>
        <stp>2021/8/27</stp>
        <tr r="AJ248" s="8"/>
      </tp>
      <tp>
        <v>64.291166059999995</v>
        <stp/>
        <stp>EM_S_VAL_PE_TTM</stp>
        <stp>2</stp>
        <stp>002850.SZ</stp>
        <stp>2021/5/27</stp>
        <tr r="O183" s="8"/>
      </tp>
      <tp>
        <v>68.515350979999994</v>
        <stp/>
        <stp>EM_S_VAL_PE_TTM</stp>
        <stp>2</stp>
        <stp>002850.SZ</stp>
        <stp>2021/4/27</stp>
        <tr r="O164" s="8"/>
      </tp>
      <tp>
        <v>99.941429979999995</v>
        <stp/>
        <stp>EM_S_VAL_PE_TTM</stp>
        <stp>2</stp>
        <stp>002850.SZ</stp>
        <stp>2021/7/27</stp>
        <tr r="O225" s="8"/>
      </tp>
      <tp>
        <v>60.116623539999999</v>
        <stp/>
        <stp>EM_S_VAL_PE_TTM</stp>
        <stp>2</stp>
        <stp>002050.SZ</stp>
        <stp>2021/1/27</stp>
        <tr r="AJ106" s="8"/>
      </tp>
      <tp>
        <v>76.543001950000004</v>
        <stp/>
        <stp>EM_S_VAL_PE_TTM</stp>
        <stp>2</stp>
        <stp>002850.SZ</stp>
        <stp>2021/8/27</stp>
        <tr r="O248" s="8"/>
      </tp>
      <tp>
        <v>48.270753190000001</v>
        <stp/>
        <stp>EM_S_VAL_PE_TTM</stp>
        <stp>2</stp>
        <stp>002050.SZ</stp>
        <stp>2021/5/27</stp>
        <tr r="AJ183" s="8"/>
      </tp>
      <tp>
        <v>48.89504007</v>
        <stp/>
        <stp>EM_S_VAL_PE_TTM</stp>
        <stp>2</stp>
        <stp>002050.SZ</stp>
        <stp>2021/4/27</stp>
        <tr r="AJ164" s="8"/>
      </tp>
      <tp>
        <v>46.66544408</v>
        <stp/>
        <stp>EM_S_VAL_PE_TTM</stp>
        <stp>2</stp>
        <stp>002050.SZ</stp>
        <stp>2021/7/27</stp>
        <tr r="AJ225" s="8"/>
      </tp>
      <tp>
        <v>88.306259209999993</v>
        <stp/>
        <stp>EM_S_VAL_PE_TTM</stp>
        <stp>2</stp>
        <stp>002850.SZ</stp>
        <stp>2021/1/26</stp>
        <tr r="O105" s="8"/>
      </tp>
      <tp>
        <v>53.396525689999997</v>
        <stp/>
        <stp>EM_S_VAL_PE_TTM</stp>
        <stp>2</stp>
        <stp>002050.SZ</stp>
        <stp>2021/8/26</stp>
        <tr r="AJ247" s="8"/>
      </tp>
      <tp>
        <v>79.795851249999998</v>
        <stp/>
        <stp>EM_S_VAL_PE_TTM</stp>
        <stp>2</stp>
        <stp>002850.SZ</stp>
        <stp>2021/3/26</stp>
        <tr r="O143" s="8"/>
      </tp>
      <tp>
        <v>85.547458370000001</v>
        <stp/>
        <stp>EM_S_VAL_PE_TTM</stp>
        <stp>2</stp>
        <stp>002850.SZ</stp>
        <stp>2021/2/26</stp>
        <tr r="O123" s="8"/>
      </tp>
      <tp>
        <v>67.113478619999995</v>
        <stp/>
        <stp>EM_S_VAL_PE_TTM</stp>
        <stp>2</stp>
        <stp>002850.SZ</stp>
        <stp>2021/5/26</stp>
        <tr r="O182" s="8"/>
      </tp>
      <tp>
        <v>69.80581626</v>
        <stp/>
        <stp>EM_S_VAL_PE_TTM</stp>
        <stp>2</stp>
        <stp>002850.SZ</stp>
        <stp>2021/4/26</stp>
        <tr r="O163" s="8"/>
      </tp>
      <tp>
        <v>110.46939854</v>
        <stp/>
        <stp>EM_S_VAL_PE_TTM</stp>
        <stp>2</stp>
        <stp>002850.SZ</stp>
        <stp>2021/7/26</stp>
        <tr r="O224" s="8"/>
      </tp>
      <tp>
        <v>59.179997180000001</v>
        <stp/>
        <stp>EM_S_VAL_PE_TTM</stp>
        <stp>2</stp>
        <stp>002050.SZ</stp>
        <stp>2021/1/26</stp>
        <tr r="AJ105" s="8"/>
      </tp>
      <tp>
        <v>76.356862980000002</v>
        <stp/>
        <stp>EM_S_VAL_PE_TTM</stp>
        <stp>2</stp>
        <stp>002850.SZ</stp>
        <stp>2021/8/26</stp>
        <tr r="O247" s="8"/>
      </tp>
      <tp>
        <v>52.155299470000003</v>
        <stp/>
        <stp>EM_S_VAL_PE_TTM</stp>
        <stp>2</stp>
        <stp>002050.SZ</stp>
        <stp>2021/3/26</stp>
        <tr r="AJ143" s="8"/>
      </tp>
      <tp>
        <v>59.599014240000002</v>
        <stp/>
        <stp>EM_S_VAL_PE_TTM</stp>
        <stp>2</stp>
        <stp>002050.SZ</stp>
        <stp>2021/2/26</stp>
        <tr r="AJ123" s="8"/>
      </tp>
      <tp>
        <v>47.93631379</v>
        <stp/>
        <stp>EM_S_VAL_PE_TTM</stp>
        <stp>2</stp>
        <stp>002050.SZ</stp>
        <stp>2021/5/26</stp>
        <tr r="AJ182" s="8"/>
      </tp>
      <tp>
        <v>49.318663299999997</v>
        <stp/>
        <stp>EM_S_VAL_PE_TTM</stp>
        <stp>2</stp>
        <stp>002050.SZ</stp>
        <stp>2021/4/26</stp>
        <tr r="AJ163" s="8"/>
      </tp>
      <tp>
        <v>46.442484479999997</v>
        <stp/>
        <stp>EM_S_VAL_PE_TTM</stp>
        <stp>2</stp>
        <stp>002050.SZ</stp>
        <stp>2021/7/26</stp>
        <tr r="AJ224" s="8"/>
      </tp>
      <tp>
        <v>91.385278009999993</v>
        <stp/>
        <stp>EM_S_VAL_PE_TTM</stp>
        <stp>2</stp>
        <stp>002850.SZ</stp>
        <stp>2021/1/25</stp>
        <tr r="O104" s="8"/>
      </tp>
      <tp>
        <v>52.65308512</v>
        <stp/>
        <stp>EM_S_VAL_PE_TTM</stp>
        <stp>2</stp>
        <stp>002050.SZ</stp>
        <stp>2021/8/25</stp>
        <tr r="AJ246" s="8"/>
      </tp>
      <tp>
        <v>75.312799870000006</v>
        <stp/>
        <stp>EM_S_VAL_PE_TTM</stp>
        <stp>2</stp>
        <stp>002850.SZ</stp>
        <stp>2021/3/25</stp>
        <tr r="O142" s="8"/>
      </tp>
      <tp>
        <v>87.456450020000005</v>
        <stp/>
        <stp>EM_S_VAL_PE_TTM</stp>
        <stp>2</stp>
        <stp>002850.SZ</stp>
        <stp>2021/2/25</stp>
        <tr r="O122" s="8"/>
      </tp>
      <tp>
        <v>71.374799229999994</v>
        <stp/>
        <stp>EM_S_VAL_PE_TTM</stp>
        <stp>2</stp>
        <stp>002850.SZ</stp>
        <stp>2021/5/25</stp>
        <tr r="O181" s="8"/>
      </tp>
      <tp>
        <v>74.224963560000006</v>
        <stp/>
        <stp>EM_S_VAL_PE_TTM</stp>
        <stp>2</stp>
        <stp>002850.SZ</stp>
        <stp>2021/6/25</stp>
        <tr r="O203" s="8"/>
      </tp>
      <tp>
        <v>61.349026649999999</v>
        <stp/>
        <stp>EM_S_VAL_PE_TTM</stp>
        <stp>2</stp>
        <stp>002050.SZ</stp>
        <stp>2021/1/25</stp>
        <tr r="AJ104" s="8"/>
      </tp>
      <tp>
        <v>77.307501270000003</v>
        <stp/>
        <stp>EM_S_VAL_PE_TTM</stp>
        <stp>2</stp>
        <stp>002850.SZ</stp>
        <stp>2021/8/25</stp>
        <tr r="O246" s="8"/>
      </tp>
      <tp>
        <v>50.429935129999997</v>
        <stp/>
        <stp>EM_S_VAL_PE_TTM</stp>
        <stp>2</stp>
        <stp>002050.SZ</stp>
        <stp>2021/3/25</stp>
        <tr r="AJ142" s="8"/>
      </tp>
      <tp>
        <v>58.76098013</v>
        <stp/>
        <stp>EM_S_VAL_PE_TTM</stp>
        <stp>2</stp>
        <stp>002050.SZ</stp>
        <stp>2021/2/25</stp>
        <tr r="AJ122" s="8"/>
      </tp>
      <tp>
        <v>47.78024207</v>
        <stp/>
        <stp>EM_S_VAL_PE_TTM</stp>
        <stp>2</stp>
        <stp>002050.SZ</stp>
        <stp>2021/5/25</stp>
        <tr r="AJ181" s="8"/>
      </tp>
      <tp>
        <v>52.39550577</v>
        <stp/>
        <stp>EM_S_VAL_PE_TTM</stp>
        <stp>2</stp>
        <stp>002050.SZ</stp>
        <stp>2021/6/25</stp>
        <tr r="AJ203" s="8"/>
      </tp>
      <tp>
        <v>53.965039070000003</v>
        <stp/>
        <stp>EM_S_VAL_PE_TTM</stp>
        <stp>2</stp>
        <stp>002050.SZ</stp>
        <stp>2021/8/24</stp>
        <tr r="AJ245" s="8"/>
      </tp>
      <tp>
        <v>74.635415730000005</v>
        <stp/>
        <stp>EM_S_VAL_PE_TTM</stp>
        <stp>2</stp>
        <stp>002850.SZ</stp>
        <stp>2021/3/24</stp>
        <tr r="O141" s="8"/>
      </tp>
      <tp>
        <v>89.045223719999996</v>
        <stp/>
        <stp>EM_S_VAL_PE_TTM</stp>
        <stp>2</stp>
        <stp>002850.SZ</stp>
        <stp>2021/2/24</stp>
        <tr r="O121" s="8"/>
      </tp>
      <tp>
        <v>70.557814010000001</v>
        <stp/>
        <stp>EM_S_VAL_PE_TTM</stp>
        <stp>2</stp>
        <stp>002850.SZ</stp>
        <stp>2021/5/24</stp>
        <tr r="O180" s="8"/>
      </tp>
      <tp>
        <v>74.763431080000004</v>
        <stp/>
        <stp>EM_S_VAL_PE_TTM</stp>
        <stp>2</stp>
        <stp>002850.SZ</stp>
        <stp>2021/6/24</stp>
        <tr r="O202" s="8"/>
      </tp>
      <tp>
        <v>82.406379380000004</v>
        <stp/>
        <stp>EM_S_VAL_PE_TTM</stp>
        <stp>2</stp>
        <stp>002850.SZ</stp>
        <stp>2021/8/24</stp>
        <tr r="O245" s="8"/>
      </tp>
      <tp>
        <v>50.282046749999999</v>
        <stp/>
        <stp>EM_S_VAL_PE_TTM</stp>
        <stp>2</stp>
        <stp>002050.SZ</stp>
        <stp>2021/3/24</stp>
        <tr r="AJ141" s="8"/>
      </tp>
      <tp>
        <v>59.796198740000001</v>
        <stp/>
        <stp>EM_S_VAL_PE_TTM</stp>
        <stp>2</stp>
        <stp>002050.SZ</stp>
        <stp>2021/2/24</stp>
        <tr r="AJ121" s="8"/>
      </tp>
      <tp>
        <v>45.951973359999997</v>
        <stp/>
        <stp>EM_S_VAL_PE_TTM</stp>
        <stp>2</stp>
        <stp>002050.SZ</stp>
        <stp>2021/5/24</stp>
        <tr r="AJ180" s="8"/>
      </tp>
      <tp>
        <v>51.035452220000003</v>
        <stp/>
        <stp>EM_S_VAL_PE_TTM</stp>
        <stp>2</stp>
        <stp>002050.SZ</stp>
        <stp>2021/6/24</stp>
        <tr r="AJ202" s="8"/>
      </tp>
      <tp>
        <v>93.799228749999997</v>
        <stp/>
        <stp>EM_S_VAL_PE_TTM</stp>
        <stp>2</stp>
        <stp>002850.SZ</stp>
        <stp>2021/1/29</stp>
        <tr r="O108" s="8"/>
      </tp>
      <tp>
        <v>84.894514200000003</v>
        <stp/>
        <stp>EM_S_VAL_PE_TTM</stp>
        <stp>2</stp>
        <stp>002850.SZ</stp>
        <stp>2021/3/29</stp>
        <tr r="O144" s="8"/>
      </tp>
      <tp>
        <v>68.571054509999996</v>
        <stp/>
        <stp>EM_S_VAL_PE_TTM</stp>
        <stp>2</stp>
        <stp>002850.SZ</stp>
        <stp>2021/4/29</stp>
        <tr r="O166" s="8"/>
      </tp>
      <tp>
        <v>109.73596864</v>
        <stp/>
        <stp>EM_S_VAL_PE_TTM</stp>
        <stp>2</stp>
        <stp>002850.SZ</stp>
        <stp>2021/7/29</stp>
        <tr r="O227" s="8"/>
      </tp>
      <tp>
        <v>78.077791559999994</v>
        <stp/>
        <stp>EM_S_VAL_PE_TTM</stp>
        <stp>2</stp>
        <stp>002850.SZ</stp>
        <stp>2021/6/29</stp>
        <tr r="O205" s="8"/>
      </tp>
      <tp>
        <v>56.616598719999999</v>
        <stp/>
        <stp>EM_S_VAL_PE_TTM</stp>
        <stp>2</stp>
        <stp>002050.SZ</stp>
        <stp>2021/1/29</stp>
        <tr r="AJ108" s="8"/>
      </tp>
      <tp>
        <v>49.127378159999999</v>
        <stp/>
        <stp>EM_S_VAL_PE_TTM</stp>
        <stp>2</stp>
        <stp>002050.SZ</stp>
        <stp>2021/3/29</stp>
        <tr r="AJ144" s="8"/>
      </tp>
      <tp>
        <v>48.181569349999997</v>
        <stp/>
        <stp>EM_S_VAL_PE_TTM</stp>
        <stp>2</stp>
        <stp>002050.SZ</stp>
        <stp>2021/4/29</stp>
        <tr r="AJ166" s="8"/>
      </tp>
      <tp>
        <v>47.557282469999997</v>
        <stp/>
        <stp>EM_S_VAL_PE_TTM</stp>
        <stp>2</stp>
        <stp>002050.SZ</stp>
        <stp>2021/7/29</stp>
        <tr r="AJ227" s="8"/>
      </tp>
      <tp>
        <v>53.532599730000001</v>
        <stp/>
        <stp>EM_S_VAL_PE_TTM</stp>
        <stp>2</stp>
        <stp>002050.SZ</stp>
        <stp>2021/6/29</stp>
        <tr r="AJ205" s="8"/>
      </tp>
      <tp>
        <v>87.801300130000001</v>
        <stp/>
        <stp>EM_S_VAL_PE_TTM</stp>
        <stp>2</stp>
        <stp>002850.SZ</stp>
        <stp>2021/1/28</stp>
        <tr r="O107" s="8"/>
      </tp>
      <tp>
        <v>67.187749999999994</v>
        <stp/>
        <stp>EM_S_VAL_PE_TTM</stp>
        <stp>2</stp>
        <stp>002850.SZ</stp>
        <stp>2021/5/28</stp>
        <tr r="O184" s="8"/>
      </tp>
      <tp>
        <v>70.827047780000001</v>
        <stp/>
        <stp>EM_S_VAL_PE_TTM</stp>
        <stp>2</stp>
        <stp>002850.SZ</stp>
        <stp>2021/4/28</stp>
        <tr r="O165" s="8"/>
      </tp>
      <tp>
        <v>105.1404268</v>
        <stp/>
        <stp>EM_S_VAL_PE_TTM</stp>
        <stp>2</stp>
        <stp>002850.SZ</stp>
        <stp>2021/7/28</stp>
        <tr r="O226" s="8"/>
      </tp>
      <tp>
        <v>74.354938480000001</v>
        <stp/>
        <stp>EM_S_VAL_PE_TTM</stp>
        <stp>2</stp>
        <stp>002850.SZ</stp>
        <stp>2021/6/28</stp>
        <tr r="O204" s="8"/>
      </tp>
      <tp>
        <v>58.070834390000002</v>
        <stp/>
        <stp>EM_S_VAL_PE_TTM</stp>
        <stp>2</stp>
        <stp>002050.SZ</stp>
        <stp>2021/1/28</stp>
        <tr r="AJ107" s="8"/>
      </tp>
      <tp>
        <v>49.184887549999999</v>
        <stp/>
        <stp>EM_S_VAL_PE_TTM</stp>
        <stp>2</stp>
        <stp>002050.SZ</stp>
        <stp>2021/5/28</stp>
        <tr r="AJ184" s="8"/>
      </tp>
      <tp>
        <v>48.984223909999997</v>
        <stp/>
        <stp>EM_S_VAL_PE_TTM</stp>
        <stp>2</stp>
        <stp>002050.SZ</stp>
        <stp>2021/4/28</stp>
        <tr r="AJ165" s="8"/>
      </tp>
      <tp>
        <v>46.241820840000003</v>
        <stp/>
        <stp>EM_S_VAL_PE_TTM</stp>
        <stp>2</stp>
        <stp>002050.SZ</stp>
        <stp>2021/7/28</stp>
        <tr r="AJ226" s="8"/>
      </tp>
      <tp>
        <v>53.710967410000002</v>
        <stp/>
        <stp>EM_S_VAL_PE_TTM</stp>
        <stp>2</stp>
        <stp>002050.SZ</stp>
        <stp>2021/6/28</stp>
        <tr r="AJ204" s="8"/>
      </tp>
      <tp>
        <v>57.714947430000002</v>
        <stp/>
        <stp>EM_S_VAL_PE_TTM</stp>
        <stp>2</stp>
        <stp>002050.SZ</stp>
        <stp>2020/9/23</stp>
        <tr r="AJ23" s="8"/>
      </tp>
      <tp>
        <v>74.244322100000005</v>
        <stp/>
        <stp>EM_S_VAL_PE_TTM</stp>
        <stp>2</stp>
        <stp>002850.SZ</stp>
        <stp>2020/9/23</stp>
        <tr r="O23" s="8"/>
      </tp>
      <tp>
        <v>57.66257452</v>
        <stp/>
        <stp>EM_S_VAL_PE_TTM</stp>
        <stp>2</stp>
        <stp>002050.SZ</stp>
        <stp>2020/9/22</stp>
        <tr r="AJ22" s="8"/>
      </tp>
      <tp>
        <v>73.554108479999996</v>
        <stp/>
        <stp>EM_S_VAL_PE_TTM</stp>
        <stp>2</stp>
        <stp>002850.SZ</stp>
        <stp>2020/9/22</stp>
        <tr r="O22" s="8"/>
      </tp>
      <tp>
        <v>58.605286909999997</v>
        <stp/>
        <stp>EM_S_VAL_PE_TTM</stp>
        <stp>2</stp>
        <stp>002050.SZ</stp>
        <stp>2020/9/21</stp>
        <tr r="AJ21" s="8"/>
      </tp>
      <tp>
        <v>55.211395320000001</v>
        <stp/>
        <stp>EM_S_VAL_PE_TTM</stp>
        <stp>2</stp>
        <stp>002050.SZ</stp>
        <stp>2021/8/31</stp>
        <tr r="AJ250" s="8"/>
      </tp>
      <tp>
        <v>84.451200810000003</v>
        <stp/>
        <stp>EM_S_VAL_PE_TTM</stp>
        <stp>2</stp>
        <stp>002850.SZ</stp>
        <stp>2021/3/31</stp>
        <tr r="O146" s="8"/>
      </tp>
      <tp>
        <v>70.54853009</v>
        <stp/>
        <stp>EM_S_VAL_PE_TTM</stp>
        <stp>2</stp>
        <stp>002850.SZ</stp>
        <stp>2021/5/31</stp>
        <tr r="O185" s="8"/>
      </tp>
      <tp>
        <v>74.790311979999998</v>
        <stp/>
        <stp>EM_S_VAL_PE_TTM</stp>
        <stp>2</stp>
        <stp>002850.SZ</stp>
        <stp>2020/9/21</stp>
        <tr r="O21" s="8"/>
      </tp>
      <tp>
        <v>76.609480149999996</v>
        <stp/>
        <stp>EM_S_VAL_PE_TTM</stp>
        <stp>2</stp>
        <stp>002850.SZ</stp>
        <stp>2021/8/31</stp>
        <tr r="O250" s="8"/>
      </tp>
      <tp>
        <v>50.650326880000001</v>
        <stp/>
        <stp>EM_S_VAL_PE_TTM</stp>
        <stp>2</stp>
        <stp>002050.SZ</stp>
        <stp>2021/3/31</stp>
        <tr r="AJ146" s="8"/>
      </tp>
      <tp>
        <v>49.764582500000003</v>
        <stp/>
        <stp>EM_S_VAL_PE_TTM</stp>
        <stp>2</stp>
        <stp>002050.SZ</stp>
        <stp>2021/5/31</stp>
        <tr r="AJ185" s="8"/>
      </tp>
      <tp>
        <v>56.348422069999998</v>
        <stp/>
        <stp>EM_S_VAL_PE_TTM</stp>
        <stp>2</stp>
        <stp>002050.SZ</stp>
        <stp>2021/8/30</stp>
        <tr r="AJ249" s="8"/>
      </tp>
      <tp>
        <v>84.22954412</v>
        <stp/>
        <stp>EM_S_VAL_PE_TTM</stp>
        <stp>2</stp>
        <stp>002850.SZ</stp>
        <stp>2021/3/30</stp>
        <tr r="O145" s="8"/>
      </tp>
      <tp>
        <v>68.338956440000004</v>
        <stp/>
        <stp>EM_S_VAL_PE_TTM</stp>
        <stp>2</stp>
        <stp>002850.SZ</stp>
        <stp>2021/4/30</stp>
        <tr r="O167" s="8"/>
      </tp>
      <tp>
        <v>108.88184773</v>
        <stp/>
        <stp>EM_S_VAL_PE_TTM</stp>
        <stp>2</stp>
        <stp>002850.SZ</stp>
        <stp>2021/7/30</stp>
        <tr r="O228" s="8"/>
      </tp>
      <tp>
        <v>81.141486110000002</v>
        <stp/>
        <stp>EM_S_VAL_PE_TTM</stp>
        <stp>2</stp>
        <stp>002850.SZ</stp>
        <stp>2021/6/30</stp>
        <tr r="O206" s="8"/>
      </tp>
      <tp>
        <v>79.109060549999995</v>
        <stp/>
        <stp>EM_S_VAL_PE_TTM</stp>
        <stp>2</stp>
        <stp>002850.SZ</stp>
        <stp>2021/8/30</stp>
        <tr r="O249" s="8"/>
      </tp>
      <tp>
        <v>50.478381059999997</v>
        <stp/>
        <stp>EM_S_VAL_PE_TTM</stp>
        <stp>2</stp>
        <stp>002050.SZ</stp>
        <stp>2021/3/30</stp>
        <tr r="AJ145" s="8"/>
      </tp>
      <tp>
        <v>47.757946109999999</v>
        <stp/>
        <stp>EM_S_VAL_PE_TTM</stp>
        <stp>2</stp>
        <stp>002050.SZ</stp>
        <stp>2021/4/30</stp>
        <tr r="AJ167" s="8"/>
      </tp>
      <tp>
        <v>47.713354189999997</v>
        <stp/>
        <stp>EM_S_VAL_PE_TTM</stp>
        <stp>2</stp>
        <stp>002050.SZ</stp>
        <stp>2021/7/30</stp>
        <tr r="AJ228" s="8"/>
      </tp>
      <tp>
        <v>53.465711849999998</v>
        <stp/>
        <stp>EM_S_VAL_PE_TTM</stp>
        <stp>2</stp>
        <stp>002050.SZ</stp>
        <stp>2021/6/30</stp>
        <tr r="AJ206" s="8"/>
      </tp>
      <tp>
        <v>56.955540229999997</v>
        <stp/>
        <stp>EM_S_VAL_PE_TTM</stp>
        <stp>2</stp>
        <stp>002050.SZ</stp>
        <stp>2020/9/25</stp>
        <tr r="AJ25" s="8"/>
      </tp>
      <tp>
        <v>72.142776139999995</v>
        <stp/>
        <stp>EM_S_VAL_PE_TTM</stp>
        <stp>2</stp>
        <stp>002850.SZ</stp>
        <stp>2020/9/25</stp>
        <tr r="O25" s="8"/>
      </tp>
      <tp>
        <v>56.117573659999998</v>
        <stp/>
        <stp>EM_S_VAL_PE_TTM</stp>
        <stp>2</stp>
        <stp>002050.SZ</stp>
        <stp>2020/9/24</stp>
        <tr r="AJ24" s="8"/>
      </tp>
      <tp>
        <v>72.936006719999995</v>
        <stp/>
        <stp>EM_S_VAL_PE_TTM</stp>
        <stp>2</stp>
        <stp>002850.SZ</stp>
        <stp>2020/9/24</stp>
        <tr r="O24" s="8"/>
      </tp>
      <tp>
        <v>58.081557799999999</v>
        <stp/>
        <stp>EM_S_VAL_PE_TTM</stp>
        <stp>2</stp>
        <stp>002050.SZ</stp>
        <stp>2020/9/29</stp>
        <tr r="AJ27" s="8"/>
      </tp>
      <tp>
        <v>71.761613389999994</v>
        <stp/>
        <stp>EM_S_VAL_PE_TTM</stp>
        <stp>2</stp>
        <stp>002850.SZ</stp>
        <stp>2020/9/29</stp>
        <tr r="O27" s="8"/>
      </tp>
      <tp>
        <v>56.74604858</v>
        <stp/>
        <stp>EM_S_VAL_PE_TTM</stp>
        <stp>2</stp>
        <stp>002050.SZ</stp>
        <stp>2020/9/28</stp>
        <tr r="AJ26" s="8"/>
      </tp>
      <tp>
        <v>70.587220070000001</v>
        <stp/>
        <stp>EM_S_VAL_PE_TTM</stp>
        <stp>2</stp>
        <stp>002850.SZ</stp>
        <stp>2020/9/28</stp>
        <tr r="O26" s="8"/>
      </tp>
      <tp>
        <v>54.912996720000002</v>
        <stp/>
        <stp>EM_S_VAL_PE_TTM</stp>
        <stp>2</stp>
        <stp>002050.SZ</stp>
        <stp>2020/9/11</stp>
        <tr r="AJ15" s="8"/>
      </tp>
      <tp>
        <v>67.033134989999994</v>
        <stp/>
        <stp>EM_S_VAL_PE_TTM</stp>
        <stp>2</stp>
        <stp>002850.SZ</stp>
        <stp>2020/9/11</stp>
        <tr r="O15" s="8"/>
      </tp>
      <tp>
        <v>54.127403059999999</v>
        <stp/>
        <stp>EM_S_VAL_PE_TTM</stp>
        <stp>2</stp>
        <stp>002050.SZ</stp>
        <stp>2020/9/10</stp>
        <tr r="AJ14" s="8"/>
      </tp>
      <tp>
        <v>64.766761900000006</v>
        <stp/>
        <stp>EM_S_VAL_PE_TTM</stp>
        <stp>2</stp>
        <stp>002850.SZ</stp>
        <stp>2020/9/10</stp>
        <tr r="O14" s="8"/>
      </tp>
      <tp>
        <v>55.331980000000001</v>
        <stp/>
        <stp>EM_S_VAL_PE_TTM</stp>
        <stp>2</stp>
        <stp>002050.SZ</stp>
        <stp>2020/9/17</stp>
        <tr r="AJ19" s="8"/>
      </tp>
      <tp>
        <v>74.316433970000006</v>
        <stp/>
        <stp>EM_S_VAL_PE_TTM</stp>
        <stp>2</stp>
        <stp>002850.SZ</stp>
        <stp>2020/9/17</stp>
        <tr r="O19" s="8"/>
      </tp>
      <tp>
        <v>54.991556080000002</v>
        <stp/>
        <stp>EM_S_VAL_PE_TTM</stp>
        <stp>2</stp>
        <stp>002050.SZ</stp>
        <stp>2020/9/16</stp>
        <tr r="AJ18" s="8"/>
      </tp>
      <tp>
        <v>73.399583039999996</v>
        <stp/>
        <stp>EM_S_VAL_PE_TTM</stp>
        <stp>2</stp>
        <stp>002850.SZ</stp>
        <stp>2020/9/16</stp>
        <tr r="O18" s="8"/>
      </tp>
      <tp>
        <v>56.16994657</v>
        <stp/>
        <stp>EM_S_VAL_PE_TTM</stp>
        <stp>2</stp>
        <stp>002050.SZ</stp>
        <stp>2020/9/15</stp>
        <tr r="AJ17" s="8"/>
      </tp>
      <tp>
        <v>73.214152510000005</v>
        <stp/>
        <stp>EM_S_VAL_PE_TTM</stp>
        <stp>2</stp>
        <stp>002850.SZ</stp>
        <stp>2020/9/15</stp>
        <tr r="O17" s="8"/>
      </tp>
      <tp>
        <v>56.196133019999998</v>
        <stp/>
        <stp>EM_S_VAL_PE_TTM</stp>
        <stp>2</stp>
        <stp>002050.SZ</stp>
        <stp>2020/9/14</stp>
        <tr r="AJ16" s="8"/>
      </tp>
      <tp>
        <v>69.011060599999993</v>
        <stp/>
        <stp>EM_S_VAL_PE_TTM</stp>
        <stp>2</stp>
        <stp>002850.SZ</stp>
        <stp>2020/9/14</stp>
        <tr r="O16" s="8"/>
      </tp>
      <tp>
        <v>57.479269330000001</v>
        <stp/>
        <stp>EM_S_VAL_PE_TTM</stp>
        <stp>2</stp>
        <stp>002050.SZ</stp>
        <stp>2020/9/18</stp>
        <tr r="AJ20" s="8"/>
      </tp>
      <tp>
        <v>74.285528880000001</v>
        <stp/>
        <stp>EM_S_VAL_PE_TTM</stp>
        <stp>2</stp>
        <stp>002850.SZ</stp>
        <stp>2020/9/18</stp>
        <tr r="O20" s="8"/>
      </tp>
      <tp>
        <v>97.038356530000001</v>
        <stp/>
        <stp>EM_S_VAL_PE_TTM</stp>
        <stp>2</stp>
        <stp>002850.SZ</stp>
        <stp>2021/1/13</stp>
        <tr r="O96" s="8"/>
      </tp>
      <tp>
        <v>55.364456609999998</v>
        <stp/>
        <stp>EM_S_VAL_PE_TTM</stp>
        <stp>2</stp>
        <stp>002050.SZ</stp>
        <stp>2021/8/13</stp>
        <tr r="AJ238" s="8"/>
      </tp>
      <tp>
        <v>62.146579869999997</v>
        <stp/>
        <stp>EM_S_VAL_PE_TTM</stp>
        <stp>2</stp>
        <stp>002850.SZ</stp>
        <stp>2021/5/13</stp>
        <tr r="O173" s="8"/>
      </tp>
      <tp>
        <v>77.736306819999996</v>
        <stp/>
        <stp>EM_S_VAL_PE_TTM</stp>
        <stp>2</stp>
        <stp>002850.SZ</stp>
        <stp>2021/4/13</stp>
        <tr r="O154" s="8"/>
      </tp>
      <tp>
        <v>126.40989415999999</v>
        <stp/>
        <stp>EM_S_VAL_PE_TTM</stp>
        <stp>2</stp>
        <stp>002850.SZ</stp>
        <stp>2021/7/13</stp>
        <tr r="O215" s="8"/>
      </tp>
      <tp>
        <v>63.345519680000002</v>
        <stp/>
        <stp>EM_S_VAL_PE_TTM</stp>
        <stp>2</stp>
        <stp>002050.SZ</stp>
        <stp>2021/1/13</stp>
        <tr r="AJ96" s="8"/>
      </tp>
      <tp>
        <v>78.537348010000002</v>
        <stp/>
        <stp>EM_S_VAL_PE_TTM</stp>
        <stp>2</stp>
        <stp>002850.SZ</stp>
        <stp>2021/8/13</stp>
        <tr r="O238" s="8"/>
      </tp>
      <tp>
        <v>44.681103640000003</v>
        <stp/>
        <stp>EM_S_VAL_PE_TTM</stp>
        <stp>2</stp>
        <stp>002050.SZ</stp>
        <stp>2021/5/13</stp>
        <tr r="AJ173" s="8"/>
      </tp>
      <tp>
        <v>51.288982799999999</v>
        <stp/>
        <stp>EM_S_VAL_PE_TTM</stp>
        <stp>2</stp>
        <stp>002050.SZ</stp>
        <stp>2021/4/13</stp>
        <tr r="AJ154" s="8"/>
      </tp>
      <tp>
        <v>52.39550577</v>
        <stp/>
        <stp>EM_S_VAL_PE_TTM</stp>
        <stp>2</stp>
        <stp>002050.SZ</stp>
        <stp>2021/7/13</stp>
        <tr r="AJ215" s="8"/>
      </tp>
      <tp>
        <v>99.107457159999996</v>
        <stp/>
        <stp>EM_S_VAL_PE_TTM</stp>
        <stp>2</stp>
        <stp>002850.SZ</stp>
        <stp>2021/1/12</stp>
        <tr r="O95" s="8"/>
      </tp>
      <tp>
        <v>51.297399370000001</v>
        <stp/>
        <stp>EM_S_VAL_PE_TTM</stp>
        <stp>2</stp>
        <stp>002050.SZ</stp>
        <stp>2021/8/12</stp>
        <tr r="AJ237" s="8"/>
      </tp>
      <tp>
        <v>78.798249150000004</v>
        <stp/>
        <stp>EM_S_VAL_PE_TTM</stp>
        <stp>2</stp>
        <stp>002850.SZ</stp>
        <stp>2021/3/12</stp>
        <tr r="O133" s="8"/>
      </tp>
      <tp>
        <v>64.876053200000001</v>
        <stp/>
        <stp>EM_S_VAL_PE_TTM</stp>
        <stp>2</stp>
        <stp>002850.SZ</stp>
        <stp>2021/5/12</stp>
        <tr r="O172" s="8"/>
      </tp>
      <tp>
        <v>78.492547299999998</v>
        <stp/>
        <stp>EM_S_VAL_PE_TTM</stp>
        <stp>2</stp>
        <stp>002850.SZ</stp>
        <stp>2021/4/12</stp>
        <tr r="O153" s="8"/>
      </tp>
      <tp>
        <v>114.91639761</v>
        <stp/>
        <stp>EM_S_VAL_PE_TTM</stp>
        <stp>2</stp>
        <stp>002850.SZ</stp>
        <stp>2021/7/12</stp>
        <tr r="O214" s="8"/>
      </tp>
      <tp>
        <v>65.144828219999994</v>
        <stp/>
        <stp>EM_S_VAL_PE_TTM</stp>
        <stp>2</stp>
        <stp>002050.SZ</stp>
        <stp>2021/1/12</stp>
        <tr r="AJ95" s="8"/>
      </tp>
      <tp>
        <v>82.432970659999995</v>
        <stp/>
        <stp>EM_S_VAL_PE_TTM</stp>
        <stp>2</stp>
        <stp>002850.SZ</stp>
        <stp>2021/8/12</stp>
        <tr r="O237" s="8"/>
      </tp>
      <tp>
        <v>51.760930479999999</v>
        <stp/>
        <stp>EM_S_VAL_PE_TTM</stp>
        <stp>2</stp>
        <stp>002050.SZ</stp>
        <stp>2021/3/12</stp>
        <tr r="AJ133" s="8"/>
      </tp>
      <tp>
        <v>45.7067178</v>
        <stp/>
        <stp>EM_S_VAL_PE_TTM</stp>
        <stp>2</stp>
        <stp>002050.SZ</stp>
        <stp>2021/5/12</stp>
        <tr r="AJ172" s="8"/>
      </tp>
      <tp>
        <v>51.0679096</v>
        <stp/>
        <stp>EM_S_VAL_PE_TTM</stp>
        <stp>2</stp>
        <stp>002050.SZ</stp>
        <stp>2021/4/12</stp>
        <tr r="AJ153" s="8"/>
      </tp>
      <tp>
        <v>53.398823970000002</v>
        <stp/>
        <stp>EM_S_VAL_PE_TTM</stp>
        <stp>2</stp>
        <stp>002050.SZ</stp>
        <stp>2021/7/12</stp>
        <tr r="AJ214" s="8"/>
      </tp>
      <tp>
        <v>99.329146519999995</v>
        <stp/>
        <stp>EM_S_VAL_PE_TTM</stp>
        <stp>2</stp>
        <stp>002850.SZ</stp>
        <stp>2021/1/11</stp>
        <tr r="O94" s="8"/>
      </tp>
      <tp>
        <v>53.265048210000003</v>
        <stp/>
        <stp>EM_S_VAL_PE_TTM</stp>
        <stp>2</stp>
        <stp>002050.SZ</stp>
        <stp>2021/8/11</stp>
        <tr r="AJ236" s="8"/>
      </tp>
      <tp>
        <v>79.352472539999994</v>
        <stp/>
        <stp>EM_S_VAL_PE_TTM</stp>
        <stp>2</stp>
        <stp>002850.SZ</stp>
        <stp>2021/3/11</stp>
        <tr r="O132" s="8"/>
      </tp>
      <tp>
        <v>65.442372500000005</v>
        <stp/>
        <stp>EM_S_VAL_PE_TTM</stp>
        <stp>2</stp>
        <stp>002850.SZ</stp>
        <stp>2021/5/11</stp>
        <tr r="O171" s="8"/>
      </tp>
      <tp>
        <v>77.056560039999994</v>
        <stp/>
        <stp>EM_S_VAL_PE_TTM</stp>
        <stp>2</stp>
        <stp>002850.SZ</stp>
        <stp>2021/6/11</stp>
        <tr r="O194" s="8"/>
      </tp>
      <tp>
        <v>63.394815809999997</v>
        <stp/>
        <stp>EM_S_VAL_PE_TTM</stp>
        <stp>2</stp>
        <stp>002050.SZ</stp>
        <stp>2021/1/11</stp>
        <tr r="AJ94" s="8"/>
      </tp>
      <tp>
        <v>88.136800399999998</v>
        <stp/>
        <stp>EM_S_VAL_PE_TTM</stp>
        <stp>2</stp>
        <stp>002850.SZ</stp>
        <stp>2021/8/11</stp>
        <tr r="O236" s="8"/>
      </tp>
      <tp>
        <v>51.958114979999998</v>
        <stp/>
        <stp>EM_S_VAL_PE_TTM</stp>
        <stp>2</stp>
        <stp>002050.SZ</stp>
        <stp>2021/3/11</stp>
        <tr r="AJ132" s="8"/>
      </tp>
      <tp>
        <v>45.595238000000002</v>
        <stp/>
        <stp>EM_S_VAL_PE_TTM</stp>
        <stp>2</stp>
        <stp>002050.SZ</stp>
        <stp>2021/5/11</stp>
        <tr r="AJ171" s="8"/>
      </tp>
      <tp>
        <v>48.337641069999997</v>
        <stp/>
        <stp>EM_S_VAL_PE_TTM</stp>
        <stp>2</stp>
        <stp>002050.SZ</stp>
        <stp>2021/6/11</stp>
        <tr r="AJ194" s="8"/>
      </tp>
      <tp>
        <v>50.567237059999997</v>
        <stp/>
        <stp>EM_S_VAL_PE_TTM</stp>
        <stp>2</stp>
        <stp>002050.SZ</stp>
        <stp>2021/8/10</stp>
        <tr r="AJ235" s="8"/>
      </tp>
      <tp>
        <v>79.438685059999997</v>
        <stp/>
        <stp>EM_S_VAL_PE_TTM</stp>
        <stp>2</stp>
        <stp>002850.SZ</stp>
        <stp>2021/3/10</stp>
        <tr r="O131" s="8"/>
      </tp>
      <tp>
        <v>90.276831240000007</v>
        <stp/>
        <stp>EM_S_VAL_PE_TTM</stp>
        <stp>2</stp>
        <stp>002850.SZ</stp>
        <stp>2021/2/10</stp>
        <tr r="O116" s="8"/>
      </tp>
      <tp>
        <v>67.41984807</v>
        <stp/>
        <stp>EM_S_VAL_PE_TTM</stp>
        <stp>2</stp>
        <stp>002850.SZ</stp>
        <stp>2021/5/10</stp>
        <tr r="O170" s="8"/>
      </tp>
      <tp>
        <v>77.52075619</v>
        <stp/>
        <stp>EM_S_VAL_PE_TTM</stp>
        <stp>2</stp>
        <stp>002850.SZ</stp>
        <stp>2021/6/10</stp>
        <tr r="O193" s="8"/>
      </tp>
      <tp>
        <v>86.827179819999998</v>
        <stp/>
        <stp>EM_S_VAL_PE_TTM</stp>
        <stp>2</stp>
        <stp>002850.SZ</stp>
        <stp>2021/8/10</stp>
        <tr r="O235" s="8"/>
      </tp>
      <tp>
        <v>51.44050567</v>
        <stp/>
        <stp>EM_S_VAL_PE_TTM</stp>
        <stp>2</stp>
        <stp>002050.SZ</stp>
        <stp>2021/3/10</stp>
        <tr r="AJ131" s="8"/>
      </tp>
      <tp>
        <v>62.827910379999999</v>
        <stp/>
        <stp>EM_S_VAL_PE_TTM</stp>
        <stp>2</stp>
        <stp>002050.SZ</stp>
        <stp>2021/2/10</stp>
        <tr r="AJ116" s="8"/>
      </tp>
      <tp>
        <v>45.929677400000003</v>
        <stp/>
        <stp>EM_S_VAL_PE_TTM</stp>
        <stp>2</stp>
        <stp>002050.SZ</stp>
        <stp>2021/5/10</stp>
        <tr r="AJ170" s="8"/>
      </tp>
      <tp>
        <v>48.828152189999997</v>
        <stp/>
        <stp>EM_S_VAL_PE_TTM</stp>
        <stp>2</stp>
        <stp>002050.SZ</stp>
        <stp>2021/6/10</stp>
        <tr r="AJ193" s="8"/>
      </tp>
      <tp>
        <v>53.702648279999998</v>
        <stp/>
        <stp>EM_S_VAL_PE_TTM</stp>
        <stp>2</stp>
        <stp>002050.SZ</stp>
        <stp>2021/8/17</stp>
        <tr r="AJ240" s="8"/>
      </tp>
      <tp>
        <v>80.793453339999999</v>
        <stp/>
        <stp>EM_S_VAL_PE_TTM</stp>
        <stp>2</stp>
        <stp>002850.SZ</stp>
        <stp>2021/3/17</stp>
        <tr r="O136" s="8"/>
      </tp>
      <tp>
        <v>63.632007530000003</v>
        <stp/>
        <stp>EM_S_VAL_PE_TTM</stp>
        <stp>2</stp>
        <stp>002850.SZ</stp>
        <stp>2021/5/17</stp>
        <tr r="O175" s="8"/>
      </tp>
      <tp>
        <v>73.584372880000004</v>
        <stp/>
        <stp>EM_S_VAL_PE_TTM</stp>
        <stp>2</stp>
        <stp>002850.SZ</stp>
        <stp>2021/6/17</stp>
        <tr r="O197" s="8"/>
      </tp>
      <tp>
        <v>75.745263519999995</v>
        <stp/>
        <stp>EM_S_VAL_PE_TTM</stp>
        <stp>2</stp>
        <stp>002850.SZ</stp>
        <stp>2021/8/17</stp>
        <tr r="O240" s="8"/>
      </tp>
      <tp>
        <v>50.602471559999998</v>
        <stp/>
        <stp>EM_S_VAL_PE_TTM</stp>
        <stp>2</stp>
        <stp>002050.SZ</stp>
        <stp>2021/3/17</stp>
        <tr r="AJ136" s="8"/>
      </tp>
      <tp>
        <v>47.066771350000003</v>
        <stp/>
        <stp>EM_S_VAL_PE_TTM</stp>
        <stp>2</stp>
        <stp>002050.SZ</stp>
        <stp>2021/5/17</stp>
        <tr r="AJ175" s="8"/>
      </tp>
      <tp>
        <v>44.747991519999999</v>
        <stp/>
        <stp>EM_S_VAL_PE_TTM</stp>
        <stp>2</stp>
        <stp>002050.SZ</stp>
        <stp>2021/6/17</stp>
        <tr r="AJ197" s="8"/>
      </tp>
      <tp>
        <v>55.058334029999997</v>
        <stp/>
        <stp>EM_S_VAL_PE_TTM</stp>
        <stp>2</stp>
        <stp>002050.SZ</stp>
        <stp>2021/8/16</stp>
        <tr r="AJ239" s="8"/>
      </tp>
      <tp>
        <v>76.889257499999999</v>
        <stp/>
        <stp>EM_S_VAL_PE_TTM</stp>
        <stp>2</stp>
        <stp>002850.SZ</stp>
        <stp>2021/3/16</stp>
        <tr r="O135" s="8"/>
      </tp>
      <tp>
        <v>87.358815109999995</v>
        <stp/>
        <stp>EM_S_VAL_PE_TTM</stp>
        <stp>2</stp>
        <stp>002850.SZ</stp>
        <stp>2021/4/16</stp>
        <tr r="O157" s="8"/>
      </tp>
      <tp>
        <v>113.25457541</v>
        <stp/>
        <stp>EM_S_VAL_PE_TTM</stp>
        <stp>2</stp>
        <stp>002850.SZ</stp>
        <stp>2021/7/16</stp>
        <tr r="O218" s="8"/>
      </tp>
      <tp>
        <v>69.84295195</v>
        <stp/>
        <stp>EM_S_VAL_PE_TTM</stp>
        <stp>2</stp>
        <stp>002850.SZ</stp>
        <stp>2021/6/16</stp>
        <tr r="O196" s="8"/>
      </tp>
      <tp>
        <v>76.988405900000004</v>
        <stp/>
        <stp>EM_S_VAL_PE_TTM</stp>
        <stp>2</stp>
        <stp>002850.SZ</stp>
        <stp>2021/8/16</stp>
        <tr r="O239" s="8"/>
      </tp>
      <tp>
        <v>50.257398690000002</v>
        <stp/>
        <stp>EM_S_VAL_PE_TTM</stp>
        <stp>2</stp>
        <stp>002050.SZ</stp>
        <stp>2021/3/16</stp>
        <tr r="AJ135" s="8"/>
      </tp>
      <tp>
        <v>52.689113079999998</v>
        <stp/>
        <stp>EM_S_VAL_PE_TTM</stp>
        <stp>2</stp>
        <stp>002050.SZ</stp>
        <stp>2021/4/16</stp>
        <tr r="AJ157" s="8"/>
      </tp>
      <tp>
        <v>48.226161269999999</v>
        <stp/>
        <stp>EM_S_VAL_PE_TTM</stp>
        <stp>2</stp>
        <stp>002050.SZ</stp>
        <stp>2021/7/16</stp>
        <tr r="AJ218" s="8"/>
      </tp>
      <tp>
        <v>44.59191981</v>
        <stp/>
        <stp>EM_S_VAL_PE_TTM</stp>
        <stp>2</stp>
        <stp>002050.SZ</stp>
        <stp>2021/6/16</stp>
        <tr r="AJ196" s="8"/>
      </tp>
      <tp>
        <v>91.754760270000006</v>
        <stp/>
        <stp>EM_S_VAL_PE_TTM</stp>
        <stp>2</stp>
        <stp>002850.SZ</stp>
        <stp>2021/1/15</stp>
        <tr r="O98" s="8"/>
      </tp>
      <tp>
        <v>76.113344760000004</v>
        <stp/>
        <stp>EM_S_VAL_PE_TTM</stp>
        <stp>2</stp>
        <stp>002850.SZ</stp>
        <stp>2021/3/15</stp>
        <tr r="O134" s="8"/>
      </tp>
      <tp>
        <v>87.619587690000003</v>
        <stp/>
        <stp>EM_S_VAL_PE_TTM</stp>
        <stp>2</stp>
        <stp>002850.SZ</stp>
        <stp>2021/4/15</stp>
        <tr r="O156" s="8"/>
      </tp>
      <tp>
        <v>116.15115935999999</v>
        <stp/>
        <stp>EM_S_VAL_PE_TTM</stp>
        <stp>2</stp>
        <stp>002850.SZ</stp>
        <stp>2021/7/15</stp>
        <tr r="O217" s="8"/>
      </tp>
      <tp>
        <v>75.803230450000001</v>
        <stp/>
        <stp>EM_S_VAL_PE_TTM</stp>
        <stp>2</stp>
        <stp>002850.SZ</stp>
        <stp>2021/6/15</stp>
        <tr r="O195" s="8"/>
      </tp>
      <tp>
        <v>62.852558440000003</v>
        <stp/>
        <stp>EM_S_VAL_PE_TTM</stp>
        <stp>2</stp>
        <stp>002050.SZ</stp>
        <stp>2021/1/15</stp>
        <tr r="AJ98" s="8"/>
      </tp>
      <tp>
        <v>49.567252949999997</v>
        <stp/>
        <stp>EM_S_VAL_PE_TTM</stp>
        <stp>2</stp>
        <stp>002050.SZ</stp>
        <stp>2021/3/15</stp>
        <tr r="AJ134" s="8"/>
      </tp>
      <tp>
        <v>53.180386859999999</v>
        <stp/>
        <stp>EM_S_VAL_PE_TTM</stp>
        <stp>2</stp>
        <stp>002050.SZ</stp>
        <stp>2021/4/15</stp>
        <tr r="AJ156" s="8"/>
      </tp>
      <tp>
        <v>49.876062300000001</v>
        <stp/>
        <stp>EM_S_VAL_PE_TTM</stp>
        <stp>2</stp>
        <stp>002050.SZ</stp>
        <stp>2021/7/15</stp>
        <tr r="AJ217" s="8"/>
      </tp>
      <tp>
        <v>45.662125879999998</v>
        <stp/>
        <stp>EM_S_VAL_PE_TTM</stp>
        <stp>2</stp>
        <stp>002050.SZ</stp>
        <stp>2021/6/15</stp>
        <tr r="AJ195" s="8"/>
      </tp>
      <tp>
        <v>92.67846591</v>
        <stp/>
        <stp>EM_S_VAL_PE_TTM</stp>
        <stp>2</stp>
        <stp>002850.SZ</stp>
        <stp>2021/1/14</stp>
        <tr r="O97" s="8"/>
      </tp>
      <tp>
        <v>62.99141685</v>
        <stp/>
        <stp>EM_S_VAL_PE_TTM</stp>
        <stp>2</stp>
        <stp>002850.SZ</stp>
        <stp>2021/5/14</stp>
        <tr r="O174" s="8"/>
      </tp>
      <tp>
        <v>85.507329769999998</v>
        <stp/>
        <stp>EM_S_VAL_PE_TTM</stp>
        <stp>2</stp>
        <stp>002850.SZ</stp>
        <stp>2021/4/14</stp>
        <tr r="O155" s="8"/>
      </tp>
      <tp>
        <v>118.602115</v>
        <stp/>
        <stp>EM_S_VAL_PE_TTM</stp>
        <stp>2</stp>
        <stp>002850.SZ</stp>
        <stp>2021/7/14</stp>
        <tr r="O216" s="8"/>
      </tp>
      <tp>
        <v>62.926502630000002</v>
        <stp/>
        <stp>EM_S_VAL_PE_TTM</stp>
        <stp>2</stp>
        <stp>002050.SZ</stp>
        <stp>2021/1/14</stp>
        <tr r="AJ97" s="8"/>
      </tp>
      <tp>
        <v>45.506054159999998</v>
        <stp/>
        <stp>EM_S_VAL_PE_TTM</stp>
        <stp>2</stp>
        <stp>002050.SZ</stp>
        <stp>2021/5/14</stp>
        <tr r="AJ174" s="8"/>
      </tp>
      <tp>
        <v>52.443476189999998</v>
        <stp/>
        <stp>EM_S_VAL_PE_TTM</stp>
        <stp>2</stp>
        <stp>002050.SZ</stp>
        <stp>2021/4/14</stp>
        <tr r="AJ155" s="8"/>
      </tp>
      <tp>
        <v>50.96856434</v>
        <stp/>
        <stp>EM_S_VAL_PE_TTM</stp>
        <stp>2</stp>
        <stp>002050.SZ</stp>
        <stp>2021/7/14</stp>
        <tr r="AJ216" s="8"/>
      </tp>
      <tp>
        <v>92.358247950000006</v>
        <stp/>
        <stp>EM_S_VAL_PE_TTM</stp>
        <stp>2</stp>
        <stp>002850.SZ</stp>
        <stp>2021/1/19</stp>
        <tr r="O100" s="8"/>
      </tp>
      <tp>
        <v>52.762414620000001</v>
        <stp/>
        <stp>EM_S_VAL_PE_TTM</stp>
        <stp>2</stp>
        <stp>002050.SZ</stp>
        <stp>2021/8/19</stp>
        <tr r="AJ242" s="8"/>
      </tp>
      <tp>
        <v>80.239229949999995</v>
        <stp/>
        <stp>EM_S_VAL_PE_TTM</stp>
        <stp>2</stp>
        <stp>002850.SZ</stp>
        <stp>2021/3/19</stp>
        <tr r="O138" s="8"/>
      </tp>
      <tp>
        <v>87.936776949999995</v>
        <stp/>
        <stp>EM_S_VAL_PE_TTM</stp>
        <stp>2</stp>
        <stp>002850.SZ</stp>
        <stp>2021/2/19</stp>
        <tr r="O118" s="8"/>
      </tp>
      <tp>
        <v>65.033879889999994</v>
        <stp/>
        <stp>EM_S_VAL_PE_TTM</stp>
        <stp>2</stp>
        <stp>002850.SZ</stp>
        <stp>2021/5/19</stp>
        <tr r="O177" s="8"/>
      </tp>
      <tp>
        <v>93.213159579999996</v>
        <stp/>
        <stp>EM_S_VAL_PE_TTM</stp>
        <stp>2</stp>
        <stp>002850.SZ</stp>
        <stp>2021/4/19</stp>
        <tr r="O158" s="8"/>
      </tp>
      <tp>
        <v>106.78368115000001</v>
        <stp/>
        <stp>EM_S_VAL_PE_TTM</stp>
        <stp>2</stp>
        <stp>002850.SZ</stp>
        <stp>2021/7/19</stp>
        <tr r="O219" s="8"/>
      </tp>
      <tp>
        <v>60.165919670000001</v>
        <stp/>
        <stp>EM_S_VAL_PE_TTM</stp>
        <stp>2</stp>
        <stp>002050.SZ</stp>
        <stp>2021/1/19</stp>
        <tr r="AJ100" s="8"/>
      </tp>
      <tp>
        <v>79.228721309999997</v>
        <stp/>
        <stp>EM_S_VAL_PE_TTM</stp>
        <stp>2</stp>
        <stp>002850.SZ</stp>
        <stp>2021/8/19</stp>
        <tr r="O242" s="8"/>
      </tp>
      <tp>
        <v>49.246828139999998</v>
        <stp/>
        <stp>EM_S_VAL_PE_TTM</stp>
        <stp>2</stp>
        <stp>002050.SZ</stp>
        <stp>2021/3/19</stp>
        <tr r="AJ138" s="8"/>
      </tp>
      <tp>
        <v>65.021587909999994</v>
        <stp/>
        <stp>EM_S_VAL_PE_TTM</stp>
        <stp>2</stp>
        <stp>002050.SZ</stp>
        <stp>2021/2/19</stp>
        <tr r="AJ118" s="8"/>
      </tp>
      <tp>
        <v>47.914017829999999</v>
        <stp/>
        <stp>EM_S_VAL_PE_TTM</stp>
        <stp>2</stp>
        <stp>002050.SZ</stp>
        <stp>2021/5/19</stp>
        <tr r="AJ177" s="8"/>
      </tp>
      <tp>
        <v>55.759574209999997</v>
        <stp/>
        <stp>EM_S_VAL_PE_TTM</stp>
        <stp>2</stp>
        <stp>002050.SZ</stp>
        <stp>2021/4/19</stp>
        <tr r="AJ158" s="8"/>
      </tp>
      <tp>
        <v>47.646466310000001</v>
        <stp/>
        <stp>EM_S_VAL_PE_TTM</stp>
        <stp>2</stp>
        <stp>002050.SZ</stp>
        <stp>2021/7/19</stp>
        <tr r="AJ219" s="8"/>
      </tp>
      <tp>
        <v>92.001081769999999</v>
        <stp/>
        <stp>EM_S_VAL_PE_TTM</stp>
        <stp>2</stp>
        <stp>002850.SZ</stp>
        <stp>2021/1/18</stp>
        <tr r="O99" s="8"/>
      </tp>
      <tp>
        <v>52.478157930000002</v>
        <stp/>
        <stp>EM_S_VAL_PE_TTM</stp>
        <stp>2</stp>
        <stp>002050.SZ</stp>
        <stp>2021/8/18</stp>
        <tr r="AJ241" s="8"/>
      </tp>
      <tp>
        <v>81.015142690000005</v>
        <stp/>
        <stp>EM_S_VAL_PE_TTM</stp>
        <stp>2</stp>
        <stp>002850.SZ</stp>
        <stp>2021/3/18</stp>
        <tr r="O137" s="8"/>
      </tp>
      <tp>
        <v>89.082171950000003</v>
        <stp/>
        <stp>EM_S_VAL_PE_TTM</stp>
        <stp>2</stp>
        <stp>002850.SZ</stp>
        <stp>2021/2/18</stp>
        <tr r="O117" s="8"/>
      </tp>
      <tp>
        <v>62.592208169999999</v>
        <stp/>
        <stp>EM_S_VAL_PE_TTM</stp>
        <stp>2</stp>
        <stp>002850.SZ</stp>
        <stp>2021/5/18</stp>
        <tr r="O176" s="8"/>
      </tp>
      <tp>
        <v>76.313846209999994</v>
        <stp/>
        <stp>EM_S_VAL_PE_TTM</stp>
        <stp>2</stp>
        <stp>002850.SZ</stp>
        <stp>2021/6/18</stp>
        <tr r="O198" s="8"/>
      </tp>
      <tp>
        <v>63.320871619999998</v>
        <stp/>
        <stp>EM_S_VAL_PE_TTM</stp>
        <stp>2</stp>
        <stp>002050.SZ</stp>
        <stp>2021/1/18</stp>
        <tr r="AJ99" s="8"/>
      </tp>
      <tp>
        <v>75.253324829999997</v>
        <stp/>
        <stp>EM_S_VAL_PE_TTM</stp>
        <stp>2</stp>
        <stp>002850.SZ</stp>
        <stp>2021/8/18</stp>
        <tr r="O241" s="8"/>
      </tp>
      <tp>
        <v>50.824304120000001</v>
        <stp/>
        <stp>EM_S_VAL_PE_TTM</stp>
        <stp>2</stp>
        <stp>002050.SZ</stp>
        <stp>2021/3/18</stp>
        <tr r="AJ137" s="8"/>
      </tp>
      <tp>
        <v>63.468759990000002</v>
        <stp/>
        <stp>EM_S_VAL_PE_TTM</stp>
        <stp>2</stp>
        <stp>002050.SZ</stp>
        <stp>2021/2/18</stp>
        <tr r="AJ117" s="8"/>
      </tp>
      <tp>
        <v>46.66544408</v>
        <stp/>
        <stp>EM_S_VAL_PE_TTM</stp>
        <stp>2</stp>
        <stp>002050.SZ</stp>
        <stp>2021/5/18</stp>
        <tr r="AJ176" s="8"/>
      </tp>
      <tp>
        <v>45.506054159999998</v>
        <stp/>
        <stp>EM_S_VAL_PE_TTM</stp>
        <stp>2</stp>
        <stp>002050.SZ</stp>
        <stp>2021/6/18</stp>
        <tr r="AJ198" s="8"/>
      </tp>
      <tp>
        <v>245.87306185</v>
        <stp/>
        <stp>EM_S_VAL_PE_TTM</stp>
        <stp>2</stp>
        <stp>300568.SZ</stp>
        <stp>2020/8/31</stp>
        <tr r="P6" s="8"/>
      </tp>
      <tp>
        <v>115.37918256</v>
        <stp/>
        <stp>EM_S_VAL_PE_TTM</stp>
        <stp>2</stp>
        <stp>300568.SZ</stp>
        <stp>2021/4/21</stp>
        <tr r="P160" s="8"/>
      </tp>
      <tp>
        <v>100.37146383</v>
        <stp/>
        <stp>EM_S_VAL_PE_TTM</stp>
        <stp>2</stp>
        <stp>300568.SZ</stp>
        <stp>2021/5/21</stp>
        <tr r="P179" s="8"/>
      </tp>
      <tp>
        <v>134.22636564999999</v>
        <stp/>
        <stp>EM_S_VAL_PE_TTM</stp>
        <stp>2</stp>
        <stp>300568.SZ</stp>
        <stp>2021/6/21</stp>
        <tr r="P199" s="8"/>
      </tp>
      <tp>
        <v>182.45966945999999</v>
        <stp/>
        <stp>EM_S_VAL_PE_TTM</stp>
        <stp>2</stp>
        <stp>300568.SZ</stp>
        <stp>2021/7/21</stp>
        <tr r="P221" s="8"/>
      </tp>
      <tp>
        <v>316.54312822999998</v>
        <stp/>
        <stp>EM_S_VAL_PE_TTM</stp>
        <stp>2</stp>
        <stp>300568.SZ</stp>
        <stp>2021/1/21</stp>
        <tr r="P102" s="8"/>
      </tp>
      <tp>
        <v>190.28107632999999</v>
        <stp/>
        <stp>EM_S_VAL_PE_TTM</stp>
        <stp>2</stp>
        <stp>300568.SZ</stp>
        <stp>2021/8/20</stp>
        <tr r="P243" s="8"/>
      </tp>
      <tp>
        <v>219.82028708999999</v>
        <stp/>
        <stp>EM_S_VAL_PE_TTM</stp>
        <stp>2</stp>
        <stp>300568.SZ</stp>
        <stp>2020/9/30</stp>
        <tr r="P28" s="8"/>
      </tp>
      <tp>
        <v>115.00163288</v>
        <stp/>
        <stp>EM_S_VAL_PE_TTM</stp>
        <stp>2</stp>
        <stp>300568.SZ</stp>
        <stp>2021/4/20</stp>
        <tr r="P159" s="8"/>
      </tp>
      <tp>
        <v>98.8665637</v>
        <stp/>
        <stp>EM_S_VAL_PE_TTM</stp>
        <stp>2</stp>
        <stp>300568.SZ</stp>
        <stp>2021/5/20</stp>
        <tr r="P178" s="8"/>
      </tp>
      <tp>
        <v>174.50795241</v>
        <stp/>
        <stp>EM_S_VAL_PE_TTM</stp>
        <stp>2</stp>
        <stp>300568.SZ</stp>
        <stp>2021/7/20</stp>
        <tr r="P220" s="8"/>
      </tp>
      <tp>
        <v>318.10245399000001</v>
        <stp/>
        <stp>EM_S_VAL_PE_TTM</stp>
        <stp>2</stp>
        <stp>300568.SZ</stp>
        <stp>2021/1/20</stp>
        <tr r="P101" s="8"/>
      </tp>
      <tp>
        <v>187.39247204</v>
        <stp/>
        <stp>EM_S_VAL_PE_TTM</stp>
        <stp>2</stp>
        <stp>300568.SZ</stp>
        <stp>2021/8/23</stp>
        <tr r="P244" s="8"/>
      </tp>
      <tp>
        <v>113.49143415</v>
        <stp/>
        <stp>EM_S_VAL_PE_TTM</stp>
        <stp>2</stp>
        <stp>300568.SZ</stp>
        <stp>2021/4/23</stp>
        <tr r="P162" s="8"/>
      </tp>
      <tp>
        <v>146.58755248</v>
        <stp/>
        <stp>EM_S_VAL_PE_TTM</stp>
        <stp>2</stp>
        <stp>300568.SZ</stp>
        <stp>2021/6/23</stp>
        <tr r="P201" s="8"/>
      </tp>
      <tp>
        <v>171.45621235999999</v>
        <stp/>
        <stp>EM_S_VAL_PE_TTM</stp>
        <stp>2</stp>
        <stp>300568.SZ</stp>
        <stp>2021/7/23</stp>
        <tr r="P223" s="8"/>
      </tp>
      <tp>
        <v>281.19841112</v>
        <stp/>
        <stp>EM_S_VAL_PE_TTM</stp>
        <stp>2</stp>
        <stp>300568.SZ</stp>
        <stp>2021/2/23</stp>
        <tr r="P120" s="8"/>
      </tp>
      <tp>
        <v>97.030268059999997</v>
        <stp/>
        <stp>EM_S_VAL_PE_TTM</stp>
        <stp>2</stp>
        <stp>300568.SZ</stp>
        <stp>2021/3/23</stp>
        <tr r="P140" s="8"/>
      </tp>
      <tp>
        <v>115.49244745999999</v>
        <stp/>
        <stp>EM_S_VAL_PE_TTM</stp>
        <stp>2</stp>
        <stp>300568.SZ</stp>
        <stp>2021/4/22</stp>
        <tr r="P161" s="8"/>
      </tp>
      <tp>
        <v>146.45319175</v>
        <stp/>
        <stp>EM_S_VAL_PE_TTM</stp>
        <stp>2</stp>
        <stp>300568.SZ</stp>
        <stp>2021/6/22</stp>
        <tr r="P200" s="8"/>
      </tp>
      <tp>
        <v>179.45091166</v>
        <stp/>
        <stp>EM_S_VAL_PE_TTM</stp>
        <stp>2</stp>
        <stp>300568.SZ</stp>
        <stp>2021/7/22</stp>
        <tr r="P222" s="8"/>
      </tp>
      <tp>
        <v>321.22110550000002</v>
        <stp/>
        <stp>EM_S_VAL_PE_TTM</stp>
        <stp>2</stp>
        <stp>300568.SZ</stp>
        <stp>2021/1/22</stp>
        <tr r="P103" s="8"/>
      </tp>
      <tp>
        <v>269.03567022999999</v>
        <stp/>
        <stp>EM_S_VAL_PE_TTM</stp>
        <stp>2</stp>
        <stp>300568.SZ</stp>
        <stp>2021/2/22</stp>
        <tr r="P119" s="8"/>
      </tp>
      <tp>
        <v>95.973128950000003</v>
        <stp/>
        <stp>EM_S_VAL_PE_TTM</stp>
        <stp>2</stp>
        <stp>300568.SZ</stp>
        <stp>2021/3/22</stp>
        <tr r="P139" s="8"/>
      </tp>
      <tp>
        <v>206.19132536999999</v>
        <stp/>
        <stp>EM_S_VAL_PE_TTM</stp>
        <stp>2</stp>
        <stp>300568.SZ</stp>
        <stp>2021/8/25</stp>
        <tr r="P246" s="8"/>
      </tp>
      <tp>
        <v>101.74199788</v>
        <stp/>
        <stp>EM_S_VAL_PE_TTM</stp>
        <stp>2</stp>
        <stp>300568.SZ</stp>
        <stp>2021/5/25</stp>
        <tr r="P181" s="8"/>
      </tp>
      <tp>
        <v>144.78711874999999</v>
        <stp/>
        <stp>EM_S_VAL_PE_TTM</stp>
        <stp>2</stp>
        <stp>300568.SZ</stp>
        <stp>2021/6/25</stp>
        <tr r="P203" s="8"/>
      </tp>
      <tp>
        <v>304.06852219000001</v>
        <stp/>
        <stp>EM_S_VAL_PE_TTM</stp>
        <stp>2</stp>
        <stp>300568.SZ</stp>
        <stp>2021/1/25</stp>
        <tr r="P104" s="8"/>
      </tp>
      <tp>
        <v>277.52565836000002</v>
        <stp/>
        <stp>EM_S_VAL_PE_TTM</stp>
        <stp>2</stp>
        <stp>300568.SZ</stp>
        <stp>2021/2/25</stp>
        <tr r="P122" s="8"/>
      </tp>
      <tp>
        <v>94.953744810000003</v>
        <stp/>
        <stp>EM_S_VAL_PE_TTM</stp>
        <stp>2</stp>
        <stp>300568.SZ</stp>
        <stp>2021/3/25</stp>
        <tr r="P142" s="8"/>
      </tp>
      <tp>
        <v>193.62818924000001</v>
        <stp/>
        <stp>EM_S_VAL_PE_TTM</stp>
        <stp>2</stp>
        <stp>300568.SZ</stp>
        <stp>2021/8/24</stp>
        <tr r="P245" s="8"/>
      </tp>
      <tp>
        <v>100.90892816</v>
        <stp/>
        <stp>EM_S_VAL_PE_TTM</stp>
        <stp>2</stp>
        <stp>300568.SZ</stp>
        <stp>2021/5/24</stp>
        <tr r="P180" s="8"/>
      </tp>
      <tp>
        <v>141.10563483999999</v>
        <stp/>
        <stp>EM_S_VAL_PE_TTM</stp>
        <stp>2</stp>
        <stp>300568.SZ</stp>
        <stp>2021/6/24</stp>
        <tr r="P202" s="8"/>
      </tp>
      <tp>
        <v>281.19841112</v>
        <stp/>
        <stp>EM_S_VAL_PE_TTM</stp>
        <stp>2</stp>
        <stp>300568.SZ</stp>
        <stp>2021/2/24</stp>
        <tr r="P121" s="8"/>
      </tp>
      <tp>
        <v>92.688446720000002</v>
        <stp/>
        <stp>EM_S_VAL_PE_TTM</stp>
        <stp>2</stp>
        <stp>300568.SZ</stp>
        <stp>2021/3/24</stp>
        <tr r="P141" s="8"/>
      </tp>
      <tp>
        <v>214.81128738000001</v>
        <stp/>
        <stp>EM_S_VAL_PE_TTM</stp>
        <stp>2</stp>
        <stp>300568.SZ</stp>
        <stp>2021/8/27</stp>
        <tr r="P248" s="8"/>
      </tp>
      <tp>
        <v>115.86999715</v>
        <stp/>
        <stp>EM_S_VAL_PE_TTM</stp>
        <stp>2</stp>
        <stp>300568.SZ</stp>
        <stp>2021/4/27</stp>
        <tr r="P164" s="8"/>
      </tp>
      <tp>
        <v>105.61174106</v>
        <stp/>
        <stp>EM_S_VAL_PE_TTM</stp>
        <stp>2</stp>
        <stp>300568.SZ</stp>
        <stp>2021/5/27</stp>
        <tr r="P183" s="8"/>
      </tp>
      <tp>
        <v>172.96059126</v>
        <stp/>
        <stp>EM_S_VAL_PE_TTM</stp>
        <stp>2</stp>
        <stp>300568.SZ</stp>
        <stp>2021/7/27</stp>
        <tr r="P225" s="8"/>
      </tp>
      <tp>
        <v>278.07975961</v>
        <stp/>
        <stp>EM_S_VAL_PE_TTM</stp>
        <stp>2</stp>
        <stp>300568.SZ</stp>
        <stp>2021/1/27</stp>
        <tr r="P106" s="8"/>
      </tp>
      <tp>
        <v>221.04700457999999</v>
        <stp/>
        <stp>EM_S_VAL_PE_TTM</stp>
        <stp>2</stp>
        <stp>300568.SZ</stp>
        <stp>2021/8/26</stp>
        <tr r="P247" s="8"/>
      </tp>
      <tp>
        <v>115.15265275</v>
        <stp/>
        <stp>EM_S_VAL_PE_TTM</stp>
        <stp>2</stp>
        <stp>300568.SZ</stp>
        <stp>2021/4/26</stp>
        <tr r="P163" s="8"/>
      </tp>
      <tp>
        <v>101.66137823</v>
        <stp/>
        <stp>EM_S_VAL_PE_TTM</stp>
        <stp>2</stp>
        <stp>300568.SZ</stp>
        <stp>2021/5/26</stp>
        <tr r="P182" s="8"/>
      </tp>
      <tp>
        <v>178.63424882000001</v>
        <stp/>
        <stp>EM_S_VAL_PE_TTM</stp>
        <stp>2</stp>
        <stp>300568.SZ</stp>
        <stp>2021/7/26</stp>
        <tr r="P224" s="8"/>
      </tp>
      <tp>
        <v>278.39162476000001</v>
        <stp/>
        <stp>EM_S_VAL_PE_TTM</stp>
        <stp>2</stp>
        <stp>300568.SZ</stp>
        <stp>2021/1/26</stp>
        <tr r="P105" s="8"/>
      </tp>
      <tp>
        <v>101.82514901</v>
        <stp/>
        <stp>EM_S_VAL_PE_TTM</stp>
        <stp>2</stp>
        <stp>300568.SZ</stp>
        <stp>2021/2/26</stp>
        <tr r="P123" s="8"/>
      </tp>
      <tp>
        <v>99.673115820000007</v>
        <stp/>
        <stp>EM_S_VAL_PE_TTM</stp>
        <stp>2</stp>
        <stp>300568.SZ</stp>
        <stp>2021/3/26</stp>
        <tr r="P143" s="8"/>
      </tp>
      <tp>
        <v>83.342970769999994</v>
        <stp/>
        <stp>EM_S_VAL_PE_TTM</stp>
        <stp>2</stp>
        <stp>300568.SZ</stp>
        <stp>2021/4/29</stp>
        <tr r="P166" s="8"/>
      </tp>
      <tp>
        <v>169.13517063</v>
        <stp/>
        <stp>EM_S_VAL_PE_TTM</stp>
        <stp>2</stp>
        <stp>300568.SZ</stp>
        <stp>2021/6/29</stp>
        <tr r="P205" s="8"/>
      </tp>
      <tp>
        <v>189.72367043</v>
        <stp/>
        <stp>EM_S_VAL_PE_TTM</stp>
        <stp>2</stp>
        <stp>300568.SZ</stp>
        <stp>2021/7/29</stp>
        <tr r="P227" s="8"/>
      </tp>
      <tp>
        <v>263.52605256999999</v>
        <stp/>
        <stp>EM_S_VAL_PE_TTM</stp>
        <stp>2</stp>
        <stp>300568.SZ</stp>
        <stp>2021/1/29</stp>
        <tr r="P108" s="8"/>
      </tp>
      <tp>
        <v>105.71391072</v>
        <stp/>
        <stp>EM_S_VAL_PE_TTM</stp>
        <stp>2</stp>
        <stp>300568.SZ</stp>
        <stp>2021/3/29</stp>
        <tr r="P144" s="8"/>
      </tp>
      <tp>
        <v>81.356057160000006</v>
        <stp/>
        <stp>EM_S_VAL_PE_TTM</stp>
        <stp>2</stp>
        <stp>300568.SZ</stp>
        <stp>2021/4/28</stp>
        <tr r="P165" s="8"/>
      </tp>
      <tp>
        <v>117.24784382999999</v>
        <stp/>
        <stp>EM_S_VAL_PE_TTM</stp>
        <stp>2</stp>
        <stp>300568.SZ</stp>
        <stp>2021/5/28</stp>
        <tr r="P184" s="8"/>
      </tp>
      <tp>
        <v>149.57036060999999</v>
        <stp/>
        <stp>EM_S_VAL_PE_TTM</stp>
        <stp>2</stp>
        <stp>300568.SZ</stp>
        <stp>2021/6/28</stp>
        <tr r="P204" s="8"/>
      </tp>
      <tp>
        <v>174.29304114000001</v>
        <stp/>
        <stp>EM_S_VAL_PE_TTM</stp>
        <stp>2</stp>
        <stp>300568.SZ</stp>
        <stp>2021/7/28</stp>
        <tr r="P226" s="8"/>
      </tp>
      <tp>
        <v>266.12492881999998</v>
        <stp/>
        <stp>EM_S_VAL_PE_TTM</stp>
        <stp>2</stp>
        <stp>300568.SZ</stp>
        <stp>2021/1/28</stp>
        <tr r="P107" s="8"/>
      </tp>
      <tp>
        <v>196.24168836000001</v>
        <stp/>
        <stp>EM_S_VAL_PE_TTM</stp>
        <stp>2</stp>
        <stp>300568.SZ</stp>
        <stp>2021/8/31</stp>
        <tr r="P250" s="8"/>
      </tp>
      <tp>
        <v>240.98816658000001</v>
        <stp/>
        <stp>EM_S_VAL_PE_TTM</stp>
        <stp>2</stp>
        <stp>300568.SZ</stp>
        <stp>2020/9/21</stp>
        <tr r="P21" s="8"/>
      </tp>
      <tp>
        <v>124.34237299999999</v>
        <stp/>
        <stp>EM_S_VAL_PE_TTM</stp>
        <stp>2</stp>
        <stp>300568.SZ</stp>
        <stp>2021/5/31</stp>
        <tr r="P185" s="8"/>
      </tp>
      <tp>
        <v>103.3731027</v>
        <stp/>
        <stp>EM_S_VAL_PE_TTM</stp>
        <stp>2</stp>
        <stp>300568.SZ</stp>
        <stp>2021/3/31</stp>
        <tr r="P146" s="8"/>
      </tp>
      <tp>
        <v>202.56910729000001</v>
        <stp/>
        <stp>EM_S_VAL_PE_TTM</stp>
        <stp>2</stp>
        <stp>300568.SZ</stp>
        <stp>2021/8/30</stp>
        <tr r="P249" s="8"/>
      </tp>
      <tp>
        <v>82.698566360000001</v>
        <stp/>
        <stp>EM_S_VAL_PE_TTM</stp>
        <stp>2</stp>
        <stp>300568.SZ</stp>
        <stp>2021/4/30</stp>
        <tr r="P167" s="8"/>
      </tp>
      <tp>
        <v>177.81758599</v>
        <stp/>
        <stp>EM_S_VAL_PE_TTM</stp>
        <stp>2</stp>
        <stp>300568.SZ</stp>
        <stp>2021/6/30</stp>
        <tr r="P206" s="8"/>
      </tp>
      <tp>
        <v>182.33072268999999</v>
        <stp/>
        <stp>EM_S_VAL_PE_TTM</stp>
        <stp>2</stp>
        <stp>300568.SZ</stp>
        <stp>2021/7/30</stp>
        <tr r="P228" s="8"/>
      </tp>
      <tp>
        <v>106.24248028</v>
        <stp/>
        <stp>EM_S_VAL_PE_TTM</stp>
        <stp>2</stp>
        <stp>300568.SZ</stp>
        <stp>2021/3/30</stp>
        <tr r="P145" s="8"/>
      </tp>
      <tp>
        <v>232.09515211999999</v>
        <stp/>
        <stp>EM_S_VAL_PE_TTM</stp>
        <stp>2</stp>
        <stp>300568.SZ</stp>
        <stp>2020/9/23</stp>
        <tr r="P23" s="8"/>
      </tp>
      <tp>
        <v>228.33754038000001</v>
        <stp/>
        <stp>EM_S_VAL_PE_TTM</stp>
        <stp>2</stp>
        <stp>300568.SZ</stp>
        <stp>2020/9/22</stp>
        <tr r="P22" s="8"/>
      </tp>
      <tp>
        <v>221.94960040999999</v>
        <stp/>
        <stp>EM_S_VAL_PE_TTM</stp>
        <stp>2</stp>
        <stp>300568.SZ</stp>
        <stp>2020/9/25</stp>
        <tr r="P25" s="8"/>
      </tp>
      <tp>
        <v>224.95568981</v>
        <stp/>
        <stp>EM_S_VAL_PE_TTM</stp>
        <stp>2</stp>
        <stp>300568.SZ</stp>
        <stp>2020/9/24</stp>
        <tr r="P24" s="8"/>
      </tp>
      <tp>
        <v>221.94960040999999</v>
        <stp/>
        <stp>EM_S_VAL_PE_TTM</stp>
        <stp>2</stp>
        <stp>300568.SZ</stp>
        <stp>2020/9/29</stp>
        <tr r="P27" s="8"/>
      </tp>
      <tp>
        <v>220.82231689</v>
        <stp/>
        <stp>EM_S_VAL_PE_TTM</stp>
        <stp>2</stp>
        <stp>300568.SZ</stp>
        <stp>2020/9/28</stp>
        <tr r="P26" s="8"/>
      </tp>
      <tp>
        <v>226.58398822999999</v>
        <stp/>
        <stp>EM_S_VAL_PE_TTM</stp>
        <stp>2</stp>
        <stp>300568.SZ</stp>
        <stp>2020/9/11</stp>
        <tr r="P15" s="8"/>
      </tp>
      <tp>
        <v>220.44655571000001</v>
        <stp/>
        <stp>EM_S_VAL_PE_TTM</stp>
        <stp>2</stp>
        <stp>300568.SZ</stp>
        <stp>2020/9/10</stp>
        <tr r="P14" s="8"/>
      </tp>
      <tp>
        <v>251.75998691999999</v>
        <stp/>
        <stp>EM_S_VAL_PE_TTM</stp>
        <stp>2</stp>
        <stp>300568.SZ</stp>
        <stp>2020/9/15</stp>
        <tr r="P17" s="8"/>
      </tp>
      <tp>
        <v>233.09718192</v>
        <stp/>
        <stp>EM_S_VAL_PE_TTM</stp>
        <stp>2</stp>
        <stp>300568.SZ</stp>
        <stp>2020/9/14</stp>
        <tr r="P16" s="8"/>
      </tp>
      <tp>
        <v>250.00643477</v>
        <stp/>
        <stp>EM_S_VAL_PE_TTM</stp>
        <stp>2</stp>
        <stp>300568.SZ</stp>
        <stp>2020/9/17</stp>
        <tr r="P19" s="8"/>
      </tp>
      <tp>
        <v>248.12762889999999</v>
        <stp/>
        <stp>EM_S_VAL_PE_TTM</stp>
        <stp>2</stp>
        <stp>300568.SZ</stp>
        <stp>2020/9/16</stp>
        <tr r="P18" s="8"/>
      </tp>
      <tp>
        <v>251.50947947</v>
        <stp/>
        <stp>EM_S_VAL_PE_TTM</stp>
        <stp>2</stp>
        <stp>300568.SZ</stp>
        <stp>2020/9/18</stp>
        <tr r="P20" s="8"/>
      </tp>
      <tp>
        <v>207.67383777000001</v>
        <stp/>
        <stp>EM_S_VAL_PE_TTM</stp>
        <stp>2</stp>
        <stp>300568.SZ</stp>
        <stp>2021/8/11</stp>
        <tr r="P236" s="8"/>
      </tp>
      <tp>
        <v>77.421736890000005</v>
        <stp/>
        <stp>EM_S_VAL_PE_TTM</stp>
        <stp>2</stp>
        <stp>300568.SZ</stp>
        <stp>2021/5/11</stp>
        <tr r="P171" s="8"/>
      </tp>
      <tp>
        <v>124.87485909999999</v>
        <stp/>
        <stp>EM_S_VAL_PE_TTM</stp>
        <stp>2</stp>
        <stp>300568.SZ</stp>
        <stp>2021/6/11</stp>
        <tr r="P194" s="8"/>
      </tp>
      <tp>
        <v>307.6029939</v>
        <stp/>
        <stp>EM_S_VAL_PE_TTM</stp>
        <stp>2</stp>
        <stp>300568.SZ</stp>
        <stp>2021/1/11</stp>
        <tr r="P94" s="8"/>
      </tp>
      <tp>
        <v>90.913963219999999</v>
        <stp/>
        <stp>EM_S_VAL_PE_TTM</stp>
        <stp>2</stp>
        <stp>300568.SZ</stp>
        <stp>2021/3/11</stp>
        <tr r="P132" s="8"/>
      </tp>
      <tp>
        <v>201.11108021999999</v>
        <stp/>
        <stp>EM_S_VAL_PE_TTM</stp>
        <stp>2</stp>
        <stp>300568.SZ</stp>
        <stp>2021/8/10</stp>
        <tr r="P235" s="8"/>
      </tp>
      <tp>
        <v>78.617338410000002</v>
        <stp/>
        <stp>EM_S_VAL_PE_TTM</stp>
        <stp>2</stp>
        <stp>300568.SZ</stp>
        <stp>2021/5/10</stp>
        <tr r="P170" s="8"/>
      </tp>
      <tp>
        <v>122.26826101</v>
        <stp/>
        <stp>EM_S_VAL_PE_TTM</stp>
        <stp>2</stp>
        <stp>300568.SZ</stp>
        <stp>2021/6/10</stp>
        <tr r="P193" s="8"/>
      </tp>
      <tp>
        <v>263.00627730999997</v>
        <stp/>
        <stp>EM_S_VAL_PE_TTM</stp>
        <stp>2</stp>
        <stp>300568.SZ</stp>
        <stp>2021/2/10</stp>
        <tr r="P116" s="8"/>
      </tp>
      <tp>
        <v>91.329267869999995</v>
        <stp/>
        <stp>EM_S_VAL_PE_TTM</stp>
        <stp>2</stp>
        <stp>300568.SZ</stp>
        <stp>2021/3/10</stp>
        <tr r="P131" s="8"/>
      </tp>
      <tp>
        <v>210.53678568999999</v>
        <stp/>
        <stp>EM_S_VAL_PE_TTM</stp>
        <stp>2</stp>
        <stp>300568.SZ</stp>
        <stp>2021/8/13</stp>
        <tr r="P238" s="8"/>
      </tp>
      <tp>
        <v>105.2608511</v>
        <stp/>
        <stp>EM_S_VAL_PE_TTM</stp>
        <stp>2</stp>
        <stp>300568.SZ</stp>
        <stp>2021/4/13</stp>
        <tr r="P154" s="8"/>
      </tp>
      <tp>
        <v>77.556102980000006</v>
        <stp/>
        <stp>EM_S_VAL_PE_TTM</stp>
        <stp>2</stp>
        <stp>300568.SZ</stp>
        <stp>2021/5/13</stp>
        <tr r="P173" s="8"/>
      </tp>
      <tp>
        <v>202.01659516000001</v>
        <stp/>
        <stp>EM_S_VAL_PE_TTM</stp>
        <stp>2</stp>
        <stp>300568.SZ</stp>
        <stp>2021/7/13</stp>
        <tr r="P215" s="8"/>
      </tp>
      <tp>
        <v>313.73634186999999</v>
        <stp/>
        <stp>EM_S_VAL_PE_TTM</stp>
        <stp>2</stp>
        <stp>300568.SZ</stp>
        <stp>2021/1/13</stp>
        <tr r="P96" s="8"/>
      </tp>
      <tp>
        <v>212.38669049999999</v>
        <stp/>
        <stp>EM_S_VAL_PE_TTM</stp>
        <stp>2</stp>
        <stp>300568.SZ</stp>
        <stp>2021/8/12</stp>
        <tr r="P237" s="8"/>
      </tp>
      <tp>
        <v>101.71188410000001</v>
        <stp/>
        <stp>EM_S_VAL_PE_TTM</stp>
        <stp>2</stp>
        <stp>300568.SZ</stp>
        <stp>2021/4/12</stp>
        <tr r="P153" s="8"/>
      </tp>
      <tp>
        <v>77.79796193</v>
        <stp/>
        <stp>EM_S_VAL_PE_TTM</stp>
        <stp>2</stp>
        <stp>300568.SZ</stp>
        <stp>2021/5/12</stp>
        <tr r="P172" s="8"/>
      </tp>
      <tp>
        <v>212.93408775</v>
        <stp/>
        <stp>EM_S_VAL_PE_TTM</stp>
        <stp>2</stp>
        <stp>300568.SZ</stp>
        <stp>2021/7/12</stp>
        <tr r="P214" s="8"/>
      </tp>
      <tp>
        <v>316.64708328</v>
        <stp/>
        <stp>EM_S_VAL_PE_TTM</stp>
        <stp>2</stp>
        <stp>300568.SZ</stp>
        <stp>2021/1/12</stp>
        <tr r="P95" s="8"/>
      </tp>
      <tp>
        <v>92.424161949999998</v>
        <stp/>
        <stp>EM_S_VAL_PE_TTM</stp>
        <stp>2</stp>
        <stp>300568.SZ</stp>
        <stp>2021/3/12</stp>
        <tr r="P133" s="8"/>
      </tp>
      <tp>
        <v>112.66082486000001</v>
        <stp/>
        <stp>EM_S_VAL_PE_TTM</stp>
        <stp>2</stp>
        <stp>300568.SZ</stp>
        <stp>2021/4/15</stp>
        <tr r="P156" s="8"/>
      </tp>
      <tp>
        <v>120.79029301999999</v>
        <stp/>
        <stp>EM_S_VAL_PE_TTM</stp>
        <stp>2</stp>
        <stp>300568.SZ</stp>
        <stp>2021/6/15</stp>
        <tr r="P195" s="8"/>
      </tp>
      <tp>
        <v>185.46842726</v>
        <stp/>
        <stp>EM_S_VAL_PE_TTM</stp>
        <stp>2</stp>
        <stp>300568.SZ</stp>
        <stp>2021/7/15</stp>
        <tr r="P217" s="8"/>
      </tp>
      <tp>
        <v>297.10353382</v>
        <stp/>
        <stp>EM_S_VAL_PE_TTM</stp>
        <stp>2</stp>
        <stp>300568.SZ</stp>
        <stp>2021/1/15</stp>
        <tr r="P98" s="8"/>
      </tp>
      <tp>
        <v>89.856824110000005</v>
        <stp/>
        <stp>EM_S_VAL_PE_TTM</stp>
        <stp>2</stp>
        <stp>300568.SZ</stp>
        <stp>2021/3/15</stp>
        <tr r="P134" s="8"/>
      </tp>
      <tp>
        <v>111.37715593999999</v>
        <stp/>
        <stp>EM_S_VAL_PE_TTM</stp>
        <stp>2</stp>
        <stp>300568.SZ</stp>
        <stp>2021/4/14</stp>
        <tr r="P155" s="8"/>
      </tp>
      <tp>
        <v>79.195369189999994</v>
        <stp/>
        <stp>EM_S_VAL_PE_TTM</stp>
        <stp>2</stp>
        <stp>300568.SZ</stp>
        <stp>2021/5/14</stp>
        <tr r="P174" s="8"/>
      </tp>
      <tp>
        <v>174.12111211999999</v>
        <stp/>
        <stp>EM_S_VAL_PE_TTM</stp>
        <stp>2</stp>
        <stp>300568.SZ</stp>
        <stp>2021/7/14</stp>
        <tr r="P216" s="8"/>
      </tp>
      <tp>
        <v>291.28205100000002</v>
        <stp/>
        <stp>EM_S_VAL_PE_TTM</stp>
        <stp>2</stp>
        <stp>300568.SZ</stp>
        <stp>2021/1/14</stp>
        <tr r="P97" s="8"/>
      </tp>
      <tp>
        <v>199.34933583</v>
        <stp/>
        <stp>EM_S_VAL_PE_TTM</stp>
        <stp>2</stp>
        <stp>300568.SZ</stp>
        <stp>2021/8/17</stp>
        <tr r="P240" s="8"/>
      </tp>
      <tp>
        <v>80.377790719999993</v>
        <stp/>
        <stp>EM_S_VAL_PE_TTM</stp>
        <stp>2</stp>
        <stp>300568.SZ</stp>
        <stp>2021/5/17</stp>
        <tr r="P175" s="8"/>
      </tp>
      <tp>
        <v>111.78812435</v>
        <stp/>
        <stp>EM_S_VAL_PE_TTM</stp>
        <stp>2</stp>
        <stp>300568.SZ</stp>
        <stp>2021/6/17</stp>
        <tr r="P197" s="8"/>
      </tp>
      <tp>
        <v>97.143532960000002</v>
        <stp/>
        <stp>EM_S_VAL_PE_TTM</stp>
        <stp>2</stp>
        <stp>300568.SZ</stp>
        <stp>2021/3/17</stp>
        <tr r="P136" s="8"/>
      </tp>
      <tp>
        <v>202.65266757000001</v>
        <stp/>
        <stp>EM_S_VAL_PE_TTM</stp>
        <stp>2</stp>
        <stp>300568.SZ</stp>
        <stp>2021/8/16</stp>
        <tr r="P239" s="8"/>
      </tp>
      <tp>
        <v>113.22714938</v>
        <stp/>
        <stp>EM_S_VAL_PE_TTM</stp>
        <stp>2</stp>
        <stp>300568.SZ</stp>
        <stp>2021/4/16</stp>
        <tr r="P157" s="8"/>
      </tp>
      <tp>
        <v>110.98195998999999</v>
        <stp/>
        <stp>EM_S_VAL_PE_TTM</stp>
        <stp>2</stp>
        <stp>300568.SZ</stp>
        <stp>2021/6/16</stp>
        <tr r="P196" s="8"/>
      </tp>
      <tp>
        <v>175.06672172</v>
        <stp/>
        <stp>EM_S_VAL_PE_TTM</stp>
        <stp>2</stp>
        <stp>300568.SZ</stp>
        <stp>2021/7/16</stp>
        <tr r="P218" s="8"/>
      </tp>
      <tp>
        <v>97.483327669999994</v>
        <stp/>
        <stp>EM_S_VAL_PE_TTM</stp>
        <stp>2</stp>
        <stp>300568.SZ</stp>
        <stp>2021/3/16</stp>
        <tr r="P135" s="8"/>
      </tp>
      <tp>
        <v>195.62814822999999</v>
        <stp/>
        <stp>EM_S_VAL_PE_TTM</stp>
        <stp>2</stp>
        <stp>300568.SZ</stp>
        <stp>2021/8/19</stp>
        <tr r="P242" s="8"/>
      </tp>
      <tp>
        <v>114.96387790999999</v>
        <stp/>
        <stp>EM_S_VAL_PE_TTM</stp>
        <stp>2</stp>
        <stp>300568.SZ</stp>
        <stp>2021/4/19</stp>
        <tr r="P158" s="8"/>
      </tp>
      <tp>
        <v>93.545666830000002</v>
        <stp/>
        <stp>EM_S_VAL_PE_TTM</stp>
        <stp>2</stp>
        <stp>300568.SZ</stp>
        <stp>2021/5/19</stp>
        <tr r="P177" s="8"/>
      </tp>
      <tp>
        <v>165.65360802999999</v>
        <stp/>
        <stp>EM_S_VAL_PE_TTM</stp>
        <stp>2</stp>
        <stp>300568.SZ</stp>
        <stp>2021/7/19</stp>
        <tr r="P219" s="8"/>
      </tp>
      <tp>
        <v>291.17809595</v>
        <stp/>
        <stp>EM_S_VAL_PE_TTM</stp>
        <stp>2</stp>
        <stp>300568.SZ</stp>
        <stp>2021/1/19</stp>
        <tr r="P100" s="8"/>
      </tp>
      <tp>
        <v>259.78367075</v>
        <stp/>
        <stp>EM_S_VAL_PE_TTM</stp>
        <stp>2</stp>
        <stp>300568.SZ</stp>
        <stp>2021/2/19</stp>
        <tr r="P118" s="8"/>
      </tp>
      <tp>
        <v>95.746599140000001</v>
        <stp/>
        <stp>EM_S_VAL_PE_TTM</stp>
        <stp>2</stp>
        <stp>300568.SZ</stp>
        <stp>2021/3/19</stp>
        <tr r="P138" s="8"/>
      </tp>
      <tp>
        <v>192.48285870999999</v>
        <stp/>
        <stp>EM_S_VAL_PE_TTM</stp>
        <stp>2</stp>
        <stp>300568.SZ</stp>
        <stp>2021/8/18</stp>
        <tr r="P241" s="8"/>
      </tp>
      <tp>
        <v>81.640831890000001</v>
        <stp/>
        <stp>EM_S_VAL_PE_TTM</stp>
        <stp>2</stp>
        <stp>300568.SZ</stp>
        <stp>2021/5/18</stp>
        <tr r="P176" s="8"/>
      </tp>
      <tp>
        <v>122.67134317999999</v>
        <stp/>
        <stp>EM_S_VAL_PE_TTM</stp>
        <stp>2</stp>
        <stp>300568.SZ</stp>
        <stp>2021/6/18</stp>
        <tr r="P198" s="8"/>
      </tp>
      <tp>
        <v>299.39054492999998</v>
        <stp/>
        <stp>EM_S_VAL_PE_TTM</stp>
        <stp>2</stp>
        <stp>300568.SZ</stp>
        <stp>2021/1/18</stp>
        <tr r="P99" s="8"/>
      </tp>
      <tp>
        <v>264.56560307000001</v>
        <stp/>
        <stp>EM_S_VAL_PE_TTM</stp>
        <stp>2</stp>
        <stp>300568.SZ</stp>
        <stp>2021/2/18</stp>
        <tr r="P117" s="8"/>
      </tp>
      <tp>
        <v>100.95678474</v>
        <stp/>
        <stp>EM_S_VAL_PE_TTM</stp>
        <stp>2</stp>
        <stp>300568.SZ</stp>
        <stp>2021/3/18</stp>
        <tr r="P137" s="8"/>
      </tp>
      <tp>
        <v>97.456733639999996</v>
        <stp/>
        <stp>EM_S_VAL_PE_TTM</stp>
        <stp>2</stp>
        <stp>002340.SZ</stp>
        <stp>2021/8/23</stp>
        <tr r="AB244" s="8"/>
      </tp>
      <tp>
        <v>90.707106019999998</v>
        <stp/>
        <stp>EM_S_VAL_PE_TTM</stp>
        <stp>2</stp>
        <stp>002340.SZ</stp>
        <stp>2021/2/23</stp>
        <tr r="AB120" s="8"/>
      </tp>
      <tp>
        <v>98.451103919999994</v>
        <stp/>
        <stp>EM_S_VAL_PE_TTM</stp>
        <stp>2</stp>
        <stp>002340.SZ</stp>
        <stp>2021/3/23</stp>
        <tr r="AB140" s="8"/>
      </tp>
      <tp>
        <v>79.007793399999997</v>
        <stp/>
        <stp>EM_S_VAL_PE_TTM</stp>
        <stp>2</stp>
        <stp>002340.SZ</stp>
        <stp>2021/6/23</stp>
        <tr r="AB201" s="8"/>
      </tp>
      <tp>
        <v>104.48884090999999</v>
        <stp/>
        <stp>EM_S_VAL_PE_TTM</stp>
        <stp>2</stp>
        <stp>002340.SZ</stp>
        <stp>2021/7/23</stp>
        <tr r="AB223" s="8"/>
      </tp>
      <tp>
        <v>82.730673719999999</v>
        <stp/>
        <stp>EM_S_VAL_PE_TTM</stp>
        <stp>2</stp>
        <stp>002340.SZ</stp>
        <stp>2021/4/23</stp>
        <tr r="AB162" s="8"/>
      </tp>
      <tp>
        <v>92.276433109999999</v>
        <stp/>
        <stp>EM_S_VAL_PE_TTM</stp>
        <stp>2</stp>
        <stp>002340.SZ</stp>
        <stp>2021/2/22</stp>
        <tr r="AB119" s="8"/>
      </tp>
      <tp>
        <v>101.18255795</v>
        <stp/>
        <stp>EM_S_VAL_PE_TTM</stp>
        <stp>2</stp>
        <stp>002340.SZ</stp>
        <stp>2021/3/22</stp>
        <tr r="AB139" s="8"/>
      </tp>
      <tp>
        <v>90.497862409999996</v>
        <stp/>
        <stp>EM_S_VAL_PE_TTM</stp>
        <stp>2</stp>
        <stp>002340.SZ</stp>
        <stp>2021/1/22</stp>
        <tr r="AB103" s="8"/>
      </tp>
      <tp>
        <v>76.194950489999997</v>
        <stp/>
        <stp>EM_S_VAL_PE_TTM</stp>
        <stp>2</stp>
        <stp>002340.SZ</stp>
        <stp>2021/6/22</stp>
        <tr r="AB200" s="8"/>
      </tp>
      <tp>
        <v>98.614963070000002</v>
        <stp/>
        <stp>EM_S_VAL_PE_TTM</stp>
        <stp>2</stp>
        <stp>002340.SZ</stp>
        <stp>2021/7/22</stp>
        <tr r="AB222" s="8"/>
      </tp>
      <tp>
        <v>75.202182410000006</v>
        <stp/>
        <stp>EM_S_VAL_PE_TTM</stp>
        <stp>2</stp>
        <stp>002340.SZ</stp>
        <stp>2021/4/22</stp>
        <tr r="AB161" s="8"/>
      </tp>
      <tp>
        <v>48.409919969999997</v>
        <stp/>
        <stp>EM_S_VAL_PE_TTM</stp>
        <stp>2</stp>
        <stp>002340.SZ</stp>
        <stp>2020/8/31</stp>
        <tr r="AB6" s="8"/>
      </tp>
      <tp>
        <v>89.974753379999996</v>
        <stp/>
        <stp>EM_S_VAL_PE_TTM</stp>
        <stp>2</stp>
        <stp>002340.SZ</stp>
        <stp>2021/1/21</stp>
        <tr r="AB102" s="8"/>
      </tp>
      <tp>
        <v>75.864027800000002</v>
        <stp/>
        <stp>EM_S_VAL_PE_TTM</stp>
        <stp>2</stp>
        <stp>002340.SZ</stp>
        <stp>2021/6/21</stp>
        <tr r="AB199" s="8"/>
      </tp>
      <tp>
        <v>98.284040379999993</v>
        <stp/>
        <stp>EM_S_VAL_PE_TTM</stp>
        <stp>2</stp>
        <stp>002340.SZ</stp>
        <stp>2021/7/21</stp>
        <tr r="AB221" s="8"/>
      </tp>
      <tp>
        <v>73.216646240000003</v>
        <stp/>
        <stp>EM_S_VAL_PE_TTM</stp>
        <stp>2</stp>
        <stp>002340.SZ</stp>
        <stp>2021/4/21</stp>
        <tr r="AB160" s="8"/>
      </tp>
      <tp>
        <v>86.701746060000005</v>
        <stp/>
        <stp>EM_S_VAL_PE_TTM</stp>
        <stp>2</stp>
        <stp>002340.SZ</stp>
        <stp>2021/5/21</stp>
        <tr r="AB179" s="8"/>
      </tp>
      <tp>
        <v>94.064776019999996</v>
        <stp/>
        <stp>EM_S_VAL_PE_TTM</stp>
        <stp>2</stp>
        <stp>002340.SZ</stp>
        <stp>2021/8/20</stp>
        <tr r="AB243" s="8"/>
      </tp>
      <tp>
        <v>42.06839909</v>
        <stp/>
        <stp>EM_S_VAL_PE_TTM</stp>
        <stp>2</stp>
        <stp>002340.SZ</stp>
        <stp>2020/9/30</stp>
        <tr r="AB28" s="8"/>
      </tp>
      <tp>
        <v>84.743663060000003</v>
        <stp/>
        <stp>EM_S_VAL_PE_TTM</stp>
        <stp>2</stp>
        <stp>002340.SZ</stp>
        <stp>2021/1/20</stp>
        <tr r="AB101" s="8"/>
      </tp>
      <tp>
        <v>94.726621410000007</v>
        <stp/>
        <stp>EM_S_VAL_PE_TTM</stp>
        <stp>2</stp>
        <stp>002340.SZ</stp>
        <stp>2021/7/20</stp>
        <tr r="AB220" s="8"/>
      </tp>
      <tp>
        <v>71.97568613</v>
        <stp/>
        <stp>EM_S_VAL_PE_TTM</stp>
        <stp>2</stp>
        <stp>002340.SZ</stp>
        <stp>2021/4/20</stp>
        <tr r="AB159" s="8"/>
      </tp>
      <tp>
        <v>87.115399429999997</v>
        <stp/>
        <stp>EM_S_VAL_PE_TTM</stp>
        <stp>2</stp>
        <stp>002340.SZ</stp>
        <stp>2021/5/20</stp>
        <tr r="AB178" s="8"/>
      </tp>
      <tp>
        <v>87.107731810000004</v>
        <stp/>
        <stp>EM_S_VAL_PE_TTM</stp>
        <stp>2</stp>
        <stp>002340.SZ</stp>
        <stp>2021/8/27</stp>
        <tr r="AB248" s="8"/>
      </tp>
      <tp>
        <v>86.208368350000001</v>
        <stp/>
        <stp>EM_S_VAL_PE_TTM</stp>
        <stp>2</stp>
        <stp>002340.SZ</stp>
        <stp>2021/1/27</stp>
        <tr r="AB106" s="8"/>
      </tp>
      <tp>
        <v>94.726621410000007</v>
        <stp/>
        <stp>EM_S_VAL_PE_TTM</stp>
        <stp>2</stp>
        <stp>002340.SZ</stp>
        <stp>2021/7/27</stp>
        <tr r="AB225" s="8"/>
      </tp>
      <tp>
        <v>81.324252259999994</v>
        <stp/>
        <stp>EM_S_VAL_PE_TTM</stp>
        <stp>2</stp>
        <stp>002340.SZ</stp>
        <stp>2021/4/27</stp>
        <tr r="AB164" s="8"/>
      </tp>
      <tp>
        <v>88.439090199999995</v>
        <stp/>
        <stp>EM_S_VAL_PE_TTM</stp>
        <stp>2</stp>
        <stp>002340.SZ</stp>
        <stp>2021/5/27</stp>
        <tr r="AB183" s="8"/>
      </tp>
      <tp>
        <v>79.177027870000003</v>
        <stp/>
        <stp>EM_S_VAL_PE_TTM</stp>
        <stp>2</stp>
        <stp>002340.SZ</stp>
        <stp>2021/8/26</stp>
        <tr r="AB247" s="8"/>
      </tp>
      <tp>
        <v>78.570976490000007</v>
        <stp/>
        <stp>EM_S_VAL_PE_TTM</stp>
        <stp>2</stp>
        <stp>002340.SZ</stp>
        <stp>2021/2/26</stp>
        <tr r="AB123" s="8"/>
      </tp>
      <tp>
        <v>107.00174262</v>
        <stp/>
        <stp>EM_S_VAL_PE_TTM</stp>
        <stp>2</stp>
        <stp>002340.SZ</stp>
        <stp>2021/3/26</stp>
        <tr r="AB143" s="8"/>
      </tp>
      <tp>
        <v>88.719291699999999</v>
        <stp/>
        <stp>EM_S_VAL_PE_TTM</stp>
        <stp>2</stp>
        <stp>002340.SZ</stp>
        <stp>2021/1/26</stp>
        <tr r="AB105" s="8"/>
      </tp>
      <tp>
        <v>102.99968878</v>
        <stp/>
        <stp>EM_S_VAL_PE_TTM</stp>
        <stp>2</stp>
        <stp>002340.SZ</stp>
        <stp>2021/7/26</stp>
        <tr r="AB224" s="8"/>
      </tp>
      <tp>
        <v>83.64071113</v>
        <stp/>
        <stp>EM_S_VAL_PE_TTM</stp>
        <stp>2</stp>
        <stp>002340.SZ</stp>
        <stp>2021/4/26</stp>
        <tr r="AB163" s="8"/>
      </tp>
      <tp>
        <v>89.431858289999994</v>
        <stp/>
        <stp>EM_S_VAL_PE_TTM</stp>
        <stp>2</stp>
        <stp>002340.SZ</stp>
        <stp>2021/5/26</stp>
        <tr r="AB182" s="8"/>
      </tp>
      <tp>
        <v>101.84145934999999</v>
        <stp/>
        <stp>EM_S_VAL_PE_TTM</stp>
        <stp>2</stp>
        <stp>002340.SZ</stp>
        <stp>2021/8/25</stp>
        <tr r="AB246" s="8"/>
      </tp>
      <tp>
        <v>84.534419450000001</v>
        <stp/>
        <stp>EM_S_VAL_PE_TTM</stp>
        <stp>2</stp>
        <stp>002340.SZ</stp>
        <stp>2021/2/25</stp>
        <tr r="AB122" s="8"/>
      </tp>
      <tp>
        <v>97.263515209999994</v>
        <stp/>
        <stp>EM_S_VAL_PE_TTM</stp>
        <stp>2</stp>
        <stp>002340.SZ</stp>
        <stp>2021/3/25</stp>
        <tr r="AB142" s="8"/>
      </tp>
      <tp>
        <v>94.996600079999993</v>
        <stp/>
        <stp>EM_S_VAL_PE_TTM</stp>
        <stp>2</stp>
        <stp>002340.SZ</stp>
        <stp>2021/1/25</stp>
        <tr r="AB104" s="8"/>
      </tp>
      <tp>
        <v>77.684102620000004</v>
        <stp/>
        <stp>EM_S_VAL_PE_TTM</stp>
        <stp>2</stp>
        <stp>002340.SZ</stp>
        <stp>2021/6/25</stp>
        <tr r="AB203" s="8"/>
      </tp>
      <tp>
        <v>86.619015379999993</v>
        <stp/>
        <stp>EM_S_VAL_PE_TTM</stp>
        <stp>2</stp>
        <stp>002340.SZ</stp>
        <stp>2021/5/25</stp>
        <tr r="AB181" s="8"/>
      </tp>
      <tp>
        <v>100.60049924</v>
        <stp/>
        <stp>EM_S_VAL_PE_TTM</stp>
        <stp>2</stp>
        <stp>002340.SZ</stp>
        <stp>2021/8/24</stp>
        <tr r="AB245" s="8"/>
      </tp>
      <tp>
        <v>88.510048089999998</v>
        <stp/>
        <stp>EM_S_VAL_PE_TTM</stp>
        <stp>2</stp>
        <stp>002340.SZ</stp>
        <stp>2021/2/24</stp>
        <tr r="AB121" s="8"/>
      </tp>
      <tp>
        <v>99.876210369999995</v>
        <stp/>
        <stp>EM_S_VAL_PE_TTM</stp>
        <stp>2</stp>
        <stp>002340.SZ</stp>
        <stp>2021/3/24</stp>
        <tr r="AB141" s="8"/>
      </tp>
      <tp>
        <v>76.856795880000007</v>
        <stp/>
        <stp>EM_S_VAL_PE_TTM</stp>
        <stp>2</stp>
        <stp>002340.SZ</stp>
        <stp>2021/6/24</stp>
        <tr r="AB202" s="8"/>
      </tp>
      <tp>
        <v>87.363591450000001</v>
        <stp/>
        <stp>EM_S_VAL_PE_TTM</stp>
        <stp>2</stp>
        <stp>002340.SZ</stp>
        <stp>2021/5/24</stp>
        <tr r="AB180" s="8"/>
      </tp>
      <tp>
        <v>106.40794826</v>
        <stp/>
        <stp>EM_S_VAL_PE_TTM</stp>
        <stp>2</stp>
        <stp>002340.SZ</stp>
        <stp>2021/3/29</stp>
        <tr r="AB144" s="8"/>
      </tp>
      <tp>
        <v>83.592823190000004</v>
        <stp/>
        <stp>EM_S_VAL_PE_TTM</stp>
        <stp>2</stp>
        <stp>002340.SZ</stp>
        <stp>2021/1/29</stp>
        <tr r="AB108" s="8"/>
      </tp>
      <tp>
        <v>77.104987910000006</v>
        <stp/>
        <stp>EM_S_VAL_PE_TTM</stp>
        <stp>2</stp>
        <stp>002340.SZ</stp>
        <stp>2021/6/29</stp>
        <tr r="AB205" s="8"/>
      </tp>
      <tp>
        <v>97.870387010000002</v>
        <stp/>
        <stp>EM_S_VAL_PE_TTM</stp>
        <stp>2</stp>
        <stp>002340.SZ</stp>
        <stp>2021/7/29</stp>
        <tr r="AB227" s="8"/>
      </tp>
      <tp>
        <v>80.496945530000005</v>
        <stp/>
        <stp>EM_S_VAL_PE_TTM</stp>
        <stp>2</stp>
        <stp>002340.SZ</stp>
        <stp>2021/4/29</stp>
        <tr r="AB166" s="8"/>
      </tp>
      <tp>
        <v>80.558790810000005</v>
        <stp/>
        <stp>EM_S_VAL_PE_TTM</stp>
        <stp>2</stp>
        <stp>002340.SZ</stp>
        <stp>2021/1/28</stp>
        <tr r="AB107" s="8"/>
      </tp>
      <tp>
        <v>79.007793399999997</v>
        <stp/>
        <stp>EM_S_VAL_PE_TTM</stp>
        <stp>2</stp>
        <stp>002340.SZ</stp>
        <stp>2021/6/28</stp>
        <tr r="AB204" s="8"/>
      </tp>
      <tp>
        <v>93.899314669999995</v>
        <stp/>
        <stp>EM_S_VAL_PE_TTM</stp>
        <stp>2</stp>
        <stp>002340.SZ</stp>
        <stp>2021/7/28</stp>
        <tr r="AB226" s="8"/>
      </tp>
      <tp>
        <v>81.73790563</v>
        <stp/>
        <stp>EM_S_VAL_PE_TTM</stp>
        <stp>2</stp>
        <stp>002340.SZ</stp>
        <stp>2021/4/28</stp>
        <tr r="AB165" s="8"/>
      </tp>
      <tp>
        <v>90.093703680000004</v>
        <stp/>
        <stp>EM_S_VAL_PE_TTM</stp>
        <stp>2</stp>
        <stp>002340.SZ</stp>
        <stp>2021/5/28</stp>
        <tr r="AB184" s="8"/>
      </tp>
      <tp>
        <v>45.551769710000002</v>
        <stp/>
        <stp>EM_S_VAL_PE_TTM</stp>
        <stp>2</stp>
        <stp>002340.SZ</stp>
        <stp>2020/9/23</stp>
        <tr r="AB23" s="8"/>
      </tp>
      <tp>
        <v>45.551769710000002</v>
        <stp/>
        <stp>EM_S_VAL_PE_TTM</stp>
        <stp>2</stp>
        <stp>002340.SZ</stp>
        <stp>2020/9/22</stp>
        <tr r="AB22" s="8"/>
      </tp>
      <tp>
        <v>87.302749120000001</v>
        <stp/>
        <stp>EM_S_VAL_PE_TTM</stp>
        <stp>2</stp>
        <stp>002340.SZ</stp>
        <stp>2021/8/31</stp>
        <tr r="AB250" s="8"/>
      </tp>
      <tp>
        <v>46.623576059999998</v>
        <stp/>
        <stp>EM_S_VAL_PE_TTM</stp>
        <stp>2</stp>
        <stp>002340.SZ</stp>
        <stp>2020/9/21</stp>
        <tr r="AB21" s="8"/>
      </tp>
      <tp>
        <v>101.65759343000001</v>
        <stp/>
        <stp>EM_S_VAL_PE_TTM</stp>
        <stp>2</stp>
        <stp>002340.SZ</stp>
        <stp>2021/3/31</stp>
        <tr r="AB146" s="8"/>
      </tp>
      <tp>
        <v>93.154738609999995</v>
        <stp/>
        <stp>EM_S_VAL_PE_TTM</stp>
        <stp>2</stp>
        <stp>002340.SZ</stp>
        <stp>2021/5/31</stp>
        <tr r="AB185" s="8"/>
      </tp>
      <tp>
        <v>89.577951069999997</v>
        <stp/>
        <stp>EM_S_VAL_PE_TTM</stp>
        <stp>2</stp>
        <stp>002340.SZ</stp>
        <stp>2021/8/30</stp>
        <tr r="AB249" s="8"/>
      </tp>
      <tp>
        <v>106.88298374999999</v>
        <stp/>
        <stp>EM_S_VAL_PE_TTM</stp>
        <stp>2</stp>
        <stp>002340.SZ</stp>
        <stp>2021/3/30</stp>
        <tr r="AB145" s="8"/>
      </tp>
      <tp>
        <v>77.353179929999996</v>
        <stp/>
        <stp>EM_S_VAL_PE_TTM</stp>
        <stp>2</stp>
        <stp>002340.SZ</stp>
        <stp>2021/6/30</stp>
        <tr r="AB206" s="8"/>
      </tp>
      <tp>
        <v>98.863155090000006</v>
        <stp/>
        <stp>EM_S_VAL_PE_TTM</stp>
        <stp>2</stp>
        <stp>002340.SZ</stp>
        <stp>2021/7/30</stp>
        <tr r="AB228" s="8"/>
      </tp>
      <tp>
        <v>82.730673719999999</v>
        <stp/>
        <stp>EM_S_VAL_PE_TTM</stp>
        <stp>2</stp>
        <stp>002340.SZ</stp>
        <stp>2021/4/30</stp>
        <tr r="AB167" s="8"/>
      </tp>
      <tp>
        <v>42.961571040000003</v>
        <stp/>
        <stp>EM_S_VAL_PE_TTM</stp>
        <stp>2</stp>
        <stp>002340.SZ</stp>
        <stp>2020/9/25</stp>
        <tr r="AB25" s="8"/>
      </tp>
      <tp>
        <v>43.944060190000002</v>
        <stp/>
        <stp>EM_S_VAL_PE_TTM</stp>
        <stp>2</stp>
        <stp>002340.SZ</stp>
        <stp>2020/9/24</stp>
        <tr r="AB24" s="8"/>
      </tp>
      <tp>
        <v>42.693619460000001</v>
        <stp/>
        <stp>EM_S_VAL_PE_TTM</stp>
        <stp>2</stp>
        <stp>002340.SZ</stp>
        <stp>2020/9/29</stp>
        <tr r="AB27" s="8"/>
      </tp>
      <tp>
        <v>42.157716280000002</v>
        <stp/>
        <stp>EM_S_VAL_PE_TTM</stp>
        <stp>2</stp>
        <stp>002340.SZ</stp>
        <stp>2020/9/28</stp>
        <tr r="AB26" s="8"/>
      </tp>
      <tp>
        <v>45.551769710000002</v>
        <stp/>
        <stp>EM_S_VAL_PE_TTM</stp>
        <stp>2</stp>
        <stp>002340.SZ</stp>
        <stp>2020/9/11</stp>
        <tr r="AB15" s="8"/>
      </tp>
      <tp>
        <v>45.462452519999999</v>
        <stp/>
        <stp>EM_S_VAL_PE_TTM</stp>
        <stp>2</stp>
        <stp>002340.SZ</stp>
        <stp>2020/9/10</stp>
        <tr r="AB14" s="8"/>
      </tp>
      <tp>
        <v>47.07016204</v>
        <stp/>
        <stp>EM_S_VAL_PE_TTM</stp>
        <stp>2</stp>
        <stp>002340.SZ</stp>
        <stp>2020/9/17</stp>
        <tr r="AB19" s="8"/>
      </tp>
      <tp>
        <v>46.08767289</v>
        <stp/>
        <stp>EM_S_VAL_PE_TTM</stp>
        <stp>2</stp>
        <stp>002340.SZ</stp>
        <stp>2020/9/16</stp>
        <tr r="AB18" s="8"/>
      </tp>
      <tp>
        <v>45.909038500000001</v>
        <stp/>
        <stp>EM_S_VAL_PE_TTM</stp>
        <stp>2</stp>
        <stp>002340.SZ</stp>
        <stp>2020/9/15</stp>
        <tr r="AB17" s="8"/>
      </tp>
      <tp>
        <v>46.623576059999998</v>
        <stp/>
        <stp>EM_S_VAL_PE_TTM</stp>
        <stp>2</stp>
        <stp>002340.SZ</stp>
        <stp>2020/9/14</stp>
        <tr r="AB16" s="8"/>
      </tp>
      <tp>
        <v>47.159479230000002</v>
        <stp/>
        <stp>EM_S_VAL_PE_TTM</stp>
        <stp>2</stp>
        <stp>002340.SZ</stp>
        <stp>2020/9/18</stp>
        <tr r="AB20" s="8"/>
      </tp>
      <tp>
        <v>101.67599800000001</v>
        <stp/>
        <stp>EM_S_VAL_PE_TTM</stp>
        <stp>2</stp>
        <stp>002340.SZ</stp>
        <stp>2021/8/13</stp>
        <tr r="AB238" s="8"/>
      </tp>
      <tp>
        <v>87.777695440000002</v>
        <stp/>
        <stp>EM_S_VAL_PE_TTM</stp>
        <stp>2</stp>
        <stp>002340.SZ</stp>
        <stp>2021/1/13</stp>
        <tr r="AB96" s="8"/>
      </tp>
      <tp>
        <v>101.84145934999999</v>
        <stp/>
        <stp>EM_S_VAL_PE_TTM</stp>
        <stp>2</stp>
        <stp>002340.SZ</stp>
        <stp>2021/7/13</stp>
        <tr r="AB215" s="8"/>
      </tp>
      <tp>
        <v>97.976068429999998</v>
        <stp/>
        <stp>EM_S_VAL_PE_TTM</stp>
        <stp>2</stp>
        <stp>002340.SZ</stp>
        <stp>2021/4/13</stp>
        <tr r="AB154" s="8"/>
      </tp>
      <tp>
        <v>81.655174959999997</v>
        <stp/>
        <stp>EM_S_VAL_PE_TTM</stp>
        <stp>2</stp>
        <stp>002340.SZ</stp>
        <stp>2021/5/13</stp>
        <tr r="AB173" s="8"/>
      </tp>
      <tp>
        <v>103.99245686</v>
        <stp/>
        <stp>EM_S_VAL_PE_TTM</stp>
        <stp>2</stp>
        <stp>002340.SZ</stp>
        <stp>2021/8/12</stp>
        <tr r="AB237" s="8"/>
      </tp>
      <tp>
        <v>104.50780632999999</v>
        <stp/>
        <stp>EM_S_VAL_PE_TTM</stp>
        <stp>2</stp>
        <stp>002340.SZ</stp>
        <stp>2021/3/12</stp>
        <tr r="AB133" s="8"/>
      </tp>
      <tp>
        <v>96.879792589999994</v>
        <stp/>
        <stp>EM_S_VAL_PE_TTM</stp>
        <stp>2</stp>
        <stp>002340.SZ</stp>
        <stp>2021/1/12</stp>
        <tr r="AB95" s="8"/>
      </tp>
      <tp>
        <v>98.284040379999993</v>
        <stp/>
        <stp>EM_S_VAL_PE_TTM</stp>
        <stp>2</stp>
        <stp>002340.SZ</stp>
        <stp>2021/7/12</stp>
        <tr r="AB214" s="8"/>
      </tp>
      <tp>
        <v>97.738550689999997</v>
        <stp/>
        <stp>EM_S_VAL_PE_TTM</stp>
        <stp>2</stp>
        <stp>002340.SZ</stp>
        <stp>2021/4/12</stp>
        <tr r="AB153" s="8"/>
      </tp>
      <tp>
        <v>86.619015379999993</v>
        <stp/>
        <stp>EM_S_VAL_PE_TTM</stp>
        <stp>2</stp>
        <stp>002340.SZ</stp>
        <stp>2021/5/12</stp>
        <tr r="AB172" s="8"/>
      </tp>
      <tp>
        <v>102.42057406000001</v>
        <stp/>
        <stp>EM_S_VAL_PE_TTM</stp>
        <stp>2</stp>
        <stp>002340.SZ</stp>
        <stp>2021/8/11</stp>
        <tr r="AB236" s="8"/>
      </tp>
      <tp>
        <v>104.6265652</v>
        <stp/>
        <stp>EM_S_VAL_PE_TTM</stp>
        <stp>2</stp>
        <stp>002340.SZ</stp>
        <stp>2021/3/11</stp>
        <tr r="AB132" s="8"/>
      </tp>
      <tp>
        <v>95.833574530000007</v>
        <stp/>
        <stp>EM_S_VAL_PE_TTM</stp>
        <stp>2</stp>
        <stp>002340.SZ</stp>
        <stp>2021/1/11</stp>
        <tr r="AB94" s="8"/>
      </tp>
      <tp>
        <v>78.428678680000004</v>
        <stp/>
        <stp>EM_S_VAL_PE_TTM</stp>
        <stp>2</stp>
        <stp>002340.SZ</stp>
        <stp>2021/6/11</stp>
        <tr r="AB194" s="8"/>
      </tp>
      <tp>
        <v>85.708977970000007</v>
        <stp/>
        <stp>EM_S_VAL_PE_TTM</stp>
        <stp>2</stp>
        <stp>002340.SZ</stp>
        <stp>2021/5/11</stp>
        <tr r="AB171" s="8"/>
      </tp>
      <tp>
        <v>98.863155090000006</v>
        <stp/>
        <stp>EM_S_VAL_PE_TTM</stp>
        <stp>2</stp>
        <stp>002340.SZ</stp>
        <stp>2021/8/10</stp>
        <tr r="AB235" s="8"/>
      </tp>
      <tp>
        <v>78.570976490000007</v>
        <stp/>
        <stp>EM_S_VAL_PE_TTM</stp>
        <stp>2</stp>
        <stp>002340.SZ</stp>
        <stp>2021/2/10</stp>
        <tr r="AB116" s="8"/>
      </tp>
      <tp>
        <v>99.519933750000007</v>
        <stp/>
        <stp>EM_S_VAL_PE_TTM</stp>
        <stp>2</stp>
        <stp>002340.SZ</stp>
        <stp>2021/3/10</stp>
        <tr r="AB131" s="8"/>
      </tp>
      <tp>
        <v>80.662406880000006</v>
        <stp/>
        <stp>EM_S_VAL_PE_TTM</stp>
        <stp>2</stp>
        <stp>002340.SZ</stp>
        <stp>2021/6/10</stp>
        <tr r="AB193" s="8"/>
      </tp>
      <tp>
        <v>90.921010420000002</v>
        <stp/>
        <stp>EM_S_VAL_PE_TTM</stp>
        <stp>2</stp>
        <stp>002340.SZ</stp>
        <stp>2021/5/10</stp>
        <tr r="AB170" s="8"/>
      </tp>
      <tp>
        <v>95.471197470000007</v>
        <stp/>
        <stp>EM_S_VAL_PE_TTM</stp>
        <stp>2</stp>
        <stp>002340.SZ</stp>
        <stp>2021/8/17</stp>
        <tr r="AB240" s="8"/>
      </tp>
      <tp>
        <v>107.95181358000001</v>
        <stp/>
        <stp>EM_S_VAL_PE_TTM</stp>
        <stp>2</stp>
        <stp>002340.SZ</stp>
        <stp>2021/3/17</stp>
        <tr r="AB136" s="8"/>
      </tp>
      <tp>
        <v>74.04395298</v>
        <stp/>
        <stp>EM_S_VAL_PE_TTM</stp>
        <stp>2</stp>
        <stp>002340.SZ</stp>
        <stp>2021/6/17</stp>
        <tr r="AB197" s="8"/>
      </tp>
      <tp>
        <v>88.025436839999998</v>
        <stp/>
        <stp>EM_S_VAL_PE_TTM</stp>
        <stp>2</stp>
        <stp>002340.SZ</stp>
        <stp>2021/5/17</stp>
        <tr r="AB175" s="8"/>
      </tp>
      <tp>
        <v>97.622194989999997</v>
        <stp/>
        <stp>EM_S_VAL_PE_TTM</stp>
        <stp>2</stp>
        <stp>002340.SZ</stp>
        <stp>2021/8/16</stp>
        <tr r="AB239" s="8"/>
      </tp>
      <tp>
        <v>107.71429584000001</v>
        <stp/>
        <stp>EM_S_VAL_PE_TTM</stp>
        <stp>2</stp>
        <stp>002340.SZ</stp>
        <stp>2021/3/16</stp>
        <tr r="AB135" s="8"/>
      </tp>
      <tp>
        <v>73.878491629999999</v>
        <stp/>
        <stp>EM_S_VAL_PE_TTM</stp>
        <stp>2</stp>
        <stp>002340.SZ</stp>
        <stp>2021/6/16</stp>
        <tr r="AB196" s="8"/>
      </tp>
      <tp>
        <v>97.870387010000002</v>
        <stp/>
        <stp>EM_S_VAL_PE_TTM</stp>
        <stp>2</stp>
        <stp>002340.SZ</stp>
        <stp>2021/7/16</stp>
        <tr r="AB218" s="8"/>
      </tp>
      <tp>
        <v>69.741957940000006</v>
        <stp/>
        <stp>EM_S_VAL_PE_TTM</stp>
        <stp>2</stp>
        <stp>002340.SZ</stp>
        <stp>2021/4/16</stp>
        <tr r="AB157" s="8"/>
      </tp>
      <tp>
        <v>109.02064342</v>
        <stp/>
        <stp>EM_S_VAL_PE_TTM</stp>
        <stp>2</stp>
        <stp>002340.SZ</stp>
        <stp>2021/3/15</stp>
        <tr r="AB134" s="8"/>
      </tp>
      <tp>
        <v>87.986939059999997</v>
        <stp/>
        <stp>EM_S_VAL_PE_TTM</stp>
        <stp>2</stp>
        <stp>002340.SZ</stp>
        <stp>2021/1/15</stp>
        <tr r="AB98" s="8"/>
      </tp>
      <tp>
        <v>75.284913079999995</v>
        <stp/>
        <stp>EM_S_VAL_PE_TTM</stp>
        <stp>2</stp>
        <stp>002340.SZ</stp>
        <stp>2021/6/15</stp>
        <tr r="AB195" s="8"/>
      </tp>
      <tp>
        <v>96.960349600000001</v>
        <stp/>
        <stp>EM_S_VAL_PE_TTM</stp>
        <stp>2</stp>
        <stp>002340.SZ</stp>
        <stp>2021/7/15</stp>
        <tr r="AB217" s="8"/>
      </tp>
      <tp>
        <v>69.659227270000002</v>
        <stp/>
        <stp>EM_S_VAL_PE_TTM</stp>
        <stp>2</stp>
        <stp>002340.SZ</stp>
        <stp>2021/4/15</stp>
        <tr r="AB156" s="8"/>
      </tp>
      <tp>
        <v>87.568451830000001</v>
        <stp/>
        <stp>EM_S_VAL_PE_TTM</stp>
        <stp>2</stp>
        <stp>002340.SZ</stp>
        <stp>2021/1/14</stp>
        <tr r="AB97" s="8"/>
      </tp>
      <tp>
        <v>95.471197470000007</v>
        <stp/>
        <stp>EM_S_VAL_PE_TTM</stp>
        <stp>2</stp>
        <stp>002340.SZ</stp>
        <stp>2021/7/14</stp>
        <tr r="AB216" s="8"/>
      </tp>
      <tp>
        <v>100.94504019999999</v>
        <stp/>
        <stp>EM_S_VAL_PE_TTM</stp>
        <stp>2</stp>
        <stp>002340.SZ</stp>
        <stp>2021/4/14</stp>
        <tr r="AB155" s="8"/>
      </tp>
      <tp>
        <v>84.633479210000004</v>
        <stp/>
        <stp>EM_S_VAL_PE_TTM</stp>
        <stp>2</stp>
        <stp>002340.SZ</stp>
        <stp>2021/5/14</stp>
        <tr r="AB174" s="8"/>
      </tp>
      <tp>
        <v>96.79488825</v>
        <stp/>
        <stp>EM_S_VAL_PE_TTM</stp>
        <stp>2</stp>
        <stp>002340.SZ</stp>
        <stp>2021/8/19</stp>
        <tr r="AB242" s="8"/>
      </tp>
      <tp>
        <v>89.24240073</v>
        <stp/>
        <stp>EM_S_VAL_PE_TTM</stp>
        <stp>2</stp>
        <stp>002340.SZ</stp>
        <stp>2021/2/19</stp>
        <tr r="AB118" s="8"/>
      </tp>
      <tp>
        <v>99.044898270000004</v>
        <stp/>
        <stp>EM_S_VAL_PE_TTM</stp>
        <stp>2</stp>
        <stp>002340.SZ</stp>
        <stp>2021/3/19</stp>
        <tr r="AB138" s="8"/>
      </tp>
      <tp>
        <v>82.860470550000002</v>
        <stp/>
        <stp>EM_S_VAL_PE_TTM</stp>
        <stp>2</stp>
        <stp>002340.SZ</stp>
        <stp>2021/1/19</stp>
        <tr r="AB100" s="8"/>
      </tp>
      <tp>
        <v>95.140274779999999</v>
        <stp/>
        <stp>EM_S_VAL_PE_TTM</stp>
        <stp>2</stp>
        <stp>002340.SZ</stp>
        <stp>2021/7/19</stp>
        <tr r="AB219" s="8"/>
      </tp>
      <tp>
        <v>74.126683650000004</v>
        <stp/>
        <stp>EM_S_VAL_PE_TTM</stp>
        <stp>2</stp>
        <stp>002340.SZ</stp>
        <stp>2021/4/19</stp>
        <tr r="AB158" s="8"/>
      </tp>
      <tp>
        <v>91.003741090000005</v>
        <stp/>
        <stp>EM_S_VAL_PE_TTM</stp>
        <stp>2</stp>
        <stp>002340.SZ</stp>
        <stp>2021/5/19</stp>
        <tr r="AB177" s="8"/>
      </tp>
      <tp>
        <v>95.884850839999999</v>
        <stp/>
        <stp>EM_S_VAL_PE_TTM</stp>
        <stp>2</stp>
        <stp>002340.SZ</stp>
        <stp>2021/8/18</stp>
        <tr r="AB241" s="8"/>
      </tp>
      <tp>
        <v>83.697445000000002</v>
        <stp/>
        <stp>EM_S_VAL_PE_TTM</stp>
        <stp>2</stp>
        <stp>002340.SZ</stp>
        <stp>2021/2/18</stp>
        <tr r="AB117" s="8"/>
      </tp>
      <tp>
        <v>105.45787730000001</v>
        <stp/>
        <stp>EM_S_VAL_PE_TTM</stp>
        <stp>2</stp>
        <stp>002340.SZ</stp>
        <stp>2021/3/18</stp>
        <tr r="AB137" s="8"/>
      </tp>
      <tp>
        <v>85.894502930000002</v>
        <stp/>
        <stp>EM_S_VAL_PE_TTM</stp>
        <stp>2</stp>
        <stp>002340.SZ</stp>
        <stp>2021/1/18</stp>
        <tr r="AB99" s="8"/>
      </tp>
      <tp>
        <v>76.69133454</v>
        <stp/>
        <stp>EM_S_VAL_PE_TTM</stp>
        <stp>2</stp>
        <stp>002340.SZ</stp>
        <stp>2021/6/18</stp>
        <tr r="AB198" s="8"/>
      </tp>
      <tp>
        <v>88.356359530000006</v>
        <stp/>
        <stp>EM_S_VAL_PE_TTM</stp>
        <stp>2</stp>
        <stp>002340.SZ</stp>
        <stp>2021/5/18</stp>
        <tr r="AB176" s="8"/>
      </tp>
      <tp>
        <v>66.336887349999998</v>
        <stp/>
        <stp>EM_S_VAL_PE_TTM</stp>
        <stp>2</stp>
        <stp>603799.SH</stp>
        <stp>2020/11/2</stp>
        <tr r="U45" s="8"/>
      </tp>
      <tp>
        <v>66.304894640000001</v>
        <stp/>
        <stp>EM_S_VAL_PE_TTM</stp>
        <stp>2</stp>
        <stp>603799.SH</stp>
        <stp>2020/11/3</stp>
        <tr r="U46" s="8"/>
      </tp>
      <tp>
        <v>70.383965360000005</v>
        <stp/>
        <stp>EM_S_VAL_PE_TTM</stp>
        <stp>2</stp>
        <stp>603799.SH</stp>
        <stp>2020/11/6</stp>
        <tr r="U49" s="8"/>
      </tp>
      <tp>
        <v>66.720799889999995</v>
        <stp/>
        <stp>EM_S_VAL_PE_TTM</stp>
        <stp>2</stp>
        <stp>603799.SH</stp>
        <stp>2020/11/4</stp>
        <tr r="U47" s="8"/>
      </tp>
      <tp>
        <v>69.088260550000001</v>
        <stp/>
        <stp>EM_S_VAL_PE_TTM</stp>
        <stp>2</stp>
        <stp>603799.SH</stp>
        <stp>2020/11/5</stp>
        <tr r="U48" s="8"/>
      </tp>
      <tp>
        <v>73.999141769999994</v>
        <stp/>
        <stp>EM_S_VAL_PE_TTM</stp>
        <stp>2</stp>
        <stp>603799.SH</stp>
        <stp>2020/11/9</stp>
        <tr r="U50" s="8"/>
      </tp>
      <tp>
        <v>116.95372158000001</v>
        <stp/>
        <stp>EM_S_VAL_PE_TTM</stp>
        <stp>2</stp>
        <stp>600884.SH</stp>
        <stp>2020/10/9</stp>
        <tr r="AQ29" s="8"/>
      </tp>
      <tp>
        <v>50.366747830000001</v>
        <stp/>
        <stp>EM_S_VAL_PE_TTM</stp>
        <stp>2</stp>
        <stp>600885.SH</stp>
        <stp>2020/10/9</stp>
        <tr r="AP29" s="8"/>
      </tp>
      <tp>
        <v>57.753702130000001</v>
        <stp/>
        <stp>EM_S_VAL_PE_TTM</stp>
        <stp>2</stp>
        <stp>688388.SH</stp>
        <stp>2020/10/9</stp>
        <tr r="H29" s="8"/>
      </tp>
      <tp>
        <v>24.178236689999999</v>
        <stp/>
        <stp>EM_S_VAL_PE_TTM</stp>
        <stp>2</stp>
        <stp>600580.SH</stp>
        <stp>2020/10/9</stp>
        <tr r="AM29" s="8"/>
      </tp>
      <tp>
        <v>93.740304710000004</v>
        <stp/>
        <stp>EM_S_VAL_PE_TTM</stp>
        <stp>2</stp>
        <stp>300001.SZ</stp>
        <stp>2020/9/21</stp>
        <tr r="AE21" s="8"/>
      </tp>
      <tp>
        <v>185.07354973</v>
        <stp/>
        <stp>EM_S_VAL_PE_TTM</stp>
        <stp>2</stp>
        <stp>300001.SZ</stp>
        <stp>2021/8/31</stp>
        <tr r="AE250" s="8"/>
      </tp>
      <tp>
        <v>108.07735769</v>
        <stp/>
        <stp>EM_S_VAL_PE_TTM</stp>
        <stp>2</stp>
        <stp>300001.SZ</stp>
        <stp>2021/3/31</stp>
        <tr r="AE146" s="8"/>
      </tp>
      <tp>
        <v>111.46500243</v>
        <stp/>
        <stp>EM_S_VAL_PE_TTM</stp>
        <stp>2</stp>
        <stp>300001.SZ</stp>
        <stp>2021/5/31</stp>
        <tr r="AE185" s="8"/>
      </tp>
      <tp>
        <v>180.00069912000001</v>
        <stp/>
        <stp>EM_S_VAL_PE_TTM</stp>
        <stp>2</stp>
        <stp>300001.SZ</stp>
        <stp>2021/8/30</stp>
        <tr r="AE249" s="8"/>
      </tp>
      <tp>
        <v>110.54915846</v>
        <stp/>
        <stp>EM_S_VAL_PE_TTM</stp>
        <stp>2</stp>
        <stp>300001.SZ</stp>
        <stp>2021/3/30</stp>
        <tr r="AE145" s="8"/>
      </tp>
      <tp>
        <v>100.54565647</v>
        <stp/>
        <stp>EM_S_VAL_PE_TTM</stp>
        <stp>2</stp>
        <stp>300001.SZ</stp>
        <stp>2021/4/30</stp>
        <tr r="AE167" s="8"/>
      </tp>
      <tp>
        <v>119.43532795</v>
        <stp/>
        <stp>EM_S_VAL_PE_TTM</stp>
        <stp>2</stp>
        <stp>300001.SZ</stp>
        <stp>2021/7/30</stp>
        <tr r="AE228" s="8"/>
      </tp>
      <tp>
        <v>119.99325073999999</v>
        <stp/>
        <stp>EM_S_VAL_PE_TTM</stp>
        <stp>2</stp>
        <stp>300001.SZ</stp>
        <stp>2021/6/30</stp>
        <tr r="AE206" s="8"/>
      </tp>
      <tp>
        <v>91.575517869999999</v>
        <stp/>
        <stp>EM_S_VAL_PE_TTM</stp>
        <stp>2</stp>
        <stp>300001.SZ</stp>
        <stp>2020/9/23</stp>
        <tr r="AE23" s="8"/>
      </tp>
      <tp>
        <v>91.424486229999999</v>
        <stp/>
        <stp>EM_S_VAL_PE_TTM</stp>
        <stp>2</stp>
        <stp>300001.SZ</stp>
        <stp>2020/9/22</stp>
        <tr r="AE22" s="8"/>
      </tp>
      <tp>
        <v>87.799726860000007</v>
        <stp/>
        <stp>EM_S_VAL_PE_TTM</stp>
        <stp>2</stp>
        <stp>300001.SZ</stp>
        <stp>2020/9/25</stp>
        <tr r="AE25" s="8"/>
      </tp>
      <tp>
        <v>88.353509549999998</v>
        <stp/>
        <stp>EM_S_VAL_PE_TTM</stp>
        <stp>2</stp>
        <stp>300001.SZ</stp>
        <stp>2020/9/24</stp>
        <tr r="AE24" s="8"/>
      </tp>
      <tp>
        <v>89.612106549999993</v>
        <stp/>
        <stp>EM_S_VAL_PE_TTM</stp>
        <stp>2</stp>
        <stp>300001.SZ</stp>
        <stp>2020/9/29</stp>
        <tr r="AE27" s="8"/>
      </tp>
      <tp>
        <v>86.843193139999997</v>
        <stp/>
        <stp>EM_S_VAL_PE_TTM</stp>
        <stp>2</stp>
        <stp>300001.SZ</stp>
        <stp>2020/9/28</stp>
        <tr r="AE26" s="8"/>
      </tp>
      <tp>
        <v>103.75873685000001</v>
        <stp/>
        <stp>EM_S_VAL_PE_TTM</stp>
        <stp>2</stp>
        <stp>300001.SZ</stp>
        <stp>2020/8/31</stp>
        <tr r="AE6" s="8"/>
      </tp>
      <tp>
        <v>157.04458324000001</v>
        <stp/>
        <stp>EM_S_VAL_PE_TTM</stp>
        <stp>2</stp>
        <stp>300001.SZ</stp>
        <stp>2021/1/21</stp>
        <tr r="AE102" s="8"/>
      </tp>
      <tp>
        <v>106.0850327</v>
        <stp/>
        <stp>EM_S_VAL_PE_TTM</stp>
        <stp>2</stp>
        <stp>300001.SZ</stp>
        <stp>2021/5/21</stp>
        <tr r="AE179" s="8"/>
      </tp>
      <tp>
        <v>113.86274776</v>
        <stp/>
        <stp>EM_S_VAL_PE_TTM</stp>
        <stp>2</stp>
        <stp>300001.SZ</stp>
        <stp>2021/4/21</stp>
        <tr r="AE160" s="8"/>
      </tp>
      <tp>
        <v>130.07571253</v>
        <stp/>
        <stp>EM_S_VAL_PE_TTM</stp>
        <stp>2</stp>
        <stp>300001.SZ</stp>
        <stp>2021/7/21</stp>
        <tr r="AE221" s="8"/>
      </tp>
      <tp>
        <v>123.18138095</v>
        <stp/>
        <stp>EM_S_VAL_PE_TTM</stp>
        <stp>2</stp>
        <stp>300001.SZ</stp>
        <stp>2021/6/21</stp>
        <tr r="AE199" s="8"/>
      </tp>
      <tp>
        <v>88.856948349999996</v>
        <stp/>
        <stp>EM_S_VAL_PE_TTM</stp>
        <stp>2</stp>
        <stp>300001.SZ</stp>
        <stp>2020/9/30</stp>
        <tr r="AE28" s="8"/>
      </tp>
      <tp>
        <v>117.16378518</v>
        <stp/>
        <stp>EM_S_VAL_PE_TTM</stp>
        <stp>2</stp>
        <stp>300001.SZ</stp>
        <stp>2021/8/20</stp>
        <tr r="AE243" s="8"/>
      </tp>
      <tp>
        <v>149.16039114</v>
        <stp/>
        <stp>EM_S_VAL_PE_TTM</stp>
        <stp>2</stp>
        <stp>300001.SZ</stp>
        <stp>2021/1/20</stp>
        <tr r="AE101" s="8"/>
      </tp>
      <tp>
        <v>107.04147177</v>
        <stp/>
        <stp>EM_S_VAL_PE_TTM</stp>
        <stp>2</stp>
        <stp>300001.SZ</stp>
        <stp>2021/5/20</stp>
        <tr r="AE178" s="8"/>
      </tp>
      <tp>
        <v>110.0377514</v>
        <stp/>
        <stp>EM_S_VAL_PE_TTM</stp>
        <stp>2</stp>
        <stp>300001.SZ</stp>
        <stp>2021/4/20</stp>
        <tr r="AE159" s="8"/>
      </tp>
      <tp>
        <v>126.60862092000001</v>
        <stp/>
        <stp>EM_S_VAL_PE_TTM</stp>
        <stp>2</stp>
        <stp>300001.SZ</stp>
        <stp>2021/7/20</stp>
        <tr r="AE220" s="8"/>
      </tp>
      <tp>
        <v>118.95710842</v>
        <stp/>
        <stp>EM_S_VAL_PE_TTM</stp>
        <stp>2</stp>
        <stp>300001.SZ</stp>
        <stp>2021/8/23</stp>
        <tr r="AE244" s="8"/>
      </tp>
      <tp>
        <v>111.06056551</v>
        <stp/>
        <stp>EM_S_VAL_PE_TTM</stp>
        <stp>2</stp>
        <stp>300001.SZ</stp>
        <stp>2021/3/23</stp>
        <tr r="AE140" s="8"/>
      </tp>
      <tp>
        <v>131.51684772999999</v>
        <stp/>
        <stp>EM_S_VAL_PE_TTM</stp>
        <stp>2</stp>
        <stp>300001.SZ</stp>
        <stp>2021/2/23</stp>
        <tr r="AE120" s="8"/>
      </tp>
      <tp>
        <v>158.16748938999999</v>
        <stp/>
        <stp>EM_S_VAL_PE_TTM</stp>
        <stp>2</stp>
        <stp>300001.SZ</stp>
        <stp>2021/4/23</stp>
        <tr r="AE162" s="8"/>
      </tp>
      <tp>
        <v>135.53538551</v>
        <stp/>
        <stp>EM_S_VAL_PE_TTM</stp>
        <stp>2</stp>
        <stp>300001.SZ</stp>
        <stp>2021/7/23</stp>
        <tr r="AE223" s="8"/>
      </tp>
      <tp>
        <v>118.75785028</v>
        <stp/>
        <stp>EM_S_VAL_PE_TTM</stp>
        <stp>2</stp>
        <stp>300001.SZ</stp>
        <stp>2021/6/23</stp>
        <tr r="AE201" s="8"/>
      </tp>
      <tp>
        <v>161.09322243</v>
        <stp/>
        <stp>EM_S_VAL_PE_TTM</stp>
        <stp>2</stp>
        <stp>300001.SZ</stp>
        <stp>2021/1/22</stp>
        <tr r="AE103" s="8"/>
      </tp>
      <tp>
        <v>113.87330432</v>
        <stp/>
        <stp>EM_S_VAL_PE_TTM</stp>
        <stp>2</stp>
        <stp>300001.SZ</stp>
        <stp>2021/3/22</stp>
        <tr r="AE139" s="8"/>
      </tp>
      <tp>
        <v>135.56548691</v>
        <stp/>
        <stp>EM_S_VAL_PE_TTM</stp>
        <stp>2</stp>
        <stp>300001.SZ</stp>
        <stp>2021/2/22</stp>
        <tr r="AE119" s="8"/>
      </tp>
      <tp>
        <v>114.9297942</v>
        <stp/>
        <stp>EM_S_VAL_PE_TTM</stp>
        <stp>2</stp>
        <stp>300001.SZ</stp>
        <stp>2021/4/22</stp>
        <tr r="AE161" s="8"/>
      </tp>
      <tp>
        <v>129.79675112999999</v>
        <stp/>
        <stp>EM_S_VAL_PE_TTM</stp>
        <stp>2</stp>
        <stp>300001.SZ</stp>
        <stp>2021/7/22</stp>
        <tr r="AE222" s="8"/>
      </tp>
      <tp>
        <v>118.39918564</v>
        <stp/>
        <stp>EM_S_VAL_PE_TTM</stp>
        <stp>2</stp>
        <stp>300001.SZ</stp>
        <stp>2021/6/22</stp>
        <tr r="AE200" s="8"/>
      </tp>
      <tp>
        <v>126.32965953</v>
        <stp/>
        <stp>EM_S_VAL_PE_TTM</stp>
        <stp>2</stp>
        <stp>300001.SZ</stp>
        <stp>2021/8/25</stp>
        <tr r="AE246" s="8"/>
      </tp>
      <tp>
        <v>168.16768669000001</v>
        <stp/>
        <stp>EM_S_VAL_PE_TTM</stp>
        <stp>2</stp>
        <stp>300001.SZ</stp>
        <stp>2021/1/25</stp>
        <tr r="AE104" s="8"/>
      </tp>
      <tp>
        <v>109.73943061999999</v>
        <stp/>
        <stp>EM_S_VAL_PE_TTM</stp>
        <stp>2</stp>
        <stp>300001.SZ</stp>
        <stp>2021/3/25</stp>
        <tr r="AE142" s="8"/>
      </tp>
      <tp>
        <v>129.76954029000001</v>
        <stp/>
        <stp>EM_S_VAL_PE_TTM</stp>
        <stp>2</stp>
        <stp>300001.SZ</stp>
        <stp>2021/2/25</stp>
        <tr r="AE122" s="8"/>
      </tp>
      <tp>
        <v>106.32414247</v>
        <stp/>
        <stp>EM_S_VAL_PE_TTM</stp>
        <stp>2</stp>
        <stp>300001.SZ</stp>
        <stp>2021/5/25</stp>
        <tr r="AE181" s="8"/>
      </tp>
      <tp>
        <v>124.13782001</v>
        <stp/>
        <stp>EM_S_VAL_PE_TTM</stp>
        <stp>2</stp>
        <stp>300001.SZ</stp>
        <stp>2021/6/25</stp>
        <tr r="AE203" s="8"/>
      </tp>
      <tp>
        <v>117.80141122000001</v>
        <stp/>
        <stp>EM_S_VAL_PE_TTM</stp>
        <stp>2</stp>
        <stp>300001.SZ</stp>
        <stp>2021/8/24</stp>
        <tr r="AE245" s="8"/>
      </tp>
      <tp>
        <v>108.03474043999999</v>
        <stp/>
        <stp>EM_S_VAL_PE_TTM</stp>
        <stp>2</stp>
        <stp>300001.SZ</stp>
        <stp>2021/3/24</stp>
        <tr r="AE141" s="8"/>
      </tp>
      <tp>
        <v>128.23531912000001</v>
        <stp/>
        <stp>EM_S_VAL_PE_TTM</stp>
        <stp>2</stp>
        <stp>300001.SZ</stp>
        <stp>2021/2/24</stp>
        <tr r="AE121" s="8"/>
      </tp>
      <tp>
        <v>107.12117502</v>
        <stp/>
        <stp>EM_S_VAL_PE_TTM</stp>
        <stp>2</stp>
        <stp>300001.SZ</stp>
        <stp>2021/5/24</stp>
        <tr r="AE180" s="8"/>
      </tp>
      <tp>
        <v>124.93485256</v>
        <stp/>
        <stp>EM_S_VAL_PE_TTM</stp>
        <stp>2</stp>
        <stp>300001.SZ</stp>
        <stp>2021/6/24</stp>
        <tr r="AE202" s="8"/>
      </tp>
      <tp>
        <v>128.64105393</v>
        <stp/>
        <stp>EM_S_VAL_PE_TTM</stp>
        <stp>2</stp>
        <stp>300001.SZ</stp>
        <stp>2021/8/27</stp>
        <tr r="AE248" s="8"/>
      </tp>
      <tp>
        <v>165.18447886999999</v>
        <stp/>
        <stp>EM_S_VAL_PE_TTM</stp>
        <stp>2</stp>
        <stp>300001.SZ</stp>
        <stp>2021/1/27</stp>
        <tr r="AE106" s="8"/>
      </tp>
      <tp>
        <v>105.6466648</v>
        <stp/>
        <stp>EM_S_VAL_PE_TTM</stp>
        <stp>2</stp>
        <stp>300001.SZ</stp>
        <stp>2021/5/27</stp>
        <tr r="AE183" s="8"/>
      </tp>
      <tp>
        <v>152.63463425</v>
        <stp/>
        <stp>EM_S_VAL_PE_TTM</stp>
        <stp>2</stp>
        <stp>300001.SZ</stp>
        <stp>2021/4/27</stp>
        <tr r="AE164" s="8"/>
      </tp>
      <tp>
        <v>125.17396232999999</v>
        <stp/>
        <stp>EM_S_VAL_PE_TTM</stp>
        <stp>2</stp>
        <stp>300001.SZ</stp>
        <stp>2021/7/27</stp>
        <tr r="AE225" s="8"/>
      </tp>
      <tp>
        <v>121.54746421999999</v>
        <stp/>
        <stp>EM_S_VAL_PE_TTM</stp>
        <stp>2</stp>
        <stp>300001.SZ</stp>
        <stp>2021/8/26</stp>
        <tr r="AE247" s="8"/>
      </tp>
      <tp>
        <v>165.18447886999999</v>
        <stp/>
        <stp>EM_S_VAL_PE_TTM</stp>
        <stp>2</stp>
        <stp>300001.SZ</stp>
        <stp>2021/1/26</stp>
        <tr r="AE105" s="8"/>
      </tp>
      <tp>
        <v>111.87029335</v>
        <stp/>
        <stp>EM_S_VAL_PE_TTM</stp>
        <stp>2</stp>
        <stp>300001.SZ</stp>
        <stp>2021/3/26</stp>
        <tr r="AE143" s="8"/>
      </tp>
      <tp>
        <v>126.44539442999999</v>
        <stp/>
        <stp>EM_S_VAL_PE_TTM</stp>
        <stp>2</stp>
        <stp>300001.SZ</stp>
        <stp>2021/2/26</stp>
        <tr r="AE123" s="8"/>
      </tp>
      <tp>
        <v>105.48725829</v>
        <stp/>
        <stp>EM_S_VAL_PE_TTM</stp>
        <stp>2</stp>
        <stp>300001.SZ</stp>
        <stp>2021/5/26</stp>
        <tr r="AE182" s="8"/>
      </tp>
      <tp>
        <v>155.64162074000001</v>
        <stp/>
        <stp>EM_S_VAL_PE_TTM</stp>
        <stp>2</stp>
        <stp>300001.SZ</stp>
        <stp>2021/4/26</stp>
        <tr r="AE163" s="8"/>
      </tp>
      <tp>
        <v>132.3472553</v>
        <stp/>
        <stp>EM_S_VAL_PE_TTM</stp>
        <stp>2</stp>
        <stp>300001.SZ</stp>
        <stp>2021/7/26</stp>
        <tr r="AE224" s="8"/>
      </tp>
      <tp>
        <v>155.12680678000001</v>
        <stp/>
        <stp>EM_S_VAL_PE_TTM</stp>
        <stp>2</stp>
        <stp>300001.SZ</stp>
        <stp>2021/1/29</stp>
        <tr r="AE108" s="8"/>
      </tp>
      <tp>
        <v>108.67399926</v>
        <stp/>
        <stp>EM_S_VAL_PE_TTM</stp>
        <stp>2</stp>
        <stp>300001.SZ</stp>
        <stp>2021/3/29</stp>
        <tr r="AE144" s="8"/>
      </tp>
      <tp>
        <v>100.10728856</v>
        <stp/>
        <stp>EM_S_VAL_PE_TTM</stp>
        <stp>2</stp>
        <stp>300001.SZ</stp>
        <stp>2021/4/29</stp>
        <tr r="AE166" s="8"/>
      </tp>
      <tp>
        <v>118.35933401</v>
        <stp/>
        <stp>EM_S_VAL_PE_TTM</stp>
        <stp>2</stp>
        <stp>300001.SZ</stp>
        <stp>2021/7/29</stp>
        <tr r="AE227" s="8"/>
      </tp>
      <tp>
        <v>117.96081773</v>
        <stp/>
        <stp>EM_S_VAL_PE_TTM</stp>
        <stp>2</stp>
        <stp>300001.SZ</stp>
        <stp>2021/6/29</stp>
        <tr r="AE205" s="8"/>
      </tp>
      <tp>
        <v>170.80995648000001</v>
        <stp/>
        <stp>EM_S_VAL_PE_TTM</stp>
        <stp>2</stp>
        <stp>300001.SZ</stp>
        <stp>2021/1/28</stp>
        <tr r="AE107" s="8"/>
      </tp>
      <tp>
        <v>108.79494338000001</v>
        <stp/>
        <stp>EM_S_VAL_PE_TTM</stp>
        <stp>2</stp>
        <stp>300001.SZ</stp>
        <stp>2021/5/28</stp>
        <tr r="AE184" s="8"/>
      </tp>
      <tp>
        <v>103.97289644</v>
        <stp/>
        <stp>EM_S_VAL_PE_TTM</stp>
        <stp>2</stp>
        <stp>300001.SZ</stp>
        <stp>2021/4/28</stp>
        <tr r="AE165" s="8"/>
      </tp>
      <tp>
        <v>113.81624846</v>
        <stp/>
        <stp>EM_S_VAL_PE_TTM</stp>
        <stp>2</stp>
        <stp>300001.SZ</stp>
        <stp>2021/7/28</stp>
        <tr r="AE226" s="8"/>
      </tp>
      <tp>
        <v>121.94598049</v>
        <stp/>
        <stp>EM_S_VAL_PE_TTM</stp>
        <stp>2</stp>
        <stp>300001.SZ</stp>
        <stp>2021/6/28</stp>
        <tr r="AE204" s="8"/>
      </tp>
      <tp>
        <v>128.92001533000001</v>
        <stp/>
        <stp>EM_S_VAL_PE_TTM</stp>
        <stp>2</stp>
        <stp>300001.SZ</stp>
        <stp>2021/8/11</stp>
        <tr r="AE236" s="8"/>
      </tp>
      <tp>
        <v>163.47978868000001</v>
        <stp/>
        <stp>EM_S_VAL_PE_TTM</stp>
        <stp>2</stp>
        <stp>300001.SZ</stp>
        <stp>2021/1/11</stp>
        <tr r="AE94" s="8"/>
      </tp>
      <tp>
        <v>111.91291061</v>
        <stp/>
        <stp>EM_S_VAL_PE_TTM</stp>
        <stp>2</stp>
        <stp>300001.SZ</stp>
        <stp>2021/3/11</stp>
        <tr r="AE132" s="8"/>
      </tp>
      <tp>
        <v>95.046131860000003</v>
        <stp/>
        <stp>EM_S_VAL_PE_TTM</stp>
        <stp>2</stp>
        <stp>300001.SZ</stp>
        <stp>2021/5/11</stp>
        <tr r="AE171" s="8"/>
      </tp>
      <tp>
        <v>109.31301454</v>
        <stp/>
        <stp>EM_S_VAL_PE_TTM</stp>
        <stp>2</stp>
        <stp>300001.SZ</stp>
        <stp>2021/6/11</stp>
        <tr r="AE194" s="8"/>
      </tp>
      <tp>
        <v>118.9172568</v>
        <stp/>
        <stp>EM_S_VAL_PE_TTM</stp>
        <stp>2</stp>
        <stp>300001.SZ</stp>
        <stp>2021/8/10</stp>
        <tr r="AE235" s="8"/>
      </tp>
      <tp>
        <v>108.67399926</v>
        <stp/>
        <stp>EM_S_VAL_PE_TTM</stp>
        <stp>2</stp>
        <stp>300001.SZ</stp>
        <stp>2021/3/10</stp>
        <tr r="AE131" s="8"/>
      </tp>
      <tp>
        <v>151.20601936</v>
        <stp/>
        <stp>EM_S_VAL_PE_TTM</stp>
        <stp>2</stp>
        <stp>300001.SZ</stp>
        <stp>2021/2/10</stp>
        <tr r="AE116" s="8"/>
      </tp>
      <tp>
        <v>93.571621629999996</v>
        <stp/>
        <stp>EM_S_VAL_PE_TTM</stp>
        <stp>2</stp>
        <stp>300001.SZ</stp>
        <stp>2021/5/10</stp>
        <tr r="AE170" s="8"/>
      </tp>
      <tp>
        <v>112.58084801</v>
        <stp/>
        <stp>EM_S_VAL_PE_TTM</stp>
        <stp>2</stp>
        <stp>300001.SZ</stp>
        <stp>2021/6/10</stp>
        <tr r="AE193" s="8"/>
      </tp>
      <tp>
        <v>128.32224091</v>
        <stp/>
        <stp>EM_S_VAL_PE_TTM</stp>
        <stp>2</stp>
        <stp>300001.SZ</stp>
        <stp>2021/8/13</stp>
        <tr r="AE238" s="8"/>
      </tp>
      <tp>
        <v>164.07643024999999</v>
        <stp/>
        <stp>EM_S_VAL_PE_TTM</stp>
        <stp>2</stp>
        <stp>300001.SZ</stp>
        <stp>2021/1/13</stp>
        <tr r="AE96" s="8"/>
      </tp>
      <tp>
        <v>93.45206675</v>
        <stp/>
        <stp>EM_S_VAL_PE_TTM</stp>
        <stp>2</stp>
        <stp>300001.SZ</stp>
        <stp>2021/5/13</stp>
        <tr r="AE173" s="8"/>
      </tp>
      <tp>
        <v>99.511289509999997</v>
        <stp/>
        <stp>EM_S_VAL_PE_TTM</stp>
        <stp>2</stp>
        <stp>300001.SZ</stp>
        <stp>2021/4/13</stp>
        <tr r="AE154" s="8"/>
      </tp>
      <tp>
        <v>142.86808499</v>
        <stp/>
        <stp>EM_S_VAL_PE_TTM</stp>
        <stp>2</stp>
        <stp>300001.SZ</stp>
        <stp>2021/7/13</stp>
        <tr r="AE215" s="8"/>
      </tp>
      <tp>
        <v>129.71704788</v>
        <stp/>
        <stp>EM_S_VAL_PE_TTM</stp>
        <stp>2</stp>
        <stp>300001.SZ</stp>
        <stp>2021/8/12</stp>
        <tr r="AE237" s="8"/>
      </tp>
      <tp>
        <v>168.12506944</v>
        <stp/>
        <stp>EM_S_VAL_PE_TTM</stp>
        <stp>2</stp>
        <stp>300001.SZ</stp>
        <stp>2021/1/12</stp>
        <tr r="AE95" s="8"/>
      </tp>
      <tp>
        <v>113.74545255</v>
        <stp/>
        <stp>EM_S_VAL_PE_TTM</stp>
        <stp>2</stp>
        <stp>300001.SZ</stp>
        <stp>2021/3/12</stp>
        <tr r="AE133" s="8"/>
      </tp>
      <tp>
        <v>95.364944879999996</v>
        <stp/>
        <stp>EM_S_VAL_PE_TTM</stp>
        <stp>2</stp>
        <stp>300001.SZ</stp>
        <stp>2021/5/12</stp>
        <tr r="AE172" s="8"/>
      </tp>
      <tp>
        <v>100.44886912</v>
        <stp/>
        <stp>EM_S_VAL_PE_TTM</stp>
        <stp>2</stp>
        <stp>300001.SZ</stp>
        <stp>2021/4/12</stp>
        <tr r="AE153" s="8"/>
      </tp>
      <tp>
        <v>138.88292222999999</v>
        <stp/>
        <stp>EM_S_VAL_PE_TTM</stp>
        <stp>2</stp>
        <stp>300001.SZ</stp>
        <stp>2021/7/12</stp>
        <tr r="AE214" s="8"/>
      </tp>
      <tp>
        <v>150.18320524999999</v>
        <stp/>
        <stp>EM_S_VAL_PE_TTM</stp>
        <stp>2</stp>
        <stp>300001.SZ</stp>
        <stp>2021/1/15</stp>
        <tr r="AE98" s="8"/>
      </tp>
      <tp>
        <v>112.50955217000001</v>
        <stp/>
        <stp>EM_S_VAL_PE_TTM</stp>
        <stp>2</stp>
        <stp>300001.SZ</stp>
        <stp>2021/3/15</stp>
        <tr r="AE134" s="8"/>
      </tp>
      <tp>
        <v>102.87805263</v>
        <stp/>
        <stp>EM_S_VAL_PE_TTM</stp>
        <stp>2</stp>
        <stp>300001.SZ</stp>
        <stp>2021/4/15</stp>
        <tr r="AE156" s="8"/>
      </tp>
      <tp>
        <v>128.48164742</v>
        <stp/>
        <stp>EM_S_VAL_PE_TTM</stp>
        <stp>2</stp>
        <stp>300001.SZ</stp>
        <stp>2021/7/15</stp>
        <tr r="AE217" s="8"/>
      </tp>
      <tp>
        <v>105.96547782</v>
        <stp/>
        <stp>EM_S_VAL_PE_TTM</stp>
        <stp>2</stp>
        <stp>300001.SZ</stp>
        <stp>2021/6/15</stp>
        <tr r="AE195" s="8"/>
      </tp>
      <tp>
        <v>151.50434014000001</v>
        <stp/>
        <stp>EM_S_VAL_PE_TTM</stp>
        <stp>2</stp>
        <stp>300001.SZ</stp>
        <stp>2021/1/14</stp>
        <tr r="AE97" s="8"/>
      </tp>
      <tp>
        <v>96.879306729999996</v>
        <stp/>
        <stp>EM_S_VAL_PE_TTM</stp>
        <stp>2</stp>
        <stp>300001.SZ</stp>
        <stp>2021/5/14</stp>
        <tr r="AE174" s="8"/>
      </tp>
      <tp>
        <v>102.45188008</v>
        <stp/>
        <stp>EM_S_VAL_PE_TTM</stp>
        <stp>2</stp>
        <stp>300001.SZ</stp>
        <stp>2021/4/14</stp>
        <tr r="AE155" s="8"/>
      </tp>
      <tp>
        <v>131.9088874</v>
        <stp/>
        <stp>EM_S_VAL_PE_TTM</stp>
        <stp>2</stp>
        <stp>300001.SZ</stp>
        <stp>2021/7/14</stp>
        <tr r="AE216" s="8"/>
      </tp>
      <tp>
        <v>114.97194566</v>
        <stp/>
        <stp>EM_S_VAL_PE_TTM</stp>
        <stp>2</stp>
        <stp>300001.SZ</stp>
        <stp>2021/8/17</stp>
        <tr r="AE240" s="8"/>
      </tp>
      <tp>
        <v>112.16861412999999</v>
        <stp/>
        <stp>EM_S_VAL_PE_TTM</stp>
        <stp>2</stp>
        <stp>300001.SZ</stp>
        <stp>2021/3/17</stp>
        <tr r="AE136" s="8"/>
      </tp>
      <tp>
        <v>98.074855549999995</v>
        <stp/>
        <stp>EM_S_VAL_PE_TTM</stp>
        <stp>2</stp>
        <stp>300001.SZ</stp>
        <stp>2021/5/17</stp>
        <tr r="AE175" s="8"/>
      </tp>
      <tp>
        <v>100.50580484</v>
        <stp/>
        <stp>EM_S_VAL_PE_TTM</stp>
        <stp>2</stp>
        <stp>300001.SZ</stp>
        <stp>2021/6/17</stp>
        <tr r="AE197" s="8"/>
      </tp>
      <tp>
        <v>120.75043167</v>
        <stp/>
        <stp>EM_S_VAL_PE_TTM</stp>
        <stp>2</stp>
        <stp>300001.SZ</stp>
        <stp>2021/8/16</stp>
        <tr r="AE239" s="8"/>
      </tp>
      <tp>
        <v>112.25384864</v>
        <stp/>
        <stp>EM_S_VAL_PE_TTM</stp>
        <stp>2</stp>
        <stp>300001.SZ</stp>
        <stp>2021/3/16</stp>
        <tr r="AE135" s="8"/>
      </tp>
      <tp>
        <v>102.19617656</v>
        <stp/>
        <stp>EM_S_VAL_PE_TTM</stp>
        <stp>2</stp>
        <stp>300001.SZ</stp>
        <stp>2021/4/16</stp>
        <tr r="AE157" s="8"/>
      </tp>
      <tp>
        <v>127.04698883</v>
        <stp/>
        <stp>EM_S_VAL_PE_TTM</stp>
        <stp>2</stp>
        <stp>300001.SZ</stp>
        <stp>2021/7/16</stp>
        <tr r="AE218" s="8"/>
      </tp>
      <tp>
        <v>99.190701129999994</v>
        <stp/>
        <stp>EM_S_VAL_PE_TTM</stp>
        <stp>2</stp>
        <stp>300001.SZ</stp>
        <stp>2021/6/16</stp>
        <tr r="AE196" s="8"/>
      </tp>
      <tp>
        <v>118.23977913</v>
        <stp/>
        <stp>EM_S_VAL_PE_TTM</stp>
        <stp>2</stp>
        <stp>300001.SZ</stp>
        <stp>2021/8/19</stp>
        <tr r="AE242" s="8"/>
      </tp>
      <tp>
        <v>141.10573001</v>
        <stp/>
        <stp>EM_S_VAL_PE_TTM</stp>
        <stp>2</stp>
        <stp>300001.SZ</stp>
        <stp>2021/1/19</stp>
        <tr r="AE100" s="8"/>
      </tp>
      <tp>
        <v>111.78505884</v>
        <stp/>
        <stp>EM_S_VAL_PE_TTM</stp>
        <stp>2</stp>
        <stp>300001.SZ</stp>
        <stp>2021/3/19</stp>
        <tr r="AE138" s="8"/>
      </tp>
      <tp>
        <v>142.98088921999999</v>
        <stp/>
        <stp>EM_S_VAL_PE_TTM</stp>
        <stp>2</stp>
        <stp>300001.SZ</stp>
        <stp>2021/2/19</stp>
        <tr r="AE118" s="8"/>
      </tp>
      <tp>
        <v>101.42239227</v>
        <stp/>
        <stp>EM_S_VAL_PE_TTM</stp>
        <stp>2</stp>
        <stp>300001.SZ</stp>
        <stp>2021/5/19</stp>
        <tr r="AE177" s="8"/>
      </tp>
      <tp>
        <v>110.71962748</v>
        <stp/>
        <stp>EM_S_VAL_PE_TTM</stp>
        <stp>2</stp>
        <stp>300001.SZ</stp>
        <stp>2021/4/19</stp>
        <tr r="AE158" s="8"/>
      </tp>
      <tp>
        <v>123.18138095</v>
        <stp/>
        <stp>EM_S_VAL_PE_TTM</stp>
        <stp>2</stp>
        <stp>300001.SZ</stp>
        <stp>2021/7/19</stp>
        <tr r="AE219" s="8"/>
      </tp>
      <tp>
        <v>115.56972008</v>
        <stp/>
        <stp>EM_S_VAL_PE_TTM</stp>
        <stp>2</stp>
        <stp>300001.SZ</stp>
        <stp>2021/8/18</stp>
        <tr r="AE241" s="8"/>
      </tp>
      <tp>
        <v>151.80266091999999</v>
        <stp/>
        <stp>EM_S_VAL_PE_TTM</stp>
        <stp>2</stp>
        <stp>300001.SZ</stp>
        <stp>2021/1/18</stp>
        <tr r="AE99" s="8"/>
      </tp>
      <tp>
        <v>112.04076237</v>
        <stp/>
        <stp>EM_S_VAL_PE_TTM</stp>
        <stp>2</stp>
        <stp>300001.SZ</stp>
        <stp>2021/3/18</stp>
        <tr r="AE137" s="8"/>
      </tp>
      <tp>
        <v>140.25338492</v>
        <stp/>
        <stp>EM_S_VAL_PE_TTM</stp>
        <stp>2</stp>
        <stp>300001.SZ</stp>
        <stp>2021/2/18</stp>
        <tr r="AE117" s="8"/>
      </tp>
      <tp>
        <v>94.32880256</v>
        <stp/>
        <stp>EM_S_VAL_PE_TTM</stp>
        <stp>2</stp>
        <stp>300001.SZ</stp>
        <stp>2021/5/18</stp>
        <tr r="AE176" s="8"/>
      </tp>
      <tp>
        <v>103.61423179000001</v>
        <stp/>
        <stp>EM_S_VAL_PE_TTM</stp>
        <stp>2</stp>
        <stp>300001.SZ</stp>
        <stp>2021/6/18</stp>
        <tr r="AE198" s="8"/>
      </tp>
      <tp>
        <v>92.834114869999993</v>
        <stp/>
        <stp>EM_S_VAL_PE_TTM</stp>
        <stp>2</stp>
        <stp>300001.SZ</stp>
        <stp>2020/9/11</stp>
        <tr r="AE15" s="8"/>
      </tp>
      <tp>
        <v>90.669328030000003</v>
        <stp/>
        <stp>EM_S_VAL_PE_TTM</stp>
        <stp>2</stp>
        <stp>300001.SZ</stp>
        <stp>2020/9/10</stp>
        <tr r="AE14" s="8"/>
      </tp>
      <tp>
        <v>92.733427109999994</v>
        <stp/>
        <stp>EM_S_VAL_PE_TTM</stp>
        <stp>2</stp>
        <stp>300001.SZ</stp>
        <stp>2020/9/15</stp>
        <tr r="AE17" s="8"/>
      </tp>
      <tp>
        <v>93.891336350000003</v>
        <stp/>
        <stp>EM_S_VAL_PE_TTM</stp>
        <stp>2</stp>
        <stp>300001.SZ</stp>
        <stp>2020/9/14</stp>
        <tr r="AE16" s="8"/>
      </tp>
      <tp>
        <v>93.387897550000005</v>
        <stp/>
        <stp>EM_S_VAL_PE_TTM</stp>
        <stp>2</stp>
        <stp>300001.SZ</stp>
        <stp>2020/9/17</stp>
        <tr r="AE19" s="8"/>
      </tp>
      <tp>
        <v>91.978268909999997</v>
        <stp/>
        <stp>EM_S_VAL_PE_TTM</stp>
        <stp>2</stp>
        <stp>300001.SZ</stp>
        <stp>2020/9/16</stp>
        <tr r="AE18" s="8"/>
      </tp>
      <tp>
        <v>93.891336350000003</v>
        <stp/>
        <stp>EM_S_VAL_PE_TTM</stp>
        <stp>2</stp>
        <stp>300001.SZ</stp>
        <stp>2020/9/18</stp>
        <tr r="AE20" s="8"/>
      </tp>
      <tp>
        <v>57.729854080000003</v>
        <stp/>
        <stp>EM_S_VAL_PE_TTM</stp>
        <stp>2</stp>
        <stp>300409.SZ</stp>
        <stp>2020/9/21</stp>
        <tr r="V21" s="8"/>
      </tp>
      <tp>
        <v>56.783627660000001</v>
        <stp/>
        <stp>EM_S_VAL_PE_TTM</stp>
        <stp>2</stp>
        <stp>300409.SZ</stp>
        <stp>2021/8/31</stp>
        <tr r="V250" s="8"/>
      </tp>
      <tp>
        <v>64.600984350000004</v>
        <stp/>
        <stp>EM_S_VAL_PE_TTM</stp>
        <stp>2</stp>
        <stp>300409.SZ</stp>
        <stp>2021/5/31</stp>
        <tr r="V185" s="8"/>
      </tp>
      <tp>
        <v>73.754403229999994</v>
        <stp/>
        <stp>EM_S_VAL_PE_TTM</stp>
        <stp>2</stp>
        <stp>300409.SZ</stp>
        <stp>2021/3/31</stp>
        <tr r="V146" s="8"/>
      </tp>
      <tp>
        <v>59.891865920000001</v>
        <stp/>
        <stp>EM_S_VAL_PE_TTM</stp>
        <stp>2</stp>
        <stp>300409.SZ</stp>
        <stp>2021/8/30</stp>
        <tr r="V249" s="8"/>
      </tp>
      <tp>
        <v>58.510807749999998</v>
        <stp/>
        <stp>EM_S_VAL_PE_TTM</stp>
        <stp>2</stp>
        <stp>300409.SZ</stp>
        <stp>2021/4/30</stp>
        <tr r="V167" s="8"/>
      </tp>
      <tp>
        <v>121.22326506</v>
        <stp/>
        <stp>EM_S_VAL_PE_TTM</stp>
        <stp>2</stp>
        <stp>300409.SZ</stp>
        <stp>2021/7/30</stp>
        <tr r="V228" s="8"/>
      </tp>
      <tp>
        <v>108.42734588</v>
        <stp/>
        <stp>EM_S_VAL_PE_TTM</stp>
        <stp>2</stp>
        <stp>300409.SZ</stp>
        <stp>2021/6/30</stp>
        <tr r="V206" s="8"/>
      </tp>
      <tp>
        <v>73.468291699999995</v>
        <stp/>
        <stp>EM_S_VAL_PE_TTM</stp>
        <stp>2</stp>
        <stp>300409.SZ</stp>
        <stp>2021/3/30</stp>
        <tr r="V145" s="8"/>
      </tp>
      <tp>
        <v>55.092861450000001</v>
        <stp/>
        <stp>EM_S_VAL_PE_TTM</stp>
        <stp>2</stp>
        <stp>300409.SZ</stp>
        <stp>2020/9/23</stp>
        <tr r="V23" s="8"/>
      </tp>
      <tp>
        <v>54.687170270000003</v>
        <stp/>
        <stp>EM_S_VAL_PE_TTM</stp>
        <stp>2</stp>
        <stp>300409.SZ</stp>
        <stp>2020/9/22</stp>
        <tr r="V22" s="8"/>
      </tp>
      <tp>
        <v>51.603917350000003</v>
        <stp/>
        <stp>EM_S_VAL_PE_TTM</stp>
        <stp>2</stp>
        <stp>300409.SZ</stp>
        <stp>2020/9/25</stp>
        <tr r="V25" s="8"/>
      </tp>
      <tp>
        <v>51.725624699999997</v>
        <stp/>
        <stp>EM_S_VAL_PE_TTM</stp>
        <stp>2</stp>
        <stp>300409.SZ</stp>
        <stp>2020/9/24</stp>
        <tr r="V24" s="8"/>
      </tp>
      <tp>
        <v>51.482210000000002</v>
        <stp/>
        <stp>EM_S_VAL_PE_TTM</stp>
        <stp>2</stp>
        <stp>300409.SZ</stp>
        <stp>2020/9/29</stp>
        <tr r="V27" s="8"/>
      </tp>
      <tp>
        <v>50.427412940000004</v>
        <stp/>
        <stp>EM_S_VAL_PE_TTM</stp>
        <stp>2</stp>
        <stp>300409.SZ</stp>
        <stp>2020/9/28</stp>
        <tr r="V26" s="8"/>
      </tp>
      <tp>
        <v>51.279364409999999</v>
        <stp/>
        <stp>EM_S_VAL_PE_TTM</stp>
        <stp>2</stp>
        <stp>300409.SZ</stp>
        <stp>2020/8/31</stp>
        <tr r="V6" s="8"/>
      </tp>
      <tp>
        <v>60.856653549999997</v>
        <stp/>
        <stp>EM_S_VAL_PE_TTM</stp>
        <stp>2</stp>
        <stp>300409.SZ</stp>
        <stp>2021/5/21</stp>
        <tr r="V179" s="8"/>
      </tp>
      <tp>
        <v>71.065142600000001</v>
        <stp/>
        <stp>EM_S_VAL_PE_TTM</stp>
        <stp>2</stp>
        <stp>300409.SZ</stp>
        <stp>2021/4/21</stp>
        <tr r="V160" s="8"/>
      </tp>
      <tp>
        <v>135.84838293000001</v>
        <stp/>
        <stp>EM_S_VAL_PE_TTM</stp>
        <stp>2</stp>
        <stp>300409.SZ</stp>
        <stp>2021/7/21</stp>
        <tr r="V221" s="8"/>
      </tp>
      <tp>
        <v>69.969362239999995</v>
        <stp/>
        <stp>EM_S_VAL_PE_TTM</stp>
        <stp>2</stp>
        <stp>300409.SZ</stp>
        <stp>2021/6/21</stp>
        <tr r="V199" s="8"/>
      </tp>
      <tp>
        <v>72.053975789999996</v>
        <stp/>
        <stp>EM_S_VAL_PE_TTM</stp>
        <stp>2</stp>
        <stp>300409.SZ</stp>
        <stp>2021/1/21</stp>
        <tr r="V102" s="8"/>
      </tp>
      <tp>
        <v>50.265170349999998</v>
        <stp/>
        <stp>EM_S_VAL_PE_TTM</stp>
        <stp>2</stp>
        <stp>300409.SZ</stp>
        <stp>2020/9/30</stp>
        <tr r="V28" s="8"/>
      </tp>
      <tp>
        <v>139.02741019000001</v>
        <stp/>
        <stp>EM_S_VAL_PE_TTM</stp>
        <stp>2</stp>
        <stp>300409.SZ</stp>
        <stp>2021/8/20</stp>
        <tr r="V243" s="8"/>
      </tp>
      <tp>
        <v>59.999517580000003</v>
        <stp/>
        <stp>EM_S_VAL_PE_TTM</stp>
        <stp>2</stp>
        <stp>300409.SZ</stp>
        <stp>2021/5/20</stp>
        <tr r="V178" s="8"/>
      </tp>
      <tp>
        <v>71.122360920000006</v>
        <stp/>
        <stp>EM_S_VAL_PE_TTM</stp>
        <stp>2</stp>
        <stp>300409.SZ</stp>
        <stp>2021/4/20</stp>
        <tr r="V159" s="8"/>
      </tp>
      <tp>
        <v>131.96832031</v>
        <stp/>
        <stp>EM_S_VAL_PE_TTM</stp>
        <stp>2</stp>
        <stp>300409.SZ</stp>
        <stp>2021/7/20</stp>
        <tr r="V220" s="8"/>
      </tp>
      <tp>
        <v>71.627340399999994</v>
        <stp/>
        <stp>EM_S_VAL_PE_TTM</stp>
        <stp>2</stp>
        <stp>300409.SZ</stp>
        <stp>2021/1/20</stp>
        <tr r="V101" s="8"/>
      </tp>
      <tp>
        <v>139.77916368000001</v>
        <stp/>
        <stp>EM_S_VAL_PE_TTM</stp>
        <stp>2</stp>
        <stp>300409.SZ</stp>
        <stp>2021/8/23</stp>
        <tr r="V244" s="8"/>
      </tp>
      <tp>
        <v>71.179579230000002</v>
        <stp/>
        <stp>EM_S_VAL_PE_TTM</stp>
        <stp>2</stp>
        <stp>300409.SZ</stp>
        <stp>2021/4/23</stp>
        <tr r="V162" s="8"/>
      </tp>
      <tp>
        <v>131.64498176000001</v>
        <stp/>
        <stp>EM_S_VAL_PE_TTM</stp>
        <stp>2</stp>
        <stp>300409.SZ</stp>
        <stp>2021/7/23</stp>
        <tr r="V223" s="8"/>
      </tp>
      <tp>
        <v>73.082119160000005</v>
        <stp/>
        <stp>EM_S_VAL_PE_TTM</stp>
        <stp>2</stp>
        <stp>300409.SZ</stp>
        <stp>2021/6/23</stp>
        <tr r="V201" s="8"/>
      </tp>
      <tp>
        <v>74.784312499999999</v>
        <stp/>
        <stp>EM_S_VAL_PE_TTM</stp>
        <stp>2</stp>
        <stp>300409.SZ</stp>
        <stp>2021/3/23</stp>
        <tr r="V140" s="8"/>
      </tp>
      <tp>
        <v>76.035906030000007</v>
        <stp/>
        <stp>EM_S_VAL_PE_TTM</stp>
        <stp>2</stp>
        <stp>300409.SZ</stp>
        <stp>2021/2/23</stp>
        <tr r="V120" s="8"/>
      </tp>
      <tp>
        <v>70.378522869999998</v>
        <stp/>
        <stp>EM_S_VAL_PE_TTM</stp>
        <stp>2</stp>
        <stp>300409.SZ</stp>
        <stp>2021/4/22</stp>
        <tr r="V161" s="8"/>
      </tp>
      <tp>
        <v>130.67496610000001</v>
        <stp/>
        <stp>EM_S_VAL_PE_TTM</stp>
        <stp>2</stp>
        <stp>300409.SZ</stp>
        <stp>2021/7/22</stp>
        <tr r="V222" s="8"/>
      </tp>
      <tp>
        <v>69.428013199999995</v>
        <stp/>
        <stp>EM_S_VAL_PE_TTM</stp>
        <stp>2</stp>
        <stp>300409.SZ</stp>
        <stp>2021/6/22</stp>
        <tr r="V200" s="8"/>
      </tp>
      <tp>
        <v>72.433207240000002</v>
        <stp/>
        <stp>EM_S_VAL_PE_TTM</stp>
        <stp>2</stp>
        <stp>300409.SZ</stp>
        <stp>2021/1/22</stp>
        <tr r="V103" s="8"/>
      </tp>
      <tp>
        <v>77.530790690000003</v>
        <stp/>
        <stp>EM_S_VAL_PE_TTM</stp>
        <stp>2</stp>
        <stp>300409.SZ</stp>
        <stp>2021/3/22</stp>
        <tr r="V139" s="8"/>
      </tp>
      <tp>
        <v>77.600235760000004</v>
        <stp/>
        <stp>EM_S_VAL_PE_TTM</stp>
        <stp>2</stp>
        <stp>300409.SZ</stp>
        <stp>2021/2/22</stp>
        <tr r="V119" s="8"/>
      </tp>
      <tp>
        <v>158.47903163000001</v>
        <stp/>
        <stp>EM_S_VAL_PE_TTM</stp>
        <stp>2</stp>
        <stp>300409.SZ</stp>
        <stp>2021/8/25</stp>
        <tr r="V246" s="8"/>
      </tp>
      <tp>
        <v>61.849126769999998</v>
        <stp/>
        <stp>EM_S_VAL_PE_TTM</stp>
        <stp>2</stp>
        <stp>300409.SZ</stp>
        <stp>2021/5/25</stp>
        <tr r="V181" s="8"/>
      </tp>
      <tp>
        <v>86.390282839999998</v>
        <stp/>
        <stp>EM_S_VAL_PE_TTM</stp>
        <stp>2</stp>
        <stp>300409.SZ</stp>
        <stp>2021/6/25</stp>
        <tr r="V203" s="8"/>
      </tp>
      <tp>
        <v>71.485128610000004</v>
        <stp/>
        <stp>EM_S_VAL_PE_TTM</stp>
        <stp>2</stp>
        <stp>300409.SZ</stp>
        <stp>2021/1/25</stp>
        <tr r="V104" s="8"/>
      </tp>
      <tp>
        <v>72.381144079999999</v>
        <stp/>
        <stp>EM_S_VAL_PE_TTM</stp>
        <stp>2</stp>
        <stp>300409.SZ</stp>
        <stp>2021/3/25</stp>
        <tr r="V142" s="8"/>
      </tp>
      <tp>
        <v>73.902729109999996</v>
        <stp/>
        <stp>EM_S_VAL_PE_TTM</stp>
        <stp>2</stp>
        <stp>300409.SZ</stp>
        <stp>2021/2/25</stp>
        <tr r="V122" s="8"/>
      </tp>
      <tp>
        <v>146.92082178999999</v>
        <stp/>
        <stp>EM_S_VAL_PE_TTM</stp>
        <stp>2</stp>
        <stp>300409.SZ</stp>
        <stp>2021/8/24</stp>
        <tr r="V245" s="8"/>
      </tp>
      <tp>
        <v>62.390475799999997</v>
        <stp/>
        <stp>EM_S_VAL_PE_TTM</stp>
        <stp>2</stp>
        <stp>300409.SZ</stp>
        <stp>2021/5/24</stp>
        <tr r="V180" s="8"/>
      </tp>
      <tp>
        <v>81.833928490000005</v>
        <stp/>
        <stp>EM_S_VAL_PE_TTM</stp>
        <stp>2</stp>
        <stp>300409.SZ</stp>
        <stp>2021/6/24</stp>
        <tr r="V202" s="8"/>
      </tp>
      <tp>
        <v>73.525509990000003</v>
        <stp/>
        <stp>EM_S_VAL_PE_TTM</stp>
        <stp>2</stp>
        <stp>300409.SZ</stp>
        <stp>2021/3/24</stp>
        <tr r="V141" s="8"/>
      </tp>
      <tp>
        <v>77.221004309999998</v>
        <stp/>
        <stp>EM_S_VAL_PE_TTM</stp>
        <stp>2</stp>
        <stp>300409.SZ</stp>
        <stp>2021/2/24</stp>
        <tr r="V121" s="8"/>
      </tp>
      <tp>
        <v>62.261897589999997</v>
        <stp/>
        <stp>EM_S_VAL_PE_TTM</stp>
        <stp>2</stp>
        <stp>300409.SZ</stp>
        <stp>2021/8/27</stp>
        <tr r="V248" s="8"/>
      </tp>
      <tp>
        <v>60.4957542</v>
        <stp/>
        <stp>EM_S_VAL_PE_TTM</stp>
        <stp>2</stp>
        <stp>300409.SZ</stp>
        <stp>2021/5/27</stp>
        <tr r="V183" s="8"/>
      </tp>
      <tp>
        <v>72.552877499999994</v>
        <stp/>
        <stp>EM_S_VAL_PE_TTM</stp>
        <stp>2</stp>
        <stp>300409.SZ</stp>
        <stp>2021/4/27</stp>
        <tr r="V164" s="8"/>
      </tp>
      <tp>
        <v>123.87168441999999</v>
        <stp/>
        <stp>EM_S_VAL_PE_TTM</stp>
        <stp>2</stp>
        <stp>300409.SZ</stp>
        <stp>2021/7/27</stp>
        <tr r="V225" s="8"/>
      </tp>
      <tp>
        <v>74.850807739999993</v>
        <stp/>
        <stp>EM_S_VAL_PE_TTM</stp>
        <stp>2</stp>
        <stp>300409.SZ</stp>
        <stp>2021/1/27</stp>
        <tr r="V106" s="8"/>
      </tp>
      <tp>
        <v>149.59894358</v>
        <stp/>
        <stp>EM_S_VAL_PE_TTM</stp>
        <stp>2</stp>
        <stp>300409.SZ</stp>
        <stp>2021/8/26</stp>
        <tr r="V247" s="8"/>
      </tp>
      <tp>
        <v>61.398002580000004</v>
        <stp/>
        <stp>EM_S_VAL_PE_TTM</stp>
        <stp>2</stp>
        <stp>300409.SZ</stp>
        <stp>2021/5/26</stp>
        <tr r="V182" s="8"/>
      </tp>
      <tp>
        <v>71.75182049</v>
        <stp/>
        <stp>EM_S_VAL_PE_TTM</stp>
        <stp>2</stp>
        <stp>300409.SZ</stp>
        <stp>2021/4/26</stp>
        <tr r="V163" s="8"/>
      </tp>
      <tp>
        <v>126.51775615</v>
        <stp/>
        <stp>EM_S_VAL_PE_TTM</stp>
        <stp>2</stp>
        <stp>300409.SZ</stp>
        <stp>2021/7/26</stp>
        <tr r="V224" s="8"/>
      </tp>
      <tp>
        <v>74.898211669999995</v>
        <stp/>
        <stp>EM_S_VAL_PE_TTM</stp>
        <stp>2</stp>
        <stp>300409.SZ</stp>
        <stp>2021/1/26</stp>
        <tr r="V105" s="8"/>
      </tp>
      <tp>
        <v>73.868819770000002</v>
        <stp/>
        <stp>EM_S_VAL_PE_TTM</stp>
        <stp>2</stp>
        <stp>300409.SZ</stp>
        <stp>2021/3/26</stp>
        <tr r="V143" s="8"/>
      </tp>
      <tp>
        <v>71.959167919999999</v>
        <stp/>
        <stp>EM_S_VAL_PE_TTM</stp>
        <stp>2</stp>
        <stp>300409.SZ</stp>
        <stp>2021/2/26</stp>
        <tr r="V123" s="8"/>
      </tp>
      <tp>
        <v>57.067210330000002</v>
        <stp/>
        <stp>EM_S_VAL_PE_TTM</stp>
        <stp>2</stp>
        <stp>300409.SZ</stp>
        <stp>2021/4/29</stp>
        <tr r="V166" s="8"/>
      </tp>
      <tp>
        <v>124.89388135999999</v>
        <stp/>
        <stp>EM_S_VAL_PE_TTM</stp>
        <stp>2</stp>
        <stp>300409.SZ</stp>
        <stp>2021/7/29</stp>
        <tr r="V227" s="8"/>
      </tp>
      <tp>
        <v>101.3224936</v>
        <stp/>
        <stp>EM_S_VAL_PE_TTM</stp>
        <stp>2</stp>
        <stp>300409.SZ</stp>
        <stp>2021/6/29</stp>
        <tr r="V205" s="8"/>
      </tp>
      <tp>
        <v>71.579936470000007</v>
        <stp/>
        <stp>EM_S_VAL_PE_TTM</stp>
        <stp>2</stp>
        <stp>300409.SZ</stp>
        <stp>2021/1/29</stp>
        <tr r="V108" s="8"/>
      </tp>
      <tp>
        <v>74.669875910000002</v>
        <stp/>
        <stp>EM_S_VAL_PE_TTM</stp>
        <stp>2</stp>
        <stp>300409.SZ</stp>
        <stp>2021/3/29</stp>
        <tr r="V144" s="8"/>
      </tp>
      <tp>
        <v>62.16491371</v>
        <stp/>
        <stp>EM_S_VAL_PE_TTM</stp>
        <stp>2</stp>
        <stp>300409.SZ</stp>
        <stp>2021/5/28</stp>
        <tr r="V184" s="8"/>
      </tp>
      <tp>
        <v>56.88676066</v>
        <stp/>
        <stp>EM_S_VAL_PE_TTM</stp>
        <stp>2</stp>
        <stp>300409.SZ</stp>
        <stp>2021/4/28</stp>
        <tr r="V165" s="8"/>
      </tp>
      <tp>
        <v>119.41118865</v>
        <stp/>
        <stp>EM_S_VAL_PE_TTM</stp>
        <stp>2</stp>
        <stp>300409.SZ</stp>
        <stp>2021/7/28</stp>
        <tr r="V226" s="8"/>
      </tp>
      <tp>
        <v>101.95406747</v>
        <stp/>
        <stp>EM_S_VAL_PE_TTM</stp>
        <stp>2</stp>
        <stp>300409.SZ</stp>
        <stp>2021/6/28</stp>
        <tr r="V204" s="8"/>
      </tp>
      <tp>
        <v>70.537049980000006</v>
        <stp/>
        <stp>EM_S_VAL_PE_TTM</stp>
        <stp>2</stp>
        <stp>300409.SZ</stp>
        <stp>2021/1/28</stp>
        <tr r="V107" s="8"/>
      </tp>
      <tp>
        <v>132.80301649</v>
        <stp/>
        <stp>EM_S_VAL_PE_TTM</stp>
        <stp>2</stp>
        <stp>300409.SZ</stp>
        <stp>2021/8/11</stp>
        <tr r="V236" s="8"/>
      </tp>
      <tp>
        <v>58.28524565</v>
        <stp/>
        <stp>EM_S_VAL_PE_TTM</stp>
        <stp>2</stp>
        <stp>300409.SZ</stp>
        <stp>2021/5/11</stp>
        <tr r="V171" s="8"/>
      </tp>
      <tp>
        <v>69.428013199999995</v>
        <stp/>
        <stp>EM_S_VAL_PE_TTM</stp>
        <stp>2</stp>
        <stp>300409.SZ</stp>
        <stp>2021/6/11</stp>
        <tr r="V194" s="8"/>
      </tp>
      <tp>
        <v>64.516750689999995</v>
        <stp/>
        <stp>EM_S_VAL_PE_TTM</stp>
        <stp>2</stp>
        <stp>300409.SZ</stp>
        <stp>2021/1/11</stp>
        <tr r="V94" s="8"/>
      </tp>
      <tp>
        <v>81.135543319999996</v>
        <stp/>
        <stp>EM_S_VAL_PE_TTM</stp>
        <stp>2</stp>
        <stp>300409.SZ</stp>
        <stp>2021/3/11</stp>
        <tr r="V132" s="8"/>
      </tp>
      <tp>
        <v>125.38880313999999</v>
        <stp/>
        <stp>EM_S_VAL_PE_TTM</stp>
        <stp>2</stp>
        <stp>300409.SZ</stp>
        <stp>2021/8/10</stp>
        <tr r="V235" s="8"/>
      </tp>
      <tp>
        <v>59.322831299999997</v>
        <stp/>
        <stp>EM_S_VAL_PE_TTM</stp>
        <stp>2</stp>
        <stp>300409.SZ</stp>
        <stp>2021/5/10</stp>
        <tr r="V170" s="8"/>
      </tp>
      <tp>
        <v>64.691209180000001</v>
        <stp/>
        <stp>EM_S_VAL_PE_TTM</stp>
        <stp>2</stp>
        <stp>300409.SZ</stp>
        <stp>2021/6/10</stp>
        <tr r="V193" s="8"/>
      </tp>
      <tp>
        <v>79.41899445</v>
        <stp/>
        <stp>EM_S_VAL_PE_TTM</stp>
        <stp>2</stp>
        <stp>300409.SZ</stp>
        <stp>2021/3/10</stp>
        <tr r="V131" s="8"/>
      </tp>
      <tp>
        <v>70.394838179999994</v>
        <stp/>
        <stp>EM_S_VAL_PE_TTM</stp>
        <stp>2</stp>
        <stp>300409.SZ</stp>
        <stp>2021/2/10</stp>
        <tr r="V116" s="8"/>
      </tp>
      <tp>
        <v>147.58481291999999</v>
        <stp/>
        <stp>EM_S_VAL_PE_TTM</stp>
        <stp>2</stp>
        <stp>300409.SZ</stp>
        <stp>2021/8/13</stp>
        <tr r="V238" s="8"/>
      </tp>
      <tp>
        <v>57.879233880000001</v>
        <stp/>
        <stp>EM_S_VAL_PE_TTM</stp>
        <stp>2</stp>
        <stp>300409.SZ</stp>
        <stp>2021/5/13</stp>
        <tr r="V173" s="8"/>
      </tp>
      <tp>
        <v>70.721832739999996</v>
        <stp/>
        <stp>EM_S_VAL_PE_TTM</stp>
        <stp>2</stp>
        <stp>300409.SZ</stp>
        <stp>2021/4/13</stp>
        <tr r="V154" s="8"/>
      </tp>
      <tp>
        <v>134.50827181</v>
        <stp/>
        <stp>EM_S_VAL_PE_TTM</stp>
        <stp>2</stp>
        <stp>300409.SZ</stp>
        <stp>2021/7/13</stp>
        <tr r="V215" s="8"/>
      </tp>
      <tp>
        <v>69.304547760000005</v>
        <stp/>
        <stp>EM_S_VAL_PE_TTM</stp>
        <stp>2</stp>
        <stp>300409.SZ</stp>
        <stp>2021/1/13</stp>
        <tr r="V96" s="8"/>
      </tp>
      <tp>
        <v>134.20192467000001</v>
        <stp/>
        <stp>EM_S_VAL_PE_TTM</stp>
        <stp>2</stp>
        <stp>300409.SZ</stp>
        <stp>2021/8/12</stp>
        <tr r="V237" s="8"/>
      </tp>
      <tp>
        <v>58.826594679999999</v>
        <stp/>
        <stp>EM_S_VAL_PE_TTM</stp>
        <stp>2</stp>
        <stp>300409.SZ</stp>
        <stp>2021/5/12</stp>
        <tr r="V172" s="8"/>
      </tp>
      <tp>
        <v>71.694544030000003</v>
        <stp/>
        <stp>EM_S_VAL_PE_TTM</stp>
        <stp>2</stp>
        <stp>300409.SZ</stp>
        <stp>2021/4/12</stp>
        <tr r="V153" s="8"/>
      </tp>
      <tp>
        <v>138.52072195</v>
        <stp/>
        <stp>EM_S_VAL_PE_TTM</stp>
        <stp>2</stp>
        <stp>300409.SZ</stp>
        <stp>2021/7/12</stp>
        <tr r="V214" s="8"/>
      </tp>
      <tp>
        <v>70.394838179999994</v>
        <stp/>
        <stp>EM_S_VAL_PE_TTM</stp>
        <stp>2</stp>
        <stp>300409.SZ</stp>
        <stp>2021/1/12</stp>
        <tr r="V95" s="8"/>
      </tp>
      <tp>
        <v>78.331846830000003</v>
        <stp/>
        <stp>EM_S_VAL_PE_TTM</stp>
        <stp>2</stp>
        <stp>300409.SZ</stp>
        <stp>2021/3/12</stp>
        <tr r="V133" s="8"/>
      </tp>
      <tp>
        <v>69.520248199999997</v>
        <stp/>
        <stp>EM_S_VAL_PE_TTM</stp>
        <stp>2</stp>
        <stp>300409.SZ</stp>
        <stp>2021/4/15</stp>
        <tr r="V156" s="8"/>
      </tp>
      <tp>
        <v>141.34767546</v>
        <stp/>
        <stp>EM_S_VAL_PE_TTM</stp>
        <stp>2</stp>
        <stp>300409.SZ</stp>
        <stp>2021/7/15</stp>
        <tr r="V217" s="8"/>
      </tp>
      <tp>
        <v>69.292675950000003</v>
        <stp/>
        <stp>EM_S_VAL_PE_TTM</stp>
        <stp>2</stp>
        <stp>300409.SZ</stp>
        <stp>2021/6/15</stp>
        <tr r="V195" s="8"/>
      </tp>
      <tp>
        <v>68.356469129999994</v>
        <stp/>
        <stp>EM_S_VAL_PE_TTM</stp>
        <stp>2</stp>
        <stp>300409.SZ</stp>
        <stp>2021/1/15</stp>
        <tr r="V98" s="8"/>
      </tp>
      <tp>
        <v>79.476212750000002</v>
        <stp/>
        <stp>EM_S_VAL_PE_TTM</stp>
        <stp>2</stp>
        <stp>300409.SZ</stp>
        <stp>2021/3/15</stp>
        <tr r="V134" s="8"/>
      </tp>
      <tp>
        <v>59.819067910000001</v>
        <stp/>
        <stp>EM_S_VAL_PE_TTM</stp>
        <stp>2</stp>
        <stp>300409.SZ</stp>
        <stp>2021/5/14</stp>
        <tr r="V174" s="8"/>
      </tp>
      <tp>
        <v>71.980635579999998</v>
        <stp/>
        <stp>EM_S_VAL_PE_TTM</stp>
        <stp>2</stp>
        <stp>300409.SZ</stp>
        <stp>2021/4/14</stp>
        <tr r="V155" s="8"/>
      </tp>
      <tp>
        <v>132.77562287999999</v>
        <stp/>
        <stp>EM_S_VAL_PE_TTM</stp>
        <stp>2</stp>
        <stp>300409.SZ</stp>
        <stp>2021/7/14</stp>
        <tr r="V216" s="8"/>
      </tp>
      <tp>
        <v>66.318100079999994</v>
        <stp/>
        <stp>EM_S_VAL_PE_TTM</stp>
        <stp>2</stp>
        <stp>300409.SZ</stp>
        <stp>2021/1/14</stp>
        <tr r="V97" s="8"/>
      </tp>
      <tp>
        <v>126.83434158999999</v>
        <stp/>
        <stp>EM_S_VAL_PE_TTM</stp>
        <stp>2</stp>
        <stp>300409.SZ</stp>
        <stp>2021/8/17</stp>
        <tr r="V240" s="8"/>
      </tp>
      <tp>
        <v>60.450641779999998</v>
        <stp/>
        <stp>EM_S_VAL_PE_TTM</stp>
        <stp>2</stp>
        <stp>300409.SZ</stp>
        <stp>2021/5/17</stp>
        <tr r="V175" s="8"/>
      </tp>
      <tp>
        <v>67.758853689999995</v>
        <stp/>
        <stp>EM_S_VAL_PE_TTM</stp>
        <stp>2</stp>
        <stp>300409.SZ</stp>
        <stp>2021/6/17</stp>
        <tr r="V197" s="8"/>
      </tp>
      <tp>
        <v>79.533431039999996</v>
        <stp/>
        <stp>EM_S_VAL_PE_TTM</stp>
        <stp>2</stp>
        <stp>300409.SZ</stp>
        <stp>2021/3/17</stp>
        <tr r="V136" s="8"/>
      </tp>
      <tp>
        <v>134.66822740000001</v>
        <stp/>
        <stp>EM_S_VAL_PE_TTM</stp>
        <stp>2</stp>
        <stp>300409.SZ</stp>
        <stp>2021/8/16</stp>
        <tr r="V239" s="8"/>
      </tp>
      <tp>
        <v>70.092431309999995</v>
        <stp/>
        <stp>EM_S_VAL_PE_TTM</stp>
        <stp>2</stp>
        <stp>300409.SZ</stp>
        <stp>2021/4/16</stp>
        <tr r="V157" s="8"/>
      </tp>
      <tp>
        <v>139.02227822</v>
        <stp/>
        <stp>EM_S_VAL_PE_TTM</stp>
        <stp>2</stp>
        <stp>300409.SZ</stp>
        <stp>2021/7/16</stp>
        <tr r="V218" s="8"/>
      </tp>
      <tp>
        <v>68.661102080000006</v>
        <stp/>
        <stp>EM_S_VAL_PE_TTM</stp>
        <stp>2</stp>
        <stp>300409.SZ</stp>
        <stp>2021/6/16</stp>
        <tr r="V196" s="8"/>
      </tp>
      <tp>
        <v>78.560720020000005</v>
        <stp/>
        <stp>EM_S_VAL_PE_TTM</stp>
        <stp>2</stp>
        <stp>300409.SZ</stp>
        <stp>2021/3/16</stp>
        <tr r="V135" s="8"/>
      </tp>
      <tp>
        <v>139.51777575</v>
        <stp/>
        <stp>EM_S_VAL_PE_TTM</stp>
        <stp>2</stp>
        <stp>300409.SZ</stp>
        <stp>2021/8/19</stp>
        <tr r="V242" s="8"/>
      </tp>
      <tp>
        <v>60.946878390000002</v>
        <stp/>
        <stp>EM_S_VAL_PE_TTM</stp>
        <stp>2</stp>
        <stp>300409.SZ</stp>
        <stp>2021/5/19</stp>
        <tr r="V177" s="8"/>
      </tp>
      <tp>
        <v>72.323945449999997</v>
        <stp/>
        <stp>EM_S_VAL_PE_TTM</stp>
        <stp>2</stp>
        <stp>300409.SZ</stp>
        <stp>2021/4/19</stp>
        <tr r="V158" s="8"/>
      </tp>
      <tp>
        <v>128.96589090000001</v>
        <stp/>
        <stp>EM_S_VAL_PE_TTM</stp>
        <stp>2</stp>
        <stp>300409.SZ</stp>
        <stp>2021/7/19</stp>
        <tr r="V219" s="8"/>
      </tp>
      <tp>
        <v>69.683779209999997</v>
        <stp/>
        <stp>EM_S_VAL_PE_TTM</stp>
        <stp>2</stp>
        <stp>300409.SZ</stp>
        <stp>2021/1/19</stp>
        <tr r="V100" s="8"/>
      </tp>
      <tp>
        <v>76.157551600000005</v>
        <stp/>
        <stp>EM_S_VAL_PE_TTM</stp>
        <stp>2</stp>
        <stp>300409.SZ</stp>
        <stp>2021/3/19</stp>
        <tr r="V138" s="8"/>
      </tp>
      <tp>
        <v>76.27292568</v>
        <stp/>
        <stp>EM_S_VAL_PE_TTM</stp>
        <stp>2</stp>
        <stp>300409.SZ</stp>
        <stp>2021/2/19</stp>
        <tr r="V118" s="8"/>
      </tp>
      <tp>
        <v>128.88607359</v>
        <stp/>
        <stp>EM_S_VAL_PE_TTM</stp>
        <stp>2</stp>
        <stp>300409.SZ</stp>
        <stp>2021/8/18</stp>
        <tr r="V241" s="8"/>
      </tp>
      <tp>
        <v>59.954405170000001</v>
        <stp/>
        <stp>EM_S_VAL_PE_TTM</stp>
        <stp>2</stp>
        <stp>300409.SZ</stp>
        <stp>2021/5/18</stp>
        <tr r="V176" s="8"/>
      </tp>
      <tp>
        <v>70.104699490000002</v>
        <stp/>
        <stp>EM_S_VAL_PE_TTM</stp>
        <stp>2</stp>
        <stp>300409.SZ</stp>
        <stp>2021/6/18</stp>
        <tr r="V198" s="8"/>
      </tp>
      <tp>
        <v>69.067528100000004</v>
        <stp/>
        <stp>EM_S_VAL_PE_TTM</stp>
        <stp>2</stp>
        <stp>300409.SZ</stp>
        <stp>2021/1/18</stp>
        <tr r="V99" s="8"/>
      </tp>
      <tp>
        <v>78.102973649999996</v>
        <stp/>
        <stp>EM_S_VAL_PE_TTM</stp>
        <stp>2</stp>
        <stp>300409.SZ</stp>
        <stp>2021/3/18</stp>
        <tr r="V137" s="8"/>
      </tp>
      <tp>
        <v>72.528015100000005</v>
        <stp/>
        <stp>EM_S_VAL_PE_TTM</stp>
        <stp>2</stp>
        <stp>300409.SZ</stp>
        <stp>2021/2/18</stp>
        <tr r="V117" s="8"/>
      </tp>
      <tp>
        <v>50.67082765</v>
        <stp/>
        <stp>EM_S_VAL_PE_TTM</stp>
        <stp>2</stp>
        <stp>300409.SZ</stp>
        <stp>2020/9/11</stp>
        <tr r="V15" s="8"/>
      </tp>
      <tp>
        <v>50.06229089</v>
        <stp/>
        <stp>EM_S_VAL_PE_TTM</stp>
        <stp>2</stp>
        <stp>300409.SZ</stp>
        <stp>2020/9/10</stp>
        <tr r="V14" s="8"/>
      </tp>
      <tp>
        <v>57.567577610000001</v>
        <stp/>
        <stp>EM_S_VAL_PE_TTM</stp>
        <stp>2</stp>
        <stp>300409.SZ</stp>
        <stp>2020/9/15</stp>
        <tr r="V17" s="8"/>
      </tp>
      <tp>
        <v>57.810992310000003</v>
        <stp/>
        <stp>EM_S_VAL_PE_TTM</stp>
        <stp>2</stp>
        <stp>300409.SZ</stp>
        <stp>2020/9/14</stp>
        <tr r="V16" s="8"/>
      </tp>
      <tp>
        <v>58.460098189999997</v>
        <stp/>
        <stp>EM_S_VAL_PE_TTM</stp>
        <stp>2</stp>
        <stp>300409.SZ</stp>
        <stp>2020/9/17</stp>
        <tr r="V19" s="8"/>
      </tp>
      <tp>
        <v>56.999609970000002</v>
        <stp/>
        <stp>EM_S_VAL_PE_TTM</stp>
        <stp>2</stp>
        <stp>300409.SZ</stp>
        <stp>2020/9/16</stp>
        <tr r="V18" s="8"/>
      </tp>
      <tp>
        <v>57.202455550000003</v>
        <stp/>
        <stp>EM_S_VAL_PE_TTM</stp>
        <stp>2</stp>
        <stp>300409.SZ</stp>
        <stp>2020/9/18</stp>
        <tr r="V20" s="8"/>
      </tp>
      <tp>
        <v>93.936924009999998</v>
        <stp/>
        <stp>EM_S_VAL_PE_TTM</stp>
        <stp>2</stp>
        <stp>603799.SH</stp>
        <stp>2020/10/9</stp>
        <tr r="U29" s="8"/>
      </tp>
      <tp>
        <v>80.125090139999998</v>
        <stp/>
        <stp>EM_S_VAL_PE_TTM</stp>
        <stp>2</stp>
        <stp>600884.SH</stp>
        <stp>2020/11/3</stp>
        <tr r="AQ46" s="8"/>
      </tp>
      <tp>
        <v>80.877438409999996</v>
        <stp/>
        <stp>EM_S_VAL_PE_TTM</stp>
        <stp>2</stp>
        <stp>600884.SH</stp>
        <stp>2020/11/2</stp>
        <tr r="AQ45" s="8"/>
      </tp>
      <tp>
        <v>82.632917689999999</v>
        <stp/>
        <stp>EM_S_VAL_PE_TTM</stp>
        <stp>2</stp>
        <stp>600884.SH</stp>
        <stp>2020/11/5</stp>
        <tr r="AQ48" s="8"/>
      </tp>
      <tp>
        <v>79.184654809999998</v>
        <stp/>
        <stp>EM_S_VAL_PE_TTM</stp>
        <stp>2</stp>
        <stp>600884.SH</stp>
        <stp>2020/11/4</stp>
        <tr r="AQ47" s="8"/>
      </tp>
      <tp>
        <v>81.880569429999994</v>
        <stp/>
        <stp>EM_S_VAL_PE_TTM</stp>
        <stp>2</stp>
        <stp>600884.SH</stp>
        <stp>2020/11/6</stp>
        <tr r="AQ49" s="8"/>
      </tp>
      <tp>
        <v>81.943265109999999</v>
        <stp/>
        <stp>EM_S_VAL_PE_TTM</stp>
        <stp>2</stp>
        <stp>600884.SH</stp>
        <stp>2020/11/9</stp>
        <tr r="AQ50" s="8"/>
      </tp>
      <tp>
        <v>51.031593700000002</v>
        <stp/>
        <stp>EM_S_VAL_PE_TTM</stp>
        <stp>2</stp>
        <stp>600885.SH</stp>
        <stp>2020/11/3</stp>
        <tr r="AP46" s="8"/>
      </tp>
      <tp>
        <v>51.171461030000003</v>
        <stp/>
        <stp>EM_S_VAL_PE_TTM</stp>
        <stp>2</stp>
        <stp>600885.SH</stp>
        <stp>2020/11/2</stp>
        <tr r="AP45" s="8"/>
      </tp>
      <tp>
        <v>53.729035029999999</v>
        <stp/>
        <stp>EM_S_VAL_PE_TTM</stp>
        <stp>2</stp>
        <stp>600885.SH</stp>
        <stp>2020/11/5</stp>
        <tr r="AP48" s="8"/>
      </tp>
      <tp>
        <v>52.100579709999998</v>
        <stp/>
        <stp>EM_S_VAL_PE_TTM</stp>
        <stp>2</stp>
        <stp>600885.SH</stp>
        <stp>2020/11/4</stp>
        <tr r="AP47" s="8"/>
      </tp>
      <tp>
        <v>50.751859039999999</v>
        <stp/>
        <stp>EM_S_VAL_PE_TTM</stp>
        <stp>2</stp>
        <stp>600885.SH</stp>
        <stp>2020/11/6</stp>
        <tr r="AP49" s="8"/>
      </tp>
      <tp>
        <v>52.969755239999998</v>
        <stp/>
        <stp>EM_S_VAL_PE_TTM</stp>
        <stp>2</stp>
        <stp>600885.SH</stp>
        <stp>2020/11/9</stp>
        <tr r="AP50" s="8"/>
      </tp>
      <tp>
        <v>75.250808989999996</v>
        <stp/>
        <stp>EM_S_VAL_PE_TTM</stp>
        <stp>2</stp>
        <stp>688388.SH</stp>
        <stp>2020/11/9</stp>
        <tr r="H50" s="8"/>
      </tp>
      <tp>
        <v>21.32511676</v>
        <stp/>
        <stp>EM_S_VAL_PE_TTM</stp>
        <stp>2</stp>
        <stp>600580.SH</stp>
        <stp>2020/11/3</stp>
        <tr r="AM46" s="8"/>
      </tp>
      <tp>
        <v>21.375770240000001</v>
        <stp/>
        <stp>EM_S_VAL_PE_TTM</stp>
        <stp>2</stp>
        <stp>600580.SH</stp>
        <stp>2020/11/2</stp>
        <tr r="AM45" s="8"/>
      </tp>
      <tp>
        <v>22.929143750000001</v>
        <stp/>
        <stp>EM_S_VAL_PE_TTM</stp>
        <stp>2</stp>
        <stp>600580.SH</stp>
        <stp>2020/11/5</stp>
        <tr r="AM48" s="8"/>
      </tp>
      <tp>
        <v>22.253763970000001</v>
        <stp/>
        <stp>EM_S_VAL_PE_TTM</stp>
        <stp>2</stp>
        <stp>600580.SH</stp>
        <stp>2020/11/4</stp>
        <tr r="AM47" s="8"/>
      </tp>
      <tp>
        <v>22.62522285</v>
        <stp/>
        <stp>EM_S_VAL_PE_TTM</stp>
        <stp>2</stp>
        <stp>600580.SH</stp>
        <stp>2020/11/6</stp>
        <tr r="AM49" s="8"/>
      </tp>
      <tp>
        <v>22.692760830000001</v>
        <stp/>
        <stp>EM_S_VAL_PE_TTM</stp>
        <stp>2</stp>
        <stp>600580.SH</stp>
        <stp>2020/11/9</stp>
        <tr r="AM50" s="8"/>
      </tp>
      <tp>
        <v>65.961226359999998</v>
        <stp/>
        <stp>EM_S_VAL_PE_TTM</stp>
        <stp>2</stp>
        <stp>688388.SH</stp>
        <stp>2020/11/3</stp>
        <tr r="H46" s="8"/>
      </tp>
      <tp>
        <v>63.054988219999998</v>
        <stp/>
        <stp>EM_S_VAL_PE_TTM</stp>
        <stp>2</stp>
        <stp>688388.SH</stp>
        <stp>2020/11/2</stp>
        <tr r="H45" s="8"/>
      </tp>
      <tp>
        <v>73.44738443</v>
        <stp/>
        <stp>EM_S_VAL_PE_TTM</stp>
        <stp>2</stp>
        <stp>688388.SH</stp>
        <stp>2020/11/5</stp>
        <tr r="H48" s="8"/>
      </tp>
      <tp>
        <v>67.206756990000002</v>
        <stp/>
        <stp>EM_S_VAL_PE_TTM</stp>
        <stp>2</stp>
        <stp>688388.SH</stp>
        <stp>2020/11/4</stp>
        <tr r="H47" s="8"/>
      </tp>
      <tp>
        <v>74.044201189999995</v>
        <stp/>
        <stp>EM_S_VAL_PE_TTM</stp>
        <stp>2</stp>
        <stp>688388.SH</stp>
        <stp>2020/11/6</stp>
        <tr r="H49" s="8"/>
      </tp>
      <tp>
        <v>65.138036819999996</v>
        <stp/>
        <stp>EM_S_VAL_PE_TTM</stp>
        <stp>2</stp>
        <stp>300014.SZ</stp>
        <stp>2020/8/31</stp>
        <tr r="AF6" s="8"/>
      </tp>
      <tp>
        <v>152.34463932</v>
        <stp/>
        <stp>EM_S_VAL_PE_TTM</stp>
        <stp>2</stp>
        <stp>300014.SZ</stp>
        <stp>2021/1/21</stp>
        <tr r="AF102" s="8"/>
      </tp>
      <tp>
        <v>92.945877769999996</v>
        <stp/>
        <stp>EM_S_VAL_PE_TTM</stp>
        <stp>2</stp>
        <stp>300014.SZ</stp>
        <stp>2021/5/21</stp>
        <tr r="AF179" s="8"/>
      </tp>
      <tp>
        <v>93.400847589999998</v>
        <stp/>
        <stp>EM_S_VAL_PE_TTM</stp>
        <stp>2</stp>
        <stp>300014.SZ</stp>
        <stp>2021/4/21</stp>
        <tr r="AF160" s="8"/>
      </tp>
      <tp>
        <v>115.05611933</v>
        <stp/>
        <stp>EM_S_VAL_PE_TTM</stp>
        <stp>2</stp>
        <stp>300014.SZ</stp>
        <stp>2021/7/21</stp>
        <tr r="AF221" s="8"/>
      </tp>
      <tp>
        <v>95.834287200000006</v>
        <stp/>
        <stp>EM_S_VAL_PE_TTM</stp>
        <stp>2</stp>
        <stp>300014.SZ</stp>
        <stp>2021/6/21</stp>
        <tr r="AF199" s="8"/>
      </tp>
      <tp>
        <v>65.789284280000004</v>
        <stp/>
        <stp>EM_S_VAL_PE_TTM</stp>
        <stp>2</stp>
        <stp>300014.SZ</stp>
        <stp>2020/9/30</stp>
        <tr r="AF28" s="8"/>
      </tp>
      <tp>
        <v>91.248210580000006</v>
        <stp/>
        <stp>EM_S_VAL_PE_TTM</stp>
        <stp>2</stp>
        <stp>300014.SZ</stp>
        <stp>2021/8/20</stp>
        <tr r="AF243" s="8"/>
      </tp>
      <tp>
        <v>150.35396037999999</v>
        <stp/>
        <stp>EM_S_VAL_PE_TTM</stp>
        <stp>2</stp>
        <stp>300014.SZ</stp>
        <stp>2021/1/20</stp>
        <tr r="AF101" s="8"/>
      </tp>
      <tp>
        <v>96.231097439999999</v>
        <stp/>
        <stp>EM_S_VAL_PE_TTM</stp>
        <stp>2</stp>
        <stp>300014.SZ</stp>
        <stp>2021/5/20</stp>
        <tr r="AF178" s="8"/>
      </tp>
      <tp>
        <v>91.582909689999994</v>
        <stp/>
        <stp>EM_S_VAL_PE_TTM</stp>
        <stp>2</stp>
        <stp>300014.SZ</stp>
        <stp>2021/4/20</stp>
        <tr r="AF159" s="8"/>
      </tp>
      <tp>
        <v>109.76650225</v>
        <stp/>
        <stp>EM_S_VAL_PE_TTM</stp>
        <stp>2</stp>
        <stp>300014.SZ</stp>
        <stp>2021/7/20</stp>
        <tr r="AF220" s="8"/>
      </tp>
      <tp>
        <v>30.48982556</v>
        <stp/>
        <stp>EM_S_VAL_PE_TTM</stp>
        <stp>2</stp>
        <stp>002126.SZ</stp>
        <stp>2020/9/11</stp>
        <tr r="AH15" s="8"/>
      </tp>
      <tp>
        <v>92.823052790000006</v>
        <stp/>
        <stp>EM_S_VAL_PE_TTM</stp>
        <stp>2</stp>
        <stp>300014.SZ</stp>
        <stp>2021/8/23</stp>
        <tr r="AF244" s="8"/>
      </tp>
      <tp>
        <v>100.44273493</v>
        <stp/>
        <stp>EM_S_VAL_PE_TTM</stp>
        <stp>2</stp>
        <stp>300014.SZ</stp>
        <stp>2021/3/23</stp>
        <tr r="AF140" s="8"/>
      </tp>
      <tp>
        <v>134.87571041000001</v>
        <stp/>
        <stp>EM_S_VAL_PE_TTM</stp>
        <stp>2</stp>
        <stp>300014.SZ</stp>
        <stp>2021/2/23</stp>
        <tr r="AF120" s="8"/>
      </tp>
      <tp>
        <v>79.009852719999998</v>
        <stp/>
        <stp>EM_S_VAL_PE_TTM</stp>
        <stp>2</stp>
        <stp>300014.SZ</stp>
        <stp>2021/4/23</stp>
        <tr r="AF162" s="8"/>
      </tp>
      <tp>
        <v>116.01028843</v>
        <stp/>
        <stp>EM_S_VAL_PE_TTM</stp>
        <stp>2</stp>
        <stp>300014.SZ</stp>
        <stp>2021/7/23</stp>
        <tr r="AF223" s="8"/>
      </tp>
      <tp>
        <v>96.757101710000001</v>
        <stp/>
        <stp>EM_S_VAL_PE_TTM</stp>
        <stp>2</stp>
        <stp>300014.SZ</stp>
        <stp>2021/6/23</stp>
        <tr r="AF201" s="8"/>
      </tp>
      <tp>
        <v>29.944479090000002</v>
        <stp/>
        <stp>EM_S_VAL_PE_TTM</stp>
        <stp>2</stp>
        <stp>002126.SZ</stp>
        <stp>2020/9/10</stp>
        <tr r="AH14" s="8"/>
      </tp>
      <tp>
        <v>159.47069289999999</v>
        <stp/>
        <stp>EM_S_VAL_PE_TTM</stp>
        <stp>2</stp>
        <stp>300014.SZ</stp>
        <stp>2021/1/22</stp>
        <tr r="AF103" s="8"/>
      </tp>
      <tp>
        <v>119.36861001</v>
        <stp/>
        <stp>EM_S_VAL_PE_TTM</stp>
        <stp>2</stp>
        <stp>300014.SZ</stp>
        <stp>2021/3/22</stp>
        <tr r="AF139" s="8"/>
      </tp>
      <tp>
        <v>135.26519106999999</v>
        <stp/>
        <stp>EM_S_VAL_PE_TTM</stp>
        <stp>2</stp>
        <stp>300014.SZ</stp>
        <stp>2021/2/22</stp>
        <tr r="AF119" s="8"/>
      </tp>
      <tp>
        <v>96.316408390000007</v>
        <stp/>
        <stp>EM_S_VAL_PE_TTM</stp>
        <stp>2</stp>
        <stp>300014.SZ</stp>
        <stp>2021/4/22</stp>
        <tr r="AF161" s="8"/>
      </tp>
      <tp>
        <v>116.72359932000001</v>
        <stp/>
        <stp>EM_S_VAL_PE_TTM</stp>
        <stp>2</stp>
        <stp>300014.SZ</stp>
        <stp>2021/7/22</stp>
        <tr r="AF222" s="8"/>
      </tp>
      <tp>
        <v>93.665673089999999</v>
        <stp/>
        <stp>EM_S_VAL_PE_TTM</stp>
        <stp>2</stp>
        <stp>300014.SZ</stp>
        <stp>2021/6/22</stp>
        <tr r="AF200" s="8"/>
      </tp>
      <tp>
        <v>31.803614790000001</v>
        <stp/>
        <stp>EM_S_VAL_PE_TTM</stp>
        <stp>2</stp>
        <stp>002126.SZ</stp>
        <stp>2020/9/17</stp>
        <tr r="AH19" s="8"/>
      </tp>
      <tp>
        <v>94.583170559999999</v>
        <stp/>
        <stp>EM_S_VAL_PE_TTM</stp>
        <stp>2</stp>
        <stp>300014.SZ</stp>
        <stp>2021/8/25</stp>
        <tr r="AF246" s="8"/>
      </tp>
      <tp>
        <v>152.7629704</v>
        <stp/>
        <stp>EM_S_VAL_PE_TTM</stp>
        <stp>2</stp>
        <stp>300014.SZ</stp>
        <stp>2021/1/25</stp>
        <tr r="AF104" s="8"/>
      </tp>
      <tp>
        <v>99.750324860000006</v>
        <stp/>
        <stp>EM_S_VAL_PE_TTM</stp>
        <stp>2</stp>
        <stp>300014.SZ</stp>
        <stp>2021/3/25</stp>
        <tr r="AF142" s="8"/>
      </tp>
      <tp>
        <v>127.96603498</v>
        <stp/>
        <stp>EM_S_VAL_PE_TTM</stp>
        <stp>2</stp>
        <stp>300014.SZ</stp>
        <stp>2021/2/25</stp>
        <tr r="AF122" s="8"/>
      </tp>
      <tp>
        <v>99.008769119999997</v>
        <stp/>
        <stp>EM_S_VAL_PE_TTM</stp>
        <stp>2</stp>
        <stp>300014.SZ</stp>
        <stp>2021/5/25</stp>
        <tr r="AF181" s="8"/>
      </tp>
      <tp>
        <v>97.799882109999999</v>
        <stp/>
        <stp>EM_S_VAL_PE_TTM</stp>
        <stp>2</stp>
        <stp>300014.SZ</stp>
        <stp>2021/6/25</stp>
        <tr r="AF203" s="8"/>
      </tp>
      <tp>
        <v>31.555730029999999</v>
        <stp/>
        <stp>EM_S_VAL_PE_TTM</stp>
        <stp>2</stp>
        <stp>002126.SZ</stp>
        <stp>2020/9/16</stp>
        <tr r="AH18" s="8"/>
      </tp>
      <tp>
        <v>93.712375449999996</v>
        <stp/>
        <stp>EM_S_VAL_PE_TTM</stp>
        <stp>2</stp>
        <stp>300014.SZ</stp>
        <stp>2021/8/24</stp>
        <tr r="AF245" s="8"/>
      </tp>
      <tp>
        <v>100.63026265000001</v>
        <stp/>
        <stp>EM_S_VAL_PE_TTM</stp>
        <stp>2</stp>
        <stp>300014.SZ</stp>
        <stp>2021/3/24</stp>
        <tr r="AF141" s="8"/>
      </tp>
      <tp>
        <v>127.66310557</v>
        <stp/>
        <stp>EM_S_VAL_PE_TTM</stp>
        <stp>2</stp>
        <stp>300014.SZ</stp>
        <stp>2021/2/24</stp>
        <tr r="AF121" s="8"/>
      </tp>
      <tp>
        <v>94.311643250000003</v>
        <stp/>
        <stp>EM_S_VAL_PE_TTM</stp>
        <stp>2</stp>
        <stp>300014.SZ</stp>
        <stp>2021/5/24</stp>
        <tr r="AF180" s="8"/>
      </tp>
      <tp>
        <v>94.929928970000006</v>
        <stp/>
        <stp>EM_S_VAL_PE_TTM</stp>
        <stp>2</stp>
        <stp>300014.SZ</stp>
        <stp>2021/6/24</stp>
        <tr r="AF202" s="8"/>
      </tp>
      <tp>
        <v>31.555730029999999</v>
        <stp/>
        <stp>EM_S_VAL_PE_TTM</stp>
        <stp>2</stp>
        <stp>002126.SZ</stp>
        <stp>2020/9/15</stp>
        <tr r="AH17" s="8"/>
      </tp>
      <tp>
        <v>69.564296200000001</v>
        <stp/>
        <stp>EM_S_VAL_PE_TTM</stp>
        <stp>2</stp>
        <stp>300014.SZ</stp>
        <stp>2021/8/27</stp>
        <tr r="AF248" s="8"/>
      </tp>
      <tp>
        <v>164.20216167000001</v>
        <stp/>
        <stp>EM_S_VAL_PE_TTM</stp>
        <stp>2</stp>
        <stp>300014.SZ</stp>
        <stp>2021/1/27</stp>
        <tr r="AF106" s="8"/>
      </tp>
      <tp>
        <v>92.373732770000004</v>
        <stp/>
        <stp>EM_S_VAL_PE_TTM</stp>
        <stp>2</stp>
        <stp>300014.SZ</stp>
        <stp>2021/5/27</stp>
        <tr r="AF183" s="8"/>
      </tp>
      <tp>
        <v>76.000832630000005</v>
        <stp/>
        <stp>EM_S_VAL_PE_TTM</stp>
        <stp>2</stp>
        <stp>300014.SZ</stp>
        <stp>2021/4/27</stp>
        <tr r="AF164" s="8"/>
      </tp>
      <tp>
        <v>96.723103210000005</v>
        <stp/>
        <stp>EM_S_VAL_PE_TTM</stp>
        <stp>2</stp>
        <stp>300014.SZ</stp>
        <stp>2021/7/27</stp>
        <tr r="AF225" s="8"/>
      </tp>
      <tp>
        <v>31.05996051</v>
        <stp/>
        <stp>EM_S_VAL_PE_TTM</stp>
        <stp>2</stp>
        <stp>002126.SZ</stp>
        <stp>2020/9/14</stp>
        <tr r="AH16" s="8"/>
      </tp>
      <tp>
        <v>89.29355348</v>
        <stp/>
        <stp>EM_S_VAL_PE_TTM</stp>
        <stp>2</stp>
        <stp>300014.SZ</stp>
        <stp>2021/8/26</stp>
        <tr r="AF247" s="8"/>
      </tp>
      <tp>
        <v>153.77273507999999</v>
        <stp/>
        <stp>EM_S_VAL_PE_TTM</stp>
        <stp>2</stp>
        <stp>300014.SZ</stp>
        <stp>2021/1/26</stp>
        <tr r="AF105" s="8"/>
      </tp>
      <tp>
        <v>108.37660025</v>
        <stp/>
        <stp>EM_S_VAL_PE_TTM</stp>
        <stp>2</stp>
        <stp>300014.SZ</stp>
        <stp>2021/3/26</stp>
        <tr r="AF143" s="8"/>
      </tp>
      <tp>
        <v>123.33554267</v>
        <stp/>
        <stp>EM_S_VAL_PE_TTM</stp>
        <stp>2</stp>
        <stp>300014.SZ</stp>
        <stp>2021/2/26</stp>
        <tr r="AF123" s="8"/>
      </tp>
      <tp>
        <v>94.902244539999998</v>
        <stp/>
        <stp>EM_S_VAL_PE_TTM</stp>
        <stp>2</stp>
        <stp>300014.SZ</stp>
        <stp>2021/5/26</stp>
        <tr r="AF182" s="8"/>
      </tp>
      <tp>
        <v>78.059150059999993</v>
        <stp/>
        <stp>EM_S_VAL_PE_TTM</stp>
        <stp>2</stp>
        <stp>300014.SZ</stp>
        <stp>2021/4/26</stp>
        <tr r="AF163" s="8"/>
      </tp>
      <tp>
        <v>111.24870668</v>
        <stp/>
        <stp>EM_S_VAL_PE_TTM</stp>
        <stp>2</stp>
        <stp>300014.SZ</stp>
        <stp>2021/7/26</stp>
        <tr r="AF224" s="8"/>
      </tp>
      <tp>
        <v>153.62848298</v>
        <stp/>
        <stp>EM_S_VAL_PE_TTM</stp>
        <stp>2</stp>
        <stp>300014.SZ</stp>
        <stp>2021/1/29</stp>
        <tr r="AF108" s="8"/>
      </tp>
      <tp>
        <v>105.98201544</v>
        <stp/>
        <stp>EM_S_VAL_PE_TTM</stp>
        <stp>2</stp>
        <stp>300014.SZ</stp>
        <stp>2021/3/29</stp>
        <tr r="AF144" s="8"/>
      </tp>
      <tp>
        <v>78.88986113</v>
        <stp/>
        <stp>EM_S_VAL_PE_TTM</stp>
        <stp>2</stp>
        <stp>300014.SZ</stp>
        <stp>2021/4/29</stp>
        <tr r="AF166" s="8"/>
      </tp>
      <tp>
        <v>102.28136985</v>
        <stp/>
        <stp>EM_S_VAL_PE_TTM</stp>
        <stp>2</stp>
        <stp>300014.SZ</stp>
        <stp>2021/7/29</stp>
        <tr r="AF227" s="8"/>
      </tp>
      <tp>
        <v>95.520530260000001</v>
        <stp/>
        <stp>EM_S_VAL_PE_TTM</stp>
        <stp>2</stp>
        <stp>300014.SZ</stp>
        <stp>2021/6/29</stp>
        <tr r="AF205" s="8"/>
      </tp>
      <tp>
        <v>157.23478539999999</v>
        <stp/>
        <stp>EM_S_VAL_PE_TTM</stp>
        <stp>2</stp>
        <stp>300014.SZ</stp>
        <stp>2021/1/28</stp>
        <tr r="AF107" s="8"/>
      </tp>
      <tp>
        <v>95.926568649999993</v>
        <stp/>
        <stp>EM_S_VAL_PE_TTM</stp>
        <stp>2</stp>
        <stp>300014.SZ</stp>
        <stp>2021/5/28</stp>
        <tr r="AF184" s="8"/>
      </tp>
      <tp>
        <v>79.240605799999997</v>
        <stp/>
        <stp>EM_S_VAL_PE_TTM</stp>
        <stp>2</stp>
        <stp>300014.SZ</stp>
        <stp>2021/4/28</stp>
        <tr r="AF165" s="8"/>
      </tp>
      <tp>
        <v>97.010280320000007</v>
        <stp/>
        <stp>EM_S_VAL_PE_TTM</stp>
        <stp>2</stp>
        <stp>300014.SZ</stp>
        <stp>2021/7/28</stp>
        <tr r="AF226" s="8"/>
      </tp>
      <tp>
        <v>98.104410900000005</v>
        <stp/>
        <stp>EM_S_VAL_PE_TTM</stp>
        <stp>2</stp>
        <stp>300014.SZ</stp>
        <stp>2021/6/28</stp>
        <tr r="AF204" s="8"/>
      </tp>
      <tp>
        <v>31.679672409999998</v>
        <stp/>
        <stp>EM_S_VAL_PE_TTM</stp>
        <stp>2</stp>
        <stp>002126.SZ</stp>
        <stp>2020/9/18</stp>
        <tr r="AH20" s="8"/>
      </tp>
      <tp>
        <v>32.049968579999998</v>
        <stp/>
        <stp>EM_S_VAL_PE_TTM</stp>
        <stp>2</stp>
        <stp>002126.SZ</stp>
        <stp>2021/8/13</stp>
        <tr r="AH238" s="8"/>
      </tp>
      <tp>
        <v>65.669667399999994</v>
        <stp/>
        <stp>EM_S_VAL_PE_TTM</stp>
        <stp>2</stp>
        <stp>300014.SZ</stp>
        <stp>2020/9/21</stp>
        <tr r="AF21" s="8"/>
      </tp>
      <tp>
        <v>69.46894666</v>
        <stp/>
        <stp>EM_S_VAL_PE_TTM</stp>
        <stp>2</stp>
        <stp>300014.SZ</stp>
        <stp>2021/8/31</stp>
        <tr r="AF250" s="8"/>
      </tp>
      <tp>
        <v>28.652911060000001</v>
        <stp/>
        <stp>EM_S_VAL_PE_TTM</stp>
        <stp>2</stp>
        <stp>002126.SZ</stp>
        <stp>2021/1/13</stp>
        <tr r="AH96" s="8"/>
      </tp>
      <tp>
        <v>108.40545066999999</v>
        <stp/>
        <stp>EM_S_VAL_PE_TTM</stp>
        <stp>2</stp>
        <stp>300014.SZ</stp>
        <stp>2021/3/31</stp>
        <tr r="AF146" s="8"/>
      </tp>
      <tp>
        <v>24.467527700000002</v>
        <stp/>
        <stp>EM_S_VAL_PE_TTM</stp>
        <stp>2</stp>
        <stp>002126.SZ</stp>
        <stp>2021/4/13</stp>
        <tr r="AH154" s="8"/>
      </tp>
      <tp>
        <v>102.47855169</v>
        <stp/>
        <stp>EM_S_VAL_PE_TTM</stp>
        <stp>2</stp>
        <stp>300014.SZ</stp>
        <stp>2021/5/31</stp>
        <tr r="AF185" s="8"/>
      </tp>
      <tp>
        <v>23.71136753</v>
        <stp/>
        <stp>EM_S_VAL_PE_TTM</stp>
        <stp>2</stp>
        <stp>002126.SZ</stp>
        <stp>2021/5/13</stp>
        <tr r="AH173" s="8"/>
      </tp>
      <tp>
        <v>24.138599370000001</v>
        <stp/>
        <stp>EM_S_VAL_PE_TTM</stp>
        <stp>2</stp>
        <stp>002126.SZ</stp>
        <stp>2021/7/13</stp>
        <tr r="AH215" s="8"/>
      </tp>
      <tp>
        <v>31.91485067</v>
        <stp/>
        <stp>EM_S_VAL_PE_TTM</stp>
        <stp>2</stp>
        <stp>002126.SZ</stp>
        <stp>2021/8/12</stp>
        <tr r="AH237" s="8"/>
      </tp>
      <tp>
        <v>71.512150980000001</v>
        <stp/>
        <stp>EM_S_VAL_PE_TTM</stp>
        <stp>2</stp>
        <stp>300014.SZ</stp>
        <stp>2021/8/30</stp>
        <tr r="AF249" s="8"/>
      </tp>
      <tp>
        <v>28.58319595</v>
        <stp/>
        <stp>EM_S_VAL_PE_TTM</stp>
        <stp>2</stp>
        <stp>002126.SZ</stp>
        <stp>2021/1/12</stp>
        <tr r="AH95" s="8"/>
      </tp>
      <tp>
        <v>107.75631623</v>
        <stp/>
        <stp>EM_S_VAL_PE_TTM</stp>
        <stp>2</stp>
        <stp>300014.SZ</stp>
        <stp>2021/3/30</stp>
        <tr r="AF145" s="8"/>
      </tp>
      <tp>
        <v>26.617704379999999</v>
        <stp/>
        <stp>EM_S_VAL_PE_TTM</stp>
        <stp>2</stp>
        <stp>002126.SZ</stp>
        <stp>2021/3/12</stp>
        <tr r="AH133" s="8"/>
      </tp>
      <tp>
        <v>24.566386399999999</v>
        <stp/>
        <stp>EM_S_VAL_PE_TTM</stp>
        <stp>2</stp>
        <stp>002126.SZ</stp>
        <stp>2021/4/12</stp>
        <tr r="AH153" s="8"/>
      </tp>
      <tp>
        <v>24.019923859999999</v>
        <stp/>
        <stp>EM_S_VAL_PE_TTM</stp>
        <stp>2</stp>
        <stp>002126.SZ</stp>
        <stp>2021/5/12</stp>
        <tr r="AH172" s="8"/>
      </tp>
      <tp>
        <v>81.843500480000003</v>
        <stp/>
        <stp>EM_S_VAL_PE_TTM</stp>
        <stp>2</stp>
        <stp>300014.SZ</stp>
        <stp>2021/4/30</stp>
        <tr r="AF167" s="8"/>
      </tp>
      <tp>
        <v>104.20823561</v>
        <stp/>
        <stp>EM_S_VAL_PE_TTM</stp>
        <stp>2</stp>
        <stp>300014.SZ</stp>
        <stp>2021/7/30</stp>
        <tr r="AF228" s="8"/>
      </tp>
      <tp>
        <v>24.589566319999999</v>
        <stp/>
        <stp>EM_S_VAL_PE_TTM</stp>
        <stp>2</stp>
        <stp>002126.SZ</stp>
        <stp>2021/7/12</stp>
        <tr r="AH214" s="8"/>
      </tp>
      <tp>
        <v>96.278441880000003</v>
        <stp/>
        <stp>EM_S_VAL_PE_TTM</stp>
        <stp>2</stp>
        <stp>300014.SZ</stp>
        <stp>2021/6/30</stp>
        <tr r="AF206" s="8"/>
      </tp>
      <tp>
        <v>31.185213950000001</v>
        <stp/>
        <stp>EM_S_VAL_PE_TTM</stp>
        <stp>2</stp>
        <stp>002126.SZ</stp>
        <stp>2021/8/11</stp>
        <tr r="AH236" s="8"/>
      </tp>
      <tp>
        <v>65.922191920000003</v>
        <stp/>
        <stp>EM_S_VAL_PE_TTM</stp>
        <stp>2</stp>
        <stp>300014.SZ</stp>
        <stp>2020/9/23</stp>
        <tr r="AF23" s="8"/>
      </tp>
      <tp>
        <v>29.280347070000001</v>
        <stp/>
        <stp>EM_S_VAL_PE_TTM</stp>
        <stp>2</stp>
        <stp>002126.SZ</stp>
        <stp>2021/1/11</stp>
        <tr r="AH94" s="8"/>
      </tp>
      <tp>
        <v>27.013139169999999</v>
        <stp/>
        <stp>EM_S_VAL_PE_TTM</stp>
        <stp>2</stp>
        <stp>002126.SZ</stp>
        <stp>2021/3/11</stp>
        <tr r="AH132" s="8"/>
      </tp>
      <tp>
        <v>23.497751600000001</v>
        <stp/>
        <stp>EM_S_VAL_PE_TTM</stp>
        <stp>2</stp>
        <stp>002126.SZ</stp>
        <stp>2021/5/11</stp>
        <tr r="AH171" s="8"/>
      </tp>
      <tp>
        <v>24.826917349999999</v>
        <stp/>
        <stp>EM_S_VAL_PE_TTM</stp>
        <stp>2</stp>
        <stp>002126.SZ</stp>
        <stp>2021/6/11</stp>
        <tr r="AH194" s="8"/>
      </tp>
      <tp>
        <v>30.509624389999999</v>
        <stp/>
        <stp>EM_S_VAL_PE_TTM</stp>
        <stp>2</stp>
        <stp>002126.SZ</stp>
        <stp>2021/8/10</stp>
        <tr r="AH235" s="8"/>
      </tp>
      <tp>
        <v>63.955158779999998</v>
        <stp/>
        <stp>EM_S_VAL_PE_TTM</stp>
        <stp>2</stp>
        <stp>300014.SZ</stp>
        <stp>2020/9/22</stp>
        <tr r="AF22" s="8"/>
      </tp>
      <tp>
        <v>25.376300789999998</v>
        <stp/>
        <stp>EM_S_VAL_PE_TTM</stp>
        <stp>2</stp>
        <stp>002126.SZ</stp>
        <stp>2021/2/10</stp>
        <tr r="AH116" s="8"/>
      </tp>
      <tp>
        <v>26.246984269999999</v>
        <stp/>
        <stp>EM_S_VAL_PE_TTM</stp>
        <stp>2</stp>
        <stp>002126.SZ</stp>
        <stp>2021/3/10</stp>
        <tr r="AH131" s="8"/>
      </tp>
      <tp>
        <v>23.68763242</v>
        <stp/>
        <stp>EM_S_VAL_PE_TTM</stp>
        <stp>2</stp>
        <stp>002126.SZ</stp>
        <stp>2021/5/10</stp>
        <tr r="AH170" s="8"/>
      </tp>
      <tp>
        <v>25.396559809999999</v>
        <stp/>
        <stp>EM_S_VAL_PE_TTM</stp>
        <stp>2</stp>
        <stp>002126.SZ</stp>
        <stp>2021/6/10</stp>
        <tr r="AH193" s="8"/>
      </tp>
      <tp>
        <v>29.752964089999999</v>
        <stp/>
        <stp>EM_S_VAL_PE_TTM</stp>
        <stp>2</stp>
        <stp>002126.SZ</stp>
        <stp>2021/8/17</stp>
        <tr r="AH240" s="8"/>
      </tp>
      <tp>
        <v>66.400659439999998</v>
        <stp/>
        <stp>EM_S_VAL_PE_TTM</stp>
        <stp>2</stp>
        <stp>300014.SZ</stp>
        <stp>2020/9/25</stp>
        <tr r="AF25" s="8"/>
      </tp>
      <tp>
        <v>26.765992430000001</v>
        <stp/>
        <stp>EM_S_VAL_PE_TTM</stp>
        <stp>2</stp>
        <stp>002126.SZ</stp>
        <stp>2021/3/17</stp>
        <tr r="AH136" s="8"/>
      </tp>
      <tp>
        <v>24.162334479999998</v>
        <stp/>
        <stp>EM_S_VAL_PE_TTM</stp>
        <stp>2</stp>
        <stp>002126.SZ</stp>
        <stp>2021/5/17</stp>
        <tr r="AH175" s="8"/>
      </tp>
      <tp>
        <v>24.019923859999999</v>
        <stp/>
        <stp>EM_S_VAL_PE_TTM</stp>
        <stp>2</stp>
        <stp>002126.SZ</stp>
        <stp>2021/6/17</stp>
        <tr r="AH197" s="8"/>
      </tp>
      <tp>
        <v>31.32033186</v>
        <stp/>
        <stp>EM_S_VAL_PE_TTM</stp>
        <stp>2</stp>
        <stp>002126.SZ</stp>
        <stp>2021/8/16</stp>
        <tr r="AH239" s="8"/>
      </tp>
      <tp>
        <v>62.905188379999998</v>
        <stp/>
        <stp>EM_S_VAL_PE_TTM</stp>
        <stp>2</stp>
        <stp>300014.SZ</stp>
        <stp>2020/9/24</stp>
        <tr r="AF24" s="8"/>
      </tp>
      <tp>
        <v>26.518845679999998</v>
        <stp/>
        <stp>EM_S_VAL_PE_TTM</stp>
        <stp>2</stp>
        <stp>002126.SZ</stp>
        <stp>2021/3/16</stp>
        <tr r="AH135" s="8"/>
      </tp>
      <tp>
        <v>25.370051889999999</v>
        <stp/>
        <stp>EM_S_VAL_PE_TTM</stp>
        <stp>2</stp>
        <stp>002126.SZ</stp>
        <stp>2021/4/16</stp>
        <tr r="AH157" s="8"/>
      </tp>
      <tp>
        <v>24.138599370000001</v>
        <stp/>
        <stp>EM_S_VAL_PE_TTM</stp>
        <stp>2</stp>
        <stp>002126.SZ</stp>
        <stp>2021/6/16</stp>
        <tr r="AH196" s="8"/>
      </tp>
      <tp>
        <v>25.13547368</v>
        <stp/>
        <stp>EM_S_VAL_PE_TTM</stp>
        <stp>2</stp>
        <stp>002126.SZ</stp>
        <stp>2021/7/16</stp>
        <tr r="AH218" s="8"/>
      </tp>
      <tp>
        <v>27.95575994</v>
        <stp/>
        <stp>EM_S_VAL_PE_TTM</stp>
        <stp>2</stp>
        <stp>002126.SZ</stp>
        <stp>2021/1/15</stp>
        <tr r="AH98" s="8"/>
      </tp>
      <tp>
        <v>26.098696220000001</v>
        <stp/>
        <stp>EM_S_VAL_PE_TTM</stp>
        <stp>2</stp>
        <stp>002126.SZ</stp>
        <stp>2021/3/15</stp>
        <tr r="AH134" s="8"/>
      </tp>
      <tp>
        <v>24.606487220000002</v>
        <stp/>
        <stp>EM_S_VAL_PE_TTM</stp>
        <stp>2</stp>
        <stp>002126.SZ</stp>
        <stp>2021/4/15</stp>
        <tr r="AH156" s="8"/>
      </tp>
      <tp>
        <v>24.755712039999999</v>
        <stp/>
        <stp>EM_S_VAL_PE_TTM</stp>
        <stp>2</stp>
        <stp>002126.SZ</stp>
        <stp>2021/6/15</stp>
        <tr r="AH195" s="8"/>
      </tp>
      <tp>
        <v>25.2778843</v>
        <stp/>
        <stp>EM_S_VAL_PE_TTM</stp>
        <stp>2</stp>
        <stp>002126.SZ</stp>
        <stp>2021/7/15</stp>
        <tr r="AH217" s="8"/>
      </tp>
      <tp>
        <v>28.07195179</v>
        <stp/>
        <stp>EM_S_VAL_PE_TTM</stp>
        <stp>2</stp>
        <stp>002126.SZ</stp>
        <stp>2021/1/14</stp>
        <tr r="AH97" s="8"/>
      </tp>
      <tp>
        <v>24.566386399999999</v>
        <stp/>
        <stp>EM_S_VAL_PE_TTM</stp>
        <stp>2</stp>
        <stp>002126.SZ</stp>
        <stp>2021/4/14</stp>
        <tr r="AH155" s="8"/>
      </tp>
      <tp>
        <v>23.996188759999999</v>
        <stp/>
        <stp>EM_S_VAL_PE_TTM</stp>
        <stp>2</stp>
        <stp>002126.SZ</stp>
        <stp>2021/5/14</stp>
        <tr r="AH174" s="8"/>
      </tp>
      <tp>
        <v>25.94246717</v>
        <stp/>
        <stp>EM_S_VAL_PE_TTM</stp>
        <stp>2</stp>
        <stp>002126.SZ</stp>
        <stp>2021/7/14</stp>
        <tr r="AH216" s="8"/>
      </tp>
      <tp>
        <v>66.626602439999999</v>
        <stp/>
        <stp>EM_S_VAL_PE_TTM</stp>
        <stp>2</stp>
        <stp>300014.SZ</stp>
        <stp>2020/9/29</stp>
        <tr r="AF27" s="8"/>
      </tp>
      <tp>
        <v>65.895610390000002</v>
        <stp/>
        <stp>EM_S_VAL_PE_TTM</stp>
        <stp>2</stp>
        <stp>300014.SZ</stp>
        <stp>2020/9/28</stp>
        <tr r="AF26" s="8"/>
      </tp>
      <tp>
        <v>29.942129170000001</v>
        <stp/>
        <stp>EM_S_VAL_PE_TTM</stp>
        <stp>2</stp>
        <stp>002126.SZ</stp>
        <stp>2021/8/19</stp>
        <tr r="AH242" s="8"/>
      </tp>
      <tp>
        <v>28.23462039</v>
        <stp/>
        <stp>EM_S_VAL_PE_TTM</stp>
        <stp>2</stp>
        <stp>002126.SZ</stp>
        <stp>2021/1/19</stp>
        <tr r="AH100" s="8"/>
      </tp>
      <tp>
        <v>27.32832393</v>
        <stp/>
        <stp>EM_S_VAL_PE_TTM</stp>
        <stp>2</stp>
        <stp>002126.SZ</stp>
        <stp>2021/2/19</stp>
        <tr r="AH118" s="8"/>
      </tp>
      <tp>
        <v>26.246984269999999</v>
        <stp/>
        <stp>EM_S_VAL_PE_TTM</stp>
        <stp>2</stp>
        <stp>002126.SZ</stp>
        <stp>2021/3/19</stp>
        <tr r="AH138" s="8"/>
      </tp>
      <tp>
        <v>27.14349241</v>
        <stp/>
        <stp>EM_S_VAL_PE_TTM</stp>
        <stp>2</stp>
        <stp>002126.SZ</stp>
        <stp>2021/4/19</stp>
        <tr r="AH158" s="8"/>
      </tp>
      <tp>
        <v>23.948718549999999</v>
        <stp/>
        <stp>EM_S_VAL_PE_TTM</stp>
        <stp>2</stp>
        <stp>002126.SZ</stp>
        <stp>2021/5/19</stp>
        <tr r="AH177" s="8"/>
      </tp>
      <tp>
        <v>26.86813618</v>
        <stp/>
        <stp>EM_S_VAL_PE_TTM</stp>
        <stp>2</stp>
        <stp>002126.SZ</stp>
        <stp>2021/7/19</stp>
        <tr r="AH219" s="8"/>
      </tp>
      <tp>
        <v>29.915105579999999</v>
        <stp/>
        <stp>EM_S_VAL_PE_TTM</stp>
        <stp>2</stp>
        <stp>002126.SZ</stp>
        <stp>2021/8/18</stp>
        <tr r="AH241" s="8"/>
      </tp>
      <tp>
        <v>28.536719210000001</v>
        <stp/>
        <stp>EM_S_VAL_PE_TTM</stp>
        <stp>2</stp>
        <stp>002126.SZ</stp>
        <stp>2021/1/18</stp>
        <tr r="AH99" s="8"/>
      </tp>
      <tp>
        <v>26.30583562</v>
        <stp/>
        <stp>EM_S_VAL_PE_TTM</stp>
        <stp>2</stp>
        <stp>002126.SZ</stp>
        <stp>2021/2/18</stp>
        <tr r="AH117" s="8"/>
      </tp>
      <tp>
        <v>26.370557640000001</v>
        <stp/>
        <stp>EM_S_VAL_PE_TTM</stp>
        <stp>2</stp>
        <stp>002126.SZ</stp>
        <stp>2021/3/18</stp>
        <tr r="AH137" s="8"/>
      </tp>
      <tp>
        <v>23.83004304</v>
        <stp/>
        <stp>EM_S_VAL_PE_TTM</stp>
        <stp>2</stp>
        <stp>002126.SZ</stp>
        <stp>2021/5/18</stp>
        <tr r="AH176" s="8"/>
      </tp>
      <tp>
        <v>25.111738580000001</v>
        <stp/>
        <stp>EM_S_VAL_PE_TTM</stp>
        <stp>2</stp>
        <stp>002126.SZ</stp>
        <stp>2021/6/18</stp>
        <tr r="AH198" s="8"/>
      </tp>
      <tp>
        <v>30.725813049999999</v>
        <stp/>
        <stp>EM_S_VAL_PE_TTM</stp>
        <stp>2</stp>
        <stp>002126.SZ</stp>
        <stp>2021/8/23</stp>
        <tr r="AH244" s="8"/>
      </tp>
      <tp>
        <v>62.227359389999997</v>
        <stp/>
        <stp>EM_S_VAL_PE_TTM</stp>
        <stp>2</stp>
        <stp>300014.SZ</stp>
        <stp>2020/9/11</stp>
        <tr r="AF15" s="8"/>
      </tp>
      <tp>
        <v>27.932521569999999</v>
        <stp/>
        <stp>EM_S_VAL_PE_TTM</stp>
        <stp>2</stp>
        <stp>002126.SZ</stp>
        <stp>2021/2/23</stp>
        <tr r="AH120" s="8"/>
      </tp>
      <tp>
        <v>26.197554920000002</v>
        <stp/>
        <stp>EM_S_VAL_PE_TTM</stp>
        <stp>2</stp>
        <stp>002126.SZ</stp>
        <stp>2021/3/23</stp>
        <tr r="AH140" s="8"/>
      </tp>
      <tp>
        <v>26.035092079999998</v>
        <stp/>
        <stp>EM_S_VAL_PE_TTM</stp>
        <stp>2</stp>
        <stp>002126.SZ</stp>
        <stp>2021/4/23</stp>
        <tr r="AH162" s="8"/>
      </tp>
      <tp>
        <v>25.34908961</v>
        <stp/>
        <stp>EM_S_VAL_PE_TTM</stp>
        <stp>2</stp>
        <stp>002126.SZ</stp>
        <stp>2021/6/23</stp>
        <tr r="AH201" s="8"/>
      </tp>
      <tp>
        <v>30.380931360000002</v>
        <stp/>
        <stp>EM_S_VAL_PE_TTM</stp>
        <stp>2</stp>
        <stp>002126.SZ</stp>
        <stp>2021/7/23</stp>
        <tr r="AH223" s="8"/>
      </tp>
      <tp>
        <v>59.529334200000001</v>
        <stp/>
        <stp>EM_S_VAL_PE_TTM</stp>
        <stp>2</stp>
        <stp>300014.SZ</stp>
        <stp>2020/9/10</stp>
        <tr r="AF14" s="8"/>
      </tp>
      <tp>
        <v>28.23462039</v>
        <stp/>
        <stp>EM_S_VAL_PE_TTM</stp>
        <stp>2</stp>
        <stp>002126.SZ</stp>
        <stp>2021/1/22</stp>
        <tr r="AH103" s="8"/>
      </tp>
      <tp>
        <v>26.840318150000002</v>
        <stp/>
        <stp>EM_S_VAL_PE_TTM</stp>
        <stp>2</stp>
        <stp>002126.SZ</stp>
        <stp>2021/2/22</stp>
        <tr r="AH119" s="8"/>
      </tp>
      <tp>
        <v>26.148125570000001</v>
        <stp/>
        <stp>EM_S_VAL_PE_TTM</stp>
        <stp>2</stp>
        <stp>002126.SZ</stp>
        <stp>2021/3/22</stp>
        <tr r="AH139" s="8"/>
      </tp>
      <tp>
        <v>26.18287879</v>
        <stp/>
        <stp>EM_S_VAL_PE_TTM</stp>
        <stp>2</stp>
        <stp>002126.SZ</stp>
        <stp>2021/4/22</stp>
        <tr r="AH161" s="8"/>
      </tp>
      <tp>
        <v>25.23041409</v>
        <stp/>
        <stp>EM_S_VAL_PE_TTM</stp>
        <stp>2</stp>
        <stp>002126.SZ</stp>
        <stp>2021/6/22</stp>
        <tr r="AH200" s="8"/>
      </tp>
      <tp>
        <v>29.075500720000001</v>
        <stp/>
        <stp>EM_S_VAL_PE_TTM</stp>
        <stp>2</stp>
        <stp>002126.SZ</stp>
        <stp>2021/7/22</stp>
        <tr r="AH222" s="8"/>
      </tp>
      <tp>
        <v>34.852597350000003</v>
        <stp/>
        <stp>EM_S_VAL_PE_TTM</stp>
        <stp>2</stp>
        <stp>002126.SZ</stp>
        <stp>2020/8/31</stp>
        <tr r="AH6" s="8"/>
      </tp>
      <tp>
        <v>28.792341279999999</v>
        <stp/>
        <stp>EM_S_VAL_PE_TTM</stp>
        <stp>2</stp>
        <stp>002126.SZ</stp>
        <stp>2021/1/21</stp>
        <tr r="AH102" s="8"/>
      </tp>
      <tp>
        <v>26.355296620000001</v>
        <stp/>
        <stp>EM_S_VAL_PE_TTM</stp>
        <stp>2</stp>
        <stp>002126.SZ</stp>
        <stp>2021/4/21</stp>
        <tr r="AH160" s="8"/>
      </tp>
      <tp>
        <v>23.545221810000001</v>
        <stp/>
        <stp>EM_S_VAL_PE_TTM</stp>
        <stp>2</stp>
        <stp>002126.SZ</stp>
        <stp>2021/5/21</stp>
        <tr r="AH179" s="8"/>
      </tp>
      <tp>
        <v>25.396559809999999</v>
        <stp/>
        <stp>EM_S_VAL_PE_TTM</stp>
        <stp>2</stp>
        <stp>002126.SZ</stp>
        <stp>2021/6/21</stp>
        <tr r="AH199" s="8"/>
      </tp>
      <tp>
        <v>27.485248840000001</v>
        <stp/>
        <stp>EM_S_VAL_PE_TTM</stp>
        <stp>2</stp>
        <stp>002126.SZ</stp>
        <stp>2021/7/21</stp>
        <tr r="AH221" s="8"/>
      </tp>
      <tp>
        <v>29.969152749999999</v>
        <stp/>
        <stp>EM_S_VAL_PE_TTM</stp>
        <stp>2</stp>
        <stp>002126.SZ</stp>
        <stp>2021/8/20</stp>
        <tr r="AH243" s="8"/>
      </tp>
      <tp>
        <v>30.936018130000001</v>
        <stp/>
        <stp>EM_S_VAL_PE_TTM</stp>
        <stp>2</stp>
        <stp>002126.SZ</stp>
        <stp>2020/9/30</stp>
        <tr r="AH28" s="8"/>
      </tp>
      <tp>
        <v>29.0944401</v>
        <stp/>
        <stp>EM_S_VAL_PE_TTM</stp>
        <stp>2</stp>
        <stp>002126.SZ</stp>
        <stp>2021/1/20</stp>
        <tr r="AH101" s="8"/>
      </tp>
      <tp>
        <v>26.84791899</v>
        <stp/>
        <stp>EM_S_VAL_PE_TTM</stp>
        <stp>2</stp>
        <stp>002126.SZ</stp>
        <stp>2021/4/20</stp>
        <tr r="AH159" s="8"/>
      </tp>
      <tp>
        <v>23.75883773</v>
        <stp/>
        <stp>EM_S_VAL_PE_TTM</stp>
        <stp>2</stp>
        <stp>002126.SZ</stp>
        <stp>2021/5/20</stp>
        <tr r="AH178" s="8"/>
      </tp>
      <tp>
        <v>27.105487199999999</v>
        <stp/>
        <stp>EM_S_VAL_PE_TTM</stp>
        <stp>2</stp>
        <stp>002126.SZ</stp>
        <stp>2021/7/20</stp>
        <tr r="AH220" s="8"/>
      </tp>
      <tp>
        <v>29.18546886</v>
        <stp/>
        <stp>EM_S_VAL_PE_TTM</stp>
        <stp>2</stp>
        <stp>002126.SZ</stp>
        <stp>2021/8/27</stp>
        <tr r="AH248" s="8"/>
      </tp>
      <tp>
        <v>64.858930760000007</v>
        <stp/>
        <stp>EM_S_VAL_PE_TTM</stp>
        <stp>2</stp>
        <stp>300014.SZ</stp>
        <stp>2020/9/15</stp>
        <tr r="AF17" s="8"/>
      </tp>
      <tp>
        <v>26.352312359999999</v>
        <stp/>
        <stp>EM_S_VAL_PE_TTM</stp>
        <stp>2</stp>
        <stp>002126.SZ</stp>
        <stp>2021/1/27</stp>
        <tr r="AH106" s="8"/>
      </tp>
      <tp>
        <v>24.705011689999999</v>
        <stp/>
        <stp>EM_S_VAL_PE_TTM</stp>
        <stp>2</stp>
        <stp>002126.SZ</stp>
        <stp>2021/4/27</stp>
        <tr r="AH164" s="8"/>
      </tp>
      <tp>
        <v>24.56583122</v>
        <stp/>
        <stp>EM_S_VAL_PE_TTM</stp>
        <stp>2</stp>
        <stp>002126.SZ</stp>
        <stp>2021/5/27</stp>
        <tr r="AH183" s="8"/>
      </tp>
      <tp>
        <v>29.360321949999999</v>
        <stp/>
        <stp>EM_S_VAL_PE_TTM</stp>
        <stp>2</stp>
        <stp>002126.SZ</stp>
        <stp>2021/7/27</stp>
        <tr r="AH225" s="8"/>
      </tp>
      <tp>
        <v>29.725940510000001</v>
        <stp/>
        <stp>EM_S_VAL_PE_TTM</stp>
        <stp>2</stp>
        <stp>002126.SZ</stp>
        <stp>2021/8/26</stp>
        <tr r="AH247" s="8"/>
      </tp>
      <tp>
        <v>64.274137120000006</v>
        <stp/>
        <stp>EM_S_VAL_PE_TTM</stp>
        <stp>2</stp>
        <stp>300014.SZ</stp>
        <stp>2020/9/14</stp>
        <tr r="AF16" s="8"/>
      </tp>
      <tp>
        <v>26.910033259999999</v>
        <stp/>
        <stp>EM_S_VAL_PE_TTM</stp>
        <stp>2</stp>
        <stp>002126.SZ</stp>
        <stp>2021/1/26</stp>
        <tr r="AH105" s="8"/>
      </tp>
      <tp>
        <v>26.514980959999999</v>
        <stp/>
        <stp>EM_S_VAL_PE_TTM</stp>
        <stp>2</stp>
        <stp>002126.SZ</stp>
        <stp>2021/2/26</stp>
        <tr r="AH123" s="8"/>
      </tp>
      <tp>
        <v>25.060679889999999</v>
        <stp/>
        <stp>EM_S_VAL_PE_TTM</stp>
        <stp>2</stp>
        <stp>002126.SZ</stp>
        <stp>2021/3/26</stp>
        <tr r="AH143" s="8"/>
      </tp>
      <tp>
        <v>25.911936489999999</v>
        <stp/>
        <stp>EM_S_VAL_PE_TTM</stp>
        <stp>2</stp>
        <stp>002126.SZ</stp>
        <stp>2021/4/26</stp>
        <tr r="AH163" s="8"/>
      </tp>
      <tp>
        <v>24.49462591</v>
        <stp/>
        <stp>EM_S_VAL_PE_TTM</stp>
        <stp>2</stp>
        <stp>002126.SZ</stp>
        <stp>2021/5/26</stp>
        <tr r="AH182" s="8"/>
      </tp>
      <tp>
        <v>29.502732569999999</v>
        <stp/>
        <stp>EM_S_VAL_PE_TTM</stp>
        <stp>2</stp>
        <stp>002126.SZ</stp>
        <stp>2021/7/26</stp>
        <tr r="AH224" s="8"/>
      </tp>
      <tp>
        <v>29.996176330000001</v>
        <stp/>
        <stp>EM_S_VAL_PE_TTM</stp>
        <stp>2</stp>
        <stp>002126.SZ</stp>
        <stp>2021/8/25</stp>
        <tr r="AH246" s="8"/>
      </tp>
      <tp>
        <v>65.775993510000006</v>
        <stp/>
        <stp>EM_S_VAL_PE_TTM</stp>
        <stp>2</stp>
        <stp>300014.SZ</stp>
        <stp>2020/9/17</stp>
        <tr r="AF19" s="8"/>
      </tp>
      <tp>
        <v>27.49099253</v>
        <stp/>
        <stp>EM_S_VAL_PE_TTM</stp>
        <stp>2</stp>
        <stp>002126.SZ</stp>
        <stp>2021/1/25</stp>
        <tr r="AH104" s="8"/>
      </tp>
      <tp>
        <v>27.21213208</v>
        <stp/>
        <stp>EM_S_VAL_PE_TTM</stp>
        <stp>2</stp>
        <stp>002126.SZ</stp>
        <stp>2021/2/25</stp>
        <tr r="AH122" s="8"/>
      </tp>
      <tp>
        <v>25.011250539999999</v>
        <stp/>
        <stp>EM_S_VAL_PE_TTM</stp>
        <stp>2</stp>
        <stp>002126.SZ</stp>
        <stp>2021/3/25</stp>
        <tr r="AH142" s="8"/>
      </tp>
      <tp>
        <v>23.948718549999999</v>
        <stp/>
        <stp>EM_S_VAL_PE_TTM</stp>
        <stp>2</stp>
        <stp>002126.SZ</stp>
        <stp>2021/5/25</stp>
        <tr r="AH181" s="8"/>
      </tp>
      <tp>
        <v>25.42029492</v>
        <stp/>
        <stp>EM_S_VAL_PE_TTM</stp>
        <stp>2</stp>
        <stp>002126.SZ</stp>
        <stp>2021/6/25</stp>
        <tr r="AH203" s="8"/>
      </tp>
      <tp>
        <v>30.266412150000001</v>
        <stp/>
        <stp>EM_S_VAL_PE_TTM</stp>
        <stp>2</stp>
        <stp>002126.SZ</stp>
        <stp>2021/8/24</stp>
        <tr r="AH245" s="8"/>
      </tp>
      <tp>
        <v>64.712732349999996</v>
        <stp/>
        <stp>EM_S_VAL_PE_TTM</stp>
        <stp>2</stp>
        <stp>300014.SZ</stp>
        <stp>2020/9/16</stp>
        <tr r="AF18" s="8"/>
      </tp>
      <tp>
        <v>27.932521569999999</v>
        <stp/>
        <stp>EM_S_VAL_PE_TTM</stp>
        <stp>2</stp>
        <stp>002126.SZ</stp>
        <stp>2021/2/24</stp>
        <tr r="AH121" s="8"/>
      </tp>
      <tp>
        <v>25.678546749999999</v>
        <stp/>
        <stp>EM_S_VAL_PE_TTM</stp>
        <stp>2</stp>
        <stp>002126.SZ</stp>
        <stp>2021/3/24</stp>
        <tr r="AH141" s="8"/>
      </tp>
      <tp>
        <v>23.877513239999999</v>
        <stp/>
        <stp>EM_S_VAL_PE_TTM</stp>
        <stp>2</stp>
        <stp>002126.SZ</stp>
        <stp>2021/5/24</stp>
        <tr r="AH180" s="8"/>
      </tp>
      <tp>
        <v>25.491500219999999</v>
        <stp/>
        <stp>EM_S_VAL_PE_TTM</stp>
        <stp>2</stp>
        <stp>002126.SZ</stp>
        <stp>2021/6/24</stp>
        <tr r="AH202" s="8"/>
      </tp>
      <tp>
        <v>65.656376629999997</v>
        <stp/>
        <stp>EM_S_VAL_PE_TTM</stp>
        <stp>2</stp>
        <stp>300014.SZ</stp>
        <stp>2020/9/18</stp>
        <tr r="AF20" s="8"/>
      </tp>
      <tp>
        <v>25.51573102</v>
        <stp/>
        <stp>EM_S_VAL_PE_TTM</stp>
        <stp>2</stp>
        <stp>002126.SZ</stp>
        <stp>2021/1/29</stp>
        <tr r="AH108" s="8"/>
      </tp>
      <tp>
        <v>24.245095630000002</v>
        <stp/>
        <stp>EM_S_VAL_PE_TTM</stp>
        <stp>2</stp>
        <stp>002126.SZ</stp>
        <stp>2021/3/29</stp>
        <tr r="AH144" s="8"/>
      </tp>
      <tp>
        <v>24.45870051</v>
        <stp/>
        <stp>EM_S_VAL_PE_TTM</stp>
        <stp>2</stp>
        <stp>002126.SZ</stp>
        <stp>2021/4/29</stp>
        <tr r="AH166" s="8"/>
      </tp>
      <tp>
        <v>25.064268380000001</v>
        <stp/>
        <stp>EM_S_VAL_PE_TTM</stp>
        <stp>2</stp>
        <stp>002126.SZ</stp>
        <stp>2021/6/29</stp>
        <tr r="AH205" s="8"/>
      </tp>
      <tp>
        <v>27.888745589999999</v>
        <stp/>
        <stp>EM_S_VAL_PE_TTM</stp>
        <stp>2</stp>
        <stp>002126.SZ</stp>
        <stp>2021/7/29</stp>
        <tr r="AH227" s="8"/>
      </tp>
      <tp>
        <v>26.166405399999999</v>
        <stp/>
        <stp>EM_S_VAL_PE_TTM</stp>
        <stp>2</stp>
        <stp>002126.SZ</stp>
        <stp>2021/1/28</stp>
        <tr r="AH107" s="8"/>
      </tp>
      <tp>
        <v>24.87742952</v>
        <stp/>
        <stp>EM_S_VAL_PE_TTM</stp>
        <stp>2</stp>
        <stp>002126.SZ</stp>
        <stp>2021/4/28</stp>
        <tr r="AH165" s="8"/>
      </tp>
      <tp>
        <v>24.803182249999999</v>
        <stp/>
        <stp>EM_S_VAL_PE_TTM</stp>
        <stp>2</stp>
        <stp>002126.SZ</stp>
        <stp>2021/5/28</stp>
        <tr r="AH184" s="8"/>
      </tp>
      <tp>
        <v>25.515235329999999</v>
        <stp/>
        <stp>EM_S_VAL_PE_TTM</stp>
        <stp>2</stp>
        <stp>002126.SZ</stp>
        <stp>2021/6/28</stp>
        <tr r="AH204" s="8"/>
      </tp>
      <tp>
        <v>27.414043540000002</v>
        <stp/>
        <stp>EM_S_VAL_PE_TTM</stp>
        <stp>2</stp>
        <stp>002126.SZ</stp>
        <stp>2021/7/28</stp>
        <tr r="AH226" s="8"/>
      </tp>
      <tp>
        <v>31.035172039999999</v>
        <stp/>
        <stp>EM_S_VAL_PE_TTM</stp>
        <stp>2</stp>
        <stp>002126.SZ</stp>
        <stp>2020/9/23</stp>
        <tr r="AH23" s="8"/>
      </tp>
      <tp>
        <v>105.0882945</v>
        <stp/>
        <stp>EM_S_VAL_PE_TTM</stp>
        <stp>2</stp>
        <stp>300014.SZ</stp>
        <stp>2021/8/11</stp>
        <tr r="AF236" s="8"/>
      </tp>
      <tp>
        <v>129.46625678000001</v>
        <stp/>
        <stp>EM_S_VAL_PE_TTM</stp>
        <stp>2</stp>
        <stp>300014.SZ</stp>
        <stp>2021/1/11</stp>
        <tr r="AF94" s="8"/>
      </tp>
      <tp>
        <v>116.80092268999999</v>
        <stp/>
        <stp>EM_S_VAL_PE_TTM</stp>
        <stp>2</stp>
        <stp>300014.SZ</stp>
        <stp>2021/3/11</stp>
        <tr r="AF132" s="8"/>
      </tp>
      <tp>
        <v>79.822103549999994</v>
        <stp/>
        <stp>EM_S_VAL_PE_TTM</stp>
        <stp>2</stp>
        <stp>300014.SZ</stp>
        <stp>2021/5/11</stp>
        <tr r="AF171" s="8"/>
      </tp>
      <tp>
        <v>100.36530646</v>
        <stp/>
        <stp>EM_S_VAL_PE_TTM</stp>
        <stp>2</stp>
        <stp>300014.SZ</stp>
        <stp>2021/6/11</stp>
        <tr r="AF194" s="8"/>
      </tp>
      <tp>
        <v>30.48982556</v>
        <stp/>
        <stp>EM_S_VAL_PE_TTM</stp>
        <stp>2</stp>
        <stp>002126.SZ</stp>
        <stp>2020/9/22</stp>
        <tr r="AH22" s="8"/>
      </tp>
      <tp>
        <v>102.27210607000001</v>
        <stp/>
        <stp>EM_S_VAL_PE_TTM</stp>
        <stp>2</stp>
        <stp>300014.SZ</stp>
        <stp>2021/8/10</stp>
        <tr r="AF235" s="8"/>
      </tp>
      <tp>
        <v>113.28117152999999</v>
        <stp/>
        <stp>EM_S_VAL_PE_TTM</stp>
        <stp>2</stp>
        <stp>300014.SZ</stp>
        <stp>2021/3/10</stp>
        <tr r="AF131" s="8"/>
      </tp>
      <tp>
        <v>160.11982732999999</v>
        <stp/>
        <stp>EM_S_VAL_PE_TTM</stp>
        <stp>2</stp>
        <stp>300014.SZ</stp>
        <stp>2021/2/10</stp>
        <tr r="AF116" s="8"/>
      </tp>
      <tp>
        <v>82.42499823</v>
        <stp/>
        <stp>EM_S_VAL_PE_TTM</stp>
        <stp>2</stp>
        <stp>300014.SZ</stp>
        <stp>2021/5/10</stp>
        <tr r="AF170" s="8"/>
      </tp>
      <tp>
        <v>95.040666709999996</v>
        <stp/>
        <stp>EM_S_VAL_PE_TTM</stp>
        <stp>2</stp>
        <stp>300014.SZ</stp>
        <stp>2021/6/10</stp>
        <tr r="AF193" s="8"/>
      </tp>
      <tp>
        <v>29.970850169999999</v>
        <stp/>
        <stp>EM_S_VAL_PE_TTM</stp>
        <stp>2</stp>
        <stp>002126.SZ</stp>
        <stp>2021/8/31</stp>
        <tr r="AH250" s="8"/>
      </tp>
      <tp>
        <v>31.506153080000001</v>
        <stp/>
        <stp>EM_S_VAL_PE_TTM</stp>
        <stp>2</stp>
        <stp>002126.SZ</stp>
        <stp>2020/9/21</stp>
        <tr r="AH21" s="8"/>
      </tp>
      <tp>
        <v>102.82793273</v>
        <stp/>
        <stp>EM_S_VAL_PE_TTM</stp>
        <stp>2</stp>
        <stp>300014.SZ</stp>
        <stp>2021/8/13</stp>
        <tr r="AF238" s="8"/>
      </tp>
      <tp>
        <v>129.74033577</v>
        <stp/>
        <stp>EM_S_VAL_PE_TTM</stp>
        <stp>2</stp>
        <stp>300014.SZ</stp>
        <stp>2021/1/13</stp>
        <tr r="AF96" s="8"/>
      </tp>
      <tp>
        <v>24.368669010000001</v>
        <stp/>
        <stp>EM_S_VAL_PE_TTM</stp>
        <stp>2</stp>
        <stp>002126.SZ</stp>
        <stp>2021/3/31</stp>
        <tr r="AH146" s="8"/>
      </tp>
      <tp>
        <v>81.225082240000006</v>
        <stp/>
        <stp>EM_S_VAL_PE_TTM</stp>
        <stp>2</stp>
        <stp>300014.SZ</stp>
        <stp>2021/5/13</stp>
        <tr r="AF173" s="8"/>
      </tp>
      <tp>
        <v>24.921857760000002</v>
        <stp/>
        <stp>EM_S_VAL_PE_TTM</stp>
        <stp>2</stp>
        <stp>002126.SZ</stp>
        <stp>2021/5/31</stp>
        <tr r="AH185" s="8"/>
      </tp>
      <tp>
        <v>100.3994593</v>
        <stp/>
        <stp>EM_S_VAL_PE_TTM</stp>
        <stp>2</stp>
        <stp>300014.SZ</stp>
        <stp>2021/4/13</stp>
        <tr r="AF154" s="8"/>
      </tp>
      <tp>
        <v>117.75187864999999</v>
        <stp/>
        <stp>EM_S_VAL_PE_TTM</stp>
        <stp>2</stp>
        <stp>300014.SZ</stp>
        <stp>2021/7/13</stp>
        <tr r="AF215" s="8"/>
      </tp>
      <tp>
        <v>30.186856299999999</v>
        <stp/>
        <stp>EM_S_VAL_PE_TTM</stp>
        <stp>2</stp>
        <stp>002126.SZ</stp>
        <stp>2021/8/30</stp>
        <tr r="AH249" s="8"/>
      </tp>
      <tp>
        <v>104.10633405999999</v>
        <stp/>
        <stp>EM_S_VAL_PE_TTM</stp>
        <stp>2</stp>
        <stp>300014.SZ</stp>
        <stp>2021/8/12</stp>
        <tr r="AF237" s="8"/>
      </tp>
      <tp>
        <v>134.63048183999999</v>
        <stp/>
        <stp>EM_S_VAL_PE_TTM</stp>
        <stp>2</stp>
        <stp>300014.SZ</stp>
        <stp>2021/1/12</stp>
        <tr r="AF95" s="8"/>
      </tp>
      <tp>
        <v>117.96936468</v>
        <stp/>
        <stp>EM_S_VAL_PE_TTM</stp>
        <stp>2</stp>
        <stp>300014.SZ</stp>
        <stp>2021/3/12</stp>
        <tr r="AF133" s="8"/>
      </tp>
      <tp>
        <v>24.170951609999999</v>
        <stp/>
        <stp>EM_S_VAL_PE_TTM</stp>
        <stp>2</stp>
        <stp>002126.SZ</stp>
        <stp>2021/3/30</stp>
        <tr r="AH145" s="8"/>
      </tp>
      <tp>
        <v>24.304745090000001</v>
        <stp/>
        <stp>EM_S_VAL_PE_TTM</stp>
        <stp>2</stp>
        <stp>002126.SZ</stp>
        <stp>2021/4/30</stp>
        <tr r="AH167" s="8"/>
      </tp>
      <tp>
        <v>79.702111950000003</v>
        <stp/>
        <stp>EM_S_VAL_PE_TTM</stp>
        <stp>2</stp>
        <stp>300014.SZ</stp>
        <stp>2021/5/12</stp>
        <tr r="AF172" s="8"/>
      </tp>
      <tp>
        <v>99.38969462</v>
        <stp/>
        <stp>EM_S_VAL_PE_TTM</stp>
        <stp>2</stp>
        <stp>300014.SZ</stp>
        <stp>2021/4/12</stp>
        <tr r="AF153" s="8"/>
      </tp>
      <tp>
        <v>24.684506729999999</v>
        <stp/>
        <stp>EM_S_VAL_PE_TTM</stp>
        <stp>2</stp>
        <stp>002126.SZ</stp>
        <stp>2021/6/30</stp>
        <tr r="AH206" s="8"/>
      </tp>
      <tp>
        <v>119.49346885999999</v>
        <stp/>
        <stp>EM_S_VAL_PE_TTM</stp>
        <stp>2</stp>
        <stp>300014.SZ</stp>
        <stp>2021/7/12</stp>
        <tr r="AF214" s="8"/>
      </tp>
      <tp>
        <v>29.122970930000001</v>
        <stp/>
        <stp>EM_S_VAL_PE_TTM</stp>
        <stp>2</stp>
        <stp>002126.SZ</stp>
        <stp>2021/7/30</stp>
        <tr r="AH228" s="8"/>
      </tp>
      <tp>
        <v>132.71192895999999</v>
        <stp/>
        <stp>EM_S_VAL_PE_TTM</stp>
        <stp>2</stp>
        <stp>300014.SZ</stp>
        <stp>2021/1/15</stp>
        <tr r="AF98" s="8"/>
      </tp>
      <tp>
        <v>113.94473118000001</v>
        <stp/>
        <stp>EM_S_VAL_PE_TTM</stp>
        <stp>2</stp>
        <stp>300014.SZ</stp>
        <stp>2021/3/15</stp>
        <tr r="AF134" s="8"/>
      </tp>
      <tp>
        <v>106.90522885999999</v>
        <stp/>
        <stp>EM_S_VAL_PE_TTM</stp>
        <stp>2</stp>
        <stp>300014.SZ</stp>
        <stp>2021/4/15</stp>
        <tr r="AF156" s="8"/>
      </tp>
      <tp>
        <v>117.64997708999999</v>
        <stp/>
        <stp>EM_S_VAL_PE_TTM</stp>
        <stp>2</stp>
        <stp>300014.SZ</stp>
        <stp>2021/7/15</stp>
        <tr r="AF217" s="8"/>
      </tp>
      <tp>
        <v>100.11614654</v>
        <stp/>
        <stp>EM_S_VAL_PE_TTM</stp>
        <stp>2</stp>
        <stp>300014.SZ</stp>
        <stp>2021/6/15</stp>
        <tr r="AF195" s="8"/>
      </tp>
      <tp>
        <v>128.52861815</v>
        <stp/>
        <stp>EM_S_VAL_PE_TTM</stp>
        <stp>2</stp>
        <stp>300014.SZ</stp>
        <stp>2021/1/14</stp>
        <tr r="AF97" s="8"/>
      </tp>
      <tp>
        <v>89.144527760000003</v>
        <stp/>
        <stp>EM_S_VAL_PE_TTM</stp>
        <stp>2</stp>
        <stp>300014.SZ</stp>
        <stp>2021/5/14</stp>
        <tr r="AF174" s="8"/>
      </tp>
      <tp>
        <v>106.89080365</v>
        <stp/>
        <stp>EM_S_VAL_PE_TTM</stp>
        <stp>2</stp>
        <stp>300014.SZ</stp>
        <stp>2021/4/14</stp>
        <tr r="AF155" s="8"/>
      </tp>
      <tp>
        <v>114.22237933</v>
        <stp/>
        <stp>EM_S_VAL_PE_TTM</stp>
        <stp>2</stp>
        <stp>300014.SZ</stp>
        <stp>2021/7/14</stp>
        <tr r="AF216" s="8"/>
      </tp>
      <tp>
        <v>29.34955566</v>
        <stp/>
        <stp>EM_S_VAL_PE_TTM</stp>
        <stp>2</stp>
        <stp>002126.SZ</stp>
        <stp>2020/9/25</stp>
        <tr r="AH25" s="8"/>
      </tp>
      <tp>
        <v>96.686048099999994</v>
        <stp/>
        <stp>EM_S_VAL_PE_TTM</stp>
        <stp>2</stp>
        <stp>300014.SZ</stp>
        <stp>2021/8/17</stp>
        <tr r="AF240" s="8"/>
      </tp>
      <tp>
        <v>122.325778</v>
        <stp/>
        <stp>EM_S_VAL_PE_TTM</stp>
        <stp>2</stp>
        <stp>300014.SZ</stp>
        <stp>2021/3/17</stp>
        <tr r="AF136" s="8"/>
      </tp>
      <tp>
        <v>94.034798890000005</v>
        <stp/>
        <stp>EM_S_VAL_PE_TTM</stp>
        <stp>2</stp>
        <stp>300014.SZ</stp>
        <stp>2021/5/17</stp>
        <tr r="AF175" s="8"/>
      </tp>
      <tp>
        <v>93.388828739999994</v>
        <stp/>
        <stp>EM_S_VAL_PE_TTM</stp>
        <stp>2</stp>
        <stp>300014.SZ</stp>
        <stp>2021/6/17</stp>
        <tr r="AF197" s="8"/>
      </tp>
      <tp>
        <v>29.523074999999999</v>
        <stp/>
        <stp>EM_S_VAL_PE_TTM</stp>
        <stp>2</stp>
        <stp>002126.SZ</stp>
        <stp>2020/9/24</stp>
        <tr r="AH24" s="8"/>
      </tp>
      <tp>
        <v>97.686536099999998</v>
        <stp/>
        <stp>EM_S_VAL_PE_TTM</stp>
        <stp>2</stp>
        <stp>300014.SZ</stp>
        <stp>2021/8/16</stp>
        <tr r="AF239" s="8"/>
      </tp>
      <tp>
        <v>117.9982151</v>
        <stp/>
        <stp>EM_S_VAL_PE_TTM</stp>
        <stp>2</stp>
        <stp>300014.SZ</stp>
        <stp>2021/3/16</stp>
        <tr r="AF135" s="8"/>
      </tp>
      <tp>
        <v>103.35662728</v>
        <stp/>
        <stp>EM_S_VAL_PE_TTM</stp>
        <stp>2</stp>
        <stp>300014.SZ</stp>
        <stp>2021/4/16</stp>
        <tr r="AF157" s="8"/>
      </tp>
      <tp>
        <v>112.60121823</v>
        <stp/>
        <stp>EM_S_VAL_PE_TTM</stp>
        <stp>2</stp>
        <stp>300014.SZ</stp>
        <stp>2021/7/16</stp>
        <tr r="AF218" s="8"/>
      </tp>
      <tp>
        <v>90.555788179999993</v>
        <stp/>
        <stp>EM_S_VAL_PE_TTM</stp>
        <stp>2</stp>
        <stp>300014.SZ</stp>
        <stp>2021/6/16</stp>
        <tr r="AF196" s="8"/>
      </tp>
      <tp>
        <v>95.861571889999993</v>
        <stp/>
        <stp>EM_S_VAL_PE_TTM</stp>
        <stp>2</stp>
        <stp>300014.SZ</stp>
        <stp>2021/8/19</stp>
        <tr r="AF242" s="8"/>
      </tp>
      <tp>
        <v>131.99066848000001</v>
        <stp/>
        <stp>EM_S_VAL_PE_TTM</stp>
        <stp>2</stp>
        <stp>300014.SZ</stp>
        <stp>2021/1/19</stp>
        <tr r="AF100" s="8"/>
      </tp>
      <tp>
        <v>118.86372768</v>
        <stp/>
        <stp>EM_S_VAL_PE_TTM</stp>
        <stp>2</stp>
        <stp>300014.SZ</stp>
        <stp>2021/3/19</stp>
        <tr r="AF138" s="8"/>
      </tp>
      <tp>
        <v>140.64579427999999</v>
        <stp/>
        <stp>EM_S_VAL_PE_TTM</stp>
        <stp>2</stp>
        <stp>300014.SZ</stp>
        <stp>2021/2/19</stp>
        <tr r="AF118" s="8"/>
      </tp>
      <tp>
        <v>95.049894859999995</v>
        <stp/>
        <stp>EM_S_VAL_PE_TTM</stp>
        <stp>2</stp>
        <stp>300014.SZ</stp>
        <stp>2021/5/19</stp>
        <tr r="AF177" s="8"/>
      </tp>
      <tp>
        <v>115.70460676</v>
        <stp/>
        <stp>EM_S_VAL_PE_TTM</stp>
        <stp>2</stp>
        <stp>300014.SZ</stp>
        <stp>2021/4/19</stp>
        <tr r="AF158" s="8"/>
      </tp>
      <tp>
        <v>110.63729735</v>
        <stp/>
        <stp>EM_S_VAL_PE_TTM</stp>
        <stp>2</stp>
        <stp>300014.SZ</stp>
        <stp>2021/7/19</stp>
        <tr r="AF219" s="8"/>
      </tp>
      <tp>
        <v>94.453477669999998</v>
        <stp/>
        <stp>EM_S_VAL_PE_TTM</stp>
        <stp>2</stp>
        <stp>300014.SZ</stp>
        <stp>2021/8/18</stp>
        <tr r="AF241" s="8"/>
      </tp>
      <tp>
        <v>135.74122299000001</v>
        <stp/>
        <stp>EM_S_VAL_PE_TTM</stp>
        <stp>2</stp>
        <stp>300014.SZ</stp>
        <stp>2021/1/18</stp>
        <tr r="AF99" s="8"/>
      </tp>
      <tp>
        <v>122.47003008999999</v>
        <stp/>
        <stp>EM_S_VAL_PE_TTM</stp>
        <stp>2</stp>
        <stp>300014.SZ</stp>
        <stp>2021/3/18</stp>
        <tr r="AF137" s="8"/>
      </tp>
      <tp>
        <v>149.44517217999999</v>
        <stp/>
        <stp>EM_S_VAL_PE_TTM</stp>
        <stp>2</stp>
        <stp>300014.SZ</stp>
        <stp>2021/2/18</stp>
        <tr r="AF117" s="8"/>
      </tp>
      <tp>
        <v>93.388828739999994</v>
        <stp/>
        <stp>EM_S_VAL_PE_TTM</stp>
        <stp>2</stp>
        <stp>300014.SZ</stp>
        <stp>2021/5/18</stp>
        <tr r="AF176" s="8"/>
      </tp>
      <tp>
        <v>97.310790420000004</v>
        <stp/>
        <stp>EM_S_VAL_PE_TTM</stp>
        <stp>2</stp>
        <stp>300014.SZ</stp>
        <stp>2021/6/18</stp>
        <tr r="AF198" s="8"/>
      </tp>
      <tp>
        <v>29.870113660000001</v>
        <stp/>
        <stp>EM_S_VAL_PE_TTM</stp>
        <stp>2</stp>
        <stp>002126.SZ</stp>
        <stp>2020/9/29</stp>
        <tr r="AH27" s="8"/>
      </tp>
      <tp>
        <v>28.705055290000001</v>
        <stp/>
        <stp>EM_S_VAL_PE_TTM</stp>
        <stp>2</stp>
        <stp>002126.SZ</stp>
        <stp>2020/9/28</stp>
        <tr r="AH26" s="8"/>
      </tp>
      <tp>
        <v>146.50624035999999</v>
        <stp/>
        <stp>EM_S_VAL_PE_TTM</stp>
        <stp>2</stp>
        <stp>300618.SZ</stp>
        <stp>2020/8/31</stp>
        <tr r="N6" s="8"/>
      </tp>
      <tp>
        <v>70.186927150000002</v>
        <stp/>
        <stp>EM_S_VAL_PE_TTM</stp>
        <stp>2</stp>
        <stp>300618.SZ</stp>
        <stp>2021/7/21</stp>
        <tr r="N221" s="8"/>
      </tp>
      <tp>
        <v>54.740238159999997</v>
        <stp/>
        <stp>EM_S_VAL_PE_TTM</stp>
        <stp>2</stp>
        <stp>300618.SZ</stp>
        <stp>2021/6/21</stp>
        <tr r="N199" s="8"/>
      </tp>
      <tp>
        <v>55.86076233</v>
        <stp/>
        <stp>EM_S_VAL_PE_TTM</stp>
        <stp>2</stp>
        <stp>300618.SZ</stp>
        <stp>2021/5/21</stp>
        <tr r="N179" s="8"/>
      </tp>
      <tp>
        <v>94.880660349999999</v>
        <stp/>
        <stp>EM_S_VAL_PE_TTM</stp>
        <stp>2</stp>
        <stp>300618.SZ</stp>
        <stp>2021/4/21</stp>
        <tr r="N160" s="8"/>
      </tp>
      <tp>
        <v>143.16958893</v>
        <stp/>
        <stp>EM_S_VAL_PE_TTM</stp>
        <stp>2</stp>
        <stp>300618.SZ</stp>
        <stp>2021/1/21</stp>
        <tr r="N102" s="8"/>
      </tp>
      <tp>
        <v>121.77414032999999</v>
        <stp/>
        <stp>EM_S_VAL_PE_TTM</stp>
        <stp>2</stp>
        <stp>300618.SZ</stp>
        <stp>2020/9/30</stp>
        <tr r="N28" s="8"/>
      </tp>
      <tp>
        <v>44.025310840000003</v>
        <stp/>
        <stp>EM_S_VAL_PE_TTM</stp>
        <stp>2</stp>
        <stp>300618.SZ</stp>
        <stp>2021/8/20</stp>
        <tr r="N243" s="8"/>
      </tp>
      <tp>
        <v>68.028602059999997</v>
        <stp/>
        <stp>EM_S_VAL_PE_TTM</stp>
        <stp>2</stp>
        <stp>300618.SZ</stp>
        <stp>2021/7/20</stp>
        <tr r="N220" s="8"/>
      </tp>
      <tp>
        <v>55.710356400000002</v>
        <stp/>
        <stp>EM_S_VAL_PE_TTM</stp>
        <stp>2</stp>
        <stp>300618.SZ</stp>
        <stp>2021/5/20</stp>
        <tr r="N178" s="8"/>
      </tp>
      <tp>
        <v>95.524938259999999</v>
        <stp/>
        <stp>EM_S_VAL_PE_TTM</stp>
        <stp>2</stp>
        <stp>300618.SZ</stp>
        <stp>2021/4/20</stp>
        <tr r="N159" s="8"/>
      </tp>
      <tp>
        <v>143.01549249999999</v>
        <stp/>
        <stp>EM_S_VAL_PE_TTM</stp>
        <stp>2</stp>
        <stp>300618.SZ</stp>
        <stp>2021/1/20</stp>
        <tr r="N101" s="8"/>
      </tp>
      <tp>
        <v>45.597467350000002</v>
        <stp/>
        <stp>EM_S_VAL_PE_TTM</stp>
        <stp>2</stp>
        <stp>300618.SZ</stp>
        <stp>2021/8/23</stp>
        <tr r="N244" s="8"/>
      </tp>
      <tp>
        <v>72.593422029999999</v>
        <stp/>
        <stp>EM_S_VAL_PE_TTM</stp>
        <stp>2</stp>
        <stp>300618.SZ</stp>
        <stp>2021/7/23</stp>
        <tr r="N223" s="8"/>
      </tp>
      <tp>
        <v>55.27417921</v>
        <stp/>
        <stp>EM_S_VAL_PE_TTM</stp>
        <stp>2</stp>
        <stp>300618.SZ</stp>
        <stp>2021/6/23</stp>
        <tr r="N201" s="8"/>
      </tp>
      <tp>
        <v>101.8245445</v>
        <stp/>
        <stp>EM_S_VAL_PE_TTM</stp>
        <stp>2</stp>
        <stp>300618.SZ</stp>
        <stp>2021/4/23</stp>
        <tr r="N162" s="8"/>
      </tp>
      <tp>
        <v>94.809073909999995</v>
        <stp/>
        <stp>EM_S_VAL_PE_TTM</stp>
        <stp>2</stp>
        <stp>300618.SZ</stp>
        <stp>2021/3/23</stp>
        <tr r="N140" s="8"/>
      </tp>
      <tp>
        <v>138.87768302000001</v>
        <stp/>
        <stp>EM_S_VAL_PE_TTM</stp>
        <stp>2</stp>
        <stp>300618.SZ</stp>
        <stp>2021/2/23</stp>
        <tr r="N120" s="8"/>
      </tp>
      <tp>
        <v>68.374535699999996</v>
        <stp/>
        <stp>EM_S_VAL_PE_TTM</stp>
        <stp>2</stp>
        <stp>300618.SZ</stp>
        <stp>2021/7/22</stp>
        <tr r="N222" s="8"/>
      </tp>
      <tp>
        <v>54.582311930000003</v>
        <stp/>
        <stp>EM_S_VAL_PE_TTM</stp>
        <stp>2</stp>
        <stp>300618.SZ</stp>
        <stp>2021/6/22</stp>
        <tr r="N200" s="8"/>
      </tp>
      <tp>
        <v>95.954456870000001</v>
        <stp/>
        <stp>EM_S_VAL_PE_TTM</stp>
        <stp>2</stp>
        <stp>300618.SZ</stp>
        <stp>2021/4/22</stp>
        <tr r="N161" s="8"/>
      </tp>
      <tp>
        <v>97.328916410000005</v>
        <stp/>
        <stp>EM_S_VAL_PE_TTM</stp>
        <stp>2</stp>
        <stp>300618.SZ</stp>
        <stp>2021/3/22</stp>
        <tr r="N139" s="8"/>
      </tp>
      <tp>
        <v>138.54726973000001</v>
        <stp/>
        <stp>EM_S_VAL_PE_TTM</stp>
        <stp>2</stp>
        <stp>300618.SZ</stp>
        <stp>2021/2/22</stp>
        <tr r="N119" s="8"/>
      </tp>
      <tp>
        <v>150.32806837000001</v>
        <stp/>
        <stp>EM_S_VAL_PE_TTM</stp>
        <stp>2</stp>
        <stp>300618.SZ</stp>
        <stp>2021/1/22</stp>
        <tr r="N103" s="8"/>
      </tp>
      <tp>
        <v>47.273120069999997</v>
        <stp/>
        <stp>EM_S_VAL_PE_TTM</stp>
        <stp>2</stp>
        <stp>300618.SZ</stp>
        <stp>2021/8/25</stp>
        <tr r="N246" s="8"/>
      </tp>
      <tp>
        <v>58.553028480000002</v>
        <stp/>
        <stp>EM_S_VAL_PE_TTM</stp>
        <stp>2</stp>
        <stp>300618.SZ</stp>
        <stp>2021/6/25</stp>
        <tr r="N203" s="8"/>
      </tp>
      <tp>
        <v>56.48494694</v>
        <stp/>
        <stp>EM_S_VAL_PE_TTM</stp>
        <stp>2</stp>
        <stp>300618.SZ</stp>
        <stp>2021/5/25</stp>
        <tr r="N181" s="8"/>
      </tp>
      <tp>
        <v>93.348710650000001</v>
        <stp/>
        <stp>EM_S_VAL_PE_TTM</stp>
        <stp>2</stp>
        <stp>300618.SZ</stp>
        <stp>2021/3/25</stp>
        <tr r="N142" s="8"/>
      </tp>
      <tp>
        <v>139.57923008</v>
        <stp/>
        <stp>EM_S_VAL_PE_TTM</stp>
        <stp>2</stp>
        <stp>300618.SZ</stp>
        <stp>2021/2/25</stp>
        <tr r="N122" s="8"/>
      </tp>
      <tp>
        <v>151.60286608000001</v>
        <stp/>
        <stp>EM_S_VAL_PE_TTM</stp>
        <stp>2</stp>
        <stp>300618.SZ</stp>
        <stp>2021/1/25</stp>
        <tr r="N104" s="8"/>
      </tp>
      <tp>
        <v>46.844350110000001</v>
        <stp/>
        <stp>EM_S_VAL_PE_TTM</stp>
        <stp>2</stp>
        <stp>300618.SZ</stp>
        <stp>2021/8/24</stp>
        <tr r="N245" s="8"/>
      </tp>
      <tp>
        <v>55.951005889999998</v>
        <stp/>
        <stp>EM_S_VAL_PE_TTM</stp>
        <stp>2</stp>
        <stp>300618.SZ</stp>
        <stp>2021/6/24</stp>
        <tr r="N202" s="8"/>
      </tp>
      <tp>
        <v>55.394503950000001</v>
        <stp/>
        <stp>EM_S_VAL_PE_TTM</stp>
        <stp>2</stp>
        <stp>300618.SZ</stp>
        <stp>2021/5/24</stp>
        <tr r="N180" s="8"/>
      </tp>
      <tp>
        <v>91.673588080000002</v>
        <stp/>
        <stp>EM_S_VAL_PE_TTM</stp>
        <stp>2</stp>
        <stp>300618.SZ</stp>
        <stp>2021/3/24</stp>
        <tr r="N141" s="8"/>
      </tp>
      <tp>
        <v>138.59133728</v>
        <stp/>
        <stp>EM_S_VAL_PE_TTM</stp>
        <stp>2</stp>
        <stp>300618.SZ</stp>
        <stp>2021/2/24</stp>
        <tr r="N121" s="8"/>
      </tp>
      <tp>
        <v>48.160230329999997</v>
        <stp/>
        <stp>EM_S_VAL_PE_TTM</stp>
        <stp>2</stp>
        <stp>300618.SZ</stp>
        <stp>2021/8/27</stp>
        <tr r="N248" s="8"/>
      </tp>
      <tp>
        <v>65.095686430000001</v>
        <stp/>
        <stp>EM_S_VAL_PE_TTM</stp>
        <stp>2</stp>
        <stp>300618.SZ</stp>
        <stp>2021/7/27</stp>
        <tr r="N225" s="8"/>
      </tp>
      <tp>
        <v>56.086371229999997</v>
        <stp/>
        <stp>EM_S_VAL_PE_TTM</stp>
        <stp>2</stp>
        <stp>300618.SZ</stp>
        <stp>2021/5/27</stp>
        <tr r="N183" s="8"/>
      </tp>
      <tp>
        <v>52.815042259999998</v>
        <stp/>
        <stp>EM_S_VAL_PE_TTM</stp>
        <stp>2</stp>
        <stp>300618.SZ</stp>
        <stp>2021/4/27</stp>
        <tr r="N164" s="8"/>
      </tp>
      <tp>
        <v>158.92945072000001</v>
        <stp/>
        <stp>EM_S_VAL_PE_TTM</stp>
        <stp>2</stp>
        <stp>300618.SZ</stp>
        <stp>2021/1/27</stp>
        <tr r="N106" s="8"/>
      </tp>
      <tp>
        <v>46.164232239999997</v>
        <stp/>
        <stp>EM_S_VAL_PE_TTM</stp>
        <stp>2</stp>
        <stp>300618.SZ</stp>
        <stp>2021/8/26</stp>
        <tr r="N247" s="8"/>
      </tp>
      <tp>
        <v>69.953797960000003</v>
        <stp/>
        <stp>EM_S_VAL_PE_TTM</stp>
        <stp>2</stp>
        <stp>300618.SZ</stp>
        <stp>2021/7/26</stp>
        <tr r="N224" s="8"/>
      </tp>
      <tp>
        <v>55.454666320000001</v>
        <stp/>
        <stp>EM_S_VAL_PE_TTM</stp>
        <stp>2</stp>
        <stp>300618.SZ</stp>
        <stp>2021/5/26</stp>
        <tr r="N182" s="8"/>
      </tp>
      <tp>
        <v>51.942687859999999</v>
        <stp/>
        <stp>EM_S_VAL_PE_TTM</stp>
        <stp>2</stp>
        <stp>300618.SZ</stp>
        <stp>2021/4/26</stp>
        <tr r="N163" s="8"/>
      </tp>
      <tp>
        <v>96.154898880000005</v>
        <stp/>
        <stp>EM_S_VAL_PE_TTM</stp>
        <stp>2</stp>
        <stp>300618.SZ</stp>
        <stp>2021/3/26</stp>
        <tr r="N143" s="8"/>
      </tp>
      <tp>
        <v>131.73335685000001</v>
        <stp/>
        <stp>EM_S_VAL_PE_TTM</stp>
        <stp>2</stp>
        <stp>300618.SZ</stp>
        <stp>2021/2/26</stp>
        <tr r="N123" s="8"/>
      </tp>
      <tp>
        <v>141.90879998</v>
        <stp/>
        <stp>EM_S_VAL_PE_TTM</stp>
        <stp>2</stp>
        <stp>300618.SZ</stp>
        <stp>2021/1/26</stp>
        <tr r="N105" s="8"/>
      </tp>
      <tp>
        <v>67.772911980000003</v>
        <stp/>
        <stp>EM_S_VAL_PE_TTM</stp>
        <stp>2</stp>
        <stp>300618.SZ</stp>
        <stp>2021/7/29</stp>
        <tr r="N227" s="8"/>
      </tp>
      <tp>
        <v>57.312179559999997</v>
        <stp/>
        <stp>EM_S_VAL_PE_TTM</stp>
        <stp>2</stp>
        <stp>300618.SZ</stp>
        <stp>2021/6/29</stp>
        <tr r="N205" s="8"/>
      </tp>
      <tp>
        <v>53.499389239999999</v>
        <stp/>
        <stp>EM_S_VAL_PE_TTM</stp>
        <stp>2</stp>
        <stp>300618.SZ</stp>
        <stp>2021/4/29</stp>
        <tr r="N166" s="8"/>
      </tp>
      <tp>
        <v>94.995198639999998</v>
        <stp/>
        <stp>EM_S_VAL_PE_TTM</stp>
        <stp>2</stp>
        <stp>300618.SZ</stp>
        <stp>2021/3/29</stp>
        <tr r="N144" s="8"/>
      </tp>
      <tp>
        <v>148.64701645</v>
        <stp/>
        <stp>EM_S_VAL_PE_TTM</stp>
        <stp>2</stp>
        <stp>300618.SZ</stp>
        <stp>2021/1/29</stp>
        <tr r="N108" s="8"/>
      </tp>
      <tp>
        <v>64.561745369999997</v>
        <stp/>
        <stp>EM_S_VAL_PE_TTM</stp>
        <stp>2</stp>
        <stp>300618.SZ</stp>
        <stp>2021/7/28</stp>
        <tr r="N226" s="8"/>
      </tp>
      <tp>
        <v>58.733515590000003</v>
        <stp/>
        <stp>EM_S_VAL_PE_TTM</stp>
        <stp>2</stp>
        <stp>300618.SZ</stp>
        <stp>2021/6/28</stp>
        <tr r="N204" s="8"/>
      </tp>
      <tp>
        <v>58.214615139999999</v>
        <stp/>
        <stp>EM_S_VAL_PE_TTM</stp>
        <stp>2</stp>
        <stp>300618.SZ</stp>
        <stp>2021/5/28</stp>
        <tr r="N184" s="8"/>
      </tp>
      <tp>
        <v>53.386584790000001</v>
        <stp/>
        <stp>EM_S_VAL_PE_TTM</stp>
        <stp>2</stp>
        <stp>300618.SZ</stp>
        <stp>2021/4/28</stp>
        <tr r="N165" s="8"/>
      </tp>
      <tp>
        <v>151.63088361000001</v>
        <stp/>
        <stp>EM_S_VAL_PE_TTM</stp>
        <stp>2</stp>
        <stp>300618.SZ</stp>
        <stp>2021/1/28</stp>
        <tr r="N107" s="8"/>
      </tp>
      <tp>
        <v>134.75631662000001</v>
        <stp/>
        <stp>EM_S_VAL_PE_TTM</stp>
        <stp>2</stp>
        <stp>300618.SZ</stp>
        <stp>2020/9/21</stp>
        <tr r="N21" s="8"/>
      </tp>
      <tp>
        <v>46.913347569999999</v>
        <stp/>
        <stp>EM_S_VAL_PE_TTM</stp>
        <stp>2</stp>
        <stp>300618.SZ</stp>
        <stp>2021/8/31</stp>
        <tr r="N250" s="8"/>
      </tp>
      <tp>
        <v>58.771117080000003</v>
        <stp/>
        <stp>EM_S_VAL_PE_TTM</stp>
        <stp>2</stp>
        <stp>300618.SZ</stp>
        <stp>2021/5/31</stp>
        <tr r="N185" s="8"/>
      </tp>
      <tp>
        <v>94.594314609999998</v>
        <stp/>
        <stp>EM_S_VAL_PE_TTM</stp>
        <stp>2</stp>
        <stp>300618.SZ</stp>
        <stp>2021/3/31</stp>
        <tr r="N146" s="8"/>
      </tp>
      <tp>
        <v>48.115874810000001</v>
        <stp/>
        <stp>EM_S_VAL_PE_TTM</stp>
        <stp>2</stp>
        <stp>300618.SZ</stp>
        <stp>2021/8/30</stp>
        <tr r="N249" s="8"/>
      </tp>
      <tp>
        <v>66.47942098</v>
        <stp/>
        <stp>EM_S_VAL_PE_TTM</stp>
        <stp>2</stp>
        <stp>300618.SZ</stp>
        <stp>2021/7/30</stp>
        <tr r="N228" s="8"/>
      </tp>
      <tp>
        <v>59.29001753</v>
        <stp/>
        <stp>EM_S_VAL_PE_TTM</stp>
        <stp>2</stp>
        <stp>300618.SZ</stp>
        <stp>2021/6/30</stp>
        <tr r="N206" s="8"/>
      </tp>
      <tp>
        <v>55.221537130000002</v>
        <stp/>
        <stp>EM_S_VAL_PE_TTM</stp>
        <stp>2</stp>
        <stp>300618.SZ</stp>
        <stp>2021/4/30</stp>
        <tr r="N167" s="8"/>
      </tp>
      <tp>
        <v>96.197850740000007</v>
        <stp/>
        <stp>EM_S_VAL_PE_TTM</stp>
        <stp>2</stp>
        <stp>300618.SZ</stp>
        <stp>2021/3/30</stp>
        <tr r="N145" s="8"/>
      </tp>
      <tp>
        <v>130.42216539</v>
        <stp/>
        <stp>EM_S_VAL_PE_TTM</stp>
        <stp>2</stp>
        <stp>300618.SZ</stp>
        <stp>2020/9/23</stp>
        <tr r="N23" s="8"/>
      </tp>
      <tp>
        <v>131.17765964</v>
        <stp/>
        <stp>EM_S_VAL_PE_TTM</stp>
        <stp>2</stp>
        <stp>300618.SZ</stp>
        <stp>2020/9/22</stp>
        <tr r="N22" s="8"/>
      </tp>
      <tp>
        <v>123.82153141000001</v>
        <stp/>
        <stp>EM_S_VAL_PE_TTM</stp>
        <stp>2</stp>
        <stp>300618.SZ</stp>
        <stp>2020/9/25</stp>
        <tr r="N25" s="8"/>
      </tp>
      <tp>
        <v>124.75595851</v>
        <stp/>
        <stp>EM_S_VAL_PE_TTM</stp>
        <stp>2</stp>
        <stp>300618.SZ</stp>
        <stp>2020/9/24</stp>
        <tr r="N24" s="8"/>
      </tp>
      <tp>
        <v>122.60876432000001</v>
        <stp/>
        <stp>EM_S_VAL_PE_TTM</stp>
        <stp>2</stp>
        <stp>300618.SZ</stp>
        <stp>2020/9/29</stp>
        <tr r="N27" s="8"/>
      </tp>
      <tp>
        <v>121.47552294</v>
        <stp/>
        <stp>EM_S_VAL_PE_TTM</stp>
        <stp>2</stp>
        <stp>300618.SZ</stp>
        <stp>2020/9/28</stp>
        <tr r="N26" s="8"/>
      </tp>
      <tp>
        <v>139.18987498000001</v>
        <stp/>
        <stp>EM_S_VAL_PE_TTM</stp>
        <stp>2</stp>
        <stp>300618.SZ</stp>
        <stp>2020/9/11</stp>
        <tr r="N15" s="8"/>
      </tp>
      <tp>
        <v>137.71864934000001</v>
        <stp/>
        <stp>EM_S_VAL_PE_TTM</stp>
        <stp>2</stp>
        <stp>300618.SZ</stp>
        <stp>2020/9/10</stp>
        <tr r="N14" s="8"/>
      </tp>
      <tp>
        <v>137.81805646999999</v>
        <stp/>
        <stp>EM_S_VAL_PE_TTM</stp>
        <stp>2</stp>
        <stp>300618.SZ</stp>
        <stp>2020/9/15</stp>
        <tr r="N17" s="8"/>
      </tp>
      <tp>
        <v>138.93141642000001</v>
        <stp/>
        <stp>EM_S_VAL_PE_TTM</stp>
        <stp>2</stp>
        <stp>300618.SZ</stp>
        <stp>2020/9/14</stp>
        <tr r="N16" s="8"/>
      </tp>
      <tp>
        <v>137.91746361</v>
        <stp/>
        <stp>EM_S_VAL_PE_TTM</stp>
        <stp>2</stp>
        <stp>300618.SZ</stp>
        <stp>2020/9/17</stp>
        <tr r="N19" s="8"/>
      </tp>
      <tp>
        <v>137.85781933000001</v>
        <stp/>
        <stp>EM_S_VAL_PE_TTM</stp>
        <stp>2</stp>
        <stp>300618.SZ</stp>
        <stp>2020/9/16</stp>
        <tr r="N18" s="8"/>
      </tp>
      <tp>
        <v>137.77829362</v>
        <stp/>
        <stp>EM_S_VAL_PE_TTM</stp>
        <stp>2</stp>
        <stp>300618.SZ</stp>
        <stp>2020/9/18</stp>
        <tr r="N20" s="8"/>
      </tp>
      <tp>
        <v>64.599346859999997</v>
        <stp/>
        <stp>EM_S_VAL_PE_TTM</stp>
        <stp>2</stp>
        <stp>300618.SZ</stp>
        <stp>2021/8/11</stp>
        <tr r="N236" s="8"/>
      </tp>
      <tp>
        <v>57.98148595</v>
        <stp/>
        <stp>EM_S_VAL_PE_TTM</stp>
        <stp>2</stp>
        <stp>300618.SZ</stp>
        <stp>2021/6/11</stp>
        <tr r="N194" s="8"/>
      </tp>
      <tp>
        <v>53.070732339999999</v>
        <stp/>
        <stp>EM_S_VAL_PE_TTM</stp>
        <stp>2</stp>
        <stp>300618.SZ</stp>
        <stp>2021/5/11</stp>
        <tr r="N171" s="8"/>
      </tp>
      <tp>
        <v>112.69136526</v>
        <stp/>
        <stp>EM_S_VAL_PE_TTM</stp>
        <stp>2</stp>
        <stp>300618.SZ</stp>
        <stp>2021/3/11</stp>
        <tr r="N132" s="8"/>
      </tp>
      <tp>
        <v>152.37334820999999</v>
        <stp/>
        <stp>EM_S_VAL_PE_TTM</stp>
        <stp>2</stp>
        <stp>300618.SZ</stp>
        <stp>2021/1/11</stp>
        <tr r="N94" s="8"/>
      </tp>
      <tp>
        <v>64.494062709999994</v>
        <stp/>
        <stp>EM_S_VAL_PE_TTM</stp>
        <stp>2</stp>
        <stp>300618.SZ</stp>
        <stp>2021/8/10</stp>
        <tr r="N235" s="8"/>
      </tp>
      <tp>
        <v>60.899360979999997</v>
        <stp/>
        <stp>EM_S_VAL_PE_TTM</stp>
        <stp>2</stp>
        <stp>300618.SZ</stp>
        <stp>2021/6/10</stp>
        <tr r="N193" s="8"/>
      </tp>
      <tp>
        <v>56.830880579999999</v>
        <stp/>
        <stp>EM_S_VAL_PE_TTM</stp>
        <stp>2</stp>
        <stp>300618.SZ</stp>
        <stp>2021/5/10</stp>
        <tr r="N170" s="8"/>
      </tp>
      <tp>
        <v>110.64399324</v>
        <stp/>
        <stp>EM_S_VAL_PE_TTM</stp>
        <stp>2</stp>
        <stp>300618.SZ</stp>
        <stp>2021/3/10</stp>
        <tr r="N131" s="8"/>
      </tp>
      <tp>
        <v>125.6700235</v>
        <stp/>
        <stp>EM_S_VAL_PE_TTM</stp>
        <stp>2</stp>
        <stp>300618.SZ</stp>
        <stp>2021/2/10</stp>
        <tr r="N116" s="8"/>
      </tp>
      <tp>
        <v>67.637546639999997</v>
        <stp/>
        <stp>EM_S_VAL_PE_TTM</stp>
        <stp>2</stp>
        <stp>300618.SZ</stp>
        <stp>2021/8/13</stp>
        <tr r="N238" s="8"/>
      </tp>
      <tp>
        <v>70.224528629999995</v>
        <stp/>
        <stp>EM_S_VAL_PE_TTM</stp>
        <stp>2</stp>
        <stp>300618.SZ</stp>
        <stp>2021/7/13</stp>
        <tr r="N215" s="8"/>
      </tp>
      <tp>
        <v>51.115455249999997</v>
        <stp/>
        <stp>EM_S_VAL_PE_TTM</stp>
        <stp>2</stp>
        <stp>300618.SZ</stp>
        <stp>2021/5/13</stp>
        <tr r="N173" s="8"/>
      </tp>
      <tp>
        <v>92.589894439999995</v>
        <stp/>
        <stp>EM_S_VAL_PE_TTM</stp>
        <stp>2</stp>
        <stp>300618.SZ</stp>
        <stp>2021/4/13</stp>
        <tr r="N154" s="8"/>
      </tp>
      <tp>
        <v>145.00473728</v>
        <stp/>
        <stp>EM_S_VAL_PE_TTM</stp>
        <stp>2</stp>
        <stp>300618.SZ</stp>
        <stp>2021/1/13</stp>
        <tr r="N96" s="8"/>
      </tp>
      <tp>
        <v>66.156048229999996</v>
        <stp/>
        <stp>EM_S_VAL_PE_TTM</stp>
        <stp>2</stp>
        <stp>300618.SZ</stp>
        <stp>2021/8/12</stp>
        <tr r="N237" s="8"/>
      </tp>
      <tp>
        <v>75.052558980000001</v>
        <stp/>
        <stp>EM_S_VAL_PE_TTM</stp>
        <stp>2</stp>
        <stp>300618.SZ</stp>
        <stp>2021/7/12</stp>
        <tr r="N214" s="8"/>
      </tp>
      <tp>
        <v>53.431706570000003</v>
        <stp/>
        <stp>EM_S_VAL_PE_TTM</stp>
        <stp>2</stp>
        <stp>300618.SZ</stp>
        <stp>2021/5/12</stp>
        <tr r="N172" s="8"/>
      </tp>
      <tp>
        <v>90.929089160000004</v>
        <stp/>
        <stp>EM_S_VAL_PE_TTM</stp>
        <stp>2</stp>
        <stp>300618.SZ</stp>
        <stp>2021/4/12</stp>
        <tr r="N153" s="8"/>
      </tp>
      <tp>
        <v>106.37744173999999</v>
        <stp/>
        <stp>EM_S_VAL_PE_TTM</stp>
        <stp>2</stp>
        <stp>300618.SZ</stp>
        <stp>2021/3/12</stp>
        <tr r="N133" s="8"/>
      </tp>
      <tp>
        <v>156.89817964</v>
        <stp/>
        <stp>EM_S_VAL_PE_TTM</stp>
        <stp>2</stp>
        <stp>300618.SZ</stp>
        <stp>2021/1/12</stp>
        <tr r="N95" s="8"/>
      </tp>
      <tp>
        <v>68.810712890000005</v>
        <stp/>
        <stp>EM_S_VAL_PE_TTM</stp>
        <stp>2</stp>
        <stp>300618.SZ</stp>
        <stp>2021/7/15</stp>
        <tr r="N217" s="8"/>
      </tp>
      <tp>
        <v>55.439625730000003</v>
        <stp/>
        <stp>EM_S_VAL_PE_TTM</stp>
        <stp>2</stp>
        <stp>300618.SZ</stp>
        <stp>2021/6/15</stp>
        <tr r="N195" s="8"/>
      </tp>
      <tp>
        <v>95.267227099999999</v>
        <stp/>
        <stp>EM_S_VAL_PE_TTM</stp>
        <stp>2</stp>
        <stp>300618.SZ</stp>
        <stp>2021/4/15</stp>
        <tr r="N156" s="8"/>
      </tp>
      <tp>
        <v>106.95013321</v>
        <stp/>
        <stp>EM_S_VAL_PE_TTM</stp>
        <stp>2</stp>
        <stp>300618.SZ</stp>
        <stp>2021/3/15</stp>
        <tr r="N134" s="8"/>
      </tp>
      <tp>
        <v>145.17284247000001</v>
        <stp/>
        <stp>EM_S_VAL_PE_TTM</stp>
        <stp>2</stp>
        <stp>300618.SZ</stp>
        <stp>2021/1/15</stp>
        <tr r="N98" s="8"/>
      </tp>
      <tp>
        <v>68.13388621</v>
        <stp/>
        <stp>EM_S_VAL_PE_TTM</stp>
        <stp>2</stp>
        <stp>300618.SZ</stp>
        <stp>2021/7/14</stp>
        <tr r="N216" s="8"/>
      </tp>
      <tp>
        <v>51.875005190000003</v>
        <stp/>
        <stp>EM_S_VAL_PE_TTM</stp>
        <stp>2</stp>
        <stp>300618.SZ</stp>
        <stp>2021/5/14</stp>
        <tr r="N174" s="8"/>
      </tp>
      <tp>
        <v>96.011726010000004</v>
        <stp/>
        <stp>EM_S_VAL_PE_TTM</stp>
        <stp>2</stp>
        <stp>300618.SZ</stp>
        <stp>2021/4/14</stp>
        <tr r="N155" s="8"/>
      </tp>
      <tp>
        <v>144.99072851</v>
        <stp/>
        <stp>EM_S_VAL_PE_TTM</stp>
        <stp>2</stp>
        <stp>300618.SZ</stp>
        <stp>2021/1/14</stp>
        <tr r="N97" s="8"/>
      </tp>
      <tp>
        <v>71.85643297</v>
        <stp/>
        <stp>EM_S_VAL_PE_TTM</stp>
        <stp>2</stp>
        <stp>300618.SZ</stp>
        <stp>2021/8/17</stp>
        <tr r="N240" s="8"/>
      </tp>
      <tp>
        <v>51.897566079999997</v>
        <stp/>
        <stp>EM_S_VAL_PE_TTM</stp>
        <stp>2</stp>
        <stp>300618.SZ</stp>
        <stp>2021/6/17</stp>
        <tr r="N197" s="8"/>
      </tp>
      <tp>
        <v>55.071131200000004</v>
        <stp/>
        <stp>EM_S_VAL_PE_TTM</stp>
        <stp>2</stp>
        <stp>300618.SZ</stp>
        <stp>2021/5/17</stp>
        <tr r="N175" s="8"/>
      </tp>
      <tp>
        <v>103.37081148999999</v>
        <stp/>
        <stp>EM_S_VAL_PE_TTM</stp>
        <stp>2</stp>
        <stp>300618.SZ</stp>
        <stp>2021/3/17</stp>
        <tr r="N136" s="8"/>
      </tp>
      <tp>
        <v>68.07372384</v>
        <stp/>
        <stp>EM_S_VAL_PE_TTM</stp>
        <stp>2</stp>
        <stp>300618.SZ</stp>
        <stp>2021/8/16</stp>
        <tr r="N239" s="8"/>
      </tp>
      <tp>
        <v>66.840395209999997</v>
        <stp/>
        <stp>EM_S_VAL_PE_TTM</stp>
        <stp>2</stp>
        <stp>300618.SZ</stp>
        <stp>2021/7/16</stp>
        <tr r="N218" s="8"/>
      </tp>
      <tp>
        <v>51.521551260000003</v>
        <stp/>
        <stp>EM_S_VAL_PE_TTM</stp>
        <stp>2</stp>
        <stp>300618.SZ</stp>
        <stp>2021/6/16</stp>
        <tr r="N196" s="8"/>
      </tp>
      <tp>
        <v>93.363027939999995</v>
        <stp/>
        <stp>EM_S_VAL_PE_TTM</stp>
        <stp>2</stp>
        <stp>300618.SZ</stp>
        <stp>2021/4/16</stp>
        <tr r="N157" s="8"/>
      </tp>
      <tp>
        <v>103.04151389</v>
        <stp/>
        <stp>EM_S_VAL_PE_TTM</stp>
        <stp>2</stp>
        <stp>300618.SZ</stp>
        <stp>2021/3/16</stp>
        <tr r="N135" s="8"/>
      </tp>
      <tp>
        <v>44.6561448</v>
        <stp/>
        <stp>EM_S_VAL_PE_TTM</stp>
        <stp>2</stp>
        <stp>300618.SZ</stp>
        <stp>2021/8/19</stp>
        <tr r="N242" s="8"/>
      </tp>
      <tp>
        <v>67.682668419999999</v>
        <stp/>
        <stp>EM_S_VAL_PE_TTM</stp>
        <stp>2</stp>
        <stp>300618.SZ</stp>
        <stp>2021/7/19</stp>
        <tr r="N219" s="8"/>
      </tp>
      <tp>
        <v>56.943685029999997</v>
        <stp/>
        <stp>EM_S_VAL_PE_TTM</stp>
        <stp>2</stp>
        <stp>300618.SZ</stp>
        <stp>2021/5/19</stp>
        <tr r="N177" s="8"/>
      </tp>
      <tp>
        <v>98.746327809999997</v>
        <stp/>
        <stp>EM_S_VAL_PE_TTM</stp>
        <stp>2</stp>
        <stp>300618.SZ</stp>
        <stp>2021/4/19</stp>
        <tr r="N158" s="8"/>
      </tp>
      <tp>
        <v>96.670321209999997</v>
        <stp/>
        <stp>EM_S_VAL_PE_TTM</stp>
        <stp>2</stp>
        <stp>300618.SZ</stp>
        <stp>2021/3/19</stp>
        <tr r="N138" s="8"/>
      </tp>
      <tp>
        <v>124.43754778</v>
        <stp/>
        <stp>EM_S_VAL_PE_TTM</stp>
        <stp>2</stp>
        <stp>300618.SZ</stp>
        <stp>2021/2/19</stp>
        <tr r="N118" s="8"/>
      </tp>
      <tp>
        <v>140.05964286</v>
        <stp/>
        <stp>EM_S_VAL_PE_TTM</stp>
        <stp>2</stp>
        <stp>300618.SZ</stp>
        <stp>2021/1/19</stp>
        <tr r="N100" s="8"/>
      </tp>
      <tp>
        <v>45.691106769999998</v>
        <stp/>
        <stp>EM_S_VAL_PE_TTM</stp>
        <stp>2</stp>
        <stp>300618.SZ</stp>
        <stp>2021/8/18</stp>
        <tr r="N241" s="8"/>
      </tp>
      <tp>
        <v>55.131293579999998</v>
        <stp/>
        <stp>EM_S_VAL_PE_TTM</stp>
        <stp>2</stp>
        <stp>300618.SZ</stp>
        <stp>2021/6/18</stp>
        <tr r="N198" s="8"/>
      </tp>
      <tp>
        <v>54.747758449999999</v>
        <stp/>
        <stp>EM_S_VAL_PE_TTM</stp>
        <stp>2</stp>
        <stp>300618.SZ</stp>
        <stp>2021/5/18</stp>
        <tr r="N176" s="8"/>
      </tp>
      <tp>
        <v>97.371868269999993</v>
        <stp/>
        <stp>EM_S_VAL_PE_TTM</stp>
        <stp>2</stp>
        <stp>300618.SZ</stp>
        <stp>2021/3/18</stp>
        <tr r="N137" s="8"/>
      </tp>
      <tp>
        <v>130.11826916999999</v>
        <stp/>
        <stp>EM_S_VAL_PE_TTM</stp>
        <stp>2</stp>
        <stp>300618.SZ</stp>
        <stp>2021/2/18</stp>
        <tr r="N117" s="8"/>
      </tp>
      <tp>
        <v>141.41849317</v>
        <stp/>
        <stp>EM_S_VAL_PE_TTM</stp>
        <stp>2</stp>
        <stp>300618.SZ</stp>
        <stp>2021/1/18</stp>
        <tr r="N99" s="8"/>
      </tp>
      <tp>
        <v>86.645441770000005</v>
        <stp/>
        <stp>EM_S_VAL_PE_TTM</stp>
        <stp>2</stp>
        <stp>600884.SH</stp>
        <stp>2020/12/1</stp>
        <tr r="AQ66" s="8"/>
      </tp>
      <tp>
        <v>87.397790029999996</v>
        <stp/>
        <stp>EM_S_VAL_PE_TTM</stp>
        <stp>2</stp>
        <stp>600884.SH</stp>
        <stp>2020/12/3</stp>
        <tr r="AQ68" s="8"/>
      </tp>
      <tp>
        <v>87.648572790000003</v>
        <stp/>
        <stp>EM_S_VAL_PE_TTM</stp>
        <stp>2</stp>
        <stp>600884.SH</stp>
        <stp>2020/12/2</stp>
        <tr r="AQ67" s="8"/>
      </tp>
      <tp>
        <v>88.275529669999997</v>
        <stp/>
        <stp>EM_S_VAL_PE_TTM</stp>
        <stp>2</stp>
        <stp>600884.SH</stp>
        <stp>2020/12/4</stp>
        <tr r="AQ69" s="8"/>
      </tp>
      <tp>
        <v>91.096835659999996</v>
        <stp/>
        <stp>EM_S_VAL_PE_TTM</stp>
        <stp>2</stp>
        <stp>600884.SH</stp>
        <stp>2020/12/7</stp>
        <tr r="AQ70" s="8"/>
      </tp>
      <tp>
        <v>94.168924410000002</v>
        <stp/>
        <stp>EM_S_VAL_PE_TTM</stp>
        <stp>2</stp>
        <stp>600884.SH</stp>
        <stp>2020/12/9</stp>
        <tr r="AQ72" s="8"/>
      </tp>
      <tp>
        <v>97.993361419999999</v>
        <stp/>
        <stp>EM_S_VAL_PE_TTM</stp>
        <stp>2</stp>
        <stp>600884.SH</stp>
        <stp>2020/12/8</stp>
        <tr r="AQ71" s="8"/>
      </tp>
      <tp>
        <v>48.623877550000003</v>
        <stp/>
        <stp>EM_S_VAL_PE_TTM</stp>
        <stp>2</stp>
        <stp>600885.SH</stp>
        <stp>2020/12/1</stp>
        <tr r="AP66" s="8"/>
      </tp>
      <tp>
        <v>49.013507969999999</v>
        <stp/>
        <stp>EM_S_VAL_PE_TTM</stp>
        <stp>2</stp>
        <stp>600885.SH</stp>
        <stp>2020/12/3</stp>
        <tr r="AP68" s="8"/>
      </tp>
      <tp>
        <v>48.953564819999997</v>
        <stp/>
        <stp>EM_S_VAL_PE_TTM</stp>
        <stp>2</stp>
        <stp>600885.SH</stp>
        <stp>2020/12/2</stp>
        <tr r="AP67" s="8"/>
      </tp>
      <tp>
        <v>49.932636119999998</v>
        <stp/>
        <stp>EM_S_VAL_PE_TTM</stp>
        <stp>2</stp>
        <stp>600885.SH</stp>
        <stp>2020/12/4</stp>
        <tr r="AP69" s="8"/>
      </tp>
      <tp>
        <v>50.312276009999998</v>
        <stp/>
        <stp>EM_S_VAL_PE_TTM</stp>
        <stp>2</stp>
        <stp>600885.SH</stp>
        <stp>2020/12/7</stp>
        <tr r="AP70" s="8"/>
      </tp>
      <tp>
        <v>49.413128899999997</v>
        <stp/>
        <stp>EM_S_VAL_PE_TTM</stp>
        <stp>2</stp>
        <stp>600885.SH</stp>
        <stp>2020/12/9</stp>
        <tr r="AP72" s="8"/>
      </tp>
      <tp>
        <v>50.462133860000002</v>
        <stp/>
        <stp>EM_S_VAL_PE_TTM</stp>
        <stp>2</stp>
        <stp>600885.SH</stp>
        <stp>2020/12/8</stp>
        <tr r="AP71" s="8"/>
      </tp>
      <tp>
        <v>80.219957239999999</v>
        <stp/>
        <stp>EM_S_VAL_PE_TTM</stp>
        <stp>2</stp>
        <stp>688388.SH</stp>
        <stp>2020/12/9</stp>
        <tr r="H72" s="8"/>
      </tp>
      <tp>
        <v>23.4019096</v>
        <stp/>
        <stp>EM_S_VAL_PE_TTM</stp>
        <stp>2</stp>
        <stp>600580.SH</stp>
        <stp>2020/12/1</stp>
        <tr r="AM66" s="8"/>
      </tp>
      <tp>
        <v>80.051291629999994</v>
        <stp/>
        <stp>EM_S_VAL_PE_TTM</stp>
        <stp>2</stp>
        <stp>688388.SH</stp>
        <stp>2020/12/8</stp>
        <tr r="H71" s="8"/>
      </tp>
      <tp>
        <v>24.651362209999998</v>
        <stp/>
        <stp>EM_S_VAL_PE_TTM</stp>
        <stp>2</stp>
        <stp>600580.SH</stp>
        <stp>2020/12/3</stp>
        <tr r="AM68" s="8"/>
      </tp>
      <tp>
        <v>23.503216569999999</v>
        <stp/>
        <stp>EM_S_VAL_PE_TTM</stp>
        <stp>2</stp>
        <stp>600580.SH</stp>
        <stp>2020/12/2</stp>
        <tr r="AM67" s="8"/>
      </tp>
      <tp>
        <v>24.144827370000002</v>
        <stp/>
        <stp>EM_S_VAL_PE_TTM</stp>
        <stp>2</stp>
        <stp>600580.SH</stp>
        <stp>2020/12/4</stp>
        <tr r="AM69" s="8"/>
      </tp>
      <tp>
        <v>24.043520399999998</v>
        <stp/>
        <stp>EM_S_VAL_PE_TTM</stp>
        <stp>2</stp>
        <stp>600580.SH</stp>
        <stp>2020/12/7</stp>
        <tr r="AM70" s="8"/>
      </tp>
      <tp>
        <v>79.272834990000007</v>
        <stp/>
        <stp>EM_S_VAL_PE_TTM</stp>
        <stp>2</stp>
        <stp>688388.SH</stp>
        <stp>2020/12/1</stp>
        <tr r="H66" s="8"/>
      </tp>
      <tp>
        <v>24.02663591</v>
        <stp/>
        <stp>EM_S_VAL_PE_TTM</stp>
        <stp>2</stp>
        <stp>600580.SH</stp>
        <stp>2020/12/9</stp>
        <tr r="AM72" s="8"/>
      </tp>
      <tp>
        <v>25.107243570000001</v>
        <stp/>
        <stp>EM_S_VAL_PE_TTM</stp>
        <stp>2</stp>
        <stp>600580.SH</stp>
        <stp>2020/12/8</stp>
        <tr r="AM71" s="8"/>
      </tp>
      <tp>
        <v>76.120085579999994</v>
        <stp/>
        <stp>EM_S_VAL_PE_TTM</stp>
        <stp>2</stp>
        <stp>688388.SH</stp>
        <stp>2020/12/3</stp>
        <tr r="H68" s="8"/>
      </tp>
      <tp>
        <v>78.663043950000002</v>
        <stp/>
        <stp>EM_S_VAL_PE_TTM</stp>
        <stp>2</stp>
        <stp>688388.SH</stp>
        <stp>2020/12/2</stp>
        <tr r="H67" s="8"/>
      </tp>
      <tp>
        <v>77.054233550000006</v>
        <stp/>
        <stp>EM_S_VAL_PE_TTM</stp>
        <stp>2</stp>
        <stp>688388.SH</stp>
        <stp>2020/12/4</stp>
        <tr r="H69" s="8"/>
      </tp>
      <tp>
        <v>77.988381520000004</v>
        <stp/>
        <stp>EM_S_VAL_PE_TTM</stp>
        <stp>2</stp>
        <stp>688388.SH</stp>
        <stp>2020/12/7</stp>
        <tr r="H70" s="8"/>
      </tp>
      <tp>
        <v>89.572675259999997</v>
        <stp/>
        <stp>EM_S_VAL_PE_TTM</stp>
        <stp>2</stp>
        <stp>002812.SZ</stp>
        <stp>2020/9/11</stp>
        <tr r="Q15" s="8"/>
      </tp>
      <tp>
        <v>86.519823790000004</v>
        <stp/>
        <stp>EM_S_VAL_PE_TTM</stp>
        <stp>2</stp>
        <stp>002812.SZ</stp>
        <stp>2020/9/10</stp>
        <tr r="Q14" s="8"/>
      </tp>
      <tp>
        <v>100.09580892</v>
        <stp/>
        <stp>EM_S_VAL_PE_TTM</stp>
        <stp>2</stp>
        <stp>002812.SZ</stp>
        <stp>2020/9/17</stp>
        <tr r="Q19" s="8"/>
      </tp>
      <tp>
        <v>99.805060280000006</v>
        <stp/>
        <stp>EM_S_VAL_PE_TTM</stp>
        <stp>2</stp>
        <stp>002812.SZ</stp>
        <stp>2020/9/16</stp>
        <tr r="Q18" s="8"/>
      </tp>
      <tp>
        <v>97.232760479999996</v>
        <stp/>
        <stp>EM_S_VAL_PE_TTM</stp>
        <stp>2</stp>
        <stp>002812.SZ</stp>
        <stp>2020/9/15</stp>
        <tr r="Q17" s="8"/>
      </tp>
      <tp>
        <v>95.521821739999993</v>
        <stp/>
        <stp>EM_S_VAL_PE_TTM</stp>
        <stp>2</stp>
        <stp>002812.SZ</stp>
        <stp>2020/9/14</stp>
        <tr r="Q16" s="8"/>
      </tp>
      <tp>
        <v>100.62139299</v>
        <stp/>
        <stp>EM_S_VAL_PE_TTM</stp>
        <stp>2</stp>
        <stp>002812.SZ</stp>
        <stp>2020/9/18</stp>
        <tr r="Q20" s="8"/>
      </tp>
      <tp>
        <v>140.41190094999999</v>
        <stp/>
        <stp>EM_S_VAL_PE_TTM</stp>
        <stp>2</stp>
        <stp>002812.SZ</stp>
        <stp>2021/1/13</stp>
        <tr r="Q96" s="8"/>
      </tp>
      <tp>
        <v>79.473181479999994</v>
        <stp/>
        <stp>EM_S_VAL_PE_TTM</stp>
        <stp>2</stp>
        <stp>002812.SZ</stp>
        <stp>2021/5/13</stp>
        <tr r="Q173" s="8"/>
      </tp>
      <tp>
        <v>90.409652269999995</v>
        <stp/>
        <stp>EM_S_VAL_PE_TTM</stp>
        <stp>2</stp>
        <stp>002812.SZ</stp>
        <stp>2021/4/13</stp>
        <tr r="Q154" s="8"/>
      </tp>
      <tp>
        <v>166.48093098000001</v>
        <stp/>
        <stp>EM_S_VAL_PE_TTM</stp>
        <stp>2</stp>
        <stp>002812.SZ</stp>
        <stp>2021/7/13</stp>
        <tr r="Q215" s="8"/>
      </tp>
      <tp>
        <v>163.98614233999999</v>
        <stp/>
        <stp>EM_S_VAL_PE_TTM</stp>
        <stp>2</stp>
        <stp>002812.SZ</stp>
        <stp>2021/8/13</stp>
        <tr r="Q238" s="8"/>
      </tp>
      <tp>
        <v>132.9308125</v>
        <stp/>
        <stp>EM_S_VAL_PE_TTM</stp>
        <stp>2</stp>
        <stp>002812.SZ</stp>
        <stp>2021/1/12</stp>
        <tr r="Q95" s="8"/>
      </tp>
      <tp>
        <v>96.209798960000001</v>
        <stp/>
        <stp>EM_S_VAL_PE_TTM</stp>
        <stp>2</stp>
        <stp>002812.SZ</stp>
        <stp>2021/3/12</stp>
        <tr r="Q133" s="8"/>
      </tp>
      <tp>
        <v>80.890995140000001</v>
        <stp/>
        <stp>EM_S_VAL_PE_TTM</stp>
        <stp>2</stp>
        <stp>002812.SZ</stp>
        <stp>2021/5/12</stp>
        <tr r="Q172" s="8"/>
      </tp>
      <tp>
        <v>89.478742359999998</v>
        <stp/>
        <stp>EM_S_VAL_PE_TTM</stp>
        <stp>2</stp>
        <stp>002812.SZ</stp>
        <stp>2021/4/12</stp>
        <tr r="Q153" s="8"/>
      </tp>
      <tp>
        <v>169.25803812000001</v>
        <stp/>
        <stp>EM_S_VAL_PE_TTM</stp>
        <stp>2</stp>
        <stp>002812.SZ</stp>
        <stp>2021/7/12</stp>
        <tr r="Q214" s="8"/>
      </tp>
      <tp>
        <v>164.15076163000001</v>
        <stp/>
        <stp>EM_S_VAL_PE_TTM</stp>
        <stp>2</stp>
        <stp>002812.SZ</stp>
        <stp>2021/8/12</stp>
        <tr r="Q237" s="8"/>
      </tp>
      <tp>
        <v>140.77206340000001</v>
        <stp/>
        <stp>EM_S_VAL_PE_TTM</stp>
        <stp>2</stp>
        <stp>002812.SZ</stp>
        <stp>2021/1/11</stp>
        <tr r="Q94" s="8"/>
      </tp>
      <tp>
        <v>93.860880100000003</v>
        <stp/>
        <stp>EM_S_VAL_PE_TTM</stp>
        <stp>2</stp>
        <stp>002812.SZ</stp>
        <stp>2021/3/11</stp>
        <tr r="Q132" s="8"/>
      </tp>
      <tp>
        <v>82.649084070000001</v>
        <stp/>
        <stp>EM_S_VAL_PE_TTM</stp>
        <stp>2</stp>
        <stp>002812.SZ</stp>
        <stp>2021/5/11</stp>
        <tr r="Q171" s="8"/>
      </tp>
      <tp>
        <v>120.48895521</v>
        <stp/>
        <stp>EM_S_VAL_PE_TTM</stp>
        <stp>2</stp>
        <stp>002812.SZ</stp>
        <stp>2021/6/11</stp>
        <tr r="Q194" s="8"/>
      </tp>
      <tp>
        <v>167.15189798</v>
        <stp/>
        <stp>EM_S_VAL_PE_TTM</stp>
        <stp>2</stp>
        <stp>002812.SZ</stp>
        <stp>2021/8/11</stp>
        <tr r="Q236" s="8"/>
      </tp>
      <tp>
        <v>92.758326350000004</v>
        <stp/>
        <stp>EM_S_VAL_PE_TTM</stp>
        <stp>2</stp>
        <stp>002812.SZ</stp>
        <stp>2021/3/10</stp>
        <tr r="Q131" s="8"/>
      </tp>
      <tp>
        <v>147.69747265000001</v>
        <stp/>
        <stp>EM_S_VAL_PE_TTM</stp>
        <stp>2</stp>
        <stp>002812.SZ</stp>
        <stp>2021/2/10</stp>
        <tr r="Q116" s="8"/>
      </tp>
      <tp>
        <v>82.472645040000003</v>
        <stp/>
        <stp>EM_S_VAL_PE_TTM</stp>
        <stp>2</stp>
        <stp>002812.SZ</stp>
        <stp>2021/5/10</stp>
        <tr r="Q170" s="8"/>
      </tp>
      <tp>
        <v>113.1100228</v>
        <stp/>
        <stp>EM_S_VAL_PE_TTM</stp>
        <stp>2</stp>
        <stp>002812.SZ</stp>
        <stp>2021/6/10</stp>
        <tr r="Q193" s="8"/>
      </tp>
      <tp>
        <v>164.72692916</v>
        <stp/>
        <stp>EM_S_VAL_PE_TTM</stp>
        <stp>2</stp>
        <stp>002812.SZ</stp>
        <stp>2021/8/10</stp>
        <tr r="Q235" s="8"/>
      </tp>
      <tp>
        <v>98.132190589999993</v>
        <stp/>
        <stp>EM_S_VAL_PE_TTM</stp>
        <stp>2</stp>
        <stp>002812.SZ</stp>
        <stp>2021/3/17</stp>
        <tr r="Q136" s="8"/>
      </tp>
      <tp>
        <v>86.121152179999996</v>
        <stp/>
        <stp>EM_S_VAL_PE_TTM</stp>
        <stp>2</stp>
        <stp>002812.SZ</stp>
        <stp>2021/5/17</stp>
        <tr r="Q175" s="8"/>
      </tp>
      <tp>
        <v>120.02895345</v>
        <stp/>
        <stp>EM_S_VAL_PE_TTM</stp>
        <stp>2</stp>
        <stp>002812.SZ</stp>
        <stp>2021/6/17</stp>
        <tr r="Q197" s="8"/>
      </tp>
      <tp>
        <v>148.78418374</v>
        <stp/>
        <stp>EM_S_VAL_PE_TTM</stp>
        <stp>2</stp>
        <stp>002812.SZ</stp>
        <stp>2021/8/17</stp>
        <tr r="Q240" s="8"/>
      </tp>
      <tp>
        <v>95.726833139999997</v>
        <stp/>
        <stp>EM_S_VAL_PE_TTM</stp>
        <stp>2</stp>
        <stp>002812.SZ</stp>
        <stp>2021/3/16</stp>
        <tr r="Q135" s="8"/>
      </tp>
      <tp>
        <v>90.210739889999999</v>
        <stp/>
        <stp>EM_S_VAL_PE_TTM</stp>
        <stp>2</stp>
        <stp>002812.SZ</stp>
        <stp>2021/4/16</stp>
        <tr r="Q157" s="8"/>
      </tp>
      <tp>
        <v>155.42943625999999</v>
        <stp/>
        <stp>EM_S_VAL_PE_TTM</stp>
        <stp>2</stp>
        <stp>002812.SZ</stp>
        <stp>2021/7/16</stp>
        <tr r="Q218" s="8"/>
      </tp>
      <tp>
        <v>120.02895345</v>
        <stp/>
        <stp>EM_S_VAL_PE_TTM</stp>
        <stp>2</stp>
        <stp>002812.SZ</stp>
        <stp>2021/6/16</stp>
        <tr r="Q196" s="8"/>
      </tp>
      <tp>
        <v>152.86800851999999</v>
        <stp/>
        <stp>EM_S_VAL_PE_TTM</stp>
        <stp>2</stp>
        <stp>002812.SZ</stp>
        <stp>2021/8/16</stp>
        <tr r="Q239" s="8"/>
      </tp>
      <tp>
        <v>143.28291014000001</v>
        <stp/>
        <stp>EM_S_VAL_PE_TTM</stp>
        <stp>2</stp>
        <stp>002812.SZ</stp>
        <stp>2021/1/15</stp>
        <tr r="Q98" s="8"/>
      </tp>
      <tp>
        <v>94.531999769999999</v>
        <stp/>
        <stp>EM_S_VAL_PE_TTM</stp>
        <stp>2</stp>
        <stp>002812.SZ</stp>
        <stp>2021/3/15</stp>
        <tr r="Q134" s="8"/>
      </tp>
      <tp>
        <v>92.637470859999993</v>
        <stp/>
        <stp>EM_S_VAL_PE_TTM</stp>
        <stp>2</stp>
        <stp>002812.SZ</stp>
        <stp>2021/4/15</stp>
        <tr r="Q156" s="8"/>
      </tp>
      <tp>
        <v>172.69937363</v>
        <stp/>
        <stp>EM_S_VAL_PE_TTM</stp>
        <stp>2</stp>
        <stp>002812.SZ</stp>
        <stp>2021/7/15</stp>
        <tr r="Q217" s="8"/>
      </tp>
      <tp>
        <v>120.02895345</v>
        <stp/>
        <stp>EM_S_VAL_PE_TTM</stp>
        <stp>2</stp>
        <stp>002812.SZ</stp>
        <stp>2021/6/15</stp>
        <tr r="Q195" s="8"/>
      </tp>
      <tp>
        <v>136.89259937</v>
        <stp/>
        <stp>EM_S_VAL_PE_TTM</stp>
        <stp>2</stp>
        <stp>002812.SZ</stp>
        <stp>2021/1/14</stp>
        <tr r="Q97" s="8"/>
      </tp>
      <tp>
        <v>79.857566520000006</v>
        <stp/>
        <stp>EM_S_VAL_PE_TTM</stp>
        <stp>2</stp>
        <stp>002812.SZ</stp>
        <stp>2021/5/14</stp>
        <tr r="Q174" s="8"/>
      </tp>
      <tp>
        <v>93.178512519999998</v>
        <stp/>
        <stp>EM_S_VAL_PE_TTM</stp>
        <stp>2</stp>
        <stp>002812.SZ</stp>
        <stp>2021/4/14</stp>
        <tr r="Q155" s="8"/>
      </tp>
      <tp>
        <v>159.74375760999999</v>
        <stp/>
        <stp>EM_S_VAL_PE_TTM</stp>
        <stp>2</stp>
        <stp>002812.SZ</stp>
        <stp>2021/7/14</stp>
        <tr r="Q216" s="8"/>
      </tp>
      <tp>
        <v>133.93926733999999</v>
        <stp/>
        <stp>EM_S_VAL_PE_TTM</stp>
        <stp>2</stp>
        <stp>002812.SZ</stp>
        <stp>2021/1/19</stp>
        <tr r="Q100" s="8"/>
      </tp>
      <tp>
        <v>92.584320059999996</v>
        <stp/>
        <stp>EM_S_VAL_PE_TTM</stp>
        <stp>2</stp>
        <stp>002812.SZ</stp>
        <stp>2021/3/19</stp>
        <tr r="Q138" s="8"/>
      </tp>
      <tp>
        <v>126.73601848</v>
        <stp/>
        <stp>EM_S_VAL_PE_TTM</stp>
        <stp>2</stp>
        <stp>002812.SZ</stp>
        <stp>2021/2/19</stp>
        <tr r="Q118" s="8"/>
      </tp>
      <tp>
        <v>92.939260520000005</v>
        <stp/>
        <stp>EM_S_VAL_PE_TTM</stp>
        <stp>2</stp>
        <stp>002812.SZ</stp>
        <stp>2021/5/19</stp>
        <tr r="Q177" s="8"/>
      </tp>
      <tp>
        <v>96.774848239999997</v>
        <stp/>
        <stp>EM_S_VAL_PE_TTM</stp>
        <stp>2</stp>
        <stp>002812.SZ</stp>
        <stp>2021/4/19</stp>
        <tr r="Q158" s="8"/>
      </tp>
      <tp>
        <v>150.24212907</v>
        <stp/>
        <stp>EM_S_VAL_PE_TTM</stp>
        <stp>2</stp>
        <stp>002812.SZ</stp>
        <stp>2021/7/19</stp>
        <tr r="Q219" s="8"/>
      </tp>
      <tp>
        <v>163.54293655000001</v>
        <stp/>
        <stp>EM_S_VAL_PE_TTM</stp>
        <stp>2</stp>
        <stp>002812.SZ</stp>
        <stp>2021/8/19</stp>
        <tr r="Q242" s="8"/>
      </tp>
      <tp>
        <v>139.43431717999999</v>
        <stp/>
        <stp>EM_S_VAL_PE_TTM</stp>
        <stp>2</stp>
        <stp>002812.SZ</stp>
        <stp>2021/1/18</stp>
        <tr r="Q99" s="8"/>
      </tp>
      <tp>
        <v>91.860570109999998</v>
        <stp/>
        <stp>EM_S_VAL_PE_TTM</stp>
        <stp>2</stp>
        <stp>002812.SZ</stp>
        <stp>2021/3/18</stp>
        <tr r="Q137" s="8"/>
      </tp>
      <tp>
        <v>136.88230901</v>
        <stp/>
        <stp>EM_S_VAL_PE_TTM</stp>
        <stp>2</stp>
        <stp>002812.SZ</stp>
        <stp>2021/2/18</stp>
        <tr r="Q117" s="8"/>
      </tp>
      <tp>
        <v>86.959237590000001</v>
        <stp/>
        <stp>EM_S_VAL_PE_TTM</stp>
        <stp>2</stp>
        <stp>002812.SZ</stp>
        <stp>2021/5/18</stp>
        <tr r="Q176" s="8"/>
      </tp>
      <tp>
        <v>120.02895345</v>
        <stp/>
        <stp>EM_S_VAL_PE_TTM</stp>
        <stp>2</stp>
        <stp>002812.SZ</stp>
        <stp>2021/6/18</stp>
        <tr r="Q198" s="8"/>
      </tp>
      <tp>
        <v>153.15925804</v>
        <stp/>
        <stp>EM_S_VAL_PE_TTM</stp>
        <stp>2</stp>
        <stp>002812.SZ</stp>
        <stp>2021/8/18</stp>
        <tr r="Q241" s="8"/>
      </tp>
      <tp>
        <v>90.277864179999995</v>
        <stp/>
        <stp>EM_S_VAL_PE_TTM</stp>
        <stp>2</stp>
        <stp>002812.SZ</stp>
        <stp>2021/3/23</stp>
        <tr r="Q140" s="8"/>
      </tp>
      <tp>
        <v>116.76073301</v>
        <stp/>
        <stp>EM_S_VAL_PE_TTM</stp>
        <stp>2</stp>
        <stp>002812.SZ</stp>
        <stp>2021/2/23</stp>
        <tr r="Q120" s="8"/>
      </tp>
      <tp>
        <v>100.31179351</v>
        <stp/>
        <stp>EM_S_VAL_PE_TTM</stp>
        <stp>2</stp>
        <stp>002812.SZ</stp>
        <stp>2021/4/23</stp>
        <tr r="Q162" s="8"/>
      </tp>
      <tp>
        <v>164.58946165</v>
        <stp/>
        <stp>EM_S_VAL_PE_TTM</stp>
        <stp>2</stp>
        <stp>002812.SZ</stp>
        <stp>2021/7/23</stp>
        <tr r="Q223" s="8"/>
      </tp>
      <tp>
        <v>132.03310906999999</v>
        <stp/>
        <stp>EM_S_VAL_PE_TTM</stp>
        <stp>2</stp>
        <stp>002812.SZ</stp>
        <stp>2021/6/23</stp>
        <tr r="Q201" s="8"/>
      </tp>
      <tp>
        <v>168.26624397</v>
        <stp/>
        <stp>EM_S_VAL_PE_TTM</stp>
        <stp>2</stp>
        <stp>002812.SZ</stp>
        <stp>2021/8/23</stp>
        <tr r="Q244" s="8"/>
      </tp>
      <tp>
        <v>145.60853048999999</v>
        <stp/>
        <stp>EM_S_VAL_PE_TTM</stp>
        <stp>2</stp>
        <stp>002812.SZ</stp>
        <stp>2021/1/22</stp>
        <tr r="Q103" s="8"/>
      </tp>
      <tp>
        <v>92.457067319999993</v>
        <stp/>
        <stp>EM_S_VAL_PE_TTM</stp>
        <stp>2</stp>
        <stp>002812.SZ</stp>
        <stp>2021/3/22</stp>
        <tr r="Q139" s="8"/>
      </tp>
      <tp>
        <v>119.43778686</v>
        <stp/>
        <stp>EM_S_VAL_PE_TTM</stp>
        <stp>2</stp>
        <stp>002812.SZ</stp>
        <stp>2021/2/22</stp>
        <tr r="Q119" s="8"/>
      </tp>
      <tp>
        <v>98.854884119999994</v>
        <stp/>
        <stp>EM_S_VAL_PE_TTM</stp>
        <stp>2</stp>
        <stp>002812.SZ</stp>
        <stp>2021/4/22</stp>
        <tr r="Q161" s="8"/>
      </tp>
      <tp>
        <v>168.903783</v>
        <stp/>
        <stp>EM_S_VAL_PE_TTM</stp>
        <stp>2</stp>
        <stp>002812.SZ</stp>
        <stp>2021/7/22</stp>
        <tr r="Q222" s="8"/>
      </tp>
      <tp>
        <v>120.02895345</v>
        <stp/>
        <stp>EM_S_VAL_PE_TTM</stp>
        <stp>2</stp>
        <stp>002812.SZ</stp>
        <stp>2021/6/22</stp>
        <tr r="Q200" s="8"/>
      </tp>
      <tp>
        <v>143.03594161000001</v>
        <stp/>
        <stp>EM_S_VAL_PE_TTM</stp>
        <stp>2</stp>
        <stp>002812.SZ</stp>
        <stp>2021/1/21</stp>
        <tr r="Q102" s="8"/>
      </tp>
      <tp>
        <v>92.000352809999995</v>
        <stp/>
        <stp>EM_S_VAL_PE_TTM</stp>
        <stp>2</stp>
        <stp>002812.SZ</stp>
        <stp>2021/5/21</stp>
        <tr r="Q179" s="8"/>
      </tp>
      <tp>
        <v>98.429799189999997</v>
        <stp/>
        <stp>EM_S_VAL_PE_TTM</stp>
        <stp>2</stp>
        <stp>002812.SZ</stp>
        <stp>2021/4/21</stp>
        <tr r="Q160" s="8"/>
      </tp>
      <tp>
        <v>172.00984133</v>
        <stp/>
        <stp>EM_S_VAL_PE_TTM</stp>
        <stp>2</stp>
        <stp>002812.SZ</stp>
        <stp>2021/7/21</stp>
        <tr r="Q221" s="8"/>
      </tp>
      <tp>
        <v>120.02895345</v>
        <stp/>
        <stp>EM_S_VAL_PE_TTM</stp>
        <stp>2</stp>
        <stp>002812.SZ</stp>
        <stp>2021/6/21</stp>
        <tr r="Q199" s="8"/>
      </tp>
      <tp>
        <v>87.459162699999993</v>
        <stp/>
        <stp>EM_S_VAL_PE_TTM</stp>
        <stp>2</stp>
        <stp>002812.SZ</stp>
        <stp>2020/8/31</stp>
        <tr r="Q6" s="8"/>
      </tp>
      <tp>
        <v>141.04990298999999</v>
        <stp/>
        <stp>EM_S_VAL_PE_TTM</stp>
        <stp>2</stp>
        <stp>002812.SZ</stp>
        <stp>2021/1/20</stp>
        <tr r="Q101" s="8"/>
      </tp>
      <tp>
        <v>92.201997419999998</v>
        <stp/>
        <stp>EM_S_VAL_PE_TTM</stp>
        <stp>2</stp>
        <stp>002812.SZ</stp>
        <stp>2021/5/20</stp>
        <tr r="Q178" s="8"/>
      </tp>
      <tp>
        <v>99.225448689999993</v>
        <stp/>
        <stp>EM_S_VAL_PE_TTM</stp>
        <stp>2</stp>
        <stp>002812.SZ</stp>
        <stp>2021/4/20</stp>
        <tr r="Q159" s="8"/>
      </tp>
      <tp>
        <v>163.28630887</v>
        <stp/>
        <stp>EM_S_VAL_PE_TTM</stp>
        <stp>2</stp>
        <stp>002812.SZ</stp>
        <stp>2021/7/20</stp>
        <tr r="Q220" s="8"/>
      </tp>
      <tp>
        <v>102.57023646</v>
        <stp/>
        <stp>EM_S_VAL_PE_TTM</stp>
        <stp>2</stp>
        <stp>002812.SZ</stp>
        <stp>2020/9/30</stp>
        <tr r="Q28" s="8"/>
      </tp>
      <tp>
        <v>162.08668895</v>
        <stp/>
        <stp>EM_S_VAL_PE_TTM</stp>
        <stp>2</stp>
        <stp>002812.SZ</stp>
        <stp>2021/8/20</stp>
        <tr r="Q243" s="8"/>
      </tp>
      <tp>
        <v>141.03961264</v>
        <stp/>
        <stp>EM_S_VAL_PE_TTM</stp>
        <stp>2</stp>
        <stp>002812.SZ</stp>
        <stp>2021/1/27</stp>
        <tr r="Q106" s="8"/>
      </tp>
      <tp>
        <v>94.438992299999995</v>
        <stp/>
        <stp>EM_S_VAL_PE_TTM</stp>
        <stp>2</stp>
        <stp>002812.SZ</stp>
        <stp>2021/5/27</stp>
        <tr r="Q183" s="8"/>
      </tp>
      <tp>
        <v>81.773190299999996</v>
        <stp/>
        <stp>EM_S_VAL_PE_TTM</stp>
        <stp>2</stp>
        <stp>002812.SZ</stp>
        <stp>2021/4/27</stp>
        <tr r="Q164" s="8"/>
      </tp>
      <tp>
        <v>154.98661736</v>
        <stp/>
        <stp>EM_S_VAL_PE_TTM</stp>
        <stp>2</stp>
        <stp>002812.SZ</stp>
        <stp>2021/7/27</stp>
        <tr r="Q225" s="8"/>
      </tp>
      <tp>
        <v>134.99273561999999</v>
        <stp/>
        <stp>EM_S_VAL_PE_TTM</stp>
        <stp>2</stp>
        <stp>002812.SZ</stp>
        <stp>2021/8/27</stp>
        <tr r="Q248" s="8"/>
      </tp>
      <tp>
        <v>141.90400249999999</v>
        <stp/>
        <stp>EM_S_VAL_PE_TTM</stp>
        <stp>2</stp>
        <stp>002812.SZ</stp>
        <stp>2021/1/26</stp>
        <tr r="Q105" s="8"/>
      </tp>
      <tp>
        <v>90.914127870000002</v>
        <stp/>
        <stp>EM_S_VAL_PE_TTM</stp>
        <stp>2</stp>
        <stp>002812.SZ</stp>
        <stp>2021/3/26</stp>
        <tr r="Q143" s="8"/>
      </tp>
      <tp>
        <v>84.696900740000004</v>
        <stp/>
        <stp>EM_S_VAL_PE_TTM</stp>
        <stp>2</stp>
        <stp>002812.SZ</stp>
        <stp>2021/2/26</stp>
        <tr r="Q123" s="8"/>
      </tp>
      <tp>
        <v>93.071589799999998</v>
        <stp/>
        <stp>EM_S_VAL_PE_TTM</stp>
        <stp>2</stp>
        <stp>002812.SZ</stp>
        <stp>2021/5/26</stp>
        <tr r="Q182" s="8"/>
      </tp>
      <tp>
        <v>101.64928408999999</v>
        <stp/>
        <stp>EM_S_VAL_PE_TTM</stp>
        <stp>2</stp>
        <stp>002812.SZ</stp>
        <stp>2021/4/26</stp>
        <tr r="Q163" s="8"/>
      </tp>
      <tp>
        <v>164.14031675999999</v>
        <stp/>
        <stp>EM_S_VAL_PE_TTM</stp>
        <stp>2</stp>
        <stp>002812.SZ</stp>
        <stp>2021/7/26</stp>
        <tr r="Q224" s="8"/>
      </tp>
      <tp>
        <v>179.58065464000001</v>
        <stp/>
        <stp>EM_S_VAL_PE_TTM</stp>
        <stp>2</stp>
        <stp>002812.SZ</stp>
        <stp>2021/8/26</stp>
        <tr r="Q247" s="8"/>
      </tp>
      <tp>
        <v>147.04918026000001</v>
        <stp/>
        <stp>EM_S_VAL_PE_TTM</stp>
        <stp>2</stp>
        <stp>002812.SZ</stp>
        <stp>2021/1/25</stp>
        <tr r="Q104" s="8"/>
      </tp>
      <tp>
        <v>89.554114240000004</v>
        <stp/>
        <stp>EM_S_VAL_PE_TTM</stp>
        <stp>2</stp>
        <stp>002812.SZ</stp>
        <stp>2021/3/25</stp>
        <tr r="Q142" s="8"/>
      </tp>
      <tp>
        <v>107.15422826</v>
        <stp/>
        <stp>EM_S_VAL_PE_TTM</stp>
        <stp>2</stp>
        <stp>002812.SZ</stp>
        <stp>2021/2/25</stp>
        <tr r="Q122" s="8"/>
      </tp>
      <tp>
        <v>94.21844351</v>
        <stp/>
        <stp>EM_S_VAL_PE_TTM</stp>
        <stp>2</stp>
        <stp>002812.SZ</stp>
        <stp>2021/5/25</stp>
        <tr r="Q181" s="8"/>
      </tp>
      <tp>
        <v>135.10188796</v>
        <stp/>
        <stp>EM_S_VAL_PE_TTM</stp>
        <stp>2</stp>
        <stp>002812.SZ</stp>
        <stp>2021/6/25</stp>
        <tr r="Q203" s="8"/>
      </tp>
      <tp>
        <v>174.81302664</v>
        <stp/>
        <stp>EM_S_VAL_PE_TTM</stp>
        <stp>2</stp>
        <stp>002812.SZ</stp>
        <stp>2021/8/25</stp>
        <tr r="Q246" s="8"/>
      </tp>
      <tp>
        <v>85.577466180000002</v>
        <stp/>
        <stp>EM_S_VAL_PE_TTM</stp>
        <stp>2</stp>
        <stp>002812.SZ</stp>
        <stp>2021/3/24</stp>
        <tr r="Q141" s="8"/>
      </tp>
      <tp>
        <v>111.0977345</v>
        <stp/>
        <stp>EM_S_VAL_PE_TTM</stp>
        <stp>2</stp>
        <stp>002812.SZ</stp>
        <stp>2021/2/24</stp>
        <tr r="Q121" s="8"/>
      </tp>
      <tp>
        <v>92.750218700000005</v>
        <stp/>
        <stp>EM_S_VAL_PE_TTM</stp>
        <stp>2</stp>
        <stp>002812.SZ</stp>
        <stp>2021/5/24</stp>
        <tr r="Q180" s="8"/>
      </tp>
      <tp>
        <v>131.05639300000001</v>
        <stp/>
        <stp>EM_S_VAL_PE_TTM</stp>
        <stp>2</stp>
        <stp>002812.SZ</stp>
        <stp>2021/6/24</stp>
        <tr r="Q202" s="8"/>
      </tp>
      <tp>
        <v>176.01601378000001</v>
        <stp/>
        <stp>EM_S_VAL_PE_TTM</stp>
        <stp>2</stp>
        <stp>002812.SZ</stp>
        <stp>2021/8/24</stp>
        <tr r="Q245" s="8"/>
      </tp>
      <tp>
        <v>135.80182167999999</v>
        <stp/>
        <stp>EM_S_VAL_PE_TTM</stp>
        <stp>2</stp>
        <stp>002812.SZ</stp>
        <stp>2021/1/29</stp>
        <tr r="Q108" s="8"/>
      </tp>
      <tp>
        <v>91.065240500000002</v>
        <stp/>
        <stp>EM_S_VAL_PE_TTM</stp>
        <stp>2</stp>
        <stp>002812.SZ</stp>
        <stp>2021/3/29</stp>
        <tr r="Q144" s="8"/>
      </tp>
      <tp>
        <v>82.516754800000001</v>
        <stp/>
        <stp>EM_S_VAL_PE_TTM</stp>
        <stp>2</stp>
        <stp>002812.SZ</stp>
        <stp>2021/4/29</stp>
        <tr r="Q166" s="8"/>
      </tp>
      <tp>
        <v>166.58214673000001</v>
        <stp/>
        <stp>EM_S_VAL_PE_TTM</stp>
        <stp>2</stp>
        <stp>002812.SZ</stp>
        <stp>2021/7/29</stp>
        <tr r="Q227" s="8"/>
      </tp>
      <tp>
        <v>144.88795289000001</v>
        <stp/>
        <stp>EM_S_VAL_PE_TTM</stp>
        <stp>2</stp>
        <stp>002812.SZ</stp>
        <stp>2021/6/29</stp>
        <tr r="Q205" s="8"/>
      </tp>
      <tp>
        <v>136.86172830000001</v>
        <stp/>
        <stp>EM_S_VAL_PE_TTM</stp>
        <stp>2</stp>
        <stp>002812.SZ</stp>
        <stp>2021/1/28</stp>
        <tr r="Q107" s="8"/>
      </tp>
      <tp>
        <v>103.87848055000001</v>
        <stp/>
        <stp>EM_S_VAL_PE_TTM</stp>
        <stp>2</stp>
        <stp>002812.SZ</stp>
        <stp>2021/5/28</stp>
        <tr r="Q184" s="8"/>
      </tp>
      <tp>
        <v>82.737303589999996</v>
        <stp/>
        <stp>EM_S_VAL_PE_TTM</stp>
        <stp>2</stp>
        <stp>002812.SZ</stp>
        <stp>2021/4/28</stp>
        <tr r="Q165" s="8"/>
      </tp>
      <tp>
        <v>161.93887419000001</v>
        <stp/>
        <stp>EM_S_VAL_PE_TTM</stp>
        <stp>2</stp>
        <stp>002812.SZ</stp>
        <stp>2021/7/28</stp>
        <tr r="Q226" s="8"/>
      </tp>
      <tp>
        <v>141.37177502</v>
        <stp/>
        <stp>EM_S_VAL_PE_TTM</stp>
        <stp>2</stp>
        <stp>002812.SZ</stp>
        <stp>2021/6/28</stp>
        <tr r="Q204" s="8"/>
      </tp>
      <tp>
        <v>100.08462627999999</v>
        <stp/>
        <stp>EM_S_VAL_PE_TTM</stp>
        <stp>2</stp>
        <stp>002812.SZ</stp>
        <stp>2020/9/23</stp>
        <tr r="Q23" s="8"/>
      </tp>
      <tp>
        <v>98.630883100000005</v>
        <stp/>
        <stp>EM_S_VAL_PE_TTM</stp>
        <stp>2</stp>
        <stp>002812.SZ</stp>
        <stp>2020/9/22</stp>
        <tr r="Q22" s="8"/>
      </tp>
      <tp>
        <v>89.049091630000007</v>
        <stp/>
        <stp>EM_S_VAL_PE_TTM</stp>
        <stp>2</stp>
        <stp>002812.SZ</stp>
        <stp>2021/3/31</stp>
        <tr r="Q146" s="8"/>
      </tp>
      <tp>
        <v>111.94426491</v>
        <stp/>
        <stp>EM_S_VAL_PE_TTM</stp>
        <stp>2</stp>
        <stp>002812.SZ</stp>
        <stp>2021/5/31</stp>
        <tr r="Q185" s="8"/>
      </tp>
      <tp>
        <v>100.81149786</v>
        <stp/>
        <stp>EM_S_VAL_PE_TTM</stp>
        <stp>2</stp>
        <stp>002812.SZ</stp>
        <stp>2020/9/21</stp>
        <tr r="Q21" s="8"/>
      </tp>
      <tp>
        <v>136.63780839</v>
        <stp/>
        <stp>EM_S_VAL_PE_TTM</stp>
        <stp>2</stp>
        <stp>002812.SZ</stp>
        <stp>2021/8/31</stp>
        <tr r="Q250" s="8"/>
      </tp>
      <tp>
        <v>92.130982180000004</v>
        <stp/>
        <stp>EM_S_VAL_PE_TTM</stp>
        <stp>2</stp>
        <stp>002812.SZ</stp>
        <stp>2021/3/30</stp>
        <tr r="Q145" s="8"/>
      </tp>
      <tp>
        <v>84.785256649999994</v>
        <stp/>
        <stp>EM_S_VAL_PE_TTM</stp>
        <stp>2</stp>
        <stp>002812.SZ</stp>
        <stp>2021/4/30</stp>
        <tr r="Q167" s="8"/>
      </tp>
      <tp>
        <v>156.91604258999999</v>
        <stp/>
        <stp>EM_S_VAL_PE_TTM</stp>
        <stp>2</stp>
        <stp>002812.SZ</stp>
        <stp>2021/7/30</stp>
        <tr r="Q228" s="8"/>
      </tp>
      <tp>
        <v>148.09129437999999</v>
        <stp/>
        <stp>EM_S_VAL_PE_TTM</stp>
        <stp>2</stp>
        <stp>002812.SZ</stp>
        <stp>2021/6/30</stp>
        <tr r="Q206" s="8"/>
      </tp>
      <tp>
        <v>137.89580520999999</v>
        <stp/>
        <stp>EM_S_VAL_PE_TTM</stp>
        <stp>2</stp>
        <stp>002812.SZ</stp>
        <stp>2021/8/30</stp>
        <tr r="Q249" s="8"/>
      </tp>
      <tp>
        <v>96.271275439999997</v>
        <stp/>
        <stp>EM_S_VAL_PE_TTM</stp>
        <stp>2</stp>
        <stp>002812.SZ</stp>
        <stp>2020/9/25</stp>
        <tr r="Q25" s="8"/>
      </tp>
      <tp>
        <v>96.629494140000006</v>
        <stp/>
        <stp>EM_S_VAL_PE_TTM</stp>
        <stp>2</stp>
        <stp>002812.SZ</stp>
        <stp>2020/9/24</stp>
        <tr r="Q24" s="8"/>
      </tp>
      <tp>
        <v>102.32470882</v>
        <stp/>
        <stp>EM_S_VAL_PE_TTM</stp>
        <stp>2</stp>
        <stp>002812.SZ</stp>
        <stp>2020/9/29</stp>
        <tr r="Q27" s="8"/>
      </tp>
      <tp>
        <v>96.973958260000003</v>
        <stp/>
        <stp>EM_S_VAL_PE_TTM</stp>
        <stp>2</stp>
        <stp>002812.SZ</stp>
        <stp>2020/9/28</stp>
        <tr r="Q26" s="8"/>
      </tp>
      <tp>
        <v>72.267418300000003</v>
        <stp/>
        <stp>EM_S_VAL_PE_TTM</stp>
        <stp>2</stp>
        <stp>300124.SZ</stp>
        <stp>2020/8/31</stp>
        <tr r="Z6" s="8"/>
      </tp>
      <tp>
        <v>97.222519579999997</v>
        <stp/>
        <stp>EM_S_VAL_PE_TTM</stp>
        <stp>2</stp>
        <stp>300124.SZ</stp>
        <stp>2021/1/21</stp>
        <tr r="Z102" s="8"/>
      </tp>
      <tp>
        <v>66.781697179999995</v>
        <stp/>
        <stp>EM_S_VAL_PE_TTM</stp>
        <stp>2</stp>
        <stp>300124.SZ</stp>
        <stp>2021/4/21</stp>
        <tr r="Z160" s="8"/>
      </tp>
      <tp>
        <v>60.900297629999997</v>
        <stp/>
        <stp>EM_S_VAL_PE_TTM</stp>
        <stp>2</stp>
        <stp>300124.SZ</stp>
        <stp>2021/5/21</stp>
        <tr r="Z179" s="8"/>
      </tp>
      <tp>
        <v>68.149537659999993</v>
        <stp/>
        <stp>EM_S_VAL_PE_TTM</stp>
        <stp>2</stp>
        <stp>300124.SZ</stp>
        <stp>2021/6/21</stp>
        <tr r="Z199" s="8"/>
      </tp>
      <tp>
        <v>83.785270100000005</v>
        <stp/>
        <stp>EM_S_VAL_PE_TTM</stp>
        <stp>2</stp>
        <stp>300124.SZ</stp>
        <stp>2021/7/21</stp>
        <tr r="Z221" s="8"/>
      </tp>
      <tp>
        <v>70.649271260000006</v>
        <stp/>
        <stp>EM_S_VAL_PE_TTM</stp>
        <stp>2</stp>
        <stp>300124.SZ</stp>
        <stp>2021/8/20</stp>
        <tr r="Z243" s="8"/>
      </tp>
      <tp>
        <v>74.987159849999998</v>
        <stp/>
        <stp>EM_S_VAL_PE_TTM</stp>
        <stp>2</stp>
        <stp>300124.SZ</stp>
        <stp>2020/9/30</stp>
        <tr r="Z28" s="8"/>
      </tp>
      <tp>
        <v>89.034858380000003</v>
        <stp/>
        <stp>EM_S_VAL_PE_TTM</stp>
        <stp>2</stp>
        <stp>300124.SZ</stp>
        <stp>2021/1/20</stp>
        <tr r="Z101" s="8"/>
      </tp>
      <tp>
        <v>67.078688049999997</v>
        <stp/>
        <stp>EM_S_VAL_PE_TTM</stp>
        <stp>2</stp>
        <stp>300124.SZ</stp>
        <stp>2021/4/20</stp>
        <tr r="Z159" s="8"/>
      </tp>
      <tp>
        <v>61.90917804</v>
        <stp/>
        <stp>EM_S_VAL_PE_TTM</stp>
        <stp>2</stp>
        <stp>300124.SZ</stp>
        <stp>2021/5/20</stp>
        <tr r="Z178" s="8"/>
      </tp>
      <tp>
        <v>79.243676699999995</v>
        <stp/>
        <stp>EM_S_VAL_PE_TTM</stp>
        <stp>2</stp>
        <stp>300124.SZ</stp>
        <stp>2021/7/20</stp>
        <tr r="Z220" s="8"/>
      </tp>
      <tp>
        <v>75.343608829999994</v>
        <stp/>
        <stp>EM_S_VAL_PE_TTM</stp>
        <stp>2</stp>
        <stp>300124.SZ</stp>
        <stp>2021/8/23</stp>
        <tr r="Z244" s="8"/>
      </tp>
      <tp>
        <v>92.561557620000002</v>
        <stp/>
        <stp>EM_S_VAL_PE_TTM</stp>
        <stp>2</stp>
        <stp>300124.SZ</stp>
        <stp>2021/2/23</stp>
        <tr r="Z120" s="8"/>
      </tp>
      <tp>
        <v>70.700326720000007</v>
        <stp/>
        <stp>EM_S_VAL_PE_TTM</stp>
        <stp>2</stp>
        <stp>300124.SZ</stp>
        <stp>2021/3/23</stp>
        <tr r="Z140" s="8"/>
      </tp>
      <tp>
        <v>67.491175369999993</v>
        <stp/>
        <stp>EM_S_VAL_PE_TTM</stp>
        <stp>2</stp>
        <stp>300124.SZ</stp>
        <stp>2021/4/23</stp>
        <tr r="Z162" s="8"/>
      </tp>
      <tp>
        <v>67.097228630000004</v>
        <stp/>
        <stp>EM_S_VAL_PE_TTM</stp>
        <stp>2</stp>
        <stp>300124.SZ</stp>
        <stp>2021/6/23</stp>
        <tr r="Z201" s="8"/>
      </tp>
      <tp>
        <v>82.247645430000006</v>
        <stp/>
        <stp>EM_S_VAL_PE_TTM</stp>
        <stp>2</stp>
        <stp>300124.SZ</stp>
        <stp>2021/7/23</stp>
        <tr r="Z223" s="8"/>
      </tp>
      <tp>
        <v>94.172401320000006</v>
        <stp/>
        <stp>EM_S_VAL_PE_TTM</stp>
        <stp>2</stp>
        <stp>300124.SZ</stp>
        <stp>2021/1/22</stp>
        <tr r="Z103" s="8"/>
      </tp>
      <tp>
        <v>96.898444519999998</v>
        <stp/>
        <stp>EM_S_VAL_PE_TTM</stp>
        <stp>2</stp>
        <stp>300124.SZ</stp>
        <stp>2021/2/22</stp>
        <tr r="Z119" s="8"/>
      </tp>
      <tp>
        <v>73.175250649999995</v>
        <stp/>
        <stp>EM_S_VAL_PE_TTM</stp>
        <stp>2</stp>
        <stp>300124.SZ</stp>
        <stp>2021/3/22</stp>
        <tr r="Z139" s="8"/>
      </tp>
      <tp>
        <v>64.793508290000005</v>
        <stp/>
        <stp>EM_S_VAL_PE_TTM</stp>
        <stp>2</stp>
        <stp>300124.SZ</stp>
        <stp>2021/4/22</stp>
        <tr r="Z161" s="8"/>
      </tp>
      <tp>
        <v>67.658460109999993</v>
        <stp/>
        <stp>EM_S_VAL_PE_TTM</stp>
        <stp>2</stp>
        <stp>300124.SZ</stp>
        <stp>2021/6/22</stp>
        <tr r="Z200" s="8"/>
      </tp>
      <tp>
        <v>82.889170949999993</v>
        <stp/>
        <stp>EM_S_VAL_PE_TTM</stp>
        <stp>2</stp>
        <stp>300124.SZ</stp>
        <stp>2021/7/22</stp>
        <tr r="Z222" s="8"/>
      </tp>
      <tp>
        <v>67.761721230000006</v>
        <stp/>
        <stp>EM_S_VAL_PE_TTM</stp>
        <stp>2</stp>
        <stp>300124.SZ</stp>
        <stp>2021/8/25</stp>
        <tr r="Z246" s="8"/>
      </tp>
      <tp>
        <v>96.355142200000003</v>
        <stp/>
        <stp>EM_S_VAL_PE_TTM</stp>
        <stp>2</stp>
        <stp>300124.SZ</stp>
        <stp>2021/1/25</stp>
        <tr r="Z104" s="8"/>
      </tp>
      <tp>
        <v>83.106190999999995</v>
        <stp/>
        <stp>EM_S_VAL_PE_TTM</stp>
        <stp>2</stp>
        <stp>300124.SZ</stp>
        <stp>2021/2/25</stp>
        <tr r="Z122" s="8"/>
      </tp>
      <tp>
        <v>67.317930700000005</v>
        <stp/>
        <stp>EM_S_VAL_PE_TTM</stp>
        <stp>2</stp>
        <stp>300124.SZ</stp>
        <stp>2021/3/25</stp>
        <tr r="Z142" s="8"/>
      </tp>
      <tp>
        <v>63.04500367</v>
        <stp/>
        <stp>EM_S_VAL_PE_TTM</stp>
        <stp>2</stp>
        <stp>300124.SZ</stp>
        <stp>2021/5/25</stp>
        <tr r="Z181" s="8"/>
      </tp>
      <tp>
        <v>66.215293430000003</v>
        <stp/>
        <stp>EM_S_VAL_PE_TTM</stp>
        <stp>2</stp>
        <stp>300124.SZ</stp>
        <stp>2021/6/25</stp>
        <tr r="Z203" s="8"/>
      </tp>
      <tp>
        <v>68.360579509999994</v>
        <stp/>
        <stp>EM_S_VAL_PE_TTM</stp>
        <stp>2</stp>
        <stp>300124.SZ</stp>
        <stp>2021/8/24</stp>
        <tr r="Z245" s="8"/>
      </tp>
      <tp>
        <v>85.641601809999997</v>
        <stp/>
        <stp>EM_S_VAL_PE_TTM</stp>
        <stp>2</stp>
        <stp>300124.SZ</stp>
        <stp>2021/2/24</stp>
        <tr r="Z121" s="8"/>
      </tp>
      <tp>
        <v>66.377459610000002</v>
        <stp/>
        <stp>EM_S_VAL_PE_TTM</stp>
        <stp>2</stp>
        <stp>300124.SZ</stp>
        <stp>2021/3/24</stp>
        <tr r="Z141" s="8"/>
      </tp>
      <tp>
        <v>61.327902569999999</v>
        <stp/>
        <stp>EM_S_VAL_PE_TTM</stp>
        <stp>2</stp>
        <stp>300124.SZ</stp>
        <stp>2021/5/24</stp>
        <tr r="Z180" s="8"/>
      </tp>
      <tp>
        <v>64.441401060000004</v>
        <stp/>
        <stp>EM_S_VAL_PE_TTM</stp>
        <stp>2</stp>
        <stp>300124.SZ</stp>
        <stp>2021/6/24</stp>
        <tr r="Z202" s="8"/>
      </tp>
      <tp>
        <v>68.142812860000006</v>
        <stp/>
        <stp>EM_S_VAL_PE_TTM</stp>
        <stp>2</stp>
        <stp>300124.SZ</stp>
        <stp>2021/8/27</stp>
        <tr r="Z248" s="8"/>
      </tp>
      <tp>
        <v>94.343970470000002</v>
        <stp/>
        <stp>EM_S_VAL_PE_TTM</stp>
        <stp>2</stp>
        <stp>300124.SZ</stp>
        <stp>2021/1/27</stp>
        <tr r="Z106" s="8"/>
      </tp>
      <tp>
        <v>56.437171040000003</v>
        <stp/>
        <stp>EM_S_VAL_PE_TTM</stp>
        <stp>2</stp>
        <stp>300124.SZ</stp>
        <stp>2021/4/27</stp>
        <tr r="Z164" s="8"/>
      </tp>
      <tp>
        <v>64.848962020000002</v>
        <stp/>
        <stp>EM_S_VAL_PE_TTM</stp>
        <stp>2</stp>
        <stp>300124.SZ</stp>
        <stp>2021/5/27</stp>
        <tr r="Z183" s="8"/>
      </tp>
      <tp>
        <v>77.298734240000002</v>
        <stp/>
        <stp>EM_S_VAL_PE_TTM</stp>
        <stp>2</stp>
        <stp>300124.SZ</stp>
        <stp>2021/7/27</stp>
        <tr r="Z225" s="8"/>
      </tp>
      <tp>
        <v>67.389703209999993</v>
        <stp/>
        <stp>EM_S_VAL_PE_TTM</stp>
        <stp>2</stp>
        <stp>300124.SZ</stp>
        <stp>2021/8/26</stp>
        <tr r="Z247" s="8"/>
      </tp>
      <tp>
        <v>95.125563279999994</v>
        <stp/>
        <stp>EM_S_VAL_PE_TTM</stp>
        <stp>2</stp>
        <stp>300124.SZ</stp>
        <stp>2021/1/26</stp>
        <tr r="Z105" s="8"/>
      </tp>
      <tp>
        <v>70.362087119999998</v>
        <stp/>
        <stp>EM_S_VAL_PE_TTM</stp>
        <stp>2</stp>
        <stp>300124.SZ</stp>
        <stp>2021/2/26</stp>
        <tr r="Z123" s="8"/>
      </tp>
      <tp>
        <v>71.360306440000002</v>
        <stp/>
        <stp>EM_S_VAL_PE_TTM</stp>
        <stp>2</stp>
        <stp>300124.SZ</stp>
        <stp>2021/3/26</stp>
        <tr r="Z143" s="8"/>
      </tp>
      <tp>
        <v>65.601983439999998</v>
        <stp/>
        <stp>EM_S_VAL_PE_TTM</stp>
        <stp>2</stp>
        <stp>300124.SZ</stp>
        <stp>2021/4/26</stp>
        <tr r="Z163" s="8"/>
      </tp>
      <tp>
        <v>64.848962020000002</v>
        <stp/>
        <stp>EM_S_VAL_PE_TTM</stp>
        <stp>2</stp>
        <stp>300124.SZ</stp>
        <stp>2021/5/26</stp>
        <tr r="Z182" s="8"/>
      </tp>
      <tp>
        <v>78.714163569999997</v>
        <stp/>
        <stp>EM_S_VAL_PE_TTM</stp>
        <stp>2</stp>
        <stp>300124.SZ</stp>
        <stp>2021/7/26</stp>
        <tr r="Z224" s="8"/>
      </tp>
      <tp>
        <v>90.693360179999999</v>
        <stp/>
        <stp>EM_S_VAL_PE_TTM</stp>
        <stp>2</stp>
        <stp>300124.SZ</stp>
        <stp>2021/1/29</stp>
        <tr r="Z108" s="8"/>
      </tp>
      <tp>
        <v>69.883601830000003</v>
        <stp/>
        <stp>EM_S_VAL_PE_TTM</stp>
        <stp>2</stp>
        <stp>300124.SZ</stp>
        <stp>2021/3/29</stp>
        <tr r="Z144" s="8"/>
      </tp>
      <tp>
        <v>59.463812279999999</v>
        <stp/>
        <stp>EM_S_VAL_PE_TTM</stp>
        <stp>2</stp>
        <stp>300124.SZ</stp>
        <stp>2021/4/29</stp>
        <tr r="Z166" s="8"/>
      </tp>
      <tp>
        <v>69.091604799999999</v>
        <stp/>
        <stp>EM_S_VAL_PE_TTM</stp>
        <stp>2</stp>
        <stp>300124.SZ</stp>
        <stp>2021/6/29</stp>
        <tr r="Z205" s="8"/>
      </tp>
      <tp>
        <v>81.270082720000005</v>
        <stp/>
        <stp>EM_S_VAL_PE_TTM</stp>
        <stp>2</stp>
        <stp>300124.SZ</stp>
        <stp>2021/7/29</stp>
        <tr r="Z227" s="8"/>
      </tp>
      <tp>
        <v>89.988020329999998</v>
        <stp/>
        <stp>EM_S_VAL_PE_TTM</stp>
        <stp>2</stp>
        <stp>300124.SZ</stp>
        <stp>2021/1/28</stp>
        <tr r="Z107" s="8"/>
      </tp>
      <tp>
        <v>60.53282463</v>
        <stp/>
        <stp>EM_S_VAL_PE_TTM</stp>
        <stp>2</stp>
        <stp>300124.SZ</stp>
        <stp>2021/4/28</stp>
        <tr r="Z165" s="8"/>
      </tp>
      <tp>
        <v>64.080609390000006</v>
        <stp/>
        <stp>EM_S_VAL_PE_TTM</stp>
        <stp>2</stp>
        <stp>300124.SZ</stp>
        <stp>2021/5/28</stp>
        <tr r="Z184" s="8"/>
      </tp>
      <tp>
        <v>68.730813130000001</v>
        <stp/>
        <stp>EM_S_VAL_PE_TTM</stp>
        <stp>2</stp>
        <stp>300124.SZ</stp>
        <stp>2021/6/28</stp>
        <tr r="Z204" s="8"/>
      </tp>
      <tp>
        <v>77.777332650000005</v>
        <stp/>
        <stp>EM_S_VAL_PE_TTM</stp>
        <stp>2</stp>
        <stp>300124.SZ</stp>
        <stp>2021/7/28</stp>
        <tr r="Z226" s="8"/>
      </tp>
      <tp>
        <v>64.440779890000002</v>
        <stp/>
        <stp>EM_S_VAL_PE_TTM</stp>
        <stp>2</stp>
        <stp>300124.SZ</stp>
        <stp>2021/8/31</stp>
        <tr r="Z250" s="8"/>
      </tp>
      <tp>
        <v>72.306271749999993</v>
        <stp/>
        <stp>EM_S_VAL_PE_TTM</stp>
        <stp>2</stp>
        <stp>300124.SZ</stp>
        <stp>2020/9/21</stp>
        <tr r="Z21" s="8"/>
      </tp>
      <tp>
        <v>70.543581540000005</v>
        <stp/>
        <stp>EM_S_VAL_PE_TTM</stp>
        <stp>2</stp>
        <stp>300124.SZ</stp>
        <stp>2021/3/31</stp>
        <tr r="Z146" s="8"/>
      </tp>
      <tp>
        <v>65.804391809999998</v>
        <stp/>
        <stp>EM_S_VAL_PE_TTM</stp>
        <stp>2</stp>
        <stp>300124.SZ</stp>
        <stp>2021/5/31</stp>
        <tr r="Z185" s="8"/>
      </tp>
      <tp>
        <v>66.818065770000004</v>
        <stp/>
        <stp>EM_S_VAL_PE_TTM</stp>
        <stp>2</stp>
        <stp>300124.SZ</stp>
        <stp>2021/8/30</stp>
        <tr r="Z249" s="8"/>
      </tp>
      <tp>
        <v>72.795762310000001</v>
        <stp/>
        <stp>EM_S_VAL_PE_TTM</stp>
        <stp>2</stp>
        <stp>300124.SZ</stp>
        <stp>2021/3/30</stp>
        <tr r="Z145" s="8"/>
      </tp>
      <tp>
        <v>59.764471999999998</v>
        <stp/>
        <stp>EM_S_VAL_PE_TTM</stp>
        <stp>2</stp>
        <stp>300124.SZ</stp>
        <stp>2021/4/30</stp>
        <tr r="Z167" s="8"/>
      </tp>
      <tp>
        <v>74.483271950000002</v>
        <stp/>
        <stp>EM_S_VAL_PE_TTM</stp>
        <stp>2</stp>
        <stp>300124.SZ</stp>
        <stp>2021/6/30</stp>
        <tr r="Z206" s="8"/>
      </tp>
      <tp>
        <v>79.284408479999996</v>
        <stp/>
        <stp>EM_S_VAL_PE_TTM</stp>
        <stp>2</stp>
        <stp>300124.SZ</stp>
        <stp>2021/7/30</stp>
        <tr r="Z228" s="8"/>
      </tp>
      <tp>
        <v>70.855742930000005</v>
        <stp/>
        <stp>EM_S_VAL_PE_TTM</stp>
        <stp>2</stp>
        <stp>300124.SZ</stp>
        <stp>2020/9/23</stp>
        <tr r="Z23" s="8"/>
      </tp>
      <tp>
        <v>71.218375129999998</v>
        <stp/>
        <stp>EM_S_VAL_PE_TTM</stp>
        <stp>2</stp>
        <stp>300124.SZ</stp>
        <stp>2020/9/22</stp>
        <tr r="Z22" s="8"/>
      </tp>
      <tp>
        <v>72.448734400000006</v>
        <stp/>
        <stp>EM_S_VAL_PE_TTM</stp>
        <stp>2</stp>
        <stp>300124.SZ</stp>
        <stp>2020/9/25</stp>
        <tr r="Z25" s="8"/>
      </tp>
      <tp>
        <v>69.936211259999993</v>
        <stp/>
        <stp>EM_S_VAL_PE_TTM</stp>
        <stp>2</stp>
        <stp>300124.SZ</stp>
        <stp>2020/9/24</stp>
        <tr r="Z24" s="8"/>
      </tp>
      <tp>
        <v>72.914975810000001</v>
        <stp/>
        <stp>EM_S_VAL_PE_TTM</stp>
        <stp>2</stp>
        <stp>300124.SZ</stp>
        <stp>2020/9/29</stp>
        <tr r="Z27" s="8"/>
      </tp>
      <tp>
        <v>72.3192229</v>
        <stp/>
        <stp>EM_S_VAL_PE_TTM</stp>
        <stp>2</stp>
        <stp>300124.SZ</stp>
        <stp>2020/9/28</stp>
        <tr r="Z26" s="8"/>
      </tp>
      <tp>
        <v>67.69566227</v>
        <stp/>
        <stp>EM_S_VAL_PE_TTM</stp>
        <stp>2</stp>
        <stp>300124.SZ</stp>
        <stp>2020/9/11</stp>
        <tr r="Z15" s="8"/>
      </tp>
      <tp>
        <v>66.698423700000006</v>
        <stp/>
        <stp>EM_S_VAL_PE_TTM</stp>
        <stp>2</stp>
        <stp>300124.SZ</stp>
        <stp>2020/9/10</stp>
        <tr r="Z14" s="8"/>
      </tp>
      <tp>
        <v>69.664237099999994</v>
        <stp/>
        <stp>EM_S_VAL_PE_TTM</stp>
        <stp>2</stp>
        <stp>300124.SZ</stp>
        <stp>2020/9/15</stp>
        <tr r="Z17" s="8"/>
      </tp>
      <tp>
        <v>67.358932359999997</v>
        <stp/>
        <stp>EM_S_VAL_PE_TTM</stp>
        <stp>2</stp>
        <stp>300124.SZ</stp>
        <stp>2020/9/14</stp>
        <tr r="Z16" s="8"/>
      </tp>
      <tp>
        <v>71.69756769</v>
        <stp/>
        <stp>EM_S_VAL_PE_TTM</stp>
        <stp>2</stp>
        <stp>300124.SZ</stp>
        <stp>2020/9/17</stp>
        <tr r="Z19" s="8"/>
      </tp>
      <tp>
        <v>68.900119239999995</v>
        <stp/>
        <stp>EM_S_VAL_PE_TTM</stp>
        <stp>2</stp>
        <stp>300124.SZ</stp>
        <stp>2020/9/16</stp>
        <tr r="Z18" s="8"/>
      </tp>
      <tp>
        <v>71.81412804</v>
        <stp/>
        <stp>EM_S_VAL_PE_TTM</stp>
        <stp>2</stp>
        <stp>300124.SZ</stp>
        <stp>2020/9/18</stp>
        <tr r="Z20" s="8"/>
      </tp>
      <tp>
        <v>84.121307279999996</v>
        <stp/>
        <stp>EM_S_VAL_PE_TTM</stp>
        <stp>2</stp>
        <stp>300124.SZ</stp>
        <stp>2021/8/11</stp>
        <tr r="Z236" s="8"/>
      </tp>
      <tp>
        <v>90.826802850000007</v>
        <stp/>
        <stp>EM_S_VAL_PE_TTM</stp>
        <stp>2</stp>
        <stp>300124.SZ</stp>
        <stp>2021/1/11</stp>
        <tr r="Z94" s="8"/>
      </tp>
      <tp>
        <v>72.020286150000004</v>
        <stp/>
        <stp>EM_S_VAL_PE_TTM</stp>
        <stp>2</stp>
        <stp>300124.SZ</stp>
        <stp>2021/3/11</stp>
        <tr r="Z132" s="8"/>
      </tp>
      <tp>
        <v>54.158838459999998</v>
        <stp/>
        <stp>EM_S_VAL_PE_TTM</stp>
        <stp>2</stp>
        <stp>300124.SZ</stp>
        <stp>2021/5/11</stp>
        <tr r="Z171" s="8"/>
      </tp>
      <tp>
        <v>61.134144079999999</v>
        <stp/>
        <stp>EM_S_VAL_PE_TTM</stp>
        <stp>2</stp>
        <stp>300124.SZ</stp>
        <stp>2021/6/11</stp>
        <tr r="Z194" s="8"/>
      </tp>
      <tp>
        <v>86.809604710000002</v>
        <stp/>
        <stp>EM_S_VAL_PE_TTM</stp>
        <stp>2</stp>
        <stp>300124.SZ</stp>
        <stp>2021/8/10</stp>
        <tr r="Z235" s="8"/>
      </tp>
      <tp>
        <v>108.75577926</v>
        <stp/>
        <stp>EM_S_VAL_PE_TTM</stp>
        <stp>2</stp>
        <stp>300124.SZ</stp>
        <stp>2021/2/10</stp>
        <tr r="Z116" s="8"/>
      </tp>
      <tp>
        <v>69.834103350000007</v>
        <stp/>
        <stp>EM_S_VAL_PE_TTM</stp>
        <stp>2</stp>
        <stp>300124.SZ</stp>
        <stp>2021/3/10</stp>
        <tr r="Z131" s="8"/>
      </tp>
      <tp>
        <v>55.374840020000001</v>
        <stp/>
        <stp>EM_S_VAL_PE_TTM</stp>
        <stp>2</stp>
        <stp>300124.SZ</stp>
        <stp>2021/5/10</stp>
        <tr r="Z170" s="8"/>
      </tp>
      <tp>
        <v>62.837882520000001</v>
        <stp/>
        <stp>EM_S_VAL_PE_TTM</stp>
        <stp>2</stp>
        <stp>300124.SZ</stp>
        <stp>2021/6/10</stp>
        <tr r="Z193" s="8"/>
      </tp>
      <tp>
        <v>75.374157659999995</v>
        <stp/>
        <stp>EM_S_VAL_PE_TTM</stp>
        <stp>2</stp>
        <stp>300124.SZ</stp>
        <stp>2021/8/13</stp>
        <tr r="Z238" s="8"/>
      </tp>
      <tp>
        <v>85.689259910000004</v>
        <stp/>
        <stp>EM_S_VAL_PE_TTM</stp>
        <stp>2</stp>
        <stp>300124.SZ</stp>
        <stp>2021/1/13</stp>
        <tr r="Z96" s="8"/>
      </tp>
      <tp>
        <v>62.475329549999998</v>
        <stp/>
        <stp>EM_S_VAL_PE_TTM</stp>
        <stp>2</stp>
        <stp>300124.SZ</stp>
        <stp>2021/4/13</stp>
        <tr r="Z154" s="8"/>
      </tp>
      <tp>
        <v>52.96956222</v>
        <stp/>
        <stp>EM_S_VAL_PE_TTM</stp>
        <stp>2</stp>
        <stp>300124.SZ</stp>
        <stp>2021/5/13</stp>
        <tr r="Z173" s="8"/>
      </tp>
      <tp>
        <v>75.512613229999999</v>
        <stp/>
        <stp>EM_S_VAL_PE_TTM</stp>
        <stp>2</stp>
        <stp>300124.SZ</stp>
        <stp>2021/7/13</stp>
        <tr r="Z215" s="8"/>
      </tp>
      <tp>
        <v>75.333425890000001</v>
        <stp/>
        <stp>EM_S_VAL_PE_TTM</stp>
        <stp>2</stp>
        <stp>300124.SZ</stp>
        <stp>2021/8/12</stp>
        <tr r="Z237" s="8"/>
      </tp>
      <tp>
        <v>92.837974579999994</v>
        <stp/>
        <stp>EM_S_VAL_PE_TTM</stp>
        <stp>2</stp>
        <stp>300124.SZ</stp>
        <stp>2021/1/12</stp>
        <tr r="Z95" s="8"/>
      </tp>
      <tp>
        <v>71.459303390000002</v>
        <stp/>
        <stp>EM_S_VAL_PE_TTM</stp>
        <stp>2</stp>
        <stp>300124.SZ</stp>
        <stp>2021/3/12</stp>
        <tr r="Z133" s="8"/>
      </tp>
      <tp>
        <v>63.910785429999997</v>
        <stp/>
        <stp>EM_S_VAL_PE_TTM</stp>
        <stp>2</stp>
        <stp>300124.SZ</stp>
        <stp>2021/4/12</stp>
        <tr r="Z153" s="8"/>
      </tp>
      <tp>
        <v>54.252377039999999</v>
        <stp/>
        <stp>EM_S_VAL_PE_TTM</stp>
        <stp>2</stp>
        <stp>300124.SZ</stp>
        <stp>2021/5/12</stp>
        <tr r="Z172" s="8"/>
      </tp>
      <tp>
        <v>80.591582299999999</v>
        <stp/>
        <stp>EM_S_VAL_PE_TTM</stp>
        <stp>2</stp>
        <stp>300124.SZ</stp>
        <stp>2021/7/12</stp>
        <tr r="Z214" s="8"/>
      </tp>
      <tp>
        <v>85.050641400000004</v>
        <stp/>
        <stp>EM_S_VAL_PE_TTM</stp>
        <stp>2</stp>
        <stp>300124.SZ</stp>
        <stp>2021/1/15</stp>
        <tr r="Z98" s="8"/>
      </tp>
      <tp>
        <v>65.989721520000003</v>
        <stp/>
        <stp>EM_S_VAL_PE_TTM</stp>
        <stp>2</stp>
        <stp>300124.SZ</stp>
        <stp>2021/3/15</stp>
        <tr r="Z134" s="8"/>
      </tp>
      <tp>
        <v>66.40220884</v>
        <stp/>
        <stp>EM_S_VAL_PE_TTM</stp>
        <stp>2</stp>
        <stp>300124.SZ</stp>
        <stp>2021/4/15</stp>
        <tr r="Z156" s="8"/>
      </tp>
      <tp>
        <v>63.689751739999998</v>
        <stp/>
        <stp>EM_S_VAL_PE_TTM</stp>
        <stp>2</stp>
        <stp>300124.SZ</stp>
        <stp>2021/6/15</stp>
        <tr r="Z195" s="8"/>
      </tp>
      <tp>
        <v>77.288551290000001</v>
        <stp/>
        <stp>EM_S_VAL_PE_TTM</stp>
        <stp>2</stp>
        <stp>300124.SZ</stp>
        <stp>2021/7/15</stp>
        <tr r="Z217" s="8"/>
      </tp>
      <tp>
        <v>86.528042429999999</v>
        <stp/>
        <stp>EM_S_VAL_PE_TTM</stp>
        <stp>2</stp>
        <stp>300124.SZ</stp>
        <stp>2021/1/14</stp>
        <tr r="Z97" s="8"/>
      </tp>
      <tp>
        <v>66.1629662</v>
        <stp/>
        <stp>EM_S_VAL_PE_TTM</stp>
        <stp>2</stp>
        <stp>300124.SZ</stp>
        <stp>2021/4/14</stp>
        <tr r="Z155" s="8"/>
      </tp>
      <tp>
        <v>54.252377039999999</v>
        <stp/>
        <stp>EM_S_VAL_PE_TTM</stp>
        <stp>2</stp>
        <stp>300124.SZ</stp>
        <stp>2021/5/14</stp>
        <tr r="Z174" s="8"/>
      </tp>
      <tp>
        <v>75.090923329999995</v>
        <stp/>
        <stp>EM_S_VAL_PE_TTM</stp>
        <stp>2</stp>
        <stp>300124.SZ</stp>
        <stp>2021/7/14</stp>
        <tr r="Z216" s="8"/>
      </tp>
      <tp>
        <v>72.298908319999995</v>
        <stp/>
        <stp>EM_S_VAL_PE_TTM</stp>
        <stp>2</stp>
        <stp>300124.SZ</stp>
        <stp>2021/8/17</stp>
        <tr r="Z240" s="8"/>
      </tp>
      <tp>
        <v>68.200653560000006</v>
        <stp/>
        <stp>EM_S_VAL_PE_TTM</stp>
        <stp>2</stp>
        <stp>300124.SZ</stp>
        <stp>2021/3/17</stp>
        <tr r="Z136" s="8"/>
      </tp>
      <tp>
        <v>59.744428020000001</v>
        <stp/>
        <stp>EM_S_VAL_PE_TTM</stp>
        <stp>2</stp>
        <stp>300124.SZ</stp>
        <stp>2021/5/17</stp>
        <tr r="Z175" s="8"/>
      </tp>
      <tp>
        <v>62.056167240000001</v>
        <stp/>
        <stp>EM_S_VAL_PE_TTM</stp>
        <stp>2</stp>
        <stp>300124.SZ</stp>
        <stp>2021/6/17</stp>
        <tr r="Z197" s="8"/>
      </tp>
      <tp>
        <v>74.284582569999998</v>
        <stp/>
        <stp>EM_S_VAL_PE_TTM</stp>
        <stp>2</stp>
        <stp>300124.SZ</stp>
        <stp>2021/8/16</stp>
        <tr r="Z239" s="8"/>
      </tp>
      <tp>
        <v>67.449926640000001</v>
        <stp/>
        <stp>EM_S_VAL_PE_TTM</stp>
        <stp>2</stp>
        <stp>300124.SZ</stp>
        <stp>2021/3/16</stp>
        <tr r="Z135" s="8"/>
      </tp>
      <tp>
        <v>65.758728619999999</v>
        <stp/>
        <stp>EM_S_VAL_PE_TTM</stp>
        <stp>2</stp>
        <stp>300124.SZ</stp>
        <stp>2021/4/16</stp>
        <tr r="Z157" s="8"/>
      </tp>
      <tp>
        <v>61.32456191</v>
        <stp/>
        <stp>EM_S_VAL_PE_TTM</stp>
        <stp>2</stp>
        <stp>300124.SZ</stp>
        <stp>2021/6/16</stp>
        <tr r="Z196" s="8"/>
      </tp>
      <tp>
        <v>73.469946980000003</v>
        <stp/>
        <stp>EM_S_VAL_PE_TTM</stp>
        <stp>2</stp>
        <stp>300124.SZ</stp>
        <stp>2021/7/16</stp>
        <tr r="Z218" s="8"/>
      </tp>
      <tp>
        <v>72.492384279999996</v>
        <stp/>
        <stp>EM_S_VAL_PE_TTM</stp>
        <stp>2</stp>
        <stp>300124.SZ</stp>
        <stp>2021/8/19</stp>
        <tr r="Z242" s="8"/>
      </tp>
      <tp>
        <v>89.034858380000003</v>
        <stp/>
        <stp>EM_S_VAL_PE_TTM</stp>
        <stp>2</stp>
        <stp>300124.SZ</stp>
        <stp>2021/1/19</stp>
        <tr r="Z100" s="8"/>
      </tp>
      <tp>
        <v>100.81594016</v>
        <stp/>
        <stp>EM_S_VAL_PE_TTM</stp>
        <stp>2</stp>
        <stp>300124.SZ</stp>
        <stp>2021/2/19</stp>
        <tr r="Z118" s="8"/>
      </tp>
      <tp>
        <v>69.520612990000004</v>
        <stp/>
        <stp>EM_S_VAL_PE_TTM</stp>
        <stp>2</stp>
        <stp>300124.SZ</stp>
        <stp>2021/3/19</stp>
        <tr r="Z138" s="8"/>
      </tp>
      <tp>
        <v>68.629640370000004</v>
        <stp/>
        <stp>EM_S_VAL_PE_TTM</stp>
        <stp>2</stp>
        <stp>300124.SZ</stp>
        <stp>2021/4/19</stp>
        <tr r="Z158" s="8"/>
      </tp>
      <tp>
        <v>60.800077719999997</v>
        <stp/>
        <stp>EM_S_VAL_PE_TTM</stp>
        <stp>2</stp>
        <stp>300124.SZ</stp>
        <stp>2021/5/19</stp>
        <tr r="Z177" s="8"/>
      </tp>
      <tp>
        <v>76.168427359999995</v>
        <stp/>
        <stp>EM_S_VAL_PE_TTM</stp>
        <stp>2</stp>
        <stp>300124.SZ</stp>
        <stp>2021/7/19</stp>
        <tr r="Z219" s="8"/>
      </tp>
      <tp>
        <v>70.465978250000006</v>
        <stp/>
        <stp>EM_S_VAL_PE_TTM</stp>
        <stp>2</stp>
        <stp>300124.SZ</stp>
        <stp>2021/8/18</stp>
        <tr r="Z241" s="8"/>
      </tp>
      <tp>
        <v>86.089587929999993</v>
        <stp/>
        <stp>EM_S_VAL_PE_TTM</stp>
        <stp>2</stp>
        <stp>300124.SZ</stp>
        <stp>2021/1/18</stp>
        <tr r="Z99" s="8"/>
      </tp>
      <tp>
        <v>108.80343736</v>
        <stp/>
        <stp>EM_S_VAL_PE_TTM</stp>
        <stp>2</stp>
        <stp>300124.SZ</stp>
        <stp>2021/2/18</stp>
        <tr r="Z117" s="8"/>
      </tp>
      <tp>
        <v>72.342026259999997</v>
        <stp/>
        <stp>EM_S_VAL_PE_TTM</stp>
        <stp>2</stp>
        <stp>300124.SZ</stp>
        <stp>2021/3/18</stp>
        <tr r="Z137" s="8"/>
      </tp>
      <tp>
        <v>59.443768290000001</v>
        <stp/>
        <stp>EM_S_VAL_PE_TTM</stp>
        <stp>2</stp>
        <stp>300124.SZ</stp>
        <stp>2021/5/18</stp>
        <tr r="Z176" s="8"/>
      </tp>
      <tp>
        <v>66.936876769999998</v>
        <stp/>
        <stp>EM_S_VAL_PE_TTM</stp>
        <stp>2</stp>
        <stp>300124.SZ</stp>
        <stp>2021/6/18</stp>
        <tr r="Z198" s="8"/>
      </tp>
      <tp>
        <v>59.036321000000001</v>
        <stp/>
        <stp>EM_S_VAL_PE_TTM</stp>
        <stp>2</stp>
        <stp>002518.SZ</stp>
        <stp>2021/8/23</stp>
        <tr r="Y244" s="8"/>
      </tp>
      <tp>
        <v>25.28839876</v>
        <stp/>
        <stp>EM_S_VAL_PE_TTM</stp>
        <stp>2</stp>
        <stp>002518.SZ</stp>
        <stp>2021/4/23</stp>
        <tr r="Y162" s="8"/>
      </tp>
      <tp>
        <v>22.061523650000002</v>
        <stp/>
        <stp>EM_S_VAL_PE_TTM</stp>
        <stp>2</stp>
        <stp>002518.SZ</stp>
        <stp>2021/6/23</stp>
        <tr r="Y201" s="8"/>
      </tp>
      <tp>
        <v>38.793489260000001</v>
        <stp/>
        <stp>EM_S_VAL_PE_TTM</stp>
        <stp>2</stp>
        <stp>002518.SZ</stp>
        <stp>2021/7/23</stp>
        <tr r="Y223" s="8"/>
      </tp>
      <tp>
        <v>21.520964500000002</v>
        <stp/>
        <stp>EM_S_VAL_PE_TTM</stp>
        <stp>2</stp>
        <stp>002518.SZ</stp>
        <stp>2021/2/23</stp>
        <tr r="Y120" s="8"/>
      </tp>
      <tp>
        <v>21.79020092</v>
        <stp/>
        <stp>EM_S_VAL_PE_TTM</stp>
        <stp>2</stp>
        <stp>002518.SZ</stp>
        <stp>2021/3/23</stp>
        <tr r="Y140" s="8"/>
      </tp>
      <tp>
        <v>24.904076589999999</v>
        <stp/>
        <stp>EM_S_VAL_PE_TTM</stp>
        <stp>2</stp>
        <stp>002518.SZ</stp>
        <stp>2021/4/22</stp>
        <tr r="Y161" s="8"/>
      </tp>
      <tp>
        <v>21.381491029999999</v>
        <stp/>
        <stp>EM_S_VAL_PE_TTM</stp>
        <stp>2</stp>
        <stp>002518.SZ</stp>
        <stp>2021/6/22</stp>
        <tr r="Y200" s="8"/>
      </tp>
      <tp>
        <v>38.793489260000001</v>
        <stp/>
        <stp>EM_S_VAL_PE_TTM</stp>
        <stp>2</stp>
        <stp>002518.SZ</stp>
        <stp>2021/7/22</stp>
        <tr r="Y222" s="8"/>
      </tp>
      <tp>
        <v>24.715903350000001</v>
        <stp/>
        <stp>EM_S_VAL_PE_TTM</stp>
        <stp>2</stp>
        <stp>002518.SZ</stp>
        <stp>2021/1/22</stp>
        <tr r="Y103" s="8"/>
      </tp>
      <tp>
        <v>21.915844589999999</v>
        <stp/>
        <stp>EM_S_VAL_PE_TTM</stp>
        <stp>2</stp>
        <stp>002518.SZ</stp>
        <stp>2021/2/22</stp>
        <tr r="Y119" s="8"/>
      </tp>
      <tp>
        <v>21.628659070000001</v>
        <stp/>
        <stp>EM_S_VAL_PE_TTM</stp>
        <stp>2</stp>
        <stp>002518.SZ</stp>
        <stp>2021/3/22</stp>
        <tr r="Y139" s="8"/>
      </tp>
      <tp>
        <v>26.568836059999999</v>
        <stp/>
        <stp>EM_S_VAL_PE_TTM</stp>
        <stp>2</stp>
        <stp>002518.SZ</stp>
        <stp>2020/8/31</stp>
        <tr r="Y6" s="8"/>
      </tp>
      <tp>
        <v>24.116216139999999</v>
        <stp/>
        <stp>EM_S_VAL_PE_TTM</stp>
        <stp>2</stp>
        <stp>002518.SZ</stp>
        <stp>2021/4/21</stp>
        <tr r="Y160" s="8"/>
      </tp>
      <tp>
        <v>19.863278650000002</v>
        <stp/>
        <stp>EM_S_VAL_PE_TTM</stp>
        <stp>2</stp>
        <stp>002518.SZ</stp>
        <stp>2021/5/21</stp>
        <tr r="Y179" s="8"/>
      </tp>
      <tp>
        <v>21.666155849999999</v>
        <stp/>
        <stp>EM_S_VAL_PE_TTM</stp>
        <stp>2</stp>
        <stp>002518.SZ</stp>
        <stp>2021/6/21</stp>
        <tr r="Y199" s="8"/>
      </tp>
      <tp>
        <v>35.266808419999997</v>
        <stp/>
        <stp>EM_S_VAL_PE_TTM</stp>
        <stp>2</stp>
        <stp>002518.SZ</stp>
        <stp>2021/7/21</stp>
        <tr r="Y221" s="8"/>
      </tp>
      <tp>
        <v>24.554361499999999</v>
        <stp/>
        <stp>EM_S_VAL_PE_TTM</stp>
        <stp>2</stp>
        <stp>002518.SZ</stp>
        <stp>2021/1/21</stp>
        <tr r="Y102" s="8"/>
      </tp>
      <tp>
        <v>62.167634040000003</v>
        <stp/>
        <stp>EM_S_VAL_PE_TTM</stp>
        <stp>2</stp>
        <stp>002518.SZ</stp>
        <stp>2021/8/20</stp>
        <tr r="Y243" s="8"/>
      </tp>
      <tp>
        <v>25.365184589999998</v>
        <stp/>
        <stp>EM_S_VAL_PE_TTM</stp>
        <stp>2</stp>
        <stp>002518.SZ</stp>
        <stp>2020/9/30</stp>
        <tr r="Y28" s="8"/>
      </tp>
      <tp>
        <v>24.193080569999999</v>
        <stp/>
        <stp>EM_S_VAL_PE_TTM</stp>
        <stp>2</stp>
        <stp>002518.SZ</stp>
        <stp>2021/4/20</stp>
        <tr r="Y159" s="8"/>
      </tp>
      <tp>
        <v>20.147943470000001</v>
        <stp/>
        <stp>EM_S_VAL_PE_TTM</stp>
        <stp>2</stp>
        <stp>002518.SZ</stp>
        <stp>2021/5/20</stp>
        <tr r="Y178" s="8"/>
      </tp>
      <tp>
        <v>34.665849360000003</v>
        <stp/>
        <stp>EM_S_VAL_PE_TTM</stp>
        <stp>2</stp>
        <stp>002518.SZ</stp>
        <stp>2021/7/20</stp>
        <tr r="Y220" s="8"/>
      </tp>
      <tp>
        <v>22.759452029999999</v>
        <stp/>
        <stp>EM_S_VAL_PE_TTM</stp>
        <stp>2</stp>
        <stp>002518.SZ</stp>
        <stp>2021/1/20</stp>
        <tr r="Y101" s="8"/>
      </tp>
      <tp>
        <v>57.279604919999997</v>
        <stp/>
        <stp>EM_S_VAL_PE_TTM</stp>
        <stp>2</stp>
        <stp>002518.SZ</stp>
        <stp>2021/8/27</stp>
        <tr r="Y248" s="8"/>
      </tp>
      <tp>
        <v>20.748902529999999</v>
        <stp/>
        <stp>EM_S_VAL_PE_TTM</stp>
        <stp>2</stp>
        <stp>002518.SZ</stp>
        <stp>2021/4/27</stp>
        <tr r="Y164" s="8"/>
      </tp>
      <tp>
        <v>20.448422999999998</v>
        <stp/>
        <stp>EM_S_VAL_PE_TTM</stp>
        <stp>2</stp>
        <stp>002518.SZ</stp>
        <stp>2021/5/27</stp>
        <tr r="Y183" s="8"/>
      </tp>
      <tp>
        <v>36.611058970000002</v>
        <stp/>
        <stp>EM_S_VAL_PE_TTM</stp>
        <stp>2</stp>
        <stp>002518.SZ</stp>
        <stp>2021/7/27</stp>
        <tr r="Y225" s="8"/>
      </tp>
      <tp>
        <v>25.82874722</v>
        <stp/>
        <stp>EM_S_VAL_PE_TTM</stp>
        <stp>2</stp>
        <stp>002518.SZ</stp>
        <stp>2021/1/27</stp>
        <tr r="Y106" s="8"/>
      </tp>
      <tp>
        <v>60.554533390000003</v>
        <stp/>
        <stp>EM_S_VAL_PE_TTM</stp>
        <stp>2</stp>
        <stp>002518.SZ</stp>
        <stp>2021/8/26</stp>
        <tr r="Y247" s="8"/>
      </tp>
      <tp>
        <v>25.480559840000002</v>
        <stp/>
        <stp>EM_S_VAL_PE_TTM</stp>
        <stp>2</stp>
        <stp>002518.SZ</stp>
        <stp>2021/4/26</stp>
        <tr r="Y163" s="8"/>
      </tp>
      <tp>
        <v>20.432608290000001</v>
        <stp/>
        <stp>EM_S_VAL_PE_TTM</stp>
        <stp>2</stp>
        <stp>002518.SZ</stp>
        <stp>2021/5/26</stp>
        <tr r="Y182" s="8"/>
      </tp>
      <tp>
        <v>40.675440029999997</v>
        <stp/>
        <stp>EM_S_VAL_PE_TTM</stp>
        <stp>2</stp>
        <stp>002518.SZ</stp>
        <stp>2021/7/26</stp>
        <tr r="Y224" s="8"/>
      </tp>
      <tp>
        <v>25.792849029999999</v>
        <stp/>
        <stp>EM_S_VAL_PE_TTM</stp>
        <stp>2</stp>
        <stp>002518.SZ</stp>
        <stp>2021/1/26</stp>
        <tr r="Y105" s="8"/>
      </tp>
      <tp>
        <v>21.072237139999999</v>
        <stp/>
        <stp>EM_S_VAL_PE_TTM</stp>
        <stp>2</stp>
        <stp>002518.SZ</stp>
        <stp>2021/2/26</stp>
        <tr r="Y123" s="8"/>
      </tp>
      <tp>
        <v>22.885095700000001</v>
        <stp/>
        <stp>EM_S_VAL_PE_TTM</stp>
        <stp>2</stp>
        <stp>002518.SZ</stp>
        <stp>2021/3/26</stp>
        <tr r="Y143" s="8"/>
      </tp>
      <tp>
        <v>58.482806070000002</v>
        <stp/>
        <stp>EM_S_VAL_PE_TTM</stp>
        <stp>2</stp>
        <stp>002518.SZ</stp>
        <stp>2021/8/25</stp>
        <tr r="Y246" s="8"/>
      </tp>
      <tp>
        <v>20.63819955</v>
        <stp/>
        <stp>EM_S_VAL_PE_TTM</stp>
        <stp>2</stp>
        <stp>002518.SZ</stp>
        <stp>2021/5/25</stp>
        <tr r="Y181" s="8"/>
      </tp>
      <tp>
        <v>21.96663538</v>
        <stp/>
        <stp>EM_S_VAL_PE_TTM</stp>
        <stp>2</stp>
        <stp>002518.SZ</stp>
        <stp>2021/6/25</stp>
        <tr r="Y203" s="8"/>
      </tp>
      <tp>
        <v>25.667205370000001</v>
        <stp/>
        <stp>EM_S_VAL_PE_TTM</stp>
        <stp>2</stp>
        <stp>002518.SZ</stp>
        <stp>2021/1/25</stp>
        <tr r="Y104" s="8"/>
      </tp>
      <tp>
        <v>21.036338950000001</v>
        <stp/>
        <stp>EM_S_VAL_PE_TTM</stp>
        <stp>2</stp>
        <stp>002518.SZ</stp>
        <stp>2021/2/25</stp>
        <tr r="Y122" s="8"/>
      </tp>
      <tp>
        <v>22.14918282</v>
        <stp/>
        <stp>EM_S_VAL_PE_TTM</stp>
        <stp>2</stp>
        <stp>002518.SZ</stp>
        <stp>2021/3/25</stp>
        <tr r="Y142" s="8"/>
      </tp>
      <tp>
        <v>57.549738050000002</v>
        <stp/>
        <stp>EM_S_VAL_PE_TTM</stp>
        <stp>2</stp>
        <stp>002518.SZ</stp>
        <stp>2021/8/24</stp>
        <tr r="Y245" s="8"/>
      </tp>
      <tp>
        <v>20.48005242</v>
        <stp/>
        <stp>EM_S_VAL_PE_TTM</stp>
        <stp>2</stp>
        <stp>002518.SZ</stp>
        <stp>2021/5/24</stp>
        <tr r="Y180" s="8"/>
      </tp>
      <tp>
        <v>22.172226640000002</v>
        <stp/>
        <stp>EM_S_VAL_PE_TTM</stp>
        <stp>2</stp>
        <stp>002518.SZ</stp>
        <stp>2021/6/24</stp>
        <tr r="Y202" s="8"/>
      </tp>
      <tp>
        <v>21.556862689999999</v>
        <stp/>
        <stp>EM_S_VAL_PE_TTM</stp>
        <stp>2</stp>
        <stp>002518.SZ</stp>
        <stp>2021/2/24</stp>
        <tr r="Y121" s="8"/>
      </tp>
      <tp>
        <v>21.933793680000001</v>
        <stp/>
        <stp>EM_S_VAL_PE_TTM</stp>
        <stp>2</stp>
        <stp>002518.SZ</stp>
        <stp>2021/3/24</stp>
        <tr r="Y141" s="8"/>
      </tp>
      <tp>
        <v>20.227017029999999</v>
        <stp/>
        <stp>EM_S_VAL_PE_TTM</stp>
        <stp>2</stp>
        <stp>002518.SZ</stp>
        <stp>2021/4/29</stp>
        <tr r="Y166" s="8"/>
      </tp>
      <tp>
        <v>22.931332829999999</v>
        <stp/>
        <stp>EM_S_VAL_PE_TTM</stp>
        <stp>2</stp>
        <stp>002518.SZ</stp>
        <stp>2021/6/29</stp>
        <tr r="Y205" s="8"/>
      </tp>
      <tp>
        <v>40.59636647</v>
        <stp/>
        <stp>EM_S_VAL_PE_TTM</stp>
        <stp>2</stp>
        <stp>002518.SZ</stp>
        <stp>2021/7/29</stp>
        <tr r="Y227" s="8"/>
      </tp>
      <tp>
        <v>24.859496109999998</v>
        <stp/>
        <stp>EM_S_VAL_PE_TTM</stp>
        <stp>2</stp>
        <stp>002518.SZ</stp>
        <stp>2021/1/29</stp>
        <tr r="Y108" s="8"/>
      </tp>
      <tp>
        <v>23.782550430000001</v>
        <stp/>
        <stp>EM_S_VAL_PE_TTM</stp>
        <stp>2</stp>
        <stp>002518.SZ</stp>
        <stp>2021/3/29</stp>
        <tr r="Y144" s="8"/>
      </tp>
      <tp>
        <v>20.669828970000001</v>
        <stp/>
        <stp>EM_S_VAL_PE_TTM</stp>
        <stp>2</stp>
        <stp>002518.SZ</stp>
        <stp>2021/4/28</stp>
        <tr r="Y165" s="8"/>
      </tp>
      <tp>
        <v>20.464237709999999</v>
        <stp/>
        <stp>EM_S_VAL_PE_TTM</stp>
        <stp>2</stp>
        <stp>002518.SZ</stp>
        <stp>2021/5/28</stp>
        <tr r="Y184" s="8"/>
      </tp>
      <tp>
        <v>22.26711491</v>
        <stp/>
        <stp>EM_S_VAL_PE_TTM</stp>
        <stp>2</stp>
        <stp>002518.SZ</stp>
        <stp>2021/6/28</stp>
        <tr r="Y204" s="8"/>
      </tp>
      <tp>
        <v>36.911538499999999</v>
        <stp/>
        <stp>EM_S_VAL_PE_TTM</stp>
        <stp>2</stp>
        <stp>002518.SZ</stp>
        <stp>2021/7/28</stp>
        <tr r="Y226" s="8"/>
      </tp>
      <tp>
        <v>24.662056069999998</v>
        <stp/>
        <stp>EM_S_VAL_PE_TTM</stp>
        <stp>2</stp>
        <stp>002518.SZ</stp>
        <stp>2021/1/28</stp>
        <tr r="Y107" s="8"/>
      </tp>
      <tp>
        <v>26.197120170000002</v>
        <stp/>
        <stp>EM_S_VAL_PE_TTM</stp>
        <stp>2</stp>
        <stp>002518.SZ</stp>
        <stp>2020/9/23</stp>
        <tr r="Y23" s="8"/>
      </tp>
      <tp>
        <v>25.94930957</v>
        <stp/>
        <stp>EM_S_VAL_PE_TTM</stp>
        <stp>2</stp>
        <stp>002518.SZ</stp>
        <stp>2020/9/22</stp>
        <tr r="Y22" s="8"/>
      </tp>
      <tp>
        <v>52.143389620000001</v>
        <stp/>
        <stp>EM_S_VAL_PE_TTM</stp>
        <stp>2</stp>
        <stp>002518.SZ</stp>
        <stp>2021/8/31</stp>
        <tr r="Y250" s="8"/>
      </tp>
      <tp>
        <v>26.073214870000001</v>
        <stp/>
        <stp>EM_S_VAL_PE_TTM</stp>
        <stp>2</stp>
        <stp>002518.SZ</stp>
        <stp>2020/9/21</stp>
        <tr r="Y21" s="8"/>
      </tp>
      <tp>
        <v>20.59075541</v>
        <stp/>
        <stp>EM_S_VAL_PE_TTM</stp>
        <stp>2</stp>
        <stp>002518.SZ</stp>
        <stp>2021/5/31</stp>
        <tr r="Y185" s="8"/>
      </tp>
      <tp>
        <v>24.980941019999999</v>
        <stp/>
        <stp>EM_S_VAL_PE_TTM</stp>
        <stp>2</stp>
        <stp>002518.SZ</stp>
        <stp>2021/3/31</stp>
        <tr r="Y146" s="8"/>
      </tp>
      <tp>
        <v>55.816863990000002</v>
        <stp/>
        <stp>EM_S_VAL_PE_TTM</stp>
        <stp>2</stp>
        <stp>002518.SZ</stp>
        <stp>2021/8/30</stp>
        <tr r="Y249" s="8"/>
      </tp>
      <tp>
        <v>20.385164150000001</v>
        <stp/>
        <stp>EM_S_VAL_PE_TTM</stp>
        <stp>2</stp>
        <stp>002518.SZ</stp>
        <stp>2021/4/30</stp>
        <tr r="Y167" s="8"/>
      </tp>
      <tp>
        <v>22.72574157</v>
        <stp/>
        <stp>EM_S_VAL_PE_TTM</stp>
        <stp>2</stp>
        <stp>002518.SZ</stp>
        <stp>2021/6/30</stp>
        <tr r="Y206" s="8"/>
      </tp>
      <tp>
        <v>44.660747530000002</v>
        <stp/>
        <stp>EM_S_VAL_PE_TTM</stp>
        <stp>2</stp>
        <stp>002518.SZ</stp>
        <stp>2021/7/30</stp>
        <tr r="Y228" s="8"/>
      </tp>
      <tp>
        <v>23.674855860000001</v>
        <stp/>
        <stp>EM_S_VAL_PE_TTM</stp>
        <stp>2</stp>
        <stp>002518.SZ</stp>
        <stp>2021/3/30</stp>
        <tr r="Y145" s="8"/>
      </tp>
      <tp>
        <v>25.099673240000001</v>
        <stp/>
        <stp>EM_S_VAL_PE_TTM</stp>
        <stp>2</stp>
        <stp>002518.SZ</stp>
        <stp>2020/9/25</stp>
        <tr r="Y25" s="8"/>
      </tp>
      <tp>
        <v>25.099673240000001</v>
        <stp/>
        <stp>EM_S_VAL_PE_TTM</stp>
        <stp>2</stp>
        <stp>002518.SZ</stp>
        <stp>2020/9/24</stp>
        <tr r="Y24" s="8"/>
      </tp>
      <tp>
        <v>25.365184589999998</v>
        <stp/>
        <stp>EM_S_VAL_PE_TTM</stp>
        <stp>2</stp>
        <stp>002518.SZ</stp>
        <stp>2020/9/29</stp>
        <tr r="Y27" s="8"/>
      </tp>
      <tp>
        <v>24.76335886</v>
        <stp/>
        <stp>EM_S_VAL_PE_TTM</stp>
        <stp>2</stp>
        <stp>002518.SZ</stp>
        <stp>2020/9/28</stp>
        <tr r="Y26" s="8"/>
      </tp>
      <tp>
        <v>24.63945356</v>
        <stp/>
        <stp>EM_S_VAL_PE_TTM</stp>
        <stp>2</stp>
        <stp>002518.SZ</stp>
        <stp>2020/9/11</stp>
        <tr r="Y15" s="8"/>
      </tp>
      <tp>
        <v>23.807517990000001</v>
        <stp/>
        <stp>EM_S_VAL_PE_TTM</stp>
        <stp>2</stp>
        <stp>002518.SZ</stp>
        <stp>2020/9/10</stp>
        <tr r="Y14" s="8"/>
      </tp>
      <tp>
        <v>26.834347409999999</v>
        <stp/>
        <stp>EM_S_VAL_PE_TTM</stp>
        <stp>2</stp>
        <stp>002518.SZ</stp>
        <stp>2020/9/17</stp>
        <tr r="Y19" s="8"/>
      </tp>
      <tp>
        <v>25.365184589999998</v>
        <stp/>
        <stp>EM_S_VAL_PE_TTM</stp>
        <stp>2</stp>
        <stp>002518.SZ</stp>
        <stp>2020/9/16</stp>
        <tr r="Y18" s="8"/>
      </tp>
      <tp>
        <v>25.382885349999999</v>
        <stp/>
        <stp>EM_S_VAL_PE_TTM</stp>
        <stp>2</stp>
        <stp>002518.SZ</stp>
        <stp>2020/9/15</stp>
        <tr r="Y17" s="8"/>
      </tp>
      <tp>
        <v>25.365184589999998</v>
        <stp/>
        <stp>EM_S_VAL_PE_TTM</stp>
        <stp>2</stp>
        <stp>002518.SZ</stp>
        <stp>2020/9/14</stp>
        <tr r="Y16" s="8"/>
      </tp>
      <tp>
        <v>26.834347409999999</v>
        <stp/>
        <stp>EM_S_VAL_PE_TTM</stp>
        <stp>2</stp>
        <stp>002518.SZ</stp>
        <stp>2020/9/18</stp>
        <tr r="Y20" s="8"/>
      </tp>
      <tp>
        <v>65.441279480000006</v>
        <stp/>
        <stp>EM_S_VAL_PE_TTM</stp>
        <stp>2</stp>
        <stp>002518.SZ</stp>
        <stp>2021/8/13</stp>
        <tr r="Y238" s="8"/>
      </tp>
      <tp>
        <v>23.27070737</v>
        <stp/>
        <stp>EM_S_VAL_PE_TTM</stp>
        <stp>2</stp>
        <stp>002518.SZ</stp>
        <stp>2021/4/13</stp>
        <tr r="Y154" s="8"/>
      </tp>
      <tp>
        <v>19.293949000000001</v>
        <stp/>
        <stp>EM_S_VAL_PE_TTM</stp>
        <stp>2</stp>
        <stp>002518.SZ</stp>
        <stp>2021/5/13</stp>
        <tr r="Y173" s="8"/>
      </tp>
      <tp>
        <v>28.371593860000001</v>
        <stp/>
        <stp>EM_S_VAL_PE_TTM</stp>
        <stp>2</stp>
        <stp>002518.SZ</stp>
        <stp>2021/7/13</stp>
        <tr r="Y215" s="8"/>
      </tp>
      <tp>
        <v>23.764601339999999</v>
        <stp/>
        <stp>EM_S_VAL_PE_TTM</stp>
        <stp>2</stp>
        <stp>002518.SZ</stp>
        <stp>2021/1/13</stp>
        <tr r="Y96" s="8"/>
      </tp>
      <tp>
        <v>59.494947660000001</v>
        <stp/>
        <stp>EM_S_VAL_PE_TTM</stp>
        <stp>2</stp>
        <stp>002518.SZ</stp>
        <stp>2021/8/12</stp>
        <tr r="Y237" s="8"/>
      </tp>
      <tp>
        <v>23.174626830000001</v>
        <stp/>
        <stp>EM_S_VAL_PE_TTM</stp>
        <stp>2</stp>
        <stp>002518.SZ</stp>
        <stp>2021/4/12</stp>
        <tr r="Y153" s="8"/>
      </tp>
      <tp>
        <v>19.942352209999999</v>
        <stp/>
        <stp>EM_S_VAL_PE_TTM</stp>
        <stp>2</stp>
        <stp>002518.SZ</stp>
        <stp>2021/5/12</stp>
        <tr r="Y172" s="8"/>
      </tp>
      <tp>
        <v>27.644117099999999</v>
        <stp/>
        <stp>EM_S_VAL_PE_TTM</stp>
        <stp>2</stp>
        <stp>002518.SZ</stp>
        <stp>2021/7/12</stp>
        <tr r="Y214" s="8"/>
      </tp>
      <tp>
        <v>25.14668163</v>
        <stp/>
        <stp>EM_S_VAL_PE_TTM</stp>
        <stp>2</stp>
        <stp>002518.SZ</stp>
        <stp>2021/1/12</stp>
        <tr r="Y95" s="8"/>
      </tp>
      <tp>
        <v>21.736353640000001</v>
        <stp/>
        <stp>EM_S_VAL_PE_TTM</stp>
        <stp>2</stp>
        <stp>002518.SZ</stp>
        <stp>2021/3/12</stp>
        <tr r="Y133" s="8"/>
      </tp>
      <tp>
        <v>54.086316060000001</v>
        <stp/>
        <stp>EM_S_VAL_PE_TTM</stp>
        <stp>2</stp>
        <stp>002518.SZ</stp>
        <stp>2021/8/11</stp>
        <tr r="Y236" s="8"/>
      </tp>
      <tp>
        <v>19.78420508</v>
        <stp/>
        <stp>EM_S_VAL_PE_TTM</stp>
        <stp>2</stp>
        <stp>002518.SZ</stp>
        <stp>2021/5/11</stp>
        <tr r="Y171" s="8"/>
      </tp>
      <tp>
        <v>20.685643679999998</v>
        <stp/>
        <stp>EM_S_VAL_PE_TTM</stp>
        <stp>2</stp>
        <stp>002518.SZ</stp>
        <stp>2021/6/11</stp>
        <tr r="Y194" s="8"/>
      </tp>
      <tp>
        <v>25.43386714</v>
        <stp/>
        <stp>EM_S_VAL_PE_TTM</stp>
        <stp>2</stp>
        <stp>002518.SZ</stp>
        <stp>2021/1/11</stp>
        <tr r="Y94" s="8"/>
      </tp>
      <tp>
        <v>20.910695279999999</v>
        <stp/>
        <stp>EM_S_VAL_PE_TTM</stp>
        <stp>2</stp>
        <stp>002518.SZ</stp>
        <stp>2021/3/11</stp>
        <tr r="Y132" s="8"/>
      </tp>
      <tp>
        <v>49.167940530000003</v>
        <stp/>
        <stp>EM_S_VAL_PE_TTM</stp>
        <stp>2</stp>
        <stp>002518.SZ</stp>
        <stp>2021/8/10</stp>
        <tr r="Y235" s="8"/>
      </tp>
      <tp>
        <v>19.768390369999999</v>
        <stp/>
        <stp>EM_S_VAL_PE_TTM</stp>
        <stp>2</stp>
        <stp>002518.SZ</stp>
        <stp>2021/5/10</stp>
        <tr r="Y170" s="8"/>
      </tp>
      <tp>
        <v>20.859605519999999</v>
        <stp/>
        <stp>EM_S_VAL_PE_TTM</stp>
        <stp>2</stp>
        <stp>002518.SZ</stp>
        <stp>2021/6/10</stp>
        <tr r="Y193" s="8"/>
      </tp>
      <tp>
        <v>21.808150019999999</v>
        <stp/>
        <stp>EM_S_VAL_PE_TTM</stp>
        <stp>2</stp>
        <stp>002518.SZ</stp>
        <stp>2021/2/10</stp>
        <tr r="Y116" s="8"/>
      </tp>
      <tp>
        <v>20.533764300000001</v>
        <stp/>
        <stp>EM_S_VAL_PE_TTM</stp>
        <stp>2</stp>
        <stp>002518.SZ</stp>
        <stp>2021/3/10</stp>
        <tr r="Y131" s="8"/>
      </tp>
      <tp>
        <v>55.20916063</v>
        <stp/>
        <stp>EM_S_VAL_PE_TTM</stp>
        <stp>2</stp>
        <stp>002518.SZ</stp>
        <stp>2021/8/17</stp>
        <tr r="Y240" s="8"/>
      </tp>
      <tp>
        <v>19.91072278</v>
        <stp/>
        <stp>EM_S_VAL_PE_TTM</stp>
        <stp>2</stp>
        <stp>002518.SZ</stp>
        <stp>2021/5/17</stp>
        <tr r="Y175" s="8"/>
      </tp>
      <tp>
        <v>20.511681849999999</v>
        <stp/>
        <stp>EM_S_VAL_PE_TTM</stp>
        <stp>2</stp>
        <stp>002518.SZ</stp>
        <stp>2021/6/17</stp>
        <tr r="Y197" s="8"/>
      </tp>
      <tp>
        <v>21.233778990000001</v>
        <stp/>
        <stp>EM_S_VAL_PE_TTM</stp>
        <stp>2</stp>
        <stp>002518.SZ</stp>
        <stp>2021/3/17</stp>
        <tr r="Y136" s="8"/>
      </tp>
      <tp>
        <v>61.345269000000002</v>
        <stp/>
        <stp>EM_S_VAL_PE_TTM</stp>
        <stp>2</stp>
        <stp>002518.SZ</stp>
        <stp>2021/8/16</stp>
        <tr r="Y239" s="8"/>
      </tp>
      <tp>
        <v>23.482084560000001</v>
        <stp/>
        <stp>EM_S_VAL_PE_TTM</stp>
        <stp>2</stp>
        <stp>002518.SZ</stp>
        <stp>2021/4/16</stp>
        <tr r="Y157" s="8"/>
      </tp>
      <tp>
        <v>20.084684620000001</v>
        <stp/>
        <stp>EM_S_VAL_PE_TTM</stp>
        <stp>2</stp>
        <stp>002518.SZ</stp>
        <stp>2021/6/16</stp>
        <tr r="Y196" s="8"/>
      </tp>
      <tp>
        <v>30.917762539999998</v>
        <stp/>
        <stp>EM_S_VAL_PE_TTM</stp>
        <stp>2</stp>
        <stp>002518.SZ</stp>
        <stp>2021/7/16</stp>
        <tr r="Y218" s="8"/>
      </tp>
      <tp>
        <v>21.233778990000001</v>
        <stp/>
        <stp>EM_S_VAL_PE_TTM</stp>
        <stp>2</stp>
        <stp>002518.SZ</stp>
        <stp>2021/3/16</stp>
        <tr r="Y135" s="8"/>
      </tp>
      <tp>
        <v>23.366787909999999</v>
        <stp/>
        <stp>EM_S_VAL_PE_TTM</stp>
        <stp>2</stp>
        <stp>002518.SZ</stp>
        <stp>2021/4/15</stp>
        <tr r="Y156" s="8"/>
      </tp>
      <tp>
        <v>20.48005242</v>
        <stp/>
        <stp>EM_S_VAL_PE_TTM</stp>
        <stp>2</stp>
        <stp>002518.SZ</stp>
        <stp>2021/6/15</stp>
        <tr r="Y195" s="8"/>
      </tp>
      <tp>
        <v>31.613609879999998</v>
        <stp/>
        <stp>EM_S_VAL_PE_TTM</stp>
        <stp>2</stp>
        <stp>002518.SZ</stp>
        <stp>2021/7/15</stp>
        <tr r="Y217" s="8"/>
      </tp>
      <tp>
        <v>22.34662286</v>
        <stp/>
        <stp>EM_S_VAL_PE_TTM</stp>
        <stp>2</stp>
        <stp>002518.SZ</stp>
        <stp>2021/1/15</stp>
        <tr r="Y98" s="8"/>
      </tp>
      <tp>
        <v>21.126084420000002</v>
        <stp/>
        <stp>EM_S_VAL_PE_TTM</stp>
        <stp>2</stp>
        <stp>002518.SZ</stp>
        <stp>2021/3/15</stp>
        <tr r="Y134" s="8"/>
      </tp>
      <tp>
        <v>23.558948990000001</v>
        <stp/>
        <stp>EM_S_VAL_PE_TTM</stp>
        <stp>2</stp>
        <stp>002518.SZ</stp>
        <stp>2021/4/14</stp>
        <tr r="Y155" s="8"/>
      </tp>
      <tp>
        <v>20.100499330000002</v>
        <stp/>
        <stp>EM_S_VAL_PE_TTM</stp>
        <stp>2</stp>
        <stp>002518.SZ</stp>
        <stp>2021/5/14</stp>
        <tr r="Y174" s="8"/>
      </tp>
      <tp>
        <v>30.506580020000001</v>
        <stp/>
        <stp>EM_S_VAL_PE_TTM</stp>
        <stp>2</stp>
        <stp>002518.SZ</stp>
        <stp>2021/7/14</stp>
        <tr r="Y216" s="8"/>
      </tp>
      <tp>
        <v>22.256877379999999</v>
        <stp/>
        <stp>EM_S_VAL_PE_TTM</stp>
        <stp>2</stp>
        <stp>002518.SZ</stp>
        <stp>2021/1/14</stp>
        <tr r="Y97" s="8"/>
      </tp>
      <tp>
        <v>56.521781750000002</v>
        <stp/>
        <stp>EM_S_VAL_PE_TTM</stp>
        <stp>2</stp>
        <stp>002518.SZ</stp>
        <stp>2021/8/19</stp>
        <tr r="Y242" s="8"/>
      </tp>
      <tp>
        <v>23.904838949999998</v>
        <stp/>
        <stp>EM_S_VAL_PE_TTM</stp>
        <stp>2</stp>
        <stp>002518.SZ</stp>
        <stp>2021/4/19</stp>
        <tr r="Y158" s="8"/>
      </tp>
      <tp>
        <v>19.531169689999999</v>
        <stp/>
        <stp>EM_S_VAL_PE_TTM</stp>
        <stp>2</stp>
        <stp>002518.SZ</stp>
        <stp>2021/5/19</stp>
        <tr r="Y177" s="8"/>
      </tp>
      <tp>
        <v>31.51872161</v>
        <stp/>
        <stp>EM_S_VAL_PE_TTM</stp>
        <stp>2</stp>
        <stp>002518.SZ</stp>
        <stp>2021/7/19</stp>
        <tr r="Y219" s="8"/>
      </tp>
      <tp>
        <v>22.974841170000001</v>
        <stp/>
        <stp>EM_S_VAL_PE_TTM</stp>
        <stp>2</stp>
        <stp>002518.SZ</stp>
        <stp>2021/1/19</stp>
        <tr r="Y100" s="8"/>
      </tp>
      <tp>
        <v>22.14918282</v>
        <stp/>
        <stp>EM_S_VAL_PE_TTM</stp>
        <stp>2</stp>
        <stp>002518.SZ</stp>
        <stp>2021/2/19</stp>
        <tr r="Y118" s="8"/>
      </tp>
      <tp>
        <v>20.874797090000001</v>
        <stp/>
        <stp>EM_S_VAL_PE_TTM</stp>
        <stp>2</stp>
        <stp>002518.SZ</stp>
        <stp>2021/3/19</stp>
        <tr r="Y138" s="8"/>
      </tp>
      <tp>
        <v>55.22497534</v>
        <stp/>
        <stp>EM_S_VAL_PE_TTM</stp>
        <stp>2</stp>
        <stp>002518.SZ</stp>
        <stp>2021/8/18</stp>
        <tr r="Y241" s="8"/>
      </tp>
      <tp>
        <v>19.689316810000001</v>
        <stp/>
        <stp>EM_S_VAL_PE_TTM</stp>
        <stp>2</stp>
        <stp>002518.SZ</stp>
        <stp>2021/5/18</stp>
        <tr r="Y176" s="8"/>
      </tp>
      <tp>
        <v>20.89123494</v>
        <stp/>
        <stp>EM_S_VAL_PE_TTM</stp>
        <stp>2</stp>
        <stp>002518.SZ</stp>
        <stp>2021/6/18</stp>
        <tr r="Y198" s="8"/>
      </tp>
      <tp>
        <v>22.867146600000002</v>
        <stp/>
        <stp>EM_S_VAL_PE_TTM</stp>
        <stp>2</stp>
        <stp>002518.SZ</stp>
        <stp>2021/1/18</stp>
        <tr r="Y99" s="8"/>
      </tp>
      <tp>
        <v>21.951742769999999</v>
        <stp/>
        <stp>EM_S_VAL_PE_TTM</stp>
        <stp>2</stp>
        <stp>002518.SZ</stp>
        <stp>2021/2/18</stp>
        <tr r="Y117" s="8"/>
      </tp>
      <tp>
        <v>21.126084420000002</v>
        <stp/>
        <stp>EM_S_VAL_PE_TTM</stp>
        <stp>2</stp>
        <stp>002518.SZ</stp>
        <stp>2021/3/18</stp>
        <tr r="Y137" s="8"/>
      </tp>
      <tp>
        <v>82.557192099999995</v>
        <stp/>
        <stp>EM_S_VAL_PE_TTM</stp>
        <stp>2</stp>
        <stp>603799.SH</stp>
        <stp>2020/12/2</stp>
        <tr r="U67" s="8"/>
      </tp>
      <tp>
        <v>81.069531010000006</v>
        <stp/>
        <stp>EM_S_VAL_PE_TTM</stp>
        <stp>2</stp>
        <stp>603799.SH</stp>
        <stp>2020/12/3</stp>
        <tr r="U68" s="8"/>
      </tp>
      <tp>
        <v>83.740922429999998</v>
        <stp/>
        <stp>EM_S_VAL_PE_TTM</stp>
        <stp>2</stp>
        <stp>603799.SH</stp>
        <stp>2020/12/1</stp>
        <tr r="U66" s="8"/>
      </tp>
      <tp>
        <v>87.164142560000002</v>
        <stp/>
        <stp>EM_S_VAL_PE_TTM</stp>
        <stp>2</stp>
        <stp>603799.SH</stp>
        <stp>2020/12/7</stp>
        <tr r="U70" s="8"/>
      </tp>
      <tp>
        <v>85.804452319999996</v>
        <stp/>
        <stp>EM_S_VAL_PE_TTM</stp>
        <stp>2</stp>
        <stp>603799.SH</stp>
        <stp>2020/12/4</stp>
        <tr r="U69" s="8"/>
      </tp>
      <tp>
        <v>88.587818220000003</v>
        <stp/>
        <stp>EM_S_VAL_PE_TTM</stp>
        <stp>2</stp>
        <stp>603799.SH</stp>
        <stp>2020/12/8</stp>
        <tr r="U71" s="8"/>
      </tp>
      <tp>
        <v>91.979045650000003</v>
        <stp/>
        <stp>EM_S_VAL_PE_TTM</stp>
        <stp>2</stp>
        <stp>603799.SH</stp>
        <stp>2020/12/9</stp>
        <tr r="U72" s="8"/>
      </tp>
      <tp>
        <v>50.89652469</v>
        <stp/>
        <stp>EM_S_VAL_PE_TTM</stp>
        <stp>2</stp>
        <stp>300035.SZ</stp>
        <stp>2020/9/21</stp>
        <tr r="AD21" s="8"/>
      </tp>
      <tp>
        <v>61.201468210000002</v>
        <stp/>
        <stp>EM_S_VAL_PE_TTM</stp>
        <stp>2</stp>
        <stp>300035.SZ</stp>
        <stp>2021/8/31</stp>
        <tr r="AD250" s="8"/>
      </tp>
      <tp>
        <v>64.392365240000004</v>
        <stp/>
        <stp>EM_S_VAL_PE_TTM</stp>
        <stp>2</stp>
        <stp>300037.SZ</stp>
        <stp>2021/8/11</stp>
        <tr r="AC236" s="8"/>
      </tp>
      <tp>
        <v>282.65893275000002</v>
        <stp/>
        <stp>EM_S_VAL_PE_TTM</stp>
        <stp>2</stp>
        <stp>002407.SZ</stp>
        <stp>2021/8/13</stp>
        <tr r="AA238" s="8"/>
      </tp>
      <tp>
        <v>115.19742133</v>
        <stp/>
        <stp>EM_S_VAL_PE_TTM</stp>
        <stp>2</stp>
        <stp>002407.SZ</stp>
        <stp>2021/5/13</stp>
        <tr r="AA173" s="8"/>
      </tp>
      <tp>
        <v>81.88085375</v>
        <stp/>
        <stp>EM_S_VAL_PE_TTM</stp>
        <stp>2</stp>
        <stp>300037.SZ</stp>
        <stp>2021/1/11</stp>
        <tr r="AC94" s="8"/>
      </tp>
      <tp>
        <v>271.60531263000001</v>
        <stp/>
        <stp>EM_S_VAL_PE_TTM</stp>
        <stp>2</stp>
        <stp>002407.SZ</stp>
        <stp>2021/4/13</stp>
        <tr r="AA154" s="8"/>
      </tp>
      <tp>
        <v>250.30213835999999</v>
        <stp/>
        <stp>EM_S_VAL_PE_TTM</stp>
        <stp>2</stp>
        <stp>002407.SZ</stp>
        <stp>2021/7/13</stp>
        <tr r="AA215" s="8"/>
      </tp>
      <tp>
        <v>48.626249059999999</v>
        <stp/>
        <stp>EM_S_VAL_PE_TTM</stp>
        <stp>2</stp>
        <stp>300035.SZ</stp>
        <stp>2021/3/31</stp>
        <tr r="AD146" s="8"/>
      </tp>
      <tp>
        <v>56.967494180000003</v>
        <stp/>
        <stp>EM_S_VAL_PE_TTM</stp>
        <stp>2</stp>
        <stp>300037.SZ</stp>
        <stp>2021/3/11</stp>
        <tr r="AC132" s="8"/>
      </tp>
      <tp>
        <v>-25.810227860000001</v>
        <stp/>
        <stp>EM_S_VAL_PE_TTM</stp>
        <stp>2</stp>
        <stp>002407.SZ</stp>
        <stp>2021/1/13</stp>
        <tr r="AA96" s="8"/>
      </tp>
      <tp>
        <v>53.490216099999998</v>
        <stp/>
        <stp>EM_S_VAL_PE_TTM</stp>
        <stp>2</stp>
        <stp>300035.SZ</stp>
        <stp>2021/5/31</stp>
        <tr r="AD185" s="8"/>
      </tp>
      <tp>
        <v>49.990635349999998</v>
        <stp/>
        <stp>EM_S_VAL_PE_TTM</stp>
        <stp>2</stp>
        <stp>300037.SZ</stp>
        <stp>2021/5/11</stp>
        <tr r="AC171" s="8"/>
      </tp>
      <tp>
        <v>66.906802870000007</v>
        <stp/>
        <stp>EM_S_VAL_PE_TTM</stp>
        <stp>2</stp>
        <stp>300037.SZ</stp>
        <stp>2021/6/11</stp>
        <tr r="AC194" s="8"/>
      </tp>
      <tp>
        <v>63.834838159999997</v>
        <stp/>
        <stp>EM_S_VAL_PE_TTM</stp>
        <stp>2</stp>
        <stp>300035.SZ</stp>
        <stp>2021/8/30</stp>
        <tr r="AD249" s="8"/>
      </tp>
      <tp>
        <v>64.822029599999993</v>
        <stp/>
        <stp>EM_S_VAL_PE_TTM</stp>
        <stp>2</stp>
        <stp>300037.SZ</stp>
        <stp>2021/8/10</stp>
        <tr r="AC235" s="8"/>
      </tp>
      <tp>
        <v>291.42904031</v>
        <stp/>
        <stp>EM_S_VAL_PE_TTM</stp>
        <stp>2</stp>
        <stp>002407.SZ</stp>
        <stp>2021/8/12</stp>
        <tr r="AA237" s="8"/>
      </tp>
      <tp>
        <v>117.52614339</v>
        <stp/>
        <stp>EM_S_VAL_PE_TTM</stp>
        <stp>2</stp>
        <stp>002407.SZ</stp>
        <stp>2021/5/12</stp>
        <tr r="AA172" s="8"/>
      </tp>
      <tp>
        <v>271.60531263000001</v>
        <stp/>
        <stp>EM_S_VAL_PE_TTM</stp>
        <stp>2</stp>
        <stp>002407.SZ</stp>
        <stp>2021/4/12</stp>
        <tr r="AA153" s="8"/>
      </tp>
      <tp>
        <v>228.45857852</v>
        <stp/>
        <stp>EM_S_VAL_PE_TTM</stp>
        <stp>2</stp>
        <stp>002407.SZ</stp>
        <stp>2021/7/12</stp>
        <tr r="AA214" s="8"/>
      </tp>
      <tp>
        <v>48.036565070000002</v>
        <stp/>
        <stp>EM_S_VAL_PE_TTM</stp>
        <stp>2</stp>
        <stp>300035.SZ</stp>
        <stp>2021/3/30</stp>
        <tr r="AD145" s="8"/>
      </tp>
      <tp>
        <v>57.561152929999999</v>
        <stp/>
        <stp>EM_S_VAL_PE_TTM</stp>
        <stp>2</stp>
        <stp>300037.SZ</stp>
        <stp>2021/3/10</stp>
        <tr r="AC131" s="8"/>
      </tp>
      <tp>
        <v>67.273410170000005</v>
        <stp/>
        <stp>EM_S_VAL_PE_TTM</stp>
        <stp>2</stp>
        <stp>300037.SZ</stp>
        <stp>2021/2/10</stp>
        <tr r="AC116" s="8"/>
      </tp>
      <tp>
        <v>-24.943466470000001</v>
        <stp/>
        <stp>EM_S_VAL_PE_TTM</stp>
        <stp>2</stp>
        <stp>002407.SZ</stp>
        <stp>2021/1/12</stp>
        <tr r="AA95" s="8"/>
      </tp>
      <tp>
        <v>50.712754089999997</v>
        <stp/>
        <stp>EM_S_VAL_PE_TTM</stp>
        <stp>2</stp>
        <stp>300037.SZ</stp>
        <stp>2021/5/10</stp>
        <tr r="AC170" s="8"/>
      </tp>
      <tp>
        <v>35.034527509999997</v>
        <stp/>
        <stp>EM_S_VAL_PE_TTM</stp>
        <stp>2</stp>
        <stp>300035.SZ</stp>
        <stp>2021/4/30</stp>
        <tr r="AD167" s="8"/>
      </tp>
      <tp>
        <v>-28.87828799</v>
        <stp/>
        <stp>EM_S_VAL_PE_TTM</stp>
        <stp>2</stp>
        <stp>002407.SZ</stp>
        <stp>2021/3/12</stp>
        <tr r="AA133" s="8"/>
      </tp>
      <tp>
        <v>70.350582459999998</v>
        <stp/>
        <stp>EM_S_VAL_PE_TTM</stp>
        <stp>2</stp>
        <stp>300035.SZ</stp>
        <stp>2021/7/30</stp>
        <tr r="AD228" s="8"/>
      </tp>
      <tp>
        <v>76.481624780000004</v>
        <stp/>
        <stp>EM_S_VAL_PE_TTM</stp>
        <stp>2</stp>
        <stp>300035.SZ</stp>
        <stp>2021/6/30</stp>
        <tr r="AD206" s="8"/>
      </tp>
      <tp>
        <v>68.515483209999999</v>
        <stp/>
        <stp>EM_S_VAL_PE_TTM</stp>
        <stp>2</stp>
        <stp>300037.SZ</stp>
        <stp>2021/6/10</stp>
        <tr r="AC193" s="8"/>
      </tp>
      <tp>
        <v>47.68412077</v>
        <stp/>
        <stp>EM_S_VAL_PE_TTM</stp>
        <stp>2</stp>
        <stp>300035.SZ</stp>
        <stp>2020/9/23</stp>
        <tr r="AD23" s="8"/>
      </tp>
      <tp>
        <v>66.225599840000001</v>
        <stp/>
        <stp>EM_S_VAL_PE_TTM</stp>
        <stp>2</stp>
        <stp>300037.SZ</stp>
        <stp>2021/8/13</stp>
        <tr r="AC238" s="8"/>
      </tp>
      <tp>
        <v>292.08271293000001</v>
        <stp/>
        <stp>EM_S_VAL_PE_TTM</stp>
        <stp>2</stp>
        <stp>002407.SZ</stp>
        <stp>2021/8/11</stp>
        <tr r="AA236" s="8"/>
      </tp>
      <tp>
        <v>112.37322648</v>
        <stp/>
        <stp>EM_S_VAL_PE_TTM</stp>
        <stp>2</stp>
        <stp>002407.SZ</stp>
        <stp>2021/5/11</stp>
        <tr r="AA171" s="8"/>
      </tp>
      <tp>
        <v>72.262535119999995</v>
        <stp/>
        <stp>EM_S_VAL_PE_TTM</stp>
        <stp>2</stp>
        <stp>300037.SZ</stp>
        <stp>2021/1/13</stp>
        <tr r="AC96" s="8"/>
      </tp>
      <tp>
        <v>185.20724057000001</v>
        <stp/>
        <stp>EM_S_VAL_PE_TTM</stp>
        <stp>2</stp>
        <stp>002407.SZ</stp>
        <stp>2021/6/11</stp>
        <tr r="AA194" s="8"/>
      </tp>
      <tp>
        <v>-24.14549568</v>
        <stp/>
        <stp>EM_S_VAL_PE_TTM</stp>
        <stp>2</stp>
        <stp>002407.SZ</stp>
        <stp>2021/1/11</stp>
        <tr r="AA94" s="8"/>
      </tp>
      <tp>
        <v>49.12552281</v>
        <stp/>
        <stp>EM_S_VAL_PE_TTM</stp>
        <stp>2</stp>
        <stp>300037.SZ</stp>
        <stp>2021/5/13</stp>
        <tr r="AC173" s="8"/>
      </tp>
      <tp>
        <v>60.059673500000002</v>
        <stp/>
        <stp>EM_S_VAL_PE_TTM</stp>
        <stp>2</stp>
        <stp>300037.SZ</stp>
        <stp>2021/4/13</stp>
        <tr r="AC154" s="8"/>
      </tp>
      <tp>
        <v>-30.818182520000001</v>
        <stp/>
        <stp>EM_S_VAL_PE_TTM</stp>
        <stp>2</stp>
        <stp>002407.SZ</stp>
        <stp>2021/3/11</stp>
        <tr r="AA132" s="8"/>
      </tp>
      <tp>
        <v>98.665727669999995</v>
        <stp/>
        <stp>EM_S_VAL_PE_TTM</stp>
        <stp>2</stp>
        <stp>300037.SZ</stp>
        <stp>2021/7/13</stp>
        <tr r="AC215" s="8"/>
      </tp>
      <tp>
        <v>48.186058879999997</v>
        <stp/>
        <stp>EM_S_VAL_PE_TTM</stp>
        <stp>2</stp>
        <stp>300035.SZ</stp>
        <stp>2020/9/22</stp>
        <tr r="AD22" s="8"/>
      </tp>
      <tp>
        <v>65.286067099999997</v>
        <stp/>
        <stp>EM_S_VAL_PE_TTM</stp>
        <stp>2</stp>
        <stp>300037.SZ</stp>
        <stp>2021/8/12</stp>
        <tr r="AC237" s="8"/>
      </tp>
      <tp>
        <v>286.41755026999999</v>
        <stp/>
        <stp>EM_S_VAL_PE_TTM</stp>
        <stp>2</stp>
        <stp>002407.SZ</stp>
        <stp>2021/8/10</stp>
        <tr r="AA235" s="8"/>
      </tp>
      <tp>
        <v>118.61618351</v>
        <stp/>
        <stp>EM_S_VAL_PE_TTM</stp>
        <stp>2</stp>
        <stp>002407.SZ</stp>
        <stp>2021/5/10</stp>
        <tr r="AA170" s="8"/>
      </tp>
      <tp>
        <v>77.634848779999999</v>
        <stp/>
        <stp>EM_S_VAL_PE_TTM</stp>
        <stp>2</stp>
        <stp>300037.SZ</stp>
        <stp>2021/1/12</stp>
        <tr r="AC95" s="8"/>
      </tp>
      <tp>
        <v>56.136371920000002</v>
        <stp/>
        <stp>EM_S_VAL_PE_TTM</stp>
        <stp>2</stp>
        <stp>300037.SZ</stp>
        <stp>2021/3/12</stp>
        <tr r="AC133" s="8"/>
      </tp>
      <tp>
        <v>201.54905592</v>
        <stp/>
        <stp>EM_S_VAL_PE_TTM</stp>
        <stp>2</stp>
        <stp>002407.SZ</stp>
        <stp>2021/6/10</stp>
        <tr r="AA193" s="8"/>
      </tp>
      <tp>
        <v>50.047832880000001</v>
        <stp/>
        <stp>EM_S_VAL_PE_TTM</stp>
        <stp>2</stp>
        <stp>300037.SZ</stp>
        <stp>2021/5/12</stp>
        <tr r="AC172" s="8"/>
      </tp>
      <tp>
        <v>59.099670789999998</v>
        <stp/>
        <stp>EM_S_VAL_PE_TTM</stp>
        <stp>2</stp>
        <stp>300037.SZ</stp>
        <stp>2021/4/12</stp>
        <tr r="AC153" s="8"/>
      </tp>
      <tp>
        <v>-30.15779289</v>
        <stp/>
        <stp>EM_S_VAL_PE_TTM</stp>
        <stp>2</stp>
        <stp>002407.SZ</stp>
        <stp>2021/3/10</stp>
        <tr r="AA131" s="8"/>
      </tp>
      <tp>
        <v>97.46457968</v>
        <stp/>
        <stp>EM_S_VAL_PE_TTM</stp>
        <stp>2</stp>
        <stp>300037.SZ</stp>
        <stp>2021/7/12</stp>
        <tr r="AC214" s="8"/>
      </tp>
      <tp>
        <v>-31.39602344</v>
        <stp/>
        <stp>EM_S_VAL_PE_TTM</stp>
        <stp>2</stp>
        <stp>002407.SZ</stp>
        <stp>2021/2/10</stp>
        <tr r="AA116" s="8"/>
      </tp>
      <tp>
        <v>44.120360159999997</v>
        <stp/>
        <stp>EM_S_VAL_PE_TTM</stp>
        <stp>2</stp>
        <stp>300035.SZ</stp>
        <stp>2020/9/25</stp>
        <tr r="AD25" s="8"/>
      </tp>
      <tp>
        <v>252.8623561</v>
        <stp/>
        <stp>EM_S_VAL_PE_TTM</stp>
        <stp>2</stp>
        <stp>002407.SZ</stp>
        <stp>2021/8/17</stp>
        <tr r="AA240" s="8"/>
      </tp>
      <tp>
        <v>120.99445285</v>
        <stp/>
        <stp>EM_S_VAL_PE_TTM</stp>
        <stp>2</stp>
        <stp>002407.SZ</stp>
        <stp>2021/5/17</stp>
        <tr r="AA175" s="8"/>
      </tp>
      <tp>
        <v>67.922477079999993</v>
        <stp/>
        <stp>EM_S_VAL_PE_TTM</stp>
        <stp>2</stp>
        <stp>300037.SZ</stp>
        <stp>2021/1/15</stp>
        <tr r="AC98" s="8"/>
      </tp>
      <tp>
        <v>54.703675459999999</v>
        <stp/>
        <stp>EM_S_VAL_PE_TTM</stp>
        <stp>2</stp>
        <stp>300037.SZ</stp>
        <stp>2021/3/15</stp>
        <tr r="AC134" s="8"/>
      </tp>
      <tp>
        <v>168.97437066000001</v>
        <stp/>
        <stp>EM_S_VAL_PE_TTM</stp>
        <stp>2</stp>
        <stp>002407.SZ</stp>
        <stp>2021/6/17</stp>
        <tr r="AA197" s="8"/>
      </tp>
      <tp>
        <v>62.201828300000003</v>
        <stp/>
        <stp>EM_S_VAL_PE_TTM</stp>
        <stp>2</stp>
        <stp>300037.SZ</stp>
        <stp>2021/4/15</stp>
        <tr r="AC156" s="8"/>
      </tp>
      <tp>
        <v>-30.58429452</v>
        <stp/>
        <stp>EM_S_VAL_PE_TTM</stp>
        <stp>2</stp>
        <stp>002407.SZ</stp>
        <stp>2021/3/17</stp>
        <tr r="AA136" s="8"/>
      </tp>
      <tp>
        <v>91.373043449999997</v>
        <stp/>
        <stp>EM_S_VAL_PE_TTM</stp>
        <stp>2</stp>
        <stp>300037.SZ</stp>
        <stp>2021/7/15</stp>
        <tr r="AC217" s="8"/>
      </tp>
      <tp>
        <v>66.37057609</v>
        <stp/>
        <stp>EM_S_VAL_PE_TTM</stp>
        <stp>2</stp>
        <stp>300037.SZ</stp>
        <stp>2021/6/15</stp>
        <tr r="AC195" s="8"/>
      </tp>
      <tp>
        <v>45.32501164</v>
        <stp/>
        <stp>EM_S_VAL_PE_TTM</stp>
        <stp>2</stp>
        <stp>300035.SZ</stp>
        <stp>2020/9/24</stp>
        <tr r="AD24" s="8"/>
      </tp>
      <tp>
        <v>258.03726429</v>
        <stp/>
        <stp>EM_S_VAL_PE_TTM</stp>
        <stp>2</stp>
        <stp>002407.SZ</stp>
        <stp>2021/8/16</stp>
        <tr r="AA239" s="8"/>
      </tp>
      <tp>
        <v>72.852506340000005</v>
        <stp/>
        <stp>EM_S_VAL_PE_TTM</stp>
        <stp>2</stp>
        <stp>300037.SZ</stp>
        <stp>2021/1/14</stp>
        <tr r="AC97" s="8"/>
      </tp>
      <tp>
        <v>272.75193137000002</v>
        <stp/>
        <stp>EM_S_VAL_PE_TTM</stp>
        <stp>2</stp>
        <stp>002407.SZ</stp>
        <stp>2021/4/16</stp>
        <tr r="AA157" s="8"/>
      </tp>
      <tp>
        <v>231.01879625999999</v>
        <stp/>
        <stp>EM_S_VAL_PE_TTM</stp>
        <stp>2</stp>
        <stp>002407.SZ</stp>
        <stp>2021/7/16</stp>
        <tr r="AA218" s="8"/>
      </tp>
      <tp>
        <v>167.34018913</v>
        <stp/>
        <stp>EM_S_VAL_PE_TTM</stp>
        <stp>2</stp>
        <stp>002407.SZ</stp>
        <stp>2021/6/16</stp>
        <tr r="AA196" s="8"/>
      </tp>
      <tp>
        <v>51.749459190000003</v>
        <stp/>
        <stp>EM_S_VAL_PE_TTM</stp>
        <stp>2</stp>
        <stp>300037.SZ</stp>
        <stp>2021/5/14</stp>
        <tr r="AC174" s="8"/>
      </tp>
      <tp>
        <v>63.16183101</v>
        <stp/>
        <stp>EM_S_VAL_PE_TTM</stp>
        <stp>2</stp>
        <stp>300037.SZ</stp>
        <stp>2021/4/14</stp>
        <tr r="AC155" s="8"/>
      </tp>
      <tp>
        <v>-27.805154850000001</v>
        <stp/>
        <stp>EM_S_VAL_PE_TTM</stp>
        <stp>2</stp>
        <stp>002407.SZ</stp>
        <stp>2021/3/16</stp>
        <tr r="AA135" s="8"/>
      </tp>
      <tp>
        <v>91.987916830000003</v>
        <stp/>
        <stp>EM_S_VAL_PE_TTM</stp>
        <stp>2</stp>
        <stp>300037.SZ</stp>
        <stp>2021/7/14</stp>
        <tr r="AC216" s="8"/>
      </tp>
      <tp>
        <v>63.18930503</v>
        <stp/>
        <stp>EM_S_VAL_PE_TTM</stp>
        <stp>2</stp>
        <stp>300037.SZ</stp>
        <stp>2021/8/17</stp>
        <tr r="AC240" s="8"/>
      </tp>
      <tp>
        <v>273.03858604999999</v>
        <stp/>
        <stp>EM_S_VAL_PE_TTM</stp>
        <stp>2</stp>
        <stp>002407.SZ</stp>
        <stp>2021/4/15</stp>
        <tr r="AA156" s="8"/>
      </tp>
      <tp>
        <v>231.18221441</v>
        <stp/>
        <stp>EM_S_VAL_PE_TTM</stp>
        <stp>2</stp>
        <stp>002407.SZ</stp>
        <stp>2021/7/15</stp>
        <tr r="AA217" s="8"/>
      </tp>
      <tp>
        <v>57.149549530000002</v>
        <stp/>
        <stp>EM_S_VAL_PE_TTM</stp>
        <stp>2</stp>
        <stp>300037.SZ</stp>
        <stp>2021/3/17</stp>
        <tr r="AC136" s="8"/>
      </tp>
      <tp>
        <v>185.91538589999999</v>
        <stp/>
        <stp>EM_S_VAL_PE_TTM</stp>
        <stp>2</stp>
        <stp>002407.SZ</stp>
        <stp>2021/6/15</stp>
        <tr r="AA195" s="8"/>
      </tp>
      <tp>
        <v>-26.553166189999999</v>
        <stp/>
        <stp>EM_S_VAL_PE_TTM</stp>
        <stp>2</stp>
        <stp>002407.SZ</stp>
        <stp>2021/1/15</stp>
        <tr r="AA98" s="8"/>
      </tp>
      <tp>
        <v>53.722773750000002</v>
        <stp/>
        <stp>EM_S_VAL_PE_TTM</stp>
        <stp>2</stp>
        <stp>300037.SZ</stp>
        <stp>2021/5/17</stp>
        <tr r="AC175" s="8"/>
      </tp>
      <tp>
        <v>-29.070901630000002</v>
        <stp/>
        <stp>EM_S_VAL_PE_TTM</stp>
        <stp>2</stp>
        <stp>002407.SZ</stp>
        <stp>2021/3/15</stp>
        <tr r="AA134" s="8"/>
      </tp>
      <tp>
        <v>63.882483819999997</v>
        <stp/>
        <stp>EM_S_VAL_PE_TTM</stp>
        <stp>2</stp>
        <stp>300037.SZ</stp>
        <stp>2021/6/17</stp>
        <tr r="AC197" s="8"/>
      </tp>
      <tp>
        <v>63.132016450000002</v>
        <stp/>
        <stp>EM_S_VAL_PE_TTM</stp>
        <stp>2</stp>
        <stp>300037.SZ</stp>
        <stp>2021/8/16</stp>
        <tr r="AC239" s="8"/>
      </tp>
      <tp>
        <v>115.99017778</v>
        <stp/>
        <stp>EM_S_VAL_PE_TTM</stp>
        <stp>2</stp>
        <stp>002407.SZ</stp>
        <stp>2021/5/14</stp>
        <tr r="AA174" s="8"/>
      </tp>
      <tp>
        <v>280.0616258</v>
        <stp/>
        <stp>EM_S_VAL_PE_TTM</stp>
        <stp>2</stp>
        <stp>002407.SZ</stp>
        <stp>2021/4/14</stp>
        <tr r="AA155" s="8"/>
      </tp>
      <tp>
        <v>228.02279677999999</v>
        <stp/>
        <stp>EM_S_VAL_PE_TTM</stp>
        <stp>2</stp>
        <stp>002407.SZ</stp>
        <stp>2021/7/14</stp>
        <tr r="AA216" s="8"/>
      </tp>
      <tp>
        <v>55.962232020000002</v>
        <stp/>
        <stp>EM_S_VAL_PE_TTM</stp>
        <stp>2</stp>
        <stp>300037.SZ</stp>
        <stp>2021/3/16</stp>
        <tr r="AC135" s="8"/>
      </tp>
      <tp>
        <v>-26.69074736</v>
        <stp/>
        <stp>EM_S_VAL_PE_TTM</stp>
        <stp>2</stp>
        <stp>002407.SZ</stp>
        <stp>2021/1/14</stp>
        <tr r="AA97" s="8"/>
      </tp>
      <tp>
        <v>61.241825599999999</v>
        <stp/>
        <stp>EM_S_VAL_PE_TTM</stp>
        <stp>2</stp>
        <stp>300037.SZ</stp>
        <stp>2021/4/16</stp>
        <tr r="AC157" s="8"/>
      </tp>
      <tp>
        <v>85.810584309999996</v>
        <stp/>
        <stp>EM_S_VAL_PE_TTM</stp>
        <stp>2</stp>
        <stp>300037.SZ</stp>
        <stp>2021/7/16</stp>
        <tr r="AC218" s="8"/>
      </tp>
      <tp>
        <v>62.202306579999998</v>
        <stp/>
        <stp>EM_S_VAL_PE_TTM</stp>
        <stp>2</stp>
        <stp>300037.SZ</stp>
        <stp>2021/6/16</stp>
        <tr r="AC196" s="8"/>
      </tp>
      <tp>
        <v>45.174430200000003</v>
        <stp/>
        <stp>EM_S_VAL_PE_TTM</stp>
        <stp>2</stp>
        <stp>300035.SZ</stp>
        <stp>2020/9/29</stp>
        <tr r="AD27" s="8"/>
      </tp>
      <tp>
        <v>65.423559699999998</v>
        <stp/>
        <stp>EM_S_VAL_PE_TTM</stp>
        <stp>2</stp>
        <stp>300037.SZ</stp>
        <stp>2021/8/19</stp>
        <tr r="AC242" s="8"/>
      </tp>
      <tp>
        <v>67.138847519999999</v>
        <stp/>
        <stp>EM_S_VAL_PE_TTM</stp>
        <stp>2</stp>
        <stp>300037.SZ</stp>
        <stp>2021/1/19</stp>
        <tr r="AC100" s="8"/>
      </tp>
      <tp>
        <v>54.054608549999998</v>
        <stp/>
        <stp>EM_S_VAL_PE_TTM</stp>
        <stp>2</stp>
        <stp>300037.SZ</stp>
        <stp>2021/3/19</stp>
        <tr r="AC138" s="8"/>
      </tp>
      <tp>
        <v>64.415932699999999</v>
        <stp/>
        <stp>EM_S_VAL_PE_TTM</stp>
        <stp>2</stp>
        <stp>300037.SZ</stp>
        <stp>2021/2/19</stp>
        <tr r="AC118" s="8"/>
      </tp>
      <tp>
        <v>56.847188459999998</v>
        <stp/>
        <stp>EM_S_VAL_PE_TTM</stp>
        <stp>2</stp>
        <stp>300037.SZ</stp>
        <stp>2021/5/19</stp>
        <tr r="AC177" s="8"/>
      </tp>
      <tp>
        <v>65.462663950000007</v>
        <stp/>
        <stp>EM_S_VAL_PE_TTM</stp>
        <stp>2</stp>
        <stp>300037.SZ</stp>
        <stp>2021/4/19</stp>
        <tr r="AC158" s="8"/>
      </tp>
      <tp>
        <v>83.215246690000001</v>
        <stp/>
        <stp>EM_S_VAL_PE_TTM</stp>
        <stp>2</stp>
        <stp>300037.SZ</stp>
        <stp>2021/7/19</stp>
        <tr r="AC219" s="8"/>
      </tp>
      <tp>
        <v>43.668615860000003</v>
        <stp/>
        <stp>EM_S_VAL_PE_TTM</stp>
        <stp>2</stp>
        <stp>300035.SZ</stp>
        <stp>2020/9/28</stp>
        <tr r="AD26" s="8"/>
      </tp>
      <tp>
        <v>64.976708770000002</v>
        <stp/>
        <stp>EM_S_VAL_PE_TTM</stp>
        <stp>2</stp>
        <stp>300037.SZ</stp>
        <stp>2021/8/18</stp>
        <tr r="AC241" s="8"/>
      </tp>
      <tp>
        <v>67.241748369999996</v>
        <stp/>
        <stp>EM_S_VAL_PE_TTM</stp>
        <stp>2</stp>
        <stp>300037.SZ</stp>
        <stp>2021/1/18</stp>
        <tr r="AC99" s="8"/>
      </tp>
      <tp>
        <v>56.460905369999999</v>
        <stp/>
        <stp>EM_S_VAL_PE_TTM</stp>
        <stp>2</stp>
        <stp>300037.SZ</stp>
        <stp>2021/3/18</stp>
        <tr r="AC137" s="8"/>
      </tp>
      <tp>
        <v>64.352609099999995</v>
        <stp/>
        <stp>EM_S_VAL_PE_TTM</stp>
        <stp>2</stp>
        <stp>300037.SZ</stp>
        <stp>2021/2/18</stp>
        <tr r="AC117" s="8"/>
      </tp>
      <tp>
        <v>54.12315641</v>
        <stp/>
        <stp>EM_S_VAL_PE_TTM</stp>
        <stp>2</stp>
        <stp>300037.SZ</stp>
        <stp>2021/5/18</stp>
        <tr r="AC176" s="8"/>
      </tp>
      <tp>
        <v>65.848648690000005</v>
        <stp/>
        <stp>EM_S_VAL_PE_TTM</stp>
        <stp>2</stp>
        <stp>300037.SZ</stp>
        <stp>2021/6/18</stp>
        <tr r="AC198" s="8"/>
      </tp>
      <tp>
        <v>272.03675277000002</v>
        <stp/>
        <stp>EM_S_VAL_PE_TTM</stp>
        <stp>2</stp>
        <stp>002407.SZ</stp>
        <stp>2021/8/19</stp>
        <tr r="AA242" s="8"/>
      </tp>
      <tp>
        <v>126.2960116</v>
        <stp/>
        <stp>EM_S_VAL_PE_TTM</stp>
        <stp>2</stp>
        <stp>002407.SZ</stp>
        <stp>2021/5/19</stp>
        <tr r="AA177" s="8"/>
      </tp>
      <tp>
        <v>299.98412630000001</v>
        <stp/>
        <stp>EM_S_VAL_PE_TTM</stp>
        <stp>2</stp>
        <stp>002407.SZ</stp>
        <stp>2021/4/19</stp>
        <tr r="AA158" s="8"/>
      </tp>
      <tp>
        <v>237.93683142</v>
        <stp/>
        <stp>EM_S_VAL_PE_TTM</stp>
        <stp>2</stp>
        <stp>002407.SZ</stp>
        <stp>2021/7/19</stp>
        <tr r="AA219" s="8"/>
      </tp>
      <tp>
        <v>-30.598052639999999</v>
        <stp/>
        <stp>EM_S_VAL_PE_TTM</stp>
        <stp>2</stp>
        <stp>002407.SZ</stp>
        <stp>2021/1/19</stp>
        <tr r="AA100" s="8"/>
      </tp>
      <tp>
        <v>-28.846456010000001</v>
        <stp/>
        <stp>EM_S_VAL_PE_TTM</stp>
        <stp>2</stp>
        <stp>002407.SZ</stp>
        <stp>2021/3/19</stp>
        <tr r="AA138" s="8"/>
      </tp>
      <tp>
        <v>-30.818182520000001</v>
        <stp/>
        <stp>EM_S_VAL_PE_TTM</stp>
        <stp>2</stp>
        <stp>002407.SZ</stp>
        <stp>2021/2/19</stp>
        <tr r="AA118" s="8"/>
      </tp>
      <tp>
        <v>261.19668193000001</v>
        <stp/>
        <stp>EM_S_VAL_PE_TTM</stp>
        <stp>2</stp>
        <stp>002407.SZ</stp>
        <stp>2021/8/18</stp>
        <tr r="AA241" s="8"/>
      </tp>
      <tp>
        <v>123.32317492</v>
        <stp/>
        <stp>EM_S_VAL_PE_TTM</stp>
        <stp>2</stp>
        <stp>002407.SZ</stp>
        <stp>2021/5/18</stp>
        <tr r="AA176" s="8"/>
      </tp>
      <tp>
        <v>172.67851547999999</v>
        <stp/>
        <stp>EM_S_VAL_PE_TTM</stp>
        <stp>2</stp>
        <stp>002407.SZ</stp>
        <stp>2021/6/18</stp>
        <tr r="AA198" s="8"/>
      </tp>
      <tp>
        <v>-29.20848281</v>
        <stp/>
        <stp>EM_S_VAL_PE_TTM</stp>
        <stp>2</stp>
        <stp>002407.SZ</stp>
        <stp>2021/1/18</stp>
        <tr r="AA99" s="8"/>
      </tp>
      <tp>
        <v>-30.68060135</v>
        <stp/>
        <stp>EM_S_VAL_PE_TTM</stp>
        <stp>2</stp>
        <stp>002407.SZ</stp>
        <stp>2021/3/18</stp>
        <tr r="AA137" s="8"/>
      </tp>
      <tp>
        <v>-32.359091640000003</v>
        <stp/>
        <stp>EM_S_VAL_PE_TTM</stp>
        <stp>2</stp>
        <stp>002407.SZ</stp>
        <stp>2021/2/18</stp>
        <tr r="AA117" s="8"/>
      </tp>
      <tp>
        <v>49.37133953</v>
        <stp/>
        <stp>EM_S_VAL_PE_TTM</stp>
        <stp>2</stp>
        <stp>300037.SZ</stp>
        <stp>2020/9/11</stp>
        <tr r="AC15" s="8"/>
      </tp>
      <tp>
        <v>43.274790150000001</v>
        <stp/>
        <stp>EM_S_VAL_PE_TTM</stp>
        <stp>2</stp>
        <stp>300035.SZ</stp>
        <stp>2020/8/31</stp>
        <tr r="AD6" s="8"/>
      </tp>
      <tp>
        <v>56.92718524</v>
        <stp/>
        <stp>EM_S_VAL_PE_TTM</stp>
        <stp>2</stp>
        <stp>300035.SZ</stp>
        <stp>2021/1/21</stp>
        <tr r="AD102" s="8"/>
      </tp>
      <tp>
        <v>40.977884850000002</v>
        <stp/>
        <stp>EM_S_VAL_PE_TTM</stp>
        <stp>2</stp>
        <stp>300035.SZ</stp>
        <stp>2021/5/21</stp>
        <tr r="AD179" s="8"/>
      </tp>
      <tp>
        <v>51.194492359999998</v>
        <stp/>
        <stp>EM_S_VAL_PE_TTM</stp>
        <stp>2</stp>
        <stp>300035.SZ</stp>
        <stp>2021/4/21</stp>
        <tr r="AD160" s="8"/>
      </tp>
      <tp>
        <v>85.584345760000005</v>
        <stp/>
        <stp>EM_S_VAL_PE_TTM</stp>
        <stp>2</stp>
        <stp>300035.SZ</stp>
        <stp>2021/7/21</stp>
        <tr r="AD221" s="8"/>
      </tp>
      <tp>
        <v>70.882356540000004</v>
        <stp/>
        <stp>EM_S_VAL_PE_TTM</stp>
        <stp>2</stp>
        <stp>300035.SZ</stp>
        <stp>2021/6/21</stp>
        <tr r="AD199" s="8"/>
      </tp>
      <tp>
        <v>45.776755940000001</v>
        <stp/>
        <stp>EM_S_VAL_PE_TTM</stp>
        <stp>2</stp>
        <stp>300035.SZ</stp>
        <stp>2020/9/30</stp>
        <tr r="AD28" s="8"/>
      </tp>
      <tp>
        <v>48.518457300000001</v>
        <stp/>
        <stp>EM_S_VAL_PE_TTM</stp>
        <stp>2</stp>
        <stp>300037.SZ</stp>
        <stp>2020/9/10</stp>
        <tr r="AC14" s="8"/>
      </tp>
      <tp>
        <v>66.784568059999998</v>
        <stp/>
        <stp>EM_S_VAL_PE_TTM</stp>
        <stp>2</stp>
        <stp>300035.SZ</stp>
        <stp>2021/8/20</stp>
        <tr r="AD243" s="8"/>
      </tp>
      <tp>
        <v>51.030345330000003</v>
        <stp/>
        <stp>EM_S_VAL_PE_TTM</stp>
        <stp>2</stp>
        <stp>300035.SZ</stp>
        <stp>2021/1/20</stp>
        <tr r="AD101" s="8"/>
      </tp>
      <tp>
        <v>39.538966760000001</v>
        <stp/>
        <stp>EM_S_VAL_PE_TTM</stp>
        <stp>2</stp>
        <stp>300035.SZ</stp>
        <stp>2021/5/20</stp>
        <tr r="AD178" s="8"/>
      </tp>
      <tp>
        <v>51.920012180000001</v>
        <stp/>
        <stp>EM_S_VAL_PE_TTM</stp>
        <stp>2</stp>
        <stp>300035.SZ</stp>
        <stp>2021/4/20</stp>
        <tr r="AD159" s="8"/>
      </tp>
      <tp>
        <v>81.48655728</v>
        <stp/>
        <stp>EM_S_VAL_PE_TTM</stp>
        <stp>2</stp>
        <stp>300035.SZ</stp>
        <stp>2021/7/20</stp>
        <tr r="AD220" s="8"/>
      </tp>
      <tp>
        <v>68.348609460000006</v>
        <stp/>
        <stp>EM_S_VAL_PE_TTM</stp>
        <stp>2</stp>
        <stp>300035.SZ</stp>
        <stp>2021/8/23</stp>
        <tr r="AD244" s="8"/>
      </tp>
      <tp>
        <v>-16.184324159999999</v>
        <stp/>
        <stp>EM_S_VAL_PE_TTM</stp>
        <stp>2</stp>
        <stp>002407.SZ</stp>
        <stp>2020/9/11</stp>
        <tr r="AA15" s="8"/>
      </tp>
      <tp>
        <v>46.448954329999999</v>
        <stp/>
        <stp>EM_S_VAL_PE_TTM</stp>
        <stp>2</stp>
        <stp>300035.SZ</stp>
        <stp>2021/3/23</stp>
        <tr r="AD140" s="8"/>
      </tp>
      <tp>
        <v>51.121065950000002</v>
        <stp/>
        <stp>EM_S_VAL_PE_TTM</stp>
        <stp>2</stp>
        <stp>300035.SZ</stp>
        <stp>2021/2/23</stp>
        <tr r="AD120" s="8"/>
      </tp>
      <tp>
        <v>52.192082110000001</v>
        <stp/>
        <stp>EM_S_VAL_PE_TTM</stp>
        <stp>2</stp>
        <stp>300035.SZ</stp>
        <stp>2021/4/23</stp>
        <tr r="AD162" s="8"/>
      </tp>
      <tp>
        <v>71.320288140000002</v>
        <stp/>
        <stp>EM_S_VAL_PE_TTM</stp>
        <stp>2</stp>
        <stp>300035.SZ</stp>
        <stp>2021/7/23</stp>
        <tr r="AD223" s="8"/>
      </tp>
      <tp>
        <v>73.322261139999995</v>
        <stp/>
        <stp>EM_S_VAL_PE_TTM</stp>
        <stp>2</stp>
        <stp>300035.SZ</stp>
        <stp>2021/6/23</stp>
        <tr r="AD201" s="8"/>
      </tp>
      <tp>
        <v>-15.629189029999999</v>
        <stp/>
        <stp>EM_S_VAL_PE_TTM</stp>
        <stp>2</stp>
        <stp>002407.SZ</stp>
        <stp>2020/9/10</stp>
        <tr r="AA14" s="8"/>
      </tp>
      <tp>
        <v>55.022052350000003</v>
        <stp/>
        <stp>EM_S_VAL_PE_TTM</stp>
        <stp>2</stp>
        <stp>300035.SZ</stp>
        <stp>2021/1/22</stp>
        <tr r="AD103" s="8"/>
      </tp>
      <tp>
        <v>47.401520779999998</v>
        <stp/>
        <stp>EM_S_VAL_PE_TTM</stp>
        <stp>2</stp>
        <stp>300035.SZ</stp>
        <stp>2021/3/22</stp>
        <tr r="AD139" s="8"/>
      </tp>
      <tp>
        <v>54.29628743</v>
        <stp/>
        <stp>EM_S_VAL_PE_TTM</stp>
        <stp>2</stp>
        <stp>300035.SZ</stp>
        <stp>2021/2/22</stp>
        <tr r="AD119" s="8"/>
      </tp>
      <tp>
        <v>52.101392130000001</v>
        <stp/>
        <stp>EM_S_VAL_PE_TTM</stp>
        <stp>2</stp>
        <stp>300035.SZ</stp>
        <stp>2021/4/22</stp>
        <tr r="AD161" s="8"/>
      </tp>
      <tp>
        <v>83.019317860000001</v>
        <stp/>
        <stp>EM_S_VAL_PE_TTM</stp>
        <stp>2</stp>
        <stp>300035.SZ</stp>
        <stp>2021/7/22</stp>
        <tr r="AD222" s="8"/>
      </tp>
      <tp>
        <v>71.789500559999993</v>
        <stp/>
        <stp>EM_S_VAL_PE_TTM</stp>
        <stp>2</stp>
        <stp>300035.SZ</stp>
        <stp>2021/6/22</stp>
        <tr r="AD200" s="8"/>
      </tp>
      <tp>
        <v>54.555713500000003</v>
        <stp/>
        <stp>EM_S_VAL_PE_TTM</stp>
        <stp>2</stp>
        <stp>300037.SZ</stp>
        <stp>2020/9/15</stp>
        <tr r="AC17" s="8"/>
      </tp>
      <tp>
        <v>59.714101849999999</v>
        <stp/>
        <stp>EM_S_VAL_PE_TTM</stp>
        <stp>2</stp>
        <stp>300035.SZ</stp>
        <stp>2021/8/25</stp>
        <tr r="AD246" s="8"/>
      </tp>
      <tp>
        <v>-18.91729711</v>
        <stp/>
        <stp>EM_S_VAL_PE_TTM</stp>
        <stp>2</stp>
        <stp>002407.SZ</stp>
        <stp>2020/9/17</stp>
        <tr r="AA19" s="8"/>
      </tp>
      <tp>
        <v>54.568449280000003</v>
        <stp/>
        <stp>EM_S_VAL_PE_TTM</stp>
        <stp>2</stp>
        <stp>300035.SZ</stp>
        <stp>2021/1/25</stp>
        <tr r="AD104" s="8"/>
      </tp>
      <tp>
        <v>46.585035249999997</v>
        <stp/>
        <stp>EM_S_VAL_PE_TTM</stp>
        <stp>2</stp>
        <stp>300035.SZ</stp>
        <stp>2021/3/25</stp>
        <tr r="AD142" s="8"/>
      </tp>
      <tp>
        <v>49.624175819999998</v>
        <stp/>
        <stp>EM_S_VAL_PE_TTM</stp>
        <stp>2</stp>
        <stp>300035.SZ</stp>
        <stp>2021/2/25</stp>
        <tr r="AD122" s="8"/>
      </tp>
      <tp>
        <v>41.228131480000002</v>
        <stp/>
        <stp>EM_S_VAL_PE_TTM</stp>
        <stp>2</stp>
        <stp>300035.SZ</stp>
        <stp>2021/5/25</stp>
        <tr r="AD181" s="8"/>
      </tp>
      <tp>
        <v>71.195164820000002</v>
        <stp/>
        <stp>EM_S_VAL_PE_TTM</stp>
        <stp>2</stp>
        <stp>300035.SZ</stp>
        <stp>2021/6/25</stp>
        <tr r="AD203" s="8"/>
      </tp>
      <tp>
        <v>52.49538003</v>
        <stp/>
        <stp>EM_S_VAL_PE_TTM</stp>
        <stp>2</stp>
        <stp>300037.SZ</stp>
        <stp>2020/9/14</stp>
        <tr r="AC16" s="8"/>
      </tp>
      <tp>
        <v>72.571521259999997</v>
        <stp/>
        <stp>EM_S_VAL_PE_TTM</stp>
        <stp>2</stp>
        <stp>300035.SZ</stp>
        <stp>2021/8/24</stp>
        <tr r="AD245" s="8"/>
      </tp>
      <tp>
        <v>-17.19495478</v>
        <stp/>
        <stp>EM_S_VAL_PE_TTM</stp>
        <stp>2</stp>
        <stp>002407.SZ</stp>
        <stp>2020/9/16</stp>
        <tr r="AA18" s="8"/>
      </tp>
      <tp>
        <v>45.859270340000002</v>
        <stp/>
        <stp>EM_S_VAL_PE_TTM</stp>
        <stp>2</stp>
        <stp>300035.SZ</stp>
        <stp>2021/3/24</stp>
        <tr r="AD141" s="8"/>
      </tp>
      <tp>
        <v>50.75818349</v>
        <stp/>
        <stp>EM_S_VAL_PE_TTM</stp>
        <stp>2</stp>
        <stp>300035.SZ</stp>
        <stp>2021/2/24</stp>
        <tr r="AD121" s="8"/>
      </tp>
      <tp>
        <v>41.885028869999999</v>
        <stp/>
        <stp>EM_S_VAL_PE_TTM</stp>
        <stp>2</stp>
        <stp>300035.SZ</stp>
        <stp>2021/5/24</stp>
        <tr r="AD180" s="8"/>
      </tp>
      <tp>
        <v>70.913637370000004</v>
        <stp/>
        <stp>EM_S_VAL_PE_TTM</stp>
        <stp>2</stp>
        <stp>300035.SZ</stp>
        <stp>2021/6/24</stp>
        <tr r="AD202" s="8"/>
      </tp>
      <tp>
        <v>57.689336949999998</v>
        <stp/>
        <stp>EM_S_VAL_PE_TTM</stp>
        <stp>2</stp>
        <stp>300037.SZ</stp>
        <stp>2020/9/17</stp>
        <tr r="AC19" s="8"/>
      </tp>
      <tp>
        <v>59.226440750000002</v>
        <stp/>
        <stp>EM_S_VAL_PE_TTM</stp>
        <stp>2</stp>
        <stp>300035.SZ</stp>
        <stp>2021/8/27</stp>
        <tr r="AD248" s="8"/>
      </tp>
      <tp>
        <v>-16.525945780000001</v>
        <stp/>
        <stp>EM_S_VAL_PE_TTM</stp>
        <stp>2</stp>
        <stp>002407.SZ</stp>
        <stp>2020/9/15</stp>
        <tr r="AA17" s="8"/>
      </tp>
      <tp>
        <v>56.700383700000003</v>
        <stp/>
        <stp>EM_S_VAL_PE_TTM</stp>
        <stp>2</stp>
        <stp>300035.SZ</stp>
        <stp>2021/1/27</stp>
        <tr r="AD106" s="8"/>
      </tp>
      <tp>
        <v>43.136261990000001</v>
        <stp/>
        <stp>EM_S_VAL_PE_TTM</stp>
        <stp>2</stp>
        <stp>300035.SZ</stp>
        <stp>2021/5/27</stp>
        <tr r="AD183" s="8"/>
      </tp>
      <tp>
        <v>53.507086790000002</v>
        <stp/>
        <stp>EM_S_VAL_PE_TTM</stp>
        <stp>2</stp>
        <stp>300035.SZ</stp>
        <stp>2021/4/27</stp>
        <tr r="AD164" s="8"/>
      </tp>
      <tp>
        <v>70.851075710000003</v>
        <stp/>
        <stp>EM_S_VAL_PE_TTM</stp>
        <stp>2</stp>
        <stp>300035.SZ</stp>
        <stp>2021/7/27</stp>
        <tr r="AD225" s="8"/>
      </tp>
      <tp>
        <v>55.197770900000002</v>
        <stp/>
        <stp>EM_S_VAL_PE_TTM</stp>
        <stp>2</stp>
        <stp>300037.SZ</stp>
        <stp>2020/9/16</stp>
        <tr r="AC18" s="8"/>
      </tp>
      <tp>
        <v>58.958227149999999</v>
        <stp/>
        <stp>EM_S_VAL_PE_TTM</stp>
        <stp>2</stp>
        <stp>300035.SZ</stp>
        <stp>2021/8/26</stp>
        <tr r="AD247" s="8"/>
      </tp>
      <tp>
        <v>-16.283963799999999</v>
        <stp/>
        <stp>EM_S_VAL_PE_TTM</stp>
        <stp>2</stp>
        <stp>002407.SZ</stp>
        <stp>2020/9/14</stp>
        <tr r="AA16" s="8"/>
      </tp>
      <tp>
        <v>55.61173634</v>
        <stp/>
        <stp>EM_S_VAL_PE_TTM</stp>
        <stp>2</stp>
        <stp>300035.SZ</stp>
        <stp>2021/1/26</stp>
        <tr r="AD105" s="8"/>
      </tp>
      <tp>
        <v>48.081925380000001</v>
        <stp/>
        <stp>EM_S_VAL_PE_TTM</stp>
        <stp>2</stp>
        <stp>300035.SZ</stp>
        <stp>2021/3/26</stp>
        <tr r="AD143" s="8"/>
      </tp>
      <tp>
        <v>49.624175819999998</v>
        <stp/>
        <stp>EM_S_VAL_PE_TTM</stp>
        <stp>2</stp>
        <stp>300035.SZ</stp>
        <stp>2021/2/26</stp>
        <tr r="AD123" s="8"/>
      </tp>
      <tp>
        <v>40.852761540000003</v>
        <stp/>
        <stp>EM_S_VAL_PE_TTM</stp>
        <stp>2</stp>
        <stp>300035.SZ</stp>
        <stp>2021/5/26</stp>
        <tr r="AD182" s="8"/>
      </tp>
      <tp>
        <v>53.053636900000001</v>
        <stp/>
        <stp>EM_S_VAL_PE_TTM</stp>
        <stp>2</stp>
        <stp>300035.SZ</stp>
        <stp>2021/4/26</stp>
        <tr r="AD163" s="8"/>
      </tp>
      <tp>
        <v>74.385809289999997</v>
        <stp/>
        <stp>EM_S_VAL_PE_TTM</stp>
        <stp>2</stp>
        <stp>300035.SZ</stp>
        <stp>2021/7/26</stp>
        <tr r="AD224" s="8"/>
      </tp>
      <tp>
        <v>55.929258480000001</v>
        <stp/>
        <stp>EM_S_VAL_PE_TTM</stp>
        <stp>2</stp>
        <stp>300035.SZ</stp>
        <stp>2021/1/29</stp>
        <tr r="AD108" s="8"/>
      </tp>
      <tp>
        <v>47.991204770000003</v>
        <stp/>
        <stp>EM_S_VAL_PE_TTM</stp>
        <stp>2</stp>
        <stp>300035.SZ</stp>
        <stp>2021/3/29</stp>
        <tr r="AD144" s="8"/>
      </tp>
      <tp>
        <v>35.316054960000002</v>
        <stp/>
        <stp>EM_S_VAL_PE_TTM</stp>
        <stp>2</stp>
        <stp>300035.SZ</stp>
        <stp>2021/4/29</stp>
        <tr r="AD166" s="8"/>
      </tp>
      <tp>
        <v>74.291966810000005</v>
        <stp/>
        <stp>EM_S_VAL_PE_TTM</stp>
        <stp>2</stp>
        <stp>300035.SZ</stp>
        <stp>2021/7/29</stp>
        <tr r="AD227" s="8"/>
      </tp>
      <tp>
        <v>72.884329539999996</v>
        <stp/>
        <stp>EM_S_VAL_PE_TTM</stp>
        <stp>2</stp>
        <stp>300035.SZ</stp>
        <stp>2021/6/29</stp>
        <tr r="AD205" s="8"/>
      </tp>
      <tp>
        <v>57.689336949999998</v>
        <stp/>
        <stp>EM_S_VAL_PE_TTM</stp>
        <stp>2</stp>
        <stp>300037.SZ</stp>
        <stp>2020/9/18</stp>
        <tr r="AC20" s="8"/>
      </tp>
      <tp>
        <v>54.749890499999999</v>
        <stp/>
        <stp>EM_S_VAL_PE_TTM</stp>
        <stp>2</stp>
        <stp>300035.SZ</stp>
        <stp>2021/1/28</stp>
        <tr r="AD107" s="8"/>
      </tp>
      <tp>
        <v>48.954496020000001</v>
        <stp/>
        <stp>EM_S_VAL_PE_TTM</stp>
        <stp>2</stp>
        <stp>300035.SZ</stp>
        <stp>2021/5/28</stp>
        <tr r="AD184" s="8"/>
      </tp>
      <tp>
        <v>36.191918149999999</v>
        <stp/>
        <stp>EM_S_VAL_PE_TTM</stp>
        <stp>2</stp>
        <stp>300035.SZ</stp>
        <stp>2021/4/28</stp>
        <tr r="AD165" s="8"/>
      </tp>
      <tp>
        <v>75.69960408</v>
        <stp/>
        <stp>EM_S_VAL_PE_TTM</stp>
        <stp>2</stp>
        <stp>300035.SZ</stp>
        <stp>2021/7/28</stp>
        <tr r="AD226" s="8"/>
      </tp>
      <tp>
        <v>71.570534760000001</v>
        <stp/>
        <stp>EM_S_VAL_PE_TTM</stp>
        <stp>2</stp>
        <stp>300035.SZ</stp>
        <stp>2021/6/28</stp>
        <tr r="AD204" s="8"/>
      </tp>
      <tp>
        <v>-18.959999809999999</v>
        <stp/>
        <stp>EM_S_VAL_PE_TTM</stp>
        <stp>2</stp>
        <stp>002407.SZ</stp>
        <stp>2020/9/18</stp>
        <tr r="AA20" s="8"/>
      </tp>
      <tp>
        <v>57.84266409</v>
        <stp/>
        <stp>EM_S_VAL_PE_TTM</stp>
        <stp>2</stp>
        <stp>300037.SZ</stp>
        <stp>2020/9/21</stp>
        <tr r="AC21" s="8"/>
      </tp>
      <tp>
        <v>78.233351150000004</v>
        <stp/>
        <stp>EM_S_VAL_PE_TTM</stp>
        <stp>2</stp>
        <stp>300035.SZ</stp>
        <stp>2021/8/11</stp>
        <tr r="AD236" s="8"/>
      </tp>
      <tp>
        <v>63.000252719999999</v>
        <stp/>
        <stp>EM_S_VAL_PE_TTM</stp>
        <stp>2</stp>
        <stp>300037.SZ</stp>
        <stp>2021/8/31</stp>
        <tr r="AC250" s="8"/>
      </tp>
      <tp>
        <v>-17.878198019999999</v>
        <stp/>
        <stp>EM_S_VAL_PE_TTM</stp>
        <stp>2</stp>
        <stp>002407.SZ</stp>
        <stp>2020/9/23</stp>
        <tr r="AA23" s="8"/>
      </tp>
      <tp>
        <v>50.667462880000002</v>
        <stp/>
        <stp>EM_S_VAL_PE_TTM</stp>
        <stp>2</stp>
        <stp>300035.SZ</stp>
        <stp>2021/1/11</stp>
        <tr r="AD94" s="8"/>
      </tp>
      <tp>
        <v>46.40359402</v>
        <stp/>
        <stp>EM_S_VAL_PE_TTM</stp>
        <stp>2</stp>
        <stp>300035.SZ</stp>
        <stp>2021/3/11</stp>
        <tr r="AD132" s="8"/>
      </tp>
      <tp>
        <v>60.646782600000002</v>
        <stp/>
        <stp>EM_S_VAL_PE_TTM</stp>
        <stp>2</stp>
        <stp>300037.SZ</stp>
        <stp>2021/3/31</stp>
        <tr r="AC146" s="8"/>
      </tp>
      <tp>
        <v>33.470486100000002</v>
        <stp/>
        <stp>EM_S_VAL_PE_TTM</stp>
        <stp>2</stp>
        <stp>300035.SZ</stp>
        <stp>2021/5/11</stp>
        <tr r="AD171" s="8"/>
      </tp>
      <tp>
        <v>64.697548530000006</v>
        <stp/>
        <stp>EM_S_VAL_PE_TTM</stp>
        <stp>2</stp>
        <stp>300037.SZ</stp>
        <stp>2021/5/31</stp>
        <tr r="AC185" s="8"/>
      </tp>
      <tp>
        <v>66.03382818</v>
        <stp/>
        <stp>EM_S_VAL_PE_TTM</stp>
        <stp>2</stp>
        <stp>300035.SZ</stp>
        <stp>2021/6/11</stp>
        <tr r="AD194" s="8"/>
      </tp>
      <tp>
        <v>75.073987509999995</v>
        <stp/>
        <stp>EM_S_VAL_PE_TTM</stp>
        <stp>2</stp>
        <stp>300035.SZ</stp>
        <stp>2021/8/10</stp>
        <tr r="AD235" s="8"/>
      </tp>
      <tp>
        <v>62.696623240000001</v>
        <stp/>
        <stp>EM_S_VAL_PE_TTM</stp>
        <stp>2</stp>
        <stp>300037.SZ</stp>
        <stp>2021/8/30</stp>
        <tr r="AC249" s="8"/>
      </tp>
      <tp>
        <v>-17.863963779999999</v>
        <stp/>
        <stp>EM_S_VAL_PE_TTM</stp>
        <stp>2</stp>
        <stp>002407.SZ</stp>
        <stp>2020/9/22</stp>
        <tr r="AA22" s="8"/>
      </tp>
      <tp>
        <v>46.131432179999997</v>
        <stp/>
        <stp>EM_S_VAL_PE_TTM</stp>
        <stp>2</stp>
        <stp>300035.SZ</stp>
        <stp>2021/3/10</stp>
        <tr r="AD131" s="8"/>
      </tp>
      <tp>
        <v>61.590917490000002</v>
        <stp/>
        <stp>EM_S_VAL_PE_TTM</stp>
        <stp>2</stp>
        <stp>300037.SZ</stp>
        <stp>2021/3/30</stp>
        <tr r="AC145" s="8"/>
      </tp>
      <tp>
        <v>51.710749939999999</v>
        <stp/>
        <stp>EM_S_VAL_PE_TTM</stp>
        <stp>2</stp>
        <stp>300035.SZ</stp>
        <stp>2021/2/10</stp>
        <tr r="AD116" s="8"/>
      </tp>
      <tp>
        <v>33.626890240000002</v>
        <stp/>
        <stp>EM_S_VAL_PE_TTM</stp>
        <stp>2</stp>
        <stp>300035.SZ</stp>
        <stp>2021/5/10</stp>
        <tr r="AD170" s="8"/>
      </tp>
      <tp>
        <v>55.066915549999997</v>
        <stp/>
        <stp>EM_S_VAL_PE_TTM</stp>
        <stp>2</stp>
        <stp>300037.SZ</stp>
        <stp>2021/4/30</stp>
        <tr r="AC167" s="8"/>
      </tp>
      <tp>
        <v>81.50647069</v>
        <stp/>
        <stp>EM_S_VAL_PE_TTM</stp>
        <stp>2</stp>
        <stp>300037.SZ</stp>
        <stp>2021/7/30</stp>
        <tr r="AC228" s="8"/>
      </tp>
      <tp>
        <v>62.37397129</v>
        <stp/>
        <stp>EM_S_VAL_PE_TTM</stp>
        <stp>2</stp>
        <stp>300035.SZ</stp>
        <stp>2021/6/10</stp>
        <tr r="AD193" s="8"/>
      </tp>
      <tp>
        <v>71.568401010000002</v>
        <stp/>
        <stp>EM_S_VAL_PE_TTM</stp>
        <stp>2</stp>
        <stp>300037.SZ</stp>
        <stp>2021/6/30</stp>
        <tr r="AC206" s="8"/>
      </tp>
      <tp>
        <v>55.063609649999997</v>
        <stp/>
        <stp>EM_S_VAL_PE_TTM</stp>
        <stp>2</stp>
        <stp>300037.SZ</stp>
        <stp>2020/9/23</stp>
        <tr r="AC23" s="8"/>
      </tp>
      <tp>
        <v>76.074974010000005</v>
        <stp/>
        <stp>EM_S_VAL_PE_TTM</stp>
        <stp>2</stp>
        <stp>300035.SZ</stp>
        <stp>2021/8/13</stp>
        <tr r="AD238" s="8"/>
      </tp>
      <tp>
        <v>-18.490270079999998</v>
        <stp/>
        <stp>EM_S_VAL_PE_TTM</stp>
        <stp>2</stp>
        <stp>002407.SZ</stp>
        <stp>2020/9/21</stp>
        <tr r="AA21" s="8"/>
      </tp>
      <tp>
        <v>126.93717352</v>
        <stp/>
        <stp>EM_S_VAL_PE_TTM</stp>
        <stp>2</stp>
        <stp>002407.SZ</stp>
        <stp>2021/8/31</stp>
        <tr r="AA250" s="8"/>
      </tp>
      <tp>
        <v>149.08775947999999</v>
        <stp/>
        <stp>EM_S_VAL_PE_TTM</stp>
        <stp>2</stp>
        <stp>002407.SZ</stp>
        <stp>2021/5/31</stp>
        <tr r="AA185" s="8"/>
      </tp>
      <tp>
        <v>50.848904099999999</v>
        <stp/>
        <stp>EM_S_VAL_PE_TTM</stp>
        <stp>2</stp>
        <stp>300035.SZ</stp>
        <stp>2021/1/13</stp>
        <tr r="AD96" s="8"/>
      </tp>
      <tp>
        <v>32.813588709999998</v>
        <stp/>
        <stp>EM_S_VAL_PE_TTM</stp>
        <stp>2</stp>
        <stp>300035.SZ</stp>
        <stp>2021/5/13</stp>
        <tr r="AD173" s="8"/>
      </tp>
      <tp>
        <v>46.902557399999999</v>
        <stp/>
        <stp>EM_S_VAL_PE_TTM</stp>
        <stp>2</stp>
        <stp>300035.SZ</stp>
        <stp>2021/4/13</stp>
        <tr r="AD154" s="8"/>
      </tp>
      <tp>
        <v>-27.577267129999999</v>
        <stp/>
        <stp>EM_S_VAL_PE_TTM</stp>
        <stp>2</stp>
        <stp>002407.SZ</stp>
        <stp>2021/3/31</stp>
        <tr r="AA146" s="8"/>
      </tp>
      <tp>
        <v>96.438793129999993</v>
        <stp/>
        <stp>EM_S_VAL_PE_TTM</stp>
        <stp>2</stp>
        <stp>300035.SZ</stp>
        <stp>2021/7/13</stp>
        <tr r="AD215" s="8"/>
      </tp>
      <tp>
        <v>57.306019089999999</v>
        <stp/>
        <stp>EM_S_VAL_PE_TTM</stp>
        <stp>2</stp>
        <stp>300037.SZ</stp>
        <stp>2020/9/22</stp>
        <tr r="AC22" s="8"/>
      </tp>
      <tp>
        <v>79.077933509999994</v>
        <stp/>
        <stp>EM_S_VAL_PE_TTM</stp>
        <stp>2</stp>
        <stp>300035.SZ</stp>
        <stp>2021/8/12</stp>
        <tr r="AD237" s="8"/>
      </tp>
      <tp>
        <v>122.26160559</v>
        <stp/>
        <stp>EM_S_VAL_PE_TTM</stp>
        <stp>2</stp>
        <stp>002407.SZ</stp>
        <stp>2021/8/30</stp>
        <tr r="AA249" s="8"/>
      </tp>
      <tp>
        <v>49.760256740000003</v>
        <stp/>
        <stp>EM_S_VAL_PE_TTM</stp>
        <stp>2</stp>
        <stp>300035.SZ</stp>
        <stp>2021/1/12</stp>
        <tr r="AD95" s="8"/>
      </tp>
      <tp>
        <v>118.51708895</v>
        <stp/>
        <stp>EM_S_VAL_PE_TTM</stp>
        <stp>2</stp>
        <stp>002407.SZ</stp>
        <stp>2021/4/30</stp>
        <tr r="AA167" s="8"/>
      </tp>
      <tp>
        <v>268.93180785999999</v>
        <stp/>
        <stp>EM_S_VAL_PE_TTM</stp>
        <stp>2</stp>
        <stp>002407.SZ</stp>
        <stp>2021/7/30</stp>
        <tr r="AA228" s="8"/>
      </tp>
      <tp>
        <v>48.172645989999999</v>
        <stp/>
        <stp>EM_S_VAL_PE_TTM</stp>
        <stp>2</stp>
        <stp>300035.SZ</stp>
        <stp>2021/3/12</stp>
        <tr r="AD133" s="8"/>
      </tp>
      <tp>
        <v>193.59603912</v>
        <stp/>
        <stp>EM_S_VAL_PE_TTM</stp>
        <stp>2</stp>
        <stp>002407.SZ</stp>
        <stp>2021/6/30</stp>
        <tr r="AA206" s="8"/>
      </tp>
      <tp>
        <v>33.439205270000002</v>
        <stp/>
        <stp>EM_S_VAL_PE_TTM</stp>
        <stp>2</stp>
        <stp>300035.SZ</stp>
        <stp>2021/5/12</stp>
        <tr r="AD172" s="8"/>
      </tp>
      <tp>
        <v>46.630395559999997</v>
        <stp/>
        <stp>EM_S_VAL_PE_TTM</stp>
        <stp>2</stp>
        <stp>300035.SZ</stp>
        <stp>2021/4/12</stp>
        <tr r="AD153" s="8"/>
      </tp>
      <tp>
        <v>-27.080628000000001</v>
        <stp/>
        <stp>EM_S_VAL_PE_TTM</stp>
        <stp>2</stp>
        <stp>002407.SZ</stp>
        <stp>2021/3/30</stp>
        <tr r="AA145" s="8"/>
      </tp>
      <tp>
        <v>100.09865001999999</v>
        <stp/>
        <stp>EM_S_VAL_PE_TTM</stp>
        <stp>2</stp>
        <stp>300035.SZ</stp>
        <stp>2021/7/12</stp>
        <tr r="AD214" s="8"/>
      </tp>
      <tp>
        <v>53.453674669999998</v>
        <stp/>
        <stp>EM_S_VAL_PE_TTM</stp>
        <stp>2</stp>
        <stp>300037.SZ</stp>
        <stp>2020/9/25</stp>
        <tr r="AC25" s="8"/>
      </tp>
      <tp>
        <v>49.397374280000001</v>
        <stp/>
        <stp>EM_S_VAL_PE_TTM</stp>
        <stp>2</stp>
        <stp>300035.SZ</stp>
        <stp>2021/1/15</stp>
        <tr r="AD98" s="8"/>
      </tp>
      <tp>
        <v>46.721116170000002</v>
        <stp/>
        <stp>EM_S_VAL_PE_TTM</stp>
        <stp>2</stp>
        <stp>300035.SZ</stp>
        <stp>2021/3/15</stp>
        <tr r="AD134" s="8"/>
      </tp>
      <tp>
        <v>49.83414269</v>
        <stp/>
        <stp>EM_S_VAL_PE_TTM</stp>
        <stp>2</stp>
        <stp>300035.SZ</stp>
        <stp>2021/4/15</stp>
        <tr r="AD156" s="8"/>
      </tp>
      <tp>
        <v>93.654799420000003</v>
        <stp/>
        <stp>EM_S_VAL_PE_TTM</stp>
        <stp>2</stp>
        <stp>300035.SZ</stp>
        <stp>2021/7/15</stp>
        <tr r="AD217" s="8"/>
      </tp>
      <tp>
        <v>63.781608560000002</v>
        <stp/>
        <stp>EM_S_VAL_PE_TTM</stp>
        <stp>2</stp>
        <stp>300035.SZ</stp>
        <stp>2021/6/15</stp>
        <tr r="AD195" s="8"/>
      </tp>
      <tp>
        <v>53.836992520000003</v>
        <stp/>
        <stp>EM_S_VAL_PE_TTM</stp>
        <stp>2</stp>
        <stp>300037.SZ</stp>
        <stp>2020/9/24</stp>
        <tr r="AC24" s="8"/>
      </tp>
      <tp>
        <v>48.898410910000003</v>
        <stp/>
        <stp>EM_S_VAL_PE_TTM</stp>
        <stp>2</stp>
        <stp>300035.SZ</stp>
        <stp>2021/1/14</stp>
        <tr r="AD97" s="8"/>
      </tp>
      <tp>
        <v>33.689451900000002</v>
        <stp/>
        <stp>EM_S_VAL_PE_TTM</stp>
        <stp>2</stp>
        <stp>300035.SZ</stp>
        <stp>2021/5/14</stp>
        <tr r="AD174" s="8"/>
      </tp>
      <tp>
        <v>49.125212439999999</v>
        <stp/>
        <stp>EM_S_VAL_PE_TTM</stp>
        <stp>2</stp>
        <stp>300035.SZ</stp>
        <stp>2021/4/14</stp>
        <tr r="AD155" s="8"/>
      </tp>
      <tp>
        <v>86.835578889999994</v>
        <stp/>
        <stp>EM_S_VAL_PE_TTM</stp>
        <stp>2</stp>
        <stp>300035.SZ</stp>
        <stp>2021/7/14</stp>
        <tr r="AD216" s="8"/>
      </tp>
      <tp>
        <v>64.563629259999999</v>
        <stp/>
        <stp>EM_S_VAL_PE_TTM</stp>
        <stp>2</stp>
        <stp>300035.SZ</stp>
        <stp>2021/8/17</stp>
        <tr r="AD240" s="8"/>
      </tp>
      <tp>
        <v>-17.422702529999999</v>
        <stp/>
        <stp>EM_S_VAL_PE_TTM</stp>
        <stp>2</stp>
        <stp>002407.SZ</stp>
        <stp>2020/9/25</stp>
        <tr r="AA25" s="8"/>
      </tp>
      <tp>
        <v>46.766476480000001</v>
        <stp/>
        <stp>EM_S_VAL_PE_TTM</stp>
        <stp>2</stp>
        <stp>300035.SZ</stp>
        <stp>2021/3/17</stp>
        <tr r="AD136" s="8"/>
      </tp>
      <tp>
        <v>35.597582410000001</v>
        <stp/>
        <stp>EM_S_VAL_PE_TTM</stp>
        <stp>2</stp>
        <stp>300035.SZ</stp>
        <stp>2021/5/17</stp>
        <tr r="AD175" s="8"/>
      </tp>
      <tp>
        <v>62.029882180000001</v>
        <stp/>
        <stp>EM_S_VAL_PE_TTM</stp>
        <stp>2</stp>
        <stp>300035.SZ</stp>
        <stp>2021/6/17</stp>
        <tr r="AD197" s="8"/>
      </tp>
      <tp>
        <v>69.756246730000001</v>
        <stp/>
        <stp>EM_S_VAL_PE_TTM</stp>
        <stp>2</stp>
        <stp>300035.SZ</stp>
        <stp>2021/8/16</stp>
        <tr r="AD239" s="8"/>
      </tp>
      <tp>
        <v>-17.28036019</v>
        <stp/>
        <stp>EM_S_VAL_PE_TTM</stp>
        <stp>2</stp>
        <stp>002407.SZ</stp>
        <stp>2020/9/24</stp>
        <tr r="AA24" s="8"/>
      </tp>
      <tp>
        <v>47.174719240000002</v>
        <stp/>
        <stp>EM_S_VAL_PE_TTM</stp>
        <stp>2</stp>
        <stp>300035.SZ</stp>
        <stp>2021/3/16</stp>
        <tr r="AD135" s="8"/>
      </tp>
      <tp>
        <v>49.56207276</v>
        <stp/>
        <stp>EM_S_VAL_PE_TTM</stp>
        <stp>2</stp>
        <stp>300035.SZ</stp>
        <stp>2021/4/16</stp>
        <tr r="AD157" s="8"/>
      </tp>
      <tp>
        <v>87.117106340000007</v>
        <stp/>
        <stp>EM_S_VAL_PE_TTM</stp>
        <stp>2</stp>
        <stp>300035.SZ</stp>
        <stp>2021/7/16</stp>
        <tr r="AD218" s="8"/>
      </tp>
      <tp>
        <v>59.589977589999997</v>
        <stp/>
        <stp>EM_S_VAL_PE_TTM</stp>
        <stp>2</stp>
        <stp>300035.SZ</stp>
        <stp>2021/6/16</stp>
        <tr r="AD196" s="8"/>
      </tp>
      <tp>
        <v>54.996529029999998</v>
        <stp/>
        <stp>EM_S_VAL_PE_TTM</stp>
        <stp>2</stp>
        <stp>300037.SZ</stp>
        <stp>2020/9/29</stp>
        <tr r="AC27" s="8"/>
      </tp>
      <tp>
        <v>66.252793980000007</v>
        <stp/>
        <stp>EM_S_VAL_PE_TTM</stp>
        <stp>2</stp>
        <stp>300035.SZ</stp>
        <stp>2021/8/19</stp>
        <tr r="AD242" s="8"/>
      </tp>
      <tp>
        <v>49.170572749999998</v>
        <stp/>
        <stp>EM_S_VAL_PE_TTM</stp>
        <stp>2</stp>
        <stp>300035.SZ</stp>
        <stp>2021/1/19</stp>
        <tr r="AD100" s="8"/>
      </tp>
      <tp>
        <v>47.083998630000004</v>
        <stp/>
        <stp>EM_S_VAL_PE_TTM</stp>
        <stp>2</stp>
        <stp>300035.SZ</stp>
        <stp>2021/3/19</stp>
        <tr r="AD138" s="8"/>
      </tp>
      <tp>
        <v>51.756110239999998</v>
        <stp/>
        <stp>EM_S_VAL_PE_TTM</stp>
        <stp>2</stp>
        <stp>300035.SZ</stp>
        <stp>2021/2/19</stp>
        <tr r="AD118" s="8"/>
      </tp>
      <tp>
        <v>38.506699429999998</v>
        <stp/>
        <stp>EM_S_VAL_PE_TTM</stp>
        <stp>2</stp>
        <stp>300035.SZ</stp>
        <stp>2021/5/19</stp>
        <tr r="AD177" s="8"/>
      </tp>
      <tp>
        <v>52.464152040000002</v>
        <stp/>
        <stp>EM_S_VAL_PE_TTM</stp>
        <stp>2</stp>
        <stp>300035.SZ</stp>
        <stp>2021/4/19</stp>
        <tr r="AD158" s="8"/>
      </tp>
      <tp>
        <v>80.704536579999996</v>
        <stp/>
        <stp>EM_S_VAL_PE_TTM</stp>
        <stp>2</stp>
        <stp>300035.SZ</stp>
        <stp>2021/7/19</stp>
        <tr r="AD219" s="8"/>
      </tp>
      <tp>
        <v>54.431135189999999</v>
        <stp/>
        <stp>EM_S_VAL_PE_TTM</stp>
        <stp>2</stp>
        <stp>300037.SZ</stp>
        <stp>2020/9/28</stp>
        <tr r="AC26" s="8"/>
      </tp>
      <tp>
        <v>64.407225120000007</v>
        <stp/>
        <stp>EM_S_VAL_PE_TTM</stp>
        <stp>2</stp>
        <stp>300035.SZ</stp>
        <stp>2021/8/18</stp>
        <tr r="AD241" s="8"/>
      </tp>
      <tp>
        <v>50.622102570000003</v>
        <stp/>
        <stp>EM_S_VAL_PE_TTM</stp>
        <stp>2</stp>
        <stp>300035.SZ</stp>
        <stp>2021/1/18</stp>
        <tr r="AD99" s="8"/>
      </tp>
      <tp>
        <v>47.71904292</v>
        <stp/>
        <stp>EM_S_VAL_PE_TTM</stp>
        <stp>2</stp>
        <stp>300035.SZ</stp>
        <stp>2021/3/18</stp>
        <tr r="AD137" s="8"/>
      </tp>
      <tp>
        <v>51.121065950000002</v>
        <stp/>
        <stp>EM_S_VAL_PE_TTM</stp>
        <stp>2</stp>
        <stp>300035.SZ</stp>
        <stp>2021/2/18</stp>
        <tr r="AD117" s="8"/>
      </tp>
      <tp>
        <v>35.94167152</v>
        <stp/>
        <stp>EM_S_VAL_PE_TTM</stp>
        <stp>2</stp>
        <stp>300035.SZ</stp>
        <stp>2021/5/18</stp>
        <tr r="AD176" s="8"/>
      </tp>
      <tp>
        <v>71.038760679999996</v>
        <stp/>
        <stp>EM_S_VAL_PE_TTM</stp>
        <stp>2</stp>
        <stp>300035.SZ</stp>
        <stp>2021/6/18</stp>
        <tr r="AD198" s="8"/>
      </tp>
      <tp>
        <v>-18.73225206</v>
        <stp/>
        <stp>EM_S_VAL_PE_TTM</stp>
        <stp>2</stp>
        <stp>002407.SZ</stp>
        <stp>2020/9/29</stp>
        <tr r="AA27" s="8"/>
      </tp>
      <tp>
        <v>-17.992071889999998</v>
        <stp/>
        <stp>EM_S_VAL_PE_TTM</stp>
        <stp>2</stp>
        <stp>002407.SZ</stp>
        <stp>2020/9/28</stp>
        <tr r="AA26" s="8"/>
      </tp>
      <tp>
        <v>45.12423639</v>
        <stp/>
        <stp>EM_S_VAL_PE_TTM</stp>
        <stp>2</stp>
        <stp>300035.SZ</stp>
        <stp>2020/9/11</stp>
        <tr r="AD15" s="8"/>
      </tp>
      <tp>
        <v>55.226519740000001</v>
        <stp/>
        <stp>EM_S_VAL_PE_TTM</stp>
        <stp>2</stp>
        <stp>300037.SZ</stp>
        <stp>2020/8/31</stp>
        <tr r="AC6" s="8"/>
      </tp>
      <tp>
        <v>275.63195215000002</v>
        <stp/>
        <stp>EM_S_VAL_PE_TTM</stp>
        <stp>2</stp>
        <stp>002407.SZ</stp>
        <stp>2021/8/23</stp>
        <tr r="AA244" s="8"/>
      </tp>
      <tp>
        <v>73.764079229999993</v>
        <stp/>
        <stp>EM_S_VAL_PE_TTM</stp>
        <stp>2</stp>
        <stp>300037.SZ</stp>
        <stp>2021/1/21</stp>
        <tr r="AC102" s="8"/>
      </tp>
      <tp>
        <v>323.77646503</v>
        <stp/>
        <stp>EM_S_VAL_PE_TTM</stp>
        <stp>2</stp>
        <stp>002407.SZ</stp>
        <stp>2021/4/23</stp>
        <tr r="AA162" s="8"/>
      </tp>
      <tp>
        <v>282.11420557000002</v>
        <stp/>
        <stp>EM_S_VAL_PE_TTM</stp>
        <stp>2</stp>
        <stp>002407.SZ</stp>
        <stp>2021/7/23</stp>
        <tr r="AA223" s="8"/>
      </tp>
      <tp>
        <v>180.30469597000001</v>
        <stp/>
        <stp>EM_S_VAL_PE_TTM</stp>
        <stp>2</stp>
        <stp>002407.SZ</stp>
        <stp>2021/6/23</stp>
        <tr r="AA201" s="8"/>
      </tp>
      <tp>
        <v>58.148432110000002</v>
        <stp/>
        <stp>EM_S_VAL_PE_TTM</stp>
        <stp>2</stp>
        <stp>300037.SZ</stp>
        <stp>2021/5/21</stp>
        <tr r="AC179" s="8"/>
      </tp>
      <tp>
        <v>64.915224379999998</v>
        <stp/>
        <stp>EM_S_VAL_PE_TTM</stp>
        <stp>2</stp>
        <stp>300037.SZ</stp>
        <stp>2021/4/21</stp>
        <tr r="AC160" s="8"/>
      </tp>
      <tp>
        <v>-27.7428135</v>
        <stp/>
        <stp>EM_S_VAL_PE_TTM</stp>
        <stp>2</stp>
        <stp>002407.SZ</stp>
        <stp>2021/3/23</stp>
        <tr r="AA140" s="8"/>
      </tp>
      <tp>
        <v>87.762449799999999</v>
        <stp/>
        <stp>EM_S_VAL_PE_TTM</stp>
        <stp>2</stp>
        <stp>300037.SZ</stp>
        <stp>2021/7/21</stp>
        <tr r="AC221" s="8"/>
      </tp>
      <tp>
        <v>-30.075244189999999</v>
        <stp/>
        <stp>EM_S_VAL_PE_TTM</stp>
        <stp>2</stp>
        <stp>002407.SZ</stp>
        <stp>2021/2/23</stp>
        <tr r="AA120" s="8"/>
      </tp>
      <tp>
        <v>64.926338619999996</v>
        <stp/>
        <stp>EM_S_VAL_PE_TTM</stp>
        <stp>2</stp>
        <stp>300037.SZ</stp>
        <stp>2021/6/21</stp>
        <tr r="AC199" s="8"/>
      </tp>
      <tp>
        <v>43.166677749999998</v>
        <stp/>
        <stp>EM_S_VAL_PE_TTM</stp>
        <stp>2</stp>
        <stp>300035.SZ</stp>
        <stp>2020/9/10</stp>
        <tr r="AD14" s="8"/>
      </tp>
      <tp>
        <v>54.718623579999999</v>
        <stp/>
        <stp>EM_S_VAL_PE_TTM</stp>
        <stp>2</stp>
        <stp>300037.SZ</stp>
        <stp>2020/9/30</stp>
        <tr r="AC28" s="8"/>
      </tp>
      <tp>
        <v>62.759640670000003</v>
        <stp/>
        <stp>EM_S_VAL_PE_TTM</stp>
        <stp>2</stp>
        <stp>300037.SZ</stp>
        <stp>2021/8/20</stp>
        <tr r="AC243" s="8"/>
      </tp>
      <tp>
        <v>69.022724640000007</v>
        <stp/>
        <stp>EM_S_VAL_PE_TTM</stp>
        <stp>2</stp>
        <stp>300037.SZ</stp>
        <stp>2021/1/20</stp>
        <tr r="AC101" s="8"/>
      </tp>
      <tp>
        <v>302.42069111000001</v>
        <stp/>
        <stp>EM_S_VAL_PE_TTM</stp>
        <stp>2</stp>
        <stp>002407.SZ</stp>
        <stp>2021/4/22</stp>
        <tr r="AA161" s="8"/>
      </tp>
      <tp>
        <v>277.75638814000001</v>
        <stp/>
        <stp>EM_S_VAL_PE_TTM</stp>
        <stp>2</stp>
        <stp>002407.SZ</stp>
        <stp>2021/7/22</stp>
        <tr r="AA222" s="8"/>
      </tp>
      <tp>
        <v>177.47211464</v>
        <stp/>
        <stp>EM_S_VAL_PE_TTM</stp>
        <stp>2</stp>
        <stp>002407.SZ</stp>
        <stp>2021/6/22</stp>
        <tr r="AA200" s="8"/>
      </tp>
      <tp>
        <v>-33.129546210000001</v>
        <stp/>
        <stp>EM_S_VAL_PE_TTM</stp>
        <stp>2</stp>
        <stp>002407.SZ</stp>
        <stp>2021/1/22</stp>
        <tr r="AA103" s="8"/>
      </tp>
      <tp>
        <v>57.397714620000002</v>
        <stp/>
        <stp>EM_S_VAL_PE_TTM</stp>
        <stp>2</stp>
        <stp>300037.SZ</stp>
        <stp>2021/5/20</stp>
        <tr r="AC178" s="8"/>
      </tp>
      <tp>
        <v>64.502661239999995</v>
        <stp/>
        <stp>EM_S_VAL_PE_TTM</stp>
        <stp>2</stp>
        <stp>300037.SZ</stp>
        <stp>2021/4/20</stp>
        <tr r="AC159" s="8"/>
      </tp>
      <tp>
        <v>-29.274117480000001</v>
        <stp/>
        <stp>EM_S_VAL_PE_TTM</stp>
        <stp>2</stp>
        <stp>002407.SZ</stp>
        <stp>2021/3/22</stp>
        <tr r="AA139" s="8"/>
      </tp>
      <tp>
        <v>83.086552269999999</v>
        <stp/>
        <stp>EM_S_VAL_PE_TTM</stp>
        <stp>2</stp>
        <stp>300037.SZ</stp>
        <stp>2021/7/20</stp>
        <tr r="AC220" s="8"/>
      </tp>
      <tp>
        <v>-33.005723150000001</v>
        <stp/>
        <stp>EM_S_VAL_PE_TTM</stp>
        <stp>2</stp>
        <stp>002407.SZ</stp>
        <stp>2021/2/22</stp>
        <tr r="AA119" s="8"/>
      </tp>
      <tp>
        <v>61.384714729999999</v>
        <stp/>
        <stp>EM_S_VAL_PE_TTM</stp>
        <stp>2</stp>
        <stp>300037.SZ</stp>
        <stp>2021/8/23</stp>
        <tr r="AC244" s="8"/>
      </tp>
      <tp>
        <v>-15.77153137</v>
        <stp/>
        <stp>EM_S_VAL_PE_TTM</stp>
        <stp>2</stp>
        <stp>002407.SZ</stp>
        <stp>2020/8/31</stp>
        <tr r="AA6" s="8"/>
      </tp>
      <tp>
        <v>124.85914054</v>
        <stp/>
        <stp>EM_S_VAL_PE_TTM</stp>
        <stp>2</stp>
        <stp>002407.SZ</stp>
        <stp>2021/5/21</stp>
        <tr r="AA179" s="8"/>
      </tp>
      <tp>
        <v>300.41410832999998</v>
        <stp/>
        <stp>EM_S_VAL_PE_TTM</stp>
        <stp>2</stp>
        <stp>002407.SZ</stp>
        <stp>2021/4/21</stp>
        <tr r="AA160" s="8"/>
      </tp>
      <tp>
        <v>252.48104708</v>
        <stp/>
        <stp>EM_S_VAL_PE_TTM</stp>
        <stp>2</stp>
        <stp>002407.SZ</stp>
        <stp>2021/7/21</stp>
        <tr r="AA221" s="8"/>
      </tp>
      <tp>
        <v>53.5559352</v>
        <stp/>
        <stp>EM_S_VAL_PE_TTM</stp>
        <stp>2</stp>
        <stp>300037.SZ</stp>
        <stp>2021/3/23</stp>
        <tr r="AC140" s="8"/>
      </tp>
      <tp>
        <v>175.18426049999999</v>
        <stp/>
        <stp>EM_S_VAL_PE_TTM</stp>
        <stp>2</stp>
        <stp>002407.SZ</stp>
        <stp>2021/6/21</stp>
        <tr r="AA199" s="8"/>
      </tp>
      <tp>
        <v>62.991151680000002</v>
        <stp/>
        <stp>EM_S_VAL_PE_TTM</stp>
        <stp>2</stp>
        <stp>300037.SZ</stp>
        <stp>2021/2/23</stp>
        <tr r="AC120" s="8"/>
      </tp>
      <tp>
        <v>-32.482914700000002</v>
        <stp/>
        <stp>EM_S_VAL_PE_TTM</stp>
        <stp>2</stp>
        <stp>002407.SZ</stp>
        <stp>2021/1/21</stp>
        <tr r="AA102" s="8"/>
      </tp>
      <tp>
        <v>58.091234589999999</v>
        <stp/>
        <stp>EM_S_VAL_PE_TTM</stp>
        <stp>2</stp>
        <stp>300037.SZ</stp>
        <stp>2021/4/23</stp>
        <tr r="AC162" s="8"/>
      </tp>
      <tp>
        <v>81.656614180000005</v>
        <stp/>
        <stp>EM_S_VAL_PE_TTM</stp>
        <stp>2</stp>
        <stp>300037.SZ</stp>
        <stp>2021/7/23</stp>
        <tr r="AC223" s="8"/>
      </tp>
      <tp>
        <v>66.134636299999997</v>
        <stp/>
        <stp>EM_S_VAL_PE_TTM</stp>
        <stp>2</stp>
        <stp>300037.SZ</stp>
        <stp>2021/6/23</stp>
        <tr r="AC201" s="8"/>
      </tp>
      <tp>
        <v>-18.476035849999999</v>
        <stp/>
        <stp>EM_S_VAL_PE_TTM</stp>
        <stp>2</stp>
        <stp>002407.SZ</stp>
        <stp>2020/9/30</stp>
        <tr r="AA28" s="8"/>
      </tp>
      <tp>
        <v>272.41806179999998</v>
        <stp/>
        <stp>EM_S_VAL_PE_TTM</stp>
        <stp>2</stp>
        <stp>002407.SZ</stp>
        <stp>2021/8/20</stp>
        <tr r="AA243" s="8"/>
      </tp>
      <tp>
        <v>126.2960116</v>
        <stp/>
        <stp>EM_S_VAL_PE_TTM</stp>
        <stp>2</stp>
        <stp>002407.SZ</stp>
        <stp>2021/5/20</stp>
        <tr r="AA178" s="8"/>
      </tp>
      <tp>
        <v>75.149282999999997</v>
        <stp/>
        <stp>EM_S_VAL_PE_TTM</stp>
        <stp>2</stp>
        <stp>300037.SZ</stp>
        <stp>2021/1/22</stp>
        <tr r="AC103" s="8"/>
      </tp>
      <tp>
        <v>299.98412630000001</v>
        <stp/>
        <stp>EM_S_VAL_PE_TTM</stp>
        <stp>2</stp>
        <stp>002407.SZ</stp>
        <stp>2021/4/20</stp>
        <tr r="AA159" s="8"/>
      </tp>
      <tp>
        <v>236.3571226</v>
        <stp/>
        <stp>EM_S_VAL_PE_TTM</stp>
        <stp>2</stp>
        <stp>002407.SZ</stp>
        <stp>2021/7/20</stp>
        <tr r="AA220" s="8"/>
      </tp>
      <tp>
        <v>54.687844560000002</v>
        <stp/>
        <stp>EM_S_VAL_PE_TTM</stp>
        <stp>2</stp>
        <stp>300037.SZ</stp>
        <stp>2021/3/22</stp>
        <tr r="AC139" s="8"/>
      </tp>
      <tp>
        <v>62.452901079999997</v>
        <stp/>
        <stp>EM_S_VAL_PE_TTM</stp>
        <stp>2</stp>
        <stp>300037.SZ</stp>
        <stp>2021/2/22</stp>
        <tr r="AC119" s="8"/>
      </tp>
      <tp>
        <v>-33.005723150000001</v>
        <stp/>
        <stp>EM_S_VAL_PE_TTM</stp>
        <stp>2</stp>
        <stp>002407.SZ</stp>
        <stp>2021/1/20</stp>
        <tr r="AA101" s="8"/>
      </tp>
      <tp>
        <v>58.548814780000001</v>
        <stp/>
        <stp>EM_S_VAL_PE_TTM</stp>
        <stp>2</stp>
        <stp>300037.SZ</stp>
        <stp>2021/4/22</stp>
        <tr r="AC161" s="8"/>
      </tp>
      <tp>
        <v>84.230502729999998</v>
        <stp/>
        <stp>EM_S_VAL_PE_TTM</stp>
        <stp>2</stp>
        <stp>300037.SZ</stp>
        <stp>2021/7/22</stp>
        <tr r="AC222" s="8"/>
      </tp>
      <tp>
        <v>65.791451159999994</v>
        <stp/>
        <stp>EM_S_VAL_PE_TTM</stp>
        <stp>2</stp>
        <stp>300037.SZ</stp>
        <stp>2021/6/22</stp>
        <tr r="AC200" s="8"/>
      </tp>
      <tp>
        <v>47.031601219999999</v>
        <stp/>
        <stp>EM_S_VAL_PE_TTM</stp>
        <stp>2</stp>
        <stp>300035.SZ</stp>
        <stp>2020/9/15</stp>
        <tr r="AD17" s="8"/>
      </tp>
      <tp>
        <v>58.806728569999997</v>
        <stp/>
        <stp>EM_S_VAL_PE_TTM</stp>
        <stp>2</stp>
        <stp>300037.SZ</stp>
        <stp>2021/8/25</stp>
        <tr r="AC246" s="8"/>
      </tp>
      <tp>
        <v>121.16014968</v>
        <stp/>
        <stp>EM_S_VAL_PE_TTM</stp>
        <stp>2</stp>
        <stp>002407.SZ</stp>
        <stp>2021/8/27</stp>
        <tr r="AA248" s="8"/>
      </tp>
      <tp>
        <v>123.17453309</v>
        <stp/>
        <stp>EM_S_VAL_PE_TTM</stp>
        <stp>2</stp>
        <stp>002407.SZ</stp>
        <stp>2021/5/27</stp>
        <tr r="AA183" s="8"/>
      </tp>
      <tp>
        <v>74.753510489999996</v>
        <stp/>
        <stp>EM_S_VAL_PE_TTM</stp>
        <stp>2</stp>
        <stp>300037.SZ</stp>
        <stp>2021/1/25</stp>
        <tr r="AC104" s="8"/>
      </tp>
      <tp>
        <v>329.93954072999998</v>
        <stp/>
        <stp>EM_S_VAL_PE_TTM</stp>
        <stp>2</stp>
        <stp>002407.SZ</stp>
        <stp>2021/4/27</stp>
        <tr r="AA164" s="8"/>
      </tp>
      <tp>
        <v>257.49253711</v>
        <stp/>
        <stp>EM_S_VAL_PE_TTM</stp>
        <stp>2</stp>
        <stp>002407.SZ</stp>
        <stp>2021/7/27</stp>
        <tr r="AA225" s="8"/>
      </tp>
      <tp>
        <v>57.838193689999997</v>
        <stp/>
        <stp>EM_S_VAL_PE_TTM</stp>
        <stp>2</stp>
        <stp>300037.SZ</stp>
        <stp>2021/3/25</stp>
        <tr r="AC142" s="8"/>
      </tp>
      <tp>
        <v>60.632347559999999</v>
        <stp/>
        <stp>EM_S_VAL_PE_TTM</stp>
        <stp>2</stp>
        <stp>300037.SZ</stp>
        <stp>2021/2/25</stp>
        <tr r="AC122" s="8"/>
      </tp>
      <tp>
        <v>-34.8080365</v>
        <stp/>
        <stp>EM_S_VAL_PE_TTM</stp>
        <stp>2</stp>
        <stp>002407.SZ</stp>
        <stp>2021/1/27</stp>
        <tr r="AA106" s="8"/>
      </tp>
      <tp>
        <v>58.198479949999999</v>
        <stp/>
        <stp>EM_S_VAL_PE_TTM</stp>
        <stp>2</stp>
        <stp>300037.SZ</stp>
        <stp>2021/5/25</stp>
        <tr r="AC181" s="8"/>
      </tp>
      <tp>
        <v>65.155128719999993</v>
        <stp/>
        <stp>EM_S_VAL_PE_TTM</stp>
        <stp>2</stp>
        <stp>300037.SZ</stp>
        <stp>2021/6/25</stp>
        <tr r="AC203" s="8"/>
      </tp>
      <tp>
        <v>47.734314580000003</v>
        <stp/>
        <stp>EM_S_VAL_PE_TTM</stp>
        <stp>2</stp>
        <stp>300035.SZ</stp>
        <stp>2020/9/14</stp>
        <tr r="AD16" s="8"/>
      </tp>
      <tp>
        <v>61.83729452</v>
        <stp/>
        <stp>EM_S_VAL_PE_TTM</stp>
        <stp>2</stp>
        <stp>300037.SZ</stp>
        <stp>2021/8/24</stp>
        <tr r="AC245" s="8"/>
      </tp>
      <tp>
        <v>118.39527056999999</v>
        <stp/>
        <stp>EM_S_VAL_PE_TTM</stp>
        <stp>2</stp>
        <stp>002407.SZ</stp>
        <stp>2021/8/26</stp>
        <tr r="AA247" s="8"/>
      </tp>
      <tp>
        <v>122.72860758</v>
        <stp/>
        <stp>EM_S_VAL_PE_TTM</stp>
        <stp>2</stp>
        <stp>002407.SZ</stp>
        <stp>2021/5/26</stp>
        <tr r="AA182" s="8"/>
      </tp>
      <tp>
        <v>330.51285009999998</v>
        <stp/>
        <stp>EM_S_VAL_PE_TTM</stp>
        <stp>2</stp>
        <stp>002407.SZ</stp>
        <stp>2021/4/26</stp>
        <tr r="AA163" s="8"/>
      </tp>
      <tp>
        <v>286.09071397000002</v>
        <stp/>
        <stp>EM_S_VAL_PE_TTM</stp>
        <stp>2</stp>
        <stp>002407.SZ</stp>
        <stp>2021/7/26</stp>
        <tr r="AA224" s="8"/>
      </tp>
      <tp>
        <v>54.189171199999997</v>
        <stp/>
        <stp>EM_S_VAL_PE_TTM</stp>
        <stp>2</stp>
        <stp>300037.SZ</stp>
        <stp>2021/3/24</stp>
        <tr r="AC141" s="8"/>
      </tp>
      <tp>
        <v>61.02812007</v>
        <stp/>
        <stp>EM_S_VAL_PE_TTM</stp>
        <stp>2</stp>
        <stp>300037.SZ</stp>
        <stp>2021/2/24</stp>
        <tr r="AC121" s="8"/>
      </tp>
      <tp>
        <v>-35.165747549999999</v>
        <stp/>
        <stp>EM_S_VAL_PE_TTM</stp>
        <stp>2</stp>
        <stp>002407.SZ</stp>
        <stp>2021/1/26</stp>
        <tr r="AA105" s="8"/>
      </tp>
      <tp>
        <v>57.955390469999998</v>
        <stp/>
        <stp>EM_S_VAL_PE_TTM</stp>
        <stp>2</stp>
        <stp>300037.SZ</stp>
        <stp>2021/5/24</stp>
        <tr r="AC180" s="8"/>
      </tp>
      <tp>
        <v>-27.54967607</v>
        <stp/>
        <stp>EM_S_VAL_PE_TTM</stp>
        <stp>2</stp>
        <stp>002407.SZ</stp>
        <stp>2021/3/26</stp>
        <tr r="AA143" s="8"/>
      </tp>
      <tp>
        <v>-28.42427013</v>
        <stp/>
        <stp>EM_S_VAL_PE_TTM</stp>
        <stp>2</stp>
        <stp>002407.SZ</stp>
        <stp>2021/2/26</stp>
        <tr r="AA123" s="8"/>
      </tp>
      <tp>
        <v>64.633201319999998</v>
        <stp/>
        <stp>EM_S_VAL_PE_TTM</stp>
        <stp>2</stp>
        <stp>300037.SZ</stp>
        <stp>2021/6/24</stp>
        <tr r="AC202" s="8"/>
      </tp>
      <tp>
        <v>50.143617519999999</v>
        <stp/>
        <stp>EM_S_VAL_PE_TTM</stp>
        <stp>2</stp>
        <stp>300035.SZ</stp>
        <stp>2020/9/17</stp>
        <tr r="AD19" s="8"/>
      </tp>
      <tp>
        <v>57.901568990000001</v>
        <stp/>
        <stp>EM_S_VAL_PE_TTM</stp>
        <stp>2</stp>
        <stp>300037.SZ</stp>
        <stp>2021/8/27</stp>
        <tr r="AC248" s="8"/>
      </tp>
      <tp>
        <v>312.18314579999998</v>
        <stp/>
        <stp>EM_S_VAL_PE_TTM</stp>
        <stp>2</stp>
        <stp>002407.SZ</stp>
        <stp>2021/8/25</stp>
        <tr r="AA246" s="8"/>
      </tp>
      <tp>
        <v>127.43559899</v>
        <stp/>
        <stp>EM_S_VAL_PE_TTM</stp>
        <stp>2</stp>
        <stp>002407.SZ</stp>
        <stp>2021/5/25</stp>
        <tr r="AA181" s="8"/>
      </tp>
      <tp>
        <v>70.882855410000005</v>
        <stp/>
        <stp>EM_S_VAL_PE_TTM</stp>
        <stp>2</stp>
        <stp>300037.SZ</stp>
        <stp>2021/1/27</stp>
        <tr r="AC106" s="8"/>
      </tp>
      <tp>
        <v>173.00535178000001</v>
        <stp/>
        <stp>EM_S_VAL_PE_TTM</stp>
        <stp>2</stp>
        <stp>002407.SZ</stp>
        <stp>2021/6/25</stp>
        <tr r="AA203" s="8"/>
      </tp>
      <tp>
        <v>-36.445252449999998</v>
        <stp/>
        <stp>EM_S_VAL_PE_TTM</stp>
        <stp>2</stp>
        <stp>002407.SZ</stp>
        <stp>2021/1/25</stp>
        <tr r="AA104" s="8"/>
      </tp>
      <tp>
        <v>58.269976849999999</v>
        <stp/>
        <stp>EM_S_VAL_PE_TTM</stp>
        <stp>2</stp>
        <stp>300037.SZ</stp>
        <stp>2021/5/27</stp>
        <tr r="AC183" s="8"/>
      </tp>
      <tp>
        <v>54.881023589999998</v>
        <stp/>
        <stp>EM_S_VAL_PE_TTM</stp>
        <stp>2</stp>
        <stp>300037.SZ</stp>
        <stp>2021/4/27</stp>
        <tr r="AC164" s="8"/>
      </tp>
      <tp>
        <v>-26.487420149999998</v>
        <stp/>
        <stp>EM_S_VAL_PE_TTM</stp>
        <stp>2</stp>
        <stp>002407.SZ</stp>
        <stp>2021/3/25</stp>
        <tr r="AA142" s="8"/>
      </tp>
      <tp>
        <v>80.076532599999993</v>
        <stp/>
        <stp>EM_S_VAL_PE_TTM</stp>
        <stp>2</stp>
        <stp>300037.SZ</stp>
        <stp>2021/7/27</stp>
        <tr r="AC225" s="8"/>
      </tp>
      <tp>
        <v>-29.194724690000001</v>
        <stp/>
        <stp>EM_S_VAL_PE_TTM</stp>
        <stp>2</stp>
        <stp>002407.SZ</stp>
        <stp>2021/2/25</stp>
        <tr r="AA122" s="8"/>
      </tp>
      <tp>
        <v>50.79613707</v>
        <stp/>
        <stp>EM_S_VAL_PE_TTM</stp>
        <stp>2</stp>
        <stp>300035.SZ</stp>
        <stp>2020/9/16</stp>
        <tr r="AD18" s="8"/>
      </tp>
      <tp>
        <v>56.2172847</v>
        <stp/>
        <stp>EM_S_VAL_PE_TTM</stp>
        <stp>2</stp>
        <stp>300037.SZ</stp>
        <stp>2021/8/26</stp>
        <tr r="AC247" s="8"/>
      </tp>
      <tp>
        <v>303.19514736000002</v>
        <stp/>
        <stp>EM_S_VAL_PE_TTM</stp>
        <stp>2</stp>
        <stp>002407.SZ</stp>
        <stp>2021/8/24</stp>
        <tr r="AA245" s="8"/>
      </tp>
      <tp>
        <v>124.7104987</v>
        <stp/>
        <stp>EM_S_VAL_PE_TTM</stp>
        <stp>2</stp>
        <stp>002407.SZ</stp>
        <stp>2021/5/24</stp>
        <tr r="AA180" s="8"/>
      </tp>
      <tp>
        <v>71.872286669999994</v>
        <stp/>
        <stp>EM_S_VAL_PE_TTM</stp>
        <stp>2</stp>
        <stp>300037.SZ</stp>
        <stp>2021/1/26</stp>
        <tr r="AC105" s="8"/>
      </tp>
      <tp>
        <v>60.16281429</v>
        <stp/>
        <stp>EM_S_VAL_PE_TTM</stp>
        <stp>2</stp>
        <stp>300037.SZ</stp>
        <stp>2021/3/26</stp>
        <tr r="AC143" s="8"/>
      </tp>
      <tp>
        <v>171.48011568000001</v>
        <stp/>
        <stp>EM_S_VAL_PE_TTM</stp>
        <stp>2</stp>
        <stp>002407.SZ</stp>
        <stp>2021/6/24</stp>
        <tr r="AA202" s="8"/>
      </tp>
      <tp>
        <v>61.431808019999998</v>
        <stp/>
        <stp>EM_S_VAL_PE_TTM</stp>
        <stp>2</stp>
        <stp>300037.SZ</stp>
        <stp>2021/2/26</stp>
        <tr r="AC123" s="8"/>
      </tp>
      <tp>
        <v>58.105533970000003</v>
        <stp/>
        <stp>EM_S_VAL_PE_TTM</stp>
        <stp>2</stp>
        <stp>300037.SZ</stp>
        <stp>2021/5/26</stp>
        <tr r="AC182" s="8"/>
      </tp>
      <tp>
        <v>56.932984740000002</v>
        <stp/>
        <stp>EM_S_VAL_PE_TTM</stp>
        <stp>2</stp>
        <stp>300037.SZ</stp>
        <stp>2021/4/26</stp>
        <tr r="AC163" s="8"/>
      </tp>
      <tp>
        <v>-26.11494081</v>
        <stp/>
        <stp>EM_S_VAL_PE_TTM</stp>
        <stp>2</stp>
        <stp>002407.SZ</stp>
        <stp>2021/3/24</stp>
        <tr r="AA141" s="8"/>
      </tp>
      <tp>
        <v>82.235739109999997</v>
        <stp/>
        <stp>EM_S_VAL_PE_TTM</stp>
        <stp>2</stp>
        <stp>300037.SZ</stp>
        <stp>2021/7/26</stp>
        <tr r="AC224" s="8"/>
      </tp>
      <tp>
        <v>-29.153450339999999</v>
        <stp/>
        <stp>EM_S_VAL_PE_TTM</stp>
        <stp>2</stp>
        <stp>002407.SZ</stp>
        <stp>2021/2/24</stp>
        <tr r="AA121" s="8"/>
      </tp>
      <tp>
        <v>65.619081109999996</v>
        <stp/>
        <stp>EM_S_VAL_PE_TTM</stp>
        <stp>2</stp>
        <stp>300037.SZ</stp>
        <stp>2021/1/29</stp>
        <tr r="AC108" s="8"/>
      </tp>
      <tp>
        <v>61.916207659999998</v>
        <stp/>
        <stp>EM_S_VAL_PE_TTM</stp>
        <stp>2</stp>
        <stp>300037.SZ</stp>
        <stp>2021/3/29</stp>
        <tr r="AC144" s="8"/>
      </tp>
      <tp>
        <v>53.722773750000002</v>
        <stp/>
        <stp>EM_S_VAL_PE_TTM</stp>
        <stp>2</stp>
        <stp>300037.SZ</stp>
        <stp>2021/4/29</stp>
        <tr r="AC166" s="8"/>
      </tp>
      <tp>
        <v>83.472635550000007</v>
        <stp/>
        <stp>EM_S_VAL_PE_TTM</stp>
        <stp>2</stp>
        <stp>300037.SZ</stp>
        <stp>2021/7/29</stp>
        <tr r="AC227" s="8"/>
      </tp>
      <tp>
        <v>68.780021750000003</v>
        <stp/>
        <stp>EM_S_VAL_PE_TTM</stp>
        <stp>2</stp>
        <stp>300037.SZ</stp>
        <stp>2021/6/29</stp>
        <tr r="AC205" s="8"/>
      </tp>
      <tp>
        <v>49.742067030000001</v>
        <stp/>
        <stp>EM_S_VAL_PE_TTM</stp>
        <stp>2</stp>
        <stp>300035.SZ</stp>
        <stp>2020/9/18</stp>
        <tr r="AD20" s="8"/>
      </tp>
      <tp>
        <v>67.202171120000003</v>
        <stp/>
        <stp>EM_S_VAL_PE_TTM</stp>
        <stp>2</stp>
        <stp>300037.SZ</stp>
        <stp>2021/1/28</stp>
        <tr r="AC107" s="8"/>
      </tp>
      <tp>
        <v>61.401541250000001</v>
        <stp/>
        <stp>EM_S_VAL_PE_TTM</stp>
        <stp>2</stp>
        <stp>300037.SZ</stp>
        <stp>2021/5/28</stp>
        <tr r="AC184" s="8"/>
      </tp>
      <tp>
        <v>55.553094489999999</v>
        <stp/>
        <stp>EM_S_VAL_PE_TTM</stp>
        <stp>2</stp>
        <stp>300037.SZ</stp>
        <stp>2021/4/28</stp>
        <tr r="AC165" s="8"/>
      </tp>
      <tp>
        <v>80.61275938</v>
        <stp/>
        <stp>EM_S_VAL_PE_TTM</stp>
        <stp>2</stp>
        <stp>300037.SZ</stp>
        <stp>2021/7/28</stp>
        <tr r="AC226" s="8"/>
      </tp>
      <tp>
        <v>69.351996990000004</v>
        <stp/>
        <stp>EM_S_VAL_PE_TTM</stp>
        <stp>2</stp>
        <stp>300037.SZ</stp>
        <stp>2021/6/28</stp>
        <tr r="AC204" s="8"/>
      </tp>
      <tp>
        <v>117.17931245</v>
        <stp/>
        <stp>EM_S_VAL_PE_TTM</stp>
        <stp>2</stp>
        <stp>002407.SZ</stp>
        <stp>2021/4/29</stp>
        <tr r="AA166" s="8"/>
      </tp>
      <tp>
        <v>274.70591594000001</v>
        <stp/>
        <stp>EM_S_VAL_PE_TTM</stp>
        <stp>2</stp>
        <stp>002407.SZ</stp>
        <stp>2021/7/29</stp>
        <tr r="AA227" s="8"/>
      </tp>
      <tp>
        <v>190.00083974</v>
        <stp/>
        <stp>EM_S_VAL_PE_TTM</stp>
        <stp>2</stp>
        <stp>002407.SZ</stp>
        <stp>2021/6/29</stp>
        <tr r="AA205" s="8"/>
      </tp>
      <tp>
        <v>-33.157062439999997</v>
        <stp/>
        <stp>EM_S_VAL_PE_TTM</stp>
        <stp>2</stp>
        <stp>002407.SZ</stp>
        <stp>2021/1/29</stp>
        <tr r="AA108" s="8"/>
      </tp>
      <tp>
        <v>-27.190992250000001</v>
        <stp/>
        <stp>EM_S_VAL_PE_TTM</stp>
        <stp>2</stp>
        <stp>002407.SZ</stp>
        <stp>2021/3/29</stp>
        <tr r="AA144" s="8"/>
      </tp>
      <tp>
        <v>135.51180531</v>
        <stp/>
        <stp>EM_S_VAL_PE_TTM</stp>
        <stp>2</stp>
        <stp>002407.SZ</stp>
        <stp>2021/5/28</stp>
        <tr r="AA184" s="8"/>
      </tp>
      <tp>
        <v>339.1124906</v>
        <stp/>
        <stp>EM_S_VAL_PE_TTM</stp>
        <stp>2</stp>
        <stp>002407.SZ</stp>
        <stp>2021/4/28</stp>
        <tr r="AA165" s="8"/>
      </tp>
      <tp>
        <v>258.20068244999999</v>
        <stp/>
        <stp>EM_S_VAL_PE_TTM</stp>
        <stp>2</stp>
        <stp>002407.SZ</stp>
        <stp>2021/7/28</stp>
        <tr r="AA226" s="8"/>
      </tp>
      <tp>
        <v>182.42913196000001</v>
        <stp/>
        <stp>EM_S_VAL_PE_TTM</stp>
        <stp>2</stp>
        <stp>002407.SZ</stp>
        <stp>2021/6/28</stp>
        <tr r="AA204" s="8"/>
      </tp>
      <tp>
        <v>-33.294643610000001</v>
        <stp/>
        <stp>EM_S_VAL_PE_TTM</stp>
        <stp>2</stp>
        <stp>002407.SZ</stp>
        <stp>2021/1/28</stp>
        <tr r="AA107" s="8"/>
      </tp>
      <tp>
        <v>96.542387329999997</v>
        <stp/>
        <stp>EM_S_VAL_PE_TTM</stp>
        <stp>2</stp>
        <stp>002709.SZ</stp>
        <stp>2020/9/23</stp>
        <tr r="W23" s="8"/>
      </tp>
      <tp>
        <v>96.62111711</v>
        <stp/>
        <stp>EM_S_VAL_PE_TTM</stp>
        <stp>2</stp>
        <stp>002709.SZ</stp>
        <stp>2020/9/22</stp>
        <tr r="W22" s="8"/>
      </tp>
      <tp>
        <v>129.60982962</v>
        <stp/>
        <stp>EM_S_VAL_PE_TTM</stp>
        <stp>2</stp>
        <stp>002709.SZ</stp>
        <stp>2021/8/31</stp>
        <tr r="W250" s="8"/>
      </tp>
      <tp>
        <v>98.057935509999993</v>
        <stp/>
        <stp>EM_S_VAL_PE_TTM</stp>
        <stp>2</stp>
        <stp>002709.SZ</stp>
        <stp>2020/9/21</stp>
        <tr r="W21" s="8"/>
      </tp>
      <tp>
        <v>111.49785627999999</v>
        <stp/>
        <stp>EM_S_VAL_PE_TTM</stp>
        <stp>2</stp>
        <stp>002709.SZ</stp>
        <stp>2021/5/31</stp>
        <tr r="W185" s="8"/>
      </tp>
      <tp>
        <v>83.640474920000003</v>
        <stp/>
        <stp>EM_S_VAL_PE_TTM</stp>
        <stp>2</stp>
        <stp>002709.SZ</stp>
        <stp>2021/3/31</stp>
        <tr r="W146" s="8"/>
      </tp>
      <tp>
        <v>129.50515976</v>
        <stp/>
        <stp>EM_S_VAL_PE_TTM</stp>
        <stp>2</stp>
        <stp>002709.SZ</stp>
        <stp>2021/8/30</stp>
        <tr r="W249" s="8"/>
      </tp>
      <tp>
        <v>130.86948781999999</v>
        <stp/>
        <stp>EM_S_VAL_PE_TTM</stp>
        <stp>2</stp>
        <stp>002709.SZ</stp>
        <stp>2021/6/30</stp>
        <tr r="W206" s="8"/>
      </tp>
      <tp>
        <v>123.94413681</v>
        <stp/>
        <stp>EM_S_VAL_PE_TTM</stp>
        <stp>2</stp>
        <stp>002709.SZ</stp>
        <stp>2021/7/30</stp>
        <tr r="W228" s="8"/>
      </tp>
      <tp>
        <v>80.408255010000005</v>
        <stp/>
        <stp>EM_S_VAL_PE_TTM</stp>
        <stp>2</stp>
        <stp>002709.SZ</stp>
        <stp>2021/4/30</stp>
        <tr r="W167" s="8"/>
      </tp>
      <tp>
        <v>84.255403060000006</v>
        <stp/>
        <stp>EM_S_VAL_PE_TTM</stp>
        <stp>2</stp>
        <stp>002709.SZ</stp>
        <stp>2021/3/30</stp>
        <tr r="W145" s="8"/>
      </tp>
      <tp>
        <v>99.750625690000007</v>
        <stp/>
        <stp>EM_S_VAL_PE_TTM</stp>
        <stp>2</stp>
        <stp>002709.SZ</stp>
        <stp>2020/9/25</stp>
        <tr r="W25" s="8"/>
      </tp>
      <tp>
        <v>94.239541399999993</v>
        <stp/>
        <stp>EM_S_VAL_PE_TTM</stp>
        <stp>2</stp>
        <stp>002709.SZ</stp>
        <stp>2020/9/24</stp>
        <tr r="W24" s="8"/>
      </tp>
      <tp>
        <v>100.38046389</v>
        <stp/>
        <stp>EM_S_VAL_PE_TTM</stp>
        <stp>2</stp>
        <stp>002709.SZ</stp>
        <stp>2020/9/29</stp>
        <tr r="W27" s="8"/>
      </tp>
      <tp>
        <v>100.77411277</v>
        <stp/>
        <stp>EM_S_VAL_PE_TTM</stp>
        <stp>2</stp>
        <stp>002709.SZ</stp>
        <stp>2020/9/28</stp>
        <tr r="W26" s="8"/>
      </tp>
      <tp>
        <v>157.16314428000001</v>
        <stp/>
        <stp>EM_S_VAL_PE_TTM</stp>
        <stp>2</stp>
        <stp>002709.SZ</stp>
        <stp>2021/8/23</stp>
        <tr r="W244" s="8"/>
      </tp>
      <tp>
        <v>130.16113224</v>
        <stp/>
        <stp>EM_S_VAL_PE_TTM</stp>
        <stp>2</stp>
        <stp>002709.SZ</stp>
        <stp>2021/6/23</stp>
        <tr r="W201" s="8"/>
      </tp>
      <tp>
        <v>128.80661731000001</v>
        <stp/>
        <stp>EM_S_VAL_PE_TTM</stp>
        <stp>2</stp>
        <stp>002709.SZ</stp>
        <stp>2021/7/23</stp>
        <tr r="W223" s="8"/>
      </tp>
      <tp>
        <v>73.987103579999996</v>
        <stp/>
        <stp>EM_S_VAL_PE_TTM</stp>
        <stp>2</stp>
        <stp>002709.SZ</stp>
        <stp>2021/4/23</stp>
        <tr r="W162" s="8"/>
      </tp>
      <tp>
        <v>108.07773819000001</v>
        <stp/>
        <stp>EM_S_VAL_PE_TTM</stp>
        <stp>2</stp>
        <stp>002709.SZ</stp>
        <stp>2021/2/23</stp>
        <tr r="W120" s="8"/>
      </tp>
      <tp>
        <v>93.376709480000002</v>
        <stp/>
        <stp>EM_S_VAL_PE_TTM</stp>
        <stp>2</stp>
        <stp>002709.SZ</stp>
        <stp>2021/3/23</stp>
        <tr r="W140" s="8"/>
      </tp>
      <tp>
        <v>129.80603601999999</v>
        <stp/>
        <stp>EM_S_VAL_PE_TTM</stp>
        <stp>2</stp>
        <stp>002709.SZ</stp>
        <stp>2021/6/22</stp>
        <tr r="W200" s="8"/>
      </tp>
      <tp>
        <v>126.76830477</v>
        <stp/>
        <stp>EM_S_VAL_PE_TTM</stp>
        <stp>2</stp>
        <stp>002709.SZ</stp>
        <stp>2021/7/22</stp>
        <tr r="W222" s="8"/>
      </tp>
      <tp>
        <v>72.351990700000002</v>
        <stp/>
        <stp>EM_S_VAL_PE_TTM</stp>
        <stp>2</stp>
        <stp>002709.SZ</stp>
        <stp>2021/4/22</stp>
        <tr r="W161" s="8"/>
      </tp>
      <tp>
        <v>114.35361594</v>
        <stp/>
        <stp>EM_S_VAL_PE_TTM</stp>
        <stp>2</stp>
        <stp>002709.SZ</stp>
        <stp>2021/2/22</stp>
        <tr r="W119" s="8"/>
      </tp>
      <tp>
        <v>103.75462865999999</v>
        <stp/>
        <stp>EM_S_VAL_PE_TTM</stp>
        <stp>2</stp>
        <stp>002709.SZ</stp>
        <stp>2021/3/22</stp>
        <tr r="W139" s="8"/>
      </tp>
      <tp>
        <v>141.95028386000001</v>
        <stp/>
        <stp>EM_S_VAL_PE_TTM</stp>
        <stp>2</stp>
        <stp>002709.SZ</stp>
        <stp>2021/1/22</stp>
        <tr r="W103" s="8"/>
      </tp>
      <tp>
        <v>79.438343579999994</v>
        <stp/>
        <stp>EM_S_VAL_PE_TTM</stp>
        <stp>2</stp>
        <stp>002709.SZ</stp>
        <stp>2020/8/31</stp>
        <tr r="W6" s="8"/>
      </tp>
      <tp>
        <v>121.92045096</v>
        <stp/>
        <stp>EM_S_VAL_PE_TTM</stp>
        <stp>2</stp>
        <stp>002709.SZ</stp>
        <stp>2021/6/21</stp>
        <tr r="W199" s="8"/>
      </tp>
      <tp>
        <v>125.35622078999999</v>
        <stp/>
        <stp>EM_S_VAL_PE_TTM</stp>
        <stp>2</stp>
        <stp>002709.SZ</stp>
        <stp>2021/7/21</stp>
        <tr r="W221" s="8"/>
      </tp>
      <tp>
        <v>70.667754250000002</v>
        <stp/>
        <stp>EM_S_VAL_PE_TTM</stp>
        <stp>2</stp>
        <stp>002709.SZ</stp>
        <stp>2021/4/21</stp>
        <tr r="W160" s="8"/>
      </tp>
      <tp>
        <v>92.517213290000001</v>
        <stp/>
        <stp>EM_S_VAL_PE_TTM</stp>
        <stp>2</stp>
        <stp>002709.SZ</stp>
        <stp>2021/5/21</stp>
        <tr r="W179" s="8"/>
      </tp>
      <tp>
        <v>133.75848257000001</v>
        <stp/>
        <stp>EM_S_VAL_PE_TTM</stp>
        <stp>2</stp>
        <stp>002709.SZ</stp>
        <stp>2021/1/21</stp>
        <tr r="W102" s="8"/>
      </tp>
      <tp>
        <v>155.39561126000001</v>
        <stp/>
        <stp>EM_S_VAL_PE_TTM</stp>
        <stp>2</stp>
        <stp>002709.SZ</stp>
        <stp>2021/8/20</stp>
        <tr r="W243" s="8"/>
      </tp>
      <tp>
        <v>101.75823497</v>
        <stp/>
        <stp>EM_S_VAL_PE_TTM</stp>
        <stp>2</stp>
        <stp>002709.SZ</stp>
        <stp>2020/9/30</stp>
        <tr r="W28" s="8"/>
      </tp>
      <tp>
        <v>118.92202942</v>
        <stp/>
        <stp>EM_S_VAL_PE_TTM</stp>
        <stp>2</stp>
        <stp>002709.SZ</stp>
        <stp>2021/7/20</stp>
        <tr r="W220" s="8"/>
      </tp>
      <tp>
        <v>70.204589229999996</v>
        <stp/>
        <stp>EM_S_VAL_PE_TTM</stp>
        <stp>2</stp>
        <stp>002709.SZ</stp>
        <stp>2021/4/20</stp>
        <tr r="W159" s="8"/>
      </tp>
      <tp>
        <v>90.310161780000001</v>
        <stp/>
        <stp>EM_S_VAL_PE_TTM</stp>
        <stp>2</stp>
        <stp>002709.SZ</stp>
        <stp>2021/5/20</stp>
        <tr r="W178" s="8"/>
      </tp>
      <tp>
        <v>129.09148933</v>
        <stp/>
        <stp>EM_S_VAL_PE_TTM</stp>
        <stp>2</stp>
        <stp>002709.SZ</stp>
        <stp>2021/1/20</stp>
        <tr r="W101" s="8"/>
      </tp>
      <tp>
        <v>132.46446209000001</v>
        <stp/>
        <stp>EM_S_VAL_PE_TTM</stp>
        <stp>2</stp>
        <stp>002709.SZ</stp>
        <stp>2021/8/27</stp>
        <tr r="W248" s="8"/>
      </tp>
      <tp>
        <v>117.35031855</v>
        <stp/>
        <stp>EM_S_VAL_PE_TTM</stp>
        <stp>2</stp>
        <stp>002709.SZ</stp>
        <stp>2021/7/27</stp>
        <tr r="W225" s="8"/>
      </tp>
      <tp>
        <v>74.52676099</v>
        <stp/>
        <stp>EM_S_VAL_PE_TTM</stp>
        <stp>2</stp>
        <stp>002709.SZ</stp>
        <stp>2021/4/27</stp>
        <tr r="W164" s="8"/>
      </tp>
      <tp>
        <v>95.440065290000007</v>
        <stp/>
        <stp>EM_S_VAL_PE_TTM</stp>
        <stp>2</stp>
        <stp>002709.SZ</stp>
        <stp>2021/5/27</stp>
        <tr r="W183" s="8"/>
      </tp>
      <tp>
        <v>126.45095368</v>
        <stp/>
        <stp>EM_S_VAL_PE_TTM</stp>
        <stp>2</stp>
        <stp>002709.SZ</stp>
        <stp>2021/1/27</stp>
        <tr r="W106" s="8"/>
      </tp>
      <tp>
        <v>129.02938768000001</v>
        <stp/>
        <stp>EM_S_VAL_PE_TTM</stp>
        <stp>2</stp>
        <stp>002709.SZ</stp>
        <stp>2021/8/26</stp>
        <tr r="W247" s="8"/>
      </tp>
      <tp>
        <v>126.47360899</v>
        <stp/>
        <stp>EM_S_VAL_PE_TTM</stp>
        <stp>2</stp>
        <stp>002709.SZ</stp>
        <stp>2021/7/26</stp>
        <tr r="W224" s="8"/>
      </tp>
      <tp>
        <v>73.460779689999995</v>
        <stp/>
        <stp>EM_S_VAL_PE_TTM</stp>
        <stp>2</stp>
        <stp>002709.SZ</stp>
        <stp>2021/4/26</stp>
        <tr r="W163" s="8"/>
      </tp>
      <tp>
        <v>90.023841590000004</v>
        <stp/>
        <stp>EM_S_VAL_PE_TTM</stp>
        <stp>2</stp>
        <stp>002709.SZ</stp>
        <stp>2021/5/26</stp>
        <tr r="W182" s="8"/>
      </tp>
      <tp>
        <v>102.18258883</v>
        <stp/>
        <stp>EM_S_VAL_PE_TTM</stp>
        <stp>2</stp>
        <stp>002709.SZ</stp>
        <stp>2021/2/26</stp>
        <tr r="W123" s="8"/>
      </tp>
      <tp>
        <v>84.552618319999993</v>
        <stp/>
        <stp>EM_S_VAL_PE_TTM</stp>
        <stp>2</stp>
        <stp>002709.SZ</stp>
        <stp>2021/3/26</stp>
        <tr r="W143" s="8"/>
      </tp>
      <tp>
        <v>126.63517709</v>
        <stp/>
        <stp>EM_S_VAL_PE_TTM</stp>
        <stp>2</stp>
        <stp>002709.SZ</stp>
        <stp>2021/1/26</stp>
        <tr r="W105" s="8"/>
      </tp>
      <tp>
        <v>132.35979223000001</v>
        <stp/>
        <stp>EM_S_VAL_PE_TTM</stp>
        <stp>2</stp>
        <stp>002709.SZ</stp>
        <stp>2021/8/25</stp>
        <tr r="W246" s="8"/>
      </tp>
      <tp>
        <v>128.50809810999999</v>
        <stp/>
        <stp>EM_S_VAL_PE_TTM</stp>
        <stp>2</stp>
        <stp>002709.SZ</stp>
        <stp>2021/6/25</stp>
        <tr r="W203" s="8"/>
      </tp>
      <tp>
        <v>91.872992850000003</v>
        <stp/>
        <stp>EM_S_VAL_PE_TTM</stp>
        <stp>2</stp>
        <stp>002709.SZ</stp>
        <stp>2021/5/25</stp>
        <tr r="W181" s="8"/>
      </tp>
      <tp>
        <v>105.92846498</v>
        <stp/>
        <stp>EM_S_VAL_PE_TTM</stp>
        <stp>2</stp>
        <stp>002709.SZ</stp>
        <stp>2021/2/25</stp>
        <tr r="W122" s="8"/>
      </tp>
      <tp>
        <v>79.653690859999998</v>
        <stp/>
        <stp>EM_S_VAL_PE_TTM</stp>
        <stp>2</stp>
        <stp>002709.SZ</stp>
        <stp>2021/3/25</stp>
        <tr r="W142" s="8"/>
      </tp>
      <tp>
        <v>140.70984618</v>
        <stp/>
        <stp>EM_S_VAL_PE_TTM</stp>
        <stp>2</stp>
        <stp>002709.SZ</stp>
        <stp>2021/1/25</stp>
        <tr r="W104" s="8"/>
      </tp>
      <tp>
        <v>134.01547905999999</v>
        <stp/>
        <stp>EM_S_VAL_PE_TTM</stp>
        <stp>2</stp>
        <stp>002709.SZ</stp>
        <stp>2021/8/24</stp>
        <tr r="W245" s="8"/>
      </tp>
      <tp>
        <v>125.87548819</v>
        <stp/>
        <stp>EM_S_VAL_PE_TTM</stp>
        <stp>2</stp>
        <stp>002709.SZ</stp>
        <stp>2021/6/24</stp>
        <tr r="W202" s="8"/>
      </tp>
      <tp>
        <v>91.849132839999996</v>
        <stp/>
        <stp>EM_S_VAL_PE_TTM</stp>
        <stp>2</stp>
        <stp>002709.SZ</stp>
        <stp>2021/5/24</stp>
        <tr r="W180" s="8"/>
      </tp>
      <tp>
        <v>104.49152233</v>
        <stp/>
        <stp>EM_S_VAL_PE_TTM</stp>
        <stp>2</stp>
        <stp>002709.SZ</stp>
        <stp>2021/2/24</stp>
        <tr r="W121" s="8"/>
      </tp>
      <tp>
        <v>86.769229580000001</v>
        <stp/>
        <stp>EM_S_VAL_PE_TTM</stp>
        <stp>2</stp>
        <stp>002709.SZ</stp>
        <stp>2021/3/24</stp>
        <tr r="W141" s="8"/>
      </tp>
      <tp>
        <v>130.89581408000001</v>
        <stp/>
        <stp>EM_S_VAL_PE_TTM</stp>
        <stp>2</stp>
        <stp>002709.SZ</stp>
        <stp>2021/6/29</stp>
        <tr r="W205" s="8"/>
      </tp>
      <tp>
        <v>128.51192151999999</v>
        <stp/>
        <stp>EM_S_VAL_PE_TTM</stp>
        <stp>2</stp>
        <stp>002709.SZ</stp>
        <stp>2021/7/29</stp>
        <tr r="W227" s="8"/>
      </tp>
      <tp>
        <v>76.590652399999996</v>
        <stp/>
        <stp>EM_S_VAL_PE_TTM</stp>
        <stp>2</stp>
        <stp>002709.SZ</stp>
        <stp>2021/4/29</stp>
        <tr r="W166" s="8"/>
      </tp>
      <tp>
        <v>83.128034810000003</v>
        <stp/>
        <stp>EM_S_VAL_PE_TTM</stp>
        <stp>2</stp>
        <stp>002709.SZ</stp>
        <stp>2021/3/29</stp>
        <tr r="W144" s="8"/>
      </tp>
      <tp>
        <v>117.12924876</v>
        <stp/>
        <stp>EM_S_VAL_PE_TTM</stp>
        <stp>2</stp>
        <stp>002709.SZ</stp>
        <stp>2021/1/29</stp>
        <tr r="W108" s="8"/>
      </tp>
      <tp>
        <v>128.49585341</v>
        <stp/>
        <stp>EM_S_VAL_PE_TTM</stp>
        <stp>2</stp>
        <stp>002709.SZ</stp>
        <stp>2021/6/28</stp>
        <tr r="W204" s="8"/>
      </tp>
      <tp>
        <v>124.11604268000001</v>
        <stp/>
        <stp>EM_S_VAL_PE_TTM</stp>
        <stp>2</stp>
        <stp>002709.SZ</stp>
        <stp>2021/7/28</stp>
        <tr r="W226" s="8"/>
      </tp>
      <tp>
        <v>76.745742500000006</v>
        <stp/>
        <stp>EM_S_VAL_PE_TTM</stp>
        <stp>2</stp>
        <stp>002709.SZ</stp>
        <stp>2021/4/28</stp>
        <tr r="W165" s="8"/>
      </tp>
      <tp>
        <v>104.2205513</v>
        <stp/>
        <stp>EM_S_VAL_PE_TTM</stp>
        <stp>2</stp>
        <stp>002709.SZ</stp>
        <stp>2021/5/28</stp>
        <tr r="W184" s="8"/>
      </tp>
      <tp>
        <v>119.0451723</v>
        <stp/>
        <stp>EM_S_VAL_PE_TTM</stp>
        <stp>2</stp>
        <stp>002709.SZ</stp>
        <stp>2021/1/28</stp>
        <tr r="W107" s="8"/>
      </tp>
      <tp>
        <v>146.8157114</v>
        <stp/>
        <stp>EM_S_VAL_PE_TTM</stp>
        <stp>2</stp>
        <stp>002709.SZ</stp>
        <stp>2021/8/13</stp>
        <tr r="W238" s="8"/>
      </tp>
      <tp>
        <v>144.13079827999999</v>
        <stp/>
        <stp>EM_S_VAL_PE_TTM</stp>
        <stp>2</stp>
        <stp>002709.SZ</stp>
        <stp>2021/7/13</stp>
        <tr r="W215" s="8"/>
      </tp>
      <tp>
        <v>85.208541659999995</v>
        <stp/>
        <stp>EM_S_VAL_PE_TTM</stp>
        <stp>2</stp>
        <stp>002709.SZ</stp>
        <stp>2021/4/13</stp>
        <tr r="W154" s="8"/>
      </tp>
      <tp>
        <v>73.727450439999998</v>
        <stp/>
        <stp>EM_S_VAL_PE_TTM</stp>
        <stp>2</stp>
        <stp>002709.SZ</stp>
        <stp>2021/5/13</stp>
        <tr r="W173" s="8"/>
      </tp>
      <tp>
        <v>130.5529951</v>
        <stp/>
        <stp>EM_S_VAL_PE_TTM</stp>
        <stp>2</stp>
        <stp>002709.SZ</stp>
        <stp>2021/1/13</stp>
        <tr r="W96" s="8"/>
      </tp>
      <tp>
        <v>151.27136755000001</v>
        <stp/>
        <stp>EM_S_VAL_PE_TTM</stp>
        <stp>2</stp>
        <stp>002709.SZ</stp>
        <stp>2021/8/12</stp>
        <tr r="W237" s="8"/>
      </tp>
      <tp>
        <v>138.27371948999999</v>
        <stp/>
        <stp>EM_S_VAL_PE_TTM</stp>
        <stp>2</stp>
        <stp>002709.SZ</stp>
        <stp>2021/7/12</stp>
        <tr r="W214" s="8"/>
      </tp>
      <tp>
        <v>84.501374310000003</v>
        <stp/>
        <stp>EM_S_VAL_PE_TTM</stp>
        <stp>2</stp>
        <stp>002709.SZ</stp>
        <stp>2021/4/12</stp>
        <tr r="W153" s="8"/>
      </tp>
      <tp>
        <v>75.994151990000006</v>
        <stp/>
        <stp>EM_S_VAL_PE_TTM</stp>
        <stp>2</stp>
        <stp>002709.SZ</stp>
        <stp>2021/5/12</stp>
        <tr r="W172" s="8"/>
      </tp>
      <tp>
        <v>111.29550721</v>
        <stp/>
        <stp>EM_S_VAL_PE_TTM</stp>
        <stp>2</stp>
        <stp>002709.SZ</stp>
        <stp>2021/3/12</stp>
        <tr r="W133" s="8"/>
      </tp>
      <tp>
        <v>129.57047021</v>
        <stp/>
        <stp>EM_S_VAL_PE_TTM</stp>
        <stp>2</stp>
        <stp>002709.SZ</stp>
        <stp>2021/1/12</stp>
        <tr r="W95" s="8"/>
      </tp>
      <tp>
        <v>146.91390766999999</v>
        <stp/>
        <stp>EM_S_VAL_PE_TTM</stp>
        <stp>2</stp>
        <stp>002709.SZ</stp>
        <stp>2021/8/11</stp>
        <tr r="W236" s="8"/>
      </tp>
      <tp>
        <v>121.22250321999999</v>
        <stp/>
        <stp>EM_S_VAL_PE_TTM</stp>
        <stp>2</stp>
        <stp>002709.SZ</stp>
        <stp>2021/6/11</stp>
        <tr r="W194" s="8"/>
      </tp>
      <tp>
        <v>75.326071529999993</v>
        <stp/>
        <stp>EM_S_VAL_PE_TTM</stp>
        <stp>2</stp>
        <stp>002709.SZ</stp>
        <stp>2021/5/11</stp>
        <tr r="W171" s="8"/>
      </tp>
      <tp>
        <v>109.08482619999999</v>
        <stp/>
        <stp>EM_S_VAL_PE_TTM</stp>
        <stp>2</stp>
        <stp>002709.SZ</stp>
        <stp>2021/3/11</stp>
        <tr r="W132" s="8"/>
      </tp>
      <tp>
        <v>130.20911139</v>
        <stp/>
        <stp>EM_S_VAL_PE_TTM</stp>
        <stp>2</stp>
        <stp>002709.SZ</stp>
        <stp>2021/1/11</stp>
        <tr r="W94" s="8"/>
      </tp>
      <tp>
        <v>144.83951128000001</v>
        <stp/>
        <stp>EM_S_VAL_PE_TTM</stp>
        <stp>2</stp>
        <stp>002709.SZ</stp>
        <stp>2021/8/10</stp>
        <tr r="W235" s="8"/>
      </tp>
      <tp>
        <v>123.30410175999999</v>
        <stp/>
        <stp>EM_S_VAL_PE_TTM</stp>
        <stp>2</stp>
        <stp>002709.SZ</stp>
        <stp>2021/6/10</stp>
        <tr r="W193" s="8"/>
      </tp>
      <tp>
        <v>75.874851910000004</v>
        <stp/>
        <stp>EM_S_VAL_PE_TTM</stp>
        <stp>2</stp>
        <stp>002709.SZ</stp>
        <stp>2021/5/10</stp>
        <tr r="W170" s="8"/>
      </tp>
      <tp>
        <v>122.81561157</v>
        <stp/>
        <stp>EM_S_VAL_PE_TTM</stp>
        <stp>2</stp>
        <stp>002709.SZ</stp>
        <stp>2021/2/10</stp>
        <tr r="W116" s="8"/>
      </tp>
      <tp>
        <v>108.81463186000001</v>
        <stp/>
        <stp>EM_S_VAL_PE_TTM</stp>
        <stp>2</stp>
        <stp>002709.SZ</stp>
        <stp>2021/3/10</stp>
        <tr r="W131" s="8"/>
      </tp>
      <tp>
        <v>139.52463768999999</v>
        <stp/>
        <stp>EM_S_VAL_PE_TTM</stp>
        <stp>2</stp>
        <stp>002709.SZ</stp>
        <stp>2021/8/17</stp>
        <tr r="W240" s="8"/>
      </tp>
      <tp>
        <v>111.05940446</v>
        <stp/>
        <stp>EM_S_VAL_PE_TTM</stp>
        <stp>2</stp>
        <stp>002709.SZ</stp>
        <stp>2021/6/17</stp>
        <tr r="W197" s="8"/>
      </tp>
      <tp>
        <v>82.627236530000005</v>
        <stp/>
        <stp>EM_S_VAL_PE_TTM</stp>
        <stp>2</stp>
        <stp>002709.SZ</stp>
        <stp>2021/5/17</stp>
        <tr r="W175" s="8"/>
      </tp>
      <tp>
        <v>114.13254784</v>
        <stp/>
        <stp>EM_S_VAL_PE_TTM</stp>
        <stp>2</stp>
        <stp>002709.SZ</stp>
        <stp>2021/3/17</stp>
        <tr r="W136" s="8"/>
      </tp>
      <tp>
        <v>140.13836443</v>
        <stp/>
        <stp>EM_S_VAL_PE_TTM</stp>
        <stp>2</stp>
        <stp>002709.SZ</stp>
        <stp>2021/8/16</stp>
        <tr r="W239" s="8"/>
      </tp>
      <tp>
        <v>107.87578317000001</v>
        <stp/>
        <stp>EM_S_VAL_PE_TTM</stp>
        <stp>2</stp>
        <stp>002709.SZ</stp>
        <stp>2021/6/16</stp>
        <tr r="W196" s="8"/>
      </tp>
      <tp>
        <v>121.54973353</v>
        <stp/>
        <stp>EM_S_VAL_PE_TTM</stp>
        <stp>2</stp>
        <stp>002709.SZ</stp>
        <stp>2021/7/16</stp>
        <tr r="W218" s="8"/>
      </tp>
      <tp>
        <v>90.394435590000001</v>
        <stp/>
        <stp>EM_S_VAL_PE_TTM</stp>
        <stp>2</stp>
        <stp>002709.SZ</stp>
        <stp>2021/4/16</stp>
        <tr r="W157" s="8"/>
      </tp>
      <tp>
        <v>103.75462865999999</v>
        <stp/>
        <stp>EM_S_VAL_PE_TTM</stp>
        <stp>2</stp>
        <stp>002709.SZ</stp>
        <stp>2021/3/16</stp>
        <tr r="W135" s="8"/>
      </tp>
      <tp>
        <v>119.86334182</v>
        <stp/>
        <stp>EM_S_VAL_PE_TTM</stp>
        <stp>2</stp>
        <stp>002709.SZ</stp>
        <stp>2021/6/15</stp>
        <tr r="W195" s="8"/>
      </tp>
      <tp>
        <v>130.28009625000001</v>
        <stp/>
        <stp>EM_S_VAL_PE_TTM</stp>
        <stp>2</stp>
        <stp>002709.SZ</stp>
        <stp>2021/7/15</stp>
        <tr r="W217" s="8"/>
      </tp>
      <tp>
        <v>92.105985559999993</v>
        <stp/>
        <stp>EM_S_VAL_PE_TTM</stp>
        <stp>2</stp>
        <stp>002709.SZ</stp>
        <stp>2021/4/15</stp>
        <tr r="W156" s="8"/>
      </tp>
      <tp>
        <v>104.45467764</v>
        <stp/>
        <stp>EM_S_VAL_PE_TTM</stp>
        <stp>2</stp>
        <stp>002709.SZ</stp>
        <stp>2021/3/15</stp>
        <tr r="W134" s="8"/>
      </tp>
      <tp>
        <v>136.75518349000001</v>
        <stp/>
        <stp>EM_S_VAL_PE_TTM</stp>
        <stp>2</stp>
        <stp>002709.SZ</stp>
        <stp>2021/1/15</stp>
        <tr r="W98" s="8"/>
      </tp>
      <tp>
        <v>131.26241554000001</v>
        <stp/>
        <stp>EM_S_VAL_PE_TTM</stp>
        <stp>2</stp>
        <stp>002709.SZ</stp>
        <stp>2021/7/14</stp>
        <tr r="W216" s="8"/>
      </tp>
      <tp>
        <v>90.117717929999998</v>
        <stp/>
        <stp>EM_S_VAL_PE_TTM</stp>
        <stp>2</stp>
        <stp>002709.SZ</stp>
        <stp>2021/4/14</stp>
        <tr r="W155" s="8"/>
      </tp>
      <tp>
        <v>75.111331390000004</v>
        <stp/>
        <stp>EM_S_VAL_PE_TTM</stp>
        <stp>2</stp>
        <stp>002709.SZ</stp>
        <stp>2021/5/14</stp>
        <tr r="W174" s="8"/>
      </tp>
      <tp>
        <v>124.3262436</v>
        <stp/>
        <stp>EM_S_VAL_PE_TTM</stp>
        <stp>2</stp>
        <stp>002709.SZ</stp>
        <stp>2021/1/14</stp>
        <tr r="W97" s="8"/>
      </tp>
      <tp>
        <v>153.18619498000001</v>
        <stp/>
        <stp>EM_S_VAL_PE_TTM</stp>
        <stp>2</stp>
        <stp>002709.SZ</stp>
        <stp>2021/8/19</stp>
        <tr r="W242" s="8"/>
      </tp>
      <tp>
        <v>114.62438251</v>
        <stp/>
        <stp>EM_S_VAL_PE_TTM</stp>
        <stp>2</stp>
        <stp>002709.SZ</stp>
        <stp>2021/7/19</stp>
        <tr r="W219" s="8"/>
      </tp>
      <tp>
        <v>99.433879140000002</v>
        <stp/>
        <stp>EM_S_VAL_PE_TTM</stp>
        <stp>2</stp>
        <stp>002709.SZ</stp>
        <stp>2021/4/19</stp>
        <tr r="W158" s="8"/>
      </tp>
      <tp>
        <v>90.310161780000001</v>
        <stp/>
        <stp>EM_S_VAL_PE_TTM</stp>
        <stp>2</stp>
        <stp>002709.SZ</stp>
        <stp>2021/5/19</stp>
        <tr r="W177" s="8"/>
      </tp>
      <tp>
        <v>113.88691661</v>
        <stp/>
        <stp>EM_S_VAL_PE_TTM</stp>
        <stp>2</stp>
        <stp>002709.SZ</stp>
        <stp>2021/2/19</stp>
        <tr r="W118" s="8"/>
      </tp>
      <tp>
        <v>103.15283216</v>
        <stp/>
        <stp>EM_S_VAL_PE_TTM</stp>
        <stp>2</stp>
        <stp>002709.SZ</stp>
        <stp>2021/3/19</stp>
        <tr r="W138" s="8"/>
      </tp>
      <tp>
        <v>127.35978919999999</v>
        <stp/>
        <stp>EM_S_VAL_PE_TTM</stp>
        <stp>2</stp>
        <stp>002709.SZ</stp>
        <stp>2021/1/19</stp>
        <tr r="W100" s="8"/>
      </tp>
      <tp>
        <v>143.26837082</v>
        <stp/>
        <stp>EM_S_VAL_PE_TTM</stp>
        <stp>2</stp>
        <stp>002709.SZ</stp>
        <stp>2021/8/18</stp>
        <tr r="W241" s="8"/>
      </tp>
      <tp>
        <v>122.16534491</v>
        <stp/>
        <stp>EM_S_VAL_PE_TTM</stp>
        <stp>2</stp>
        <stp>002709.SZ</stp>
        <stp>2021/6/18</stp>
        <tr r="W198" s="8"/>
      </tp>
      <tp>
        <v>85.77675868</v>
        <stp/>
        <stp>EM_S_VAL_PE_TTM</stp>
        <stp>2</stp>
        <stp>002709.SZ</stp>
        <stp>2021/5/18</stp>
        <tr r="W176" s="8"/>
      </tp>
      <tp>
        <v>114.5869656</v>
        <stp/>
        <stp>EM_S_VAL_PE_TTM</stp>
        <stp>2</stp>
        <stp>002709.SZ</stp>
        <stp>2021/2/18</stp>
        <tr r="W117" s="8"/>
      </tp>
      <tp>
        <v>114.4273053</v>
        <stp/>
        <stp>EM_S_VAL_PE_TTM</stp>
        <stp>2</stp>
        <stp>002709.SZ</stp>
        <stp>2021/3/18</stp>
        <tr r="W137" s="8"/>
      </tp>
      <tp>
        <v>135.09717273000001</v>
        <stp/>
        <stp>EM_S_VAL_PE_TTM</stp>
        <stp>2</stp>
        <stp>002709.SZ</stp>
        <stp>2021/1/18</stp>
        <tr r="W99" s="8"/>
      </tp>
      <tp>
        <v>79.162789369999999</v>
        <stp/>
        <stp>EM_S_VAL_PE_TTM</stp>
        <stp>2</stp>
        <stp>002709.SZ</stp>
        <stp>2020/9/11</stp>
        <tr r="W15" s="8"/>
      </tp>
      <tp>
        <v>76.131693010000006</v>
        <stp/>
        <stp>EM_S_VAL_PE_TTM</stp>
        <stp>2</stp>
        <stp>002709.SZ</stp>
        <stp>2020/9/10</stp>
        <tr r="W14" s="8"/>
      </tp>
      <tp>
        <v>96.266833120000001</v>
        <stp/>
        <stp>EM_S_VAL_PE_TTM</stp>
        <stp>2</stp>
        <stp>002709.SZ</stp>
        <stp>2020/9/17</stp>
        <tr r="W19" s="8"/>
      </tp>
      <tp>
        <v>92.172884789999998</v>
        <stp/>
        <stp>EM_S_VAL_PE_TTM</stp>
        <stp>2</stp>
        <stp>002709.SZ</stp>
        <stp>2020/9/16</stp>
        <tr r="W18" s="8"/>
      </tp>
      <tp>
        <v>90.086545729999997</v>
        <stp/>
        <stp>EM_S_VAL_PE_TTM</stp>
        <stp>2</stp>
        <stp>002709.SZ</stp>
        <stp>2020/9/15</stp>
        <tr r="W17" s="8"/>
      </tp>
      <tp>
        <v>84.0637179</v>
        <stp/>
        <stp>EM_S_VAL_PE_TTM</stp>
        <stp>2</stp>
        <stp>002709.SZ</stp>
        <stp>2020/9/14</stp>
        <tr r="W16" s="8"/>
      </tp>
      <tp>
        <v>97.841428629999996</v>
        <stp/>
        <stp>EM_S_VAL_PE_TTM</stp>
        <stp>2</stp>
        <stp>002709.SZ</stp>
        <stp>2020/9/18</stp>
        <tr r="W20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oxucarlos.github.io/king_index/data/pe/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44074</v>
          </cell>
        </row>
        <row r="2">
          <cell r="A2">
            <v>44075</v>
          </cell>
        </row>
        <row r="3">
          <cell r="A3">
            <v>44076</v>
          </cell>
        </row>
        <row r="4">
          <cell r="A4">
            <v>44077</v>
          </cell>
        </row>
        <row r="5">
          <cell r="A5">
            <v>44078</v>
          </cell>
        </row>
        <row r="6">
          <cell r="A6">
            <v>44081</v>
          </cell>
        </row>
        <row r="7">
          <cell r="A7">
            <v>44082</v>
          </cell>
        </row>
        <row r="8">
          <cell r="A8">
            <v>44083</v>
          </cell>
        </row>
        <row r="9">
          <cell r="A9">
            <v>44084</v>
          </cell>
        </row>
        <row r="10">
          <cell r="A10">
            <v>44085</v>
          </cell>
        </row>
        <row r="11">
          <cell r="A11">
            <v>44088</v>
          </cell>
        </row>
        <row r="12">
          <cell r="A12">
            <v>44089</v>
          </cell>
        </row>
        <row r="13">
          <cell r="A13">
            <v>44090</v>
          </cell>
        </row>
        <row r="14">
          <cell r="A14">
            <v>44091</v>
          </cell>
        </row>
        <row r="15">
          <cell r="A15">
            <v>44092</v>
          </cell>
        </row>
        <row r="16">
          <cell r="A16">
            <v>44095</v>
          </cell>
        </row>
        <row r="17">
          <cell r="A17">
            <v>44096</v>
          </cell>
        </row>
        <row r="18">
          <cell r="A18">
            <v>44097</v>
          </cell>
        </row>
        <row r="19">
          <cell r="A19">
            <v>44098</v>
          </cell>
        </row>
        <row r="20">
          <cell r="A20">
            <v>44099</v>
          </cell>
        </row>
        <row r="21">
          <cell r="A21">
            <v>44102</v>
          </cell>
        </row>
        <row r="22">
          <cell r="A22">
            <v>44103</v>
          </cell>
        </row>
        <row r="23">
          <cell r="A23">
            <v>44104</v>
          </cell>
        </row>
        <row r="24">
          <cell r="A24">
            <v>44113</v>
          </cell>
        </row>
        <row r="25">
          <cell r="A25">
            <v>44116</v>
          </cell>
        </row>
        <row r="26">
          <cell r="A26">
            <v>44117</v>
          </cell>
        </row>
        <row r="27">
          <cell r="A27">
            <v>44118</v>
          </cell>
        </row>
        <row r="28">
          <cell r="A28">
            <v>44119</v>
          </cell>
        </row>
        <row r="29">
          <cell r="A29">
            <v>44120</v>
          </cell>
        </row>
        <row r="30">
          <cell r="A30">
            <v>44123</v>
          </cell>
        </row>
        <row r="31">
          <cell r="A31">
            <v>44124</v>
          </cell>
        </row>
        <row r="32">
          <cell r="A32">
            <v>44125</v>
          </cell>
        </row>
        <row r="33">
          <cell r="A33">
            <v>44126</v>
          </cell>
        </row>
        <row r="34">
          <cell r="A34">
            <v>44127</v>
          </cell>
        </row>
        <row r="35">
          <cell r="A35">
            <v>44130</v>
          </cell>
        </row>
        <row r="36">
          <cell r="A36">
            <v>44131</v>
          </cell>
        </row>
        <row r="37">
          <cell r="A37">
            <v>44132</v>
          </cell>
        </row>
        <row r="38">
          <cell r="A38">
            <v>44133</v>
          </cell>
        </row>
        <row r="39">
          <cell r="A39">
            <v>44134</v>
          </cell>
        </row>
        <row r="40">
          <cell r="A40">
            <v>44137</v>
          </cell>
        </row>
        <row r="41">
          <cell r="A41">
            <v>44138</v>
          </cell>
        </row>
        <row r="42">
          <cell r="A42">
            <v>44139</v>
          </cell>
        </row>
        <row r="43">
          <cell r="A43">
            <v>44140</v>
          </cell>
        </row>
        <row r="44">
          <cell r="A44">
            <v>44141</v>
          </cell>
        </row>
        <row r="45">
          <cell r="A45">
            <v>44144</v>
          </cell>
        </row>
        <row r="46">
          <cell r="A46">
            <v>44145</v>
          </cell>
        </row>
        <row r="47">
          <cell r="A47">
            <v>44146</v>
          </cell>
        </row>
        <row r="48">
          <cell r="A48">
            <v>44147</v>
          </cell>
        </row>
        <row r="49">
          <cell r="A49">
            <v>44148</v>
          </cell>
        </row>
        <row r="50">
          <cell r="A50">
            <v>44151</v>
          </cell>
        </row>
        <row r="51">
          <cell r="A51">
            <v>44152</v>
          </cell>
        </row>
        <row r="52">
          <cell r="A52">
            <v>44153</v>
          </cell>
        </row>
        <row r="53">
          <cell r="A53">
            <v>44154</v>
          </cell>
        </row>
        <row r="54">
          <cell r="A54">
            <v>44155</v>
          </cell>
        </row>
        <row r="55">
          <cell r="A55">
            <v>44158</v>
          </cell>
        </row>
        <row r="56">
          <cell r="A56">
            <v>44159</v>
          </cell>
        </row>
        <row r="57">
          <cell r="A57">
            <v>44160</v>
          </cell>
        </row>
        <row r="58">
          <cell r="A58">
            <v>44161</v>
          </cell>
        </row>
        <row r="59">
          <cell r="A59">
            <v>44162</v>
          </cell>
        </row>
        <row r="60">
          <cell r="A60">
            <v>44165</v>
          </cell>
        </row>
        <row r="61">
          <cell r="A61">
            <v>44166</v>
          </cell>
        </row>
        <row r="62">
          <cell r="A62">
            <v>44167</v>
          </cell>
        </row>
        <row r="63">
          <cell r="A63">
            <v>44168</v>
          </cell>
        </row>
        <row r="64">
          <cell r="A64">
            <v>44169</v>
          </cell>
        </row>
        <row r="65">
          <cell r="A65">
            <v>44172</v>
          </cell>
        </row>
        <row r="66">
          <cell r="A66">
            <v>44173</v>
          </cell>
        </row>
        <row r="67">
          <cell r="A67">
            <v>44174</v>
          </cell>
        </row>
        <row r="68">
          <cell r="A68">
            <v>44175</v>
          </cell>
        </row>
        <row r="69">
          <cell r="A69">
            <v>44176</v>
          </cell>
        </row>
        <row r="70">
          <cell r="A70">
            <v>44179</v>
          </cell>
        </row>
        <row r="71">
          <cell r="A71">
            <v>44180</v>
          </cell>
        </row>
        <row r="72">
          <cell r="A72">
            <v>44181</v>
          </cell>
        </row>
        <row r="73">
          <cell r="A73">
            <v>44182</v>
          </cell>
        </row>
        <row r="74">
          <cell r="A74">
            <v>44183</v>
          </cell>
        </row>
        <row r="75">
          <cell r="A75">
            <v>44186</v>
          </cell>
        </row>
        <row r="76">
          <cell r="A76">
            <v>44187</v>
          </cell>
        </row>
        <row r="77">
          <cell r="A77">
            <v>44188</v>
          </cell>
        </row>
        <row r="78">
          <cell r="A78">
            <v>44189</v>
          </cell>
        </row>
        <row r="79">
          <cell r="A79">
            <v>44190</v>
          </cell>
        </row>
        <row r="80">
          <cell r="A80">
            <v>44193</v>
          </cell>
        </row>
        <row r="81">
          <cell r="A81">
            <v>44194</v>
          </cell>
        </row>
        <row r="82">
          <cell r="A82">
            <v>44195</v>
          </cell>
        </row>
        <row r="83">
          <cell r="A83">
            <v>44196</v>
          </cell>
        </row>
        <row r="84">
          <cell r="A84">
            <v>44200</v>
          </cell>
        </row>
        <row r="85">
          <cell r="A85">
            <v>44201</v>
          </cell>
        </row>
        <row r="86">
          <cell r="A86">
            <v>44202</v>
          </cell>
        </row>
        <row r="87">
          <cell r="A87">
            <v>44203</v>
          </cell>
        </row>
        <row r="88">
          <cell r="A88">
            <v>44204</v>
          </cell>
        </row>
        <row r="89">
          <cell r="A89">
            <v>44207</v>
          </cell>
        </row>
        <row r="90">
          <cell r="A90">
            <v>44208</v>
          </cell>
        </row>
        <row r="91">
          <cell r="A91">
            <v>44209</v>
          </cell>
        </row>
        <row r="92">
          <cell r="A92">
            <v>44210</v>
          </cell>
        </row>
        <row r="93">
          <cell r="A93">
            <v>44211</v>
          </cell>
        </row>
        <row r="94">
          <cell r="A94">
            <v>44214</v>
          </cell>
        </row>
        <row r="95">
          <cell r="A95">
            <v>44215</v>
          </cell>
        </row>
        <row r="96">
          <cell r="A96">
            <v>44216</v>
          </cell>
        </row>
        <row r="97">
          <cell r="A97">
            <v>44217</v>
          </cell>
        </row>
        <row r="98">
          <cell r="A98">
            <v>44218</v>
          </cell>
        </row>
        <row r="99">
          <cell r="A99">
            <v>44221</v>
          </cell>
        </row>
        <row r="100">
          <cell r="A100">
            <v>44222</v>
          </cell>
        </row>
        <row r="101">
          <cell r="A101">
            <v>44223</v>
          </cell>
        </row>
        <row r="102">
          <cell r="A102">
            <v>44224</v>
          </cell>
        </row>
        <row r="103">
          <cell r="A103">
            <v>44225</v>
          </cell>
        </row>
        <row r="104">
          <cell r="A104">
            <v>44228</v>
          </cell>
        </row>
        <row r="105">
          <cell r="A105">
            <v>44229</v>
          </cell>
        </row>
        <row r="106">
          <cell r="A106">
            <v>44230</v>
          </cell>
        </row>
        <row r="107">
          <cell r="A107">
            <v>44231</v>
          </cell>
        </row>
        <row r="108">
          <cell r="A108">
            <v>44232</v>
          </cell>
        </row>
        <row r="109">
          <cell r="A109">
            <v>44235</v>
          </cell>
        </row>
        <row r="110">
          <cell r="A110">
            <v>44236</v>
          </cell>
        </row>
        <row r="111">
          <cell r="A111">
            <v>44237</v>
          </cell>
        </row>
        <row r="112">
          <cell r="A112">
            <v>44245</v>
          </cell>
        </row>
        <row r="113">
          <cell r="A113">
            <v>44246</v>
          </cell>
        </row>
        <row r="114">
          <cell r="A114">
            <v>44249</v>
          </cell>
        </row>
        <row r="115">
          <cell r="A115">
            <v>44250</v>
          </cell>
        </row>
        <row r="116">
          <cell r="A116">
            <v>44251</v>
          </cell>
        </row>
        <row r="117">
          <cell r="A117">
            <v>44252</v>
          </cell>
        </row>
        <row r="118">
          <cell r="A118">
            <v>44253</v>
          </cell>
        </row>
        <row r="119">
          <cell r="A119">
            <v>44256</v>
          </cell>
        </row>
        <row r="120">
          <cell r="A120">
            <v>44257</v>
          </cell>
        </row>
        <row r="121">
          <cell r="A121">
            <v>44258</v>
          </cell>
        </row>
        <row r="122">
          <cell r="A122">
            <v>44259</v>
          </cell>
        </row>
        <row r="123">
          <cell r="A123">
            <v>44260</v>
          </cell>
        </row>
        <row r="124">
          <cell r="A124">
            <v>44263</v>
          </cell>
        </row>
        <row r="125">
          <cell r="A125">
            <v>44264</v>
          </cell>
        </row>
        <row r="126">
          <cell r="A126">
            <v>44265</v>
          </cell>
        </row>
        <row r="127">
          <cell r="A127">
            <v>44266</v>
          </cell>
        </row>
        <row r="128">
          <cell r="A128">
            <v>44267</v>
          </cell>
        </row>
        <row r="129">
          <cell r="A129">
            <v>44270</v>
          </cell>
        </row>
        <row r="130">
          <cell r="A130">
            <v>44271</v>
          </cell>
        </row>
        <row r="131">
          <cell r="A131">
            <v>44272</v>
          </cell>
        </row>
        <row r="132">
          <cell r="A132">
            <v>44273</v>
          </cell>
        </row>
        <row r="133">
          <cell r="A133">
            <v>44274</v>
          </cell>
        </row>
        <row r="134">
          <cell r="A134">
            <v>44277</v>
          </cell>
        </row>
        <row r="135">
          <cell r="A135">
            <v>44278</v>
          </cell>
        </row>
        <row r="136">
          <cell r="A136">
            <v>44279</v>
          </cell>
        </row>
        <row r="137">
          <cell r="A137">
            <v>44280</v>
          </cell>
        </row>
        <row r="138">
          <cell r="A138">
            <v>44281</v>
          </cell>
        </row>
        <row r="139">
          <cell r="A139">
            <v>44284</v>
          </cell>
        </row>
        <row r="140">
          <cell r="A140">
            <v>44285</v>
          </cell>
        </row>
        <row r="141">
          <cell r="A141">
            <v>44286</v>
          </cell>
        </row>
        <row r="142">
          <cell r="A142">
            <v>44287</v>
          </cell>
        </row>
        <row r="143">
          <cell r="A143">
            <v>44288</v>
          </cell>
        </row>
        <row r="144">
          <cell r="A144">
            <v>44292</v>
          </cell>
        </row>
        <row r="145">
          <cell r="A145">
            <v>44293</v>
          </cell>
        </row>
        <row r="146">
          <cell r="A146">
            <v>44294</v>
          </cell>
        </row>
        <row r="147">
          <cell r="A147">
            <v>44295</v>
          </cell>
        </row>
        <row r="148">
          <cell r="A148">
            <v>44298</v>
          </cell>
        </row>
        <row r="149">
          <cell r="A149">
            <v>44299</v>
          </cell>
        </row>
        <row r="150">
          <cell r="A150">
            <v>44300</v>
          </cell>
        </row>
        <row r="151">
          <cell r="A151">
            <v>44301</v>
          </cell>
        </row>
        <row r="152">
          <cell r="A152">
            <v>44302</v>
          </cell>
        </row>
        <row r="153">
          <cell r="A153">
            <v>44305</v>
          </cell>
        </row>
        <row r="154">
          <cell r="A154">
            <v>44306</v>
          </cell>
        </row>
        <row r="155">
          <cell r="A155">
            <v>44307</v>
          </cell>
        </row>
        <row r="156">
          <cell r="A156">
            <v>44308</v>
          </cell>
        </row>
        <row r="157">
          <cell r="A157">
            <v>44309</v>
          </cell>
        </row>
        <row r="158">
          <cell r="A158">
            <v>44312</v>
          </cell>
        </row>
        <row r="159">
          <cell r="A159">
            <v>44313</v>
          </cell>
        </row>
        <row r="160">
          <cell r="A160">
            <v>44314</v>
          </cell>
        </row>
        <row r="161">
          <cell r="A161">
            <v>44315</v>
          </cell>
        </row>
        <row r="162">
          <cell r="A162">
            <v>44316</v>
          </cell>
        </row>
        <row r="163">
          <cell r="A163">
            <v>44322</v>
          </cell>
        </row>
        <row r="164">
          <cell r="A164">
            <v>44323</v>
          </cell>
        </row>
        <row r="165">
          <cell r="A165">
            <v>44326</v>
          </cell>
        </row>
        <row r="166">
          <cell r="A166">
            <v>44327</v>
          </cell>
        </row>
        <row r="167">
          <cell r="A167">
            <v>44328</v>
          </cell>
        </row>
        <row r="168">
          <cell r="A168">
            <v>44329</v>
          </cell>
        </row>
        <row r="169">
          <cell r="A169">
            <v>44330</v>
          </cell>
        </row>
        <row r="170">
          <cell r="A170">
            <v>44333</v>
          </cell>
        </row>
        <row r="171">
          <cell r="A171">
            <v>44334</v>
          </cell>
        </row>
        <row r="172">
          <cell r="A172">
            <v>44335</v>
          </cell>
        </row>
        <row r="173">
          <cell r="A173">
            <v>44336</v>
          </cell>
        </row>
        <row r="174">
          <cell r="A174">
            <v>44337</v>
          </cell>
        </row>
        <row r="175">
          <cell r="A175">
            <v>44340</v>
          </cell>
        </row>
        <row r="176">
          <cell r="A176">
            <v>44341</v>
          </cell>
        </row>
        <row r="177">
          <cell r="A177">
            <v>44342</v>
          </cell>
        </row>
        <row r="178">
          <cell r="A178">
            <v>44343</v>
          </cell>
        </row>
        <row r="179">
          <cell r="A179">
            <v>44344</v>
          </cell>
        </row>
        <row r="180">
          <cell r="A180">
            <v>44347</v>
          </cell>
        </row>
        <row r="181">
          <cell r="A181">
            <v>44348</v>
          </cell>
        </row>
        <row r="182">
          <cell r="A182">
            <v>44349</v>
          </cell>
        </row>
        <row r="183">
          <cell r="A183">
            <v>44350</v>
          </cell>
        </row>
        <row r="184">
          <cell r="A184">
            <v>44351</v>
          </cell>
        </row>
        <row r="185">
          <cell r="A185">
            <v>44354</v>
          </cell>
        </row>
        <row r="186">
          <cell r="A186">
            <v>44355</v>
          </cell>
        </row>
        <row r="187">
          <cell r="A187">
            <v>44356</v>
          </cell>
        </row>
        <row r="188">
          <cell r="A188">
            <v>44357</v>
          </cell>
        </row>
        <row r="189">
          <cell r="A189">
            <v>44358</v>
          </cell>
        </row>
        <row r="190">
          <cell r="A190">
            <v>44362</v>
          </cell>
        </row>
        <row r="191">
          <cell r="A191">
            <v>44363</v>
          </cell>
        </row>
        <row r="192">
          <cell r="A192">
            <v>44364</v>
          </cell>
        </row>
        <row r="193">
          <cell r="A193">
            <v>44365</v>
          </cell>
        </row>
        <row r="194">
          <cell r="A194">
            <v>44368</v>
          </cell>
        </row>
        <row r="195">
          <cell r="A195">
            <v>44369</v>
          </cell>
        </row>
        <row r="196">
          <cell r="A196">
            <v>44370</v>
          </cell>
        </row>
        <row r="197">
          <cell r="A197">
            <v>44371</v>
          </cell>
        </row>
        <row r="198">
          <cell r="A198">
            <v>44372</v>
          </cell>
        </row>
        <row r="199">
          <cell r="A199">
            <v>44375</v>
          </cell>
        </row>
        <row r="200">
          <cell r="A200">
            <v>44376</v>
          </cell>
        </row>
        <row r="201">
          <cell r="A201">
            <v>44377</v>
          </cell>
        </row>
        <row r="202">
          <cell r="A202">
            <v>44378</v>
          </cell>
        </row>
        <row r="203">
          <cell r="A203">
            <v>44379</v>
          </cell>
        </row>
        <row r="204">
          <cell r="A204">
            <v>44382</v>
          </cell>
        </row>
        <row r="205">
          <cell r="A205">
            <v>44383</v>
          </cell>
        </row>
        <row r="206">
          <cell r="A206">
            <v>44384</v>
          </cell>
        </row>
        <row r="207">
          <cell r="A207">
            <v>44385</v>
          </cell>
        </row>
        <row r="208">
          <cell r="A208">
            <v>44386</v>
          </cell>
        </row>
        <row r="209">
          <cell r="A209">
            <v>44389</v>
          </cell>
        </row>
        <row r="210">
          <cell r="A210">
            <v>44390</v>
          </cell>
        </row>
        <row r="211">
          <cell r="A211">
            <v>44391</v>
          </cell>
        </row>
        <row r="212">
          <cell r="A212">
            <v>44392</v>
          </cell>
        </row>
        <row r="213">
          <cell r="A213">
            <v>44393</v>
          </cell>
        </row>
        <row r="214">
          <cell r="A214">
            <v>44396</v>
          </cell>
        </row>
        <row r="215">
          <cell r="A215">
            <v>44397</v>
          </cell>
        </row>
        <row r="216">
          <cell r="A216">
            <v>44398</v>
          </cell>
        </row>
        <row r="217">
          <cell r="A217">
            <v>44399</v>
          </cell>
        </row>
        <row r="218">
          <cell r="A218">
            <v>44400</v>
          </cell>
        </row>
        <row r="219">
          <cell r="A219">
            <v>44403</v>
          </cell>
        </row>
        <row r="220">
          <cell r="A220">
            <v>44404</v>
          </cell>
        </row>
        <row r="221">
          <cell r="A221">
            <v>44405</v>
          </cell>
        </row>
        <row r="222">
          <cell r="A222">
            <v>44406</v>
          </cell>
        </row>
        <row r="223">
          <cell r="A223">
            <v>44407</v>
          </cell>
        </row>
        <row r="224">
          <cell r="A224">
            <v>44410</v>
          </cell>
        </row>
        <row r="225">
          <cell r="A225">
            <v>44411</v>
          </cell>
        </row>
        <row r="226">
          <cell r="A226">
            <v>44412</v>
          </cell>
        </row>
        <row r="227">
          <cell r="A227">
            <v>44413</v>
          </cell>
        </row>
        <row r="228">
          <cell r="A228">
            <v>44414</v>
          </cell>
        </row>
        <row r="229">
          <cell r="A229">
            <v>44417</v>
          </cell>
        </row>
        <row r="230">
          <cell r="A230">
            <v>44418</v>
          </cell>
        </row>
        <row r="231">
          <cell r="A231">
            <v>44419</v>
          </cell>
        </row>
        <row r="232">
          <cell r="A232">
            <v>44420</v>
          </cell>
        </row>
        <row r="233">
          <cell r="A233">
            <v>44421</v>
          </cell>
        </row>
        <row r="234">
          <cell r="A234">
            <v>44424</v>
          </cell>
        </row>
        <row r="235">
          <cell r="A235">
            <v>44425</v>
          </cell>
        </row>
        <row r="236">
          <cell r="A236">
            <v>44426</v>
          </cell>
        </row>
        <row r="237">
          <cell r="A237">
            <v>44427</v>
          </cell>
        </row>
        <row r="238">
          <cell r="A238">
            <v>44428</v>
          </cell>
        </row>
        <row r="239">
          <cell r="A239">
            <v>44431</v>
          </cell>
        </row>
        <row r="240">
          <cell r="A240">
            <v>44432</v>
          </cell>
        </row>
        <row r="241">
          <cell r="A241">
            <v>44433</v>
          </cell>
        </row>
        <row r="242">
          <cell r="A242">
            <v>44434</v>
          </cell>
        </row>
        <row r="243">
          <cell r="A243">
            <v>44435</v>
          </cell>
        </row>
        <row r="244">
          <cell r="A244">
            <v>44438</v>
          </cell>
        </row>
        <row r="245">
          <cell r="A245">
            <v>44439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AQ250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B9" sqref="B9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0.25" style="2" bestFit="1" customWidth="1"/>
    <col min="8" max="8" width="11.5" style="2" bestFit="1" customWidth="1"/>
    <col min="9" max="9" width="12.5" style="2" customWidth="1"/>
    <col min="10" max="10" width="10.25" style="2" bestFit="1" customWidth="1"/>
    <col min="11" max="11" width="10.83203125" style="2" bestFit="1" customWidth="1"/>
    <col min="12" max="19" width="10.25" style="2" bestFit="1" customWidth="1"/>
    <col min="20" max="20" width="10.83203125" style="2" bestFit="1" customWidth="1"/>
    <col min="21" max="25" width="10.25" style="2" bestFit="1" customWidth="1"/>
    <col min="26" max="26" width="10.83203125" style="2" bestFit="1" customWidth="1"/>
    <col min="27" max="34" width="10.25" style="2" bestFit="1" customWidth="1"/>
    <col min="35" max="35" width="11.25" style="2" bestFit="1" customWidth="1"/>
    <col min="36" max="42" width="10.25" style="2" bestFit="1" customWidth="1"/>
    <col min="43" max="43" width="10.83203125" style="2" bestFit="1" customWidth="1"/>
    <col min="44" max="16384" width="8.6640625" style="2"/>
  </cols>
  <sheetData>
    <row r="1" spans="1:43" customFormat="1">
      <c r="A1" s="8" t="s">
        <v>10</v>
      </c>
      <c r="F1" s="10" t="s">
        <v>21</v>
      </c>
      <c r="G1" s="10" t="s">
        <v>22</v>
      </c>
      <c r="H1" s="10" t="s">
        <v>23</v>
      </c>
      <c r="I1" s="10" t="s">
        <v>24</v>
      </c>
      <c r="J1" s="10" t="s">
        <v>25</v>
      </c>
      <c r="K1" s="10" t="s">
        <v>26</v>
      </c>
      <c r="L1" s="10" t="s">
        <v>27</v>
      </c>
      <c r="M1" s="10" t="s">
        <v>28</v>
      </c>
      <c r="N1" s="10" t="s">
        <v>29</v>
      </c>
      <c r="O1" s="10" t="s">
        <v>30</v>
      </c>
      <c r="P1" s="10" t="s">
        <v>31</v>
      </c>
      <c r="Q1" s="10" t="s">
        <v>32</v>
      </c>
      <c r="R1" s="10" t="s">
        <v>33</v>
      </c>
      <c r="S1" s="10" t="s">
        <v>34</v>
      </c>
      <c r="T1" s="10" t="s">
        <v>11</v>
      </c>
      <c r="U1" s="10" t="s">
        <v>35</v>
      </c>
      <c r="V1" s="10" t="s">
        <v>36</v>
      </c>
      <c r="W1" s="10" t="s">
        <v>37</v>
      </c>
      <c r="X1" s="10" t="s">
        <v>12</v>
      </c>
      <c r="Y1" s="10" t="s">
        <v>38</v>
      </c>
      <c r="Z1" s="10" t="s">
        <v>39</v>
      </c>
      <c r="AA1" s="10" t="s">
        <v>40</v>
      </c>
      <c r="AB1" s="10" t="s">
        <v>41</v>
      </c>
      <c r="AC1" s="10" t="s">
        <v>42</v>
      </c>
      <c r="AD1" s="10" t="s">
        <v>43</v>
      </c>
      <c r="AE1" s="10" t="s">
        <v>44</v>
      </c>
      <c r="AF1" s="10" t="s">
        <v>45</v>
      </c>
      <c r="AG1" s="10" t="s">
        <v>46</v>
      </c>
      <c r="AH1" s="10" t="s">
        <v>47</v>
      </c>
      <c r="AI1" s="10" t="s">
        <v>13</v>
      </c>
      <c r="AJ1" s="10" t="s">
        <v>48</v>
      </c>
      <c r="AK1" s="10" t="s">
        <v>49</v>
      </c>
      <c r="AL1" s="10" t="s">
        <v>50</v>
      </c>
      <c r="AM1" s="10" t="s">
        <v>14</v>
      </c>
      <c r="AN1" s="10" t="s">
        <v>51</v>
      </c>
      <c r="AO1" s="10" t="s">
        <v>52</v>
      </c>
      <c r="AP1" s="10" t="s">
        <v>15</v>
      </c>
      <c r="AQ1" s="10" t="s">
        <v>53</v>
      </c>
    </row>
    <row r="2" spans="1:43" customFormat="1">
      <c r="A2" s="9">
        <f>SUM(F3:AQ3)</f>
        <v>40617.629529906706</v>
      </c>
      <c r="F2" s="11" t="s">
        <v>54</v>
      </c>
      <c r="G2" s="11" t="s">
        <v>55</v>
      </c>
      <c r="H2" s="11" t="s">
        <v>56</v>
      </c>
      <c r="I2" s="11" t="s">
        <v>57</v>
      </c>
      <c r="J2" s="11" t="s">
        <v>58</v>
      </c>
      <c r="K2" s="11" t="s">
        <v>59</v>
      </c>
      <c r="L2" s="11" t="s">
        <v>60</v>
      </c>
      <c r="M2" s="11" t="s">
        <v>61</v>
      </c>
      <c r="N2" s="11" t="s">
        <v>62</v>
      </c>
      <c r="O2" s="11" t="s">
        <v>63</v>
      </c>
      <c r="P2" s="11" t="s">
        <v>64</v>
      </c>
      <c r="Q2" s="11" t="s">
        <v>65</v>
      </c>
      <c r="R2" s="11" t="s">
        <v>66</v>
      </c>
      <c r="S2" s="11" t="s">
        <v>67</v>
      </c>
      <c r="T2" s="11" t="s">
        <v>16</v>
      </c>
      <c r="U2" s="11" t="s">
        <v>68</v>
      </c>
      <c r="V2" s="11" t="s">
        <v>69</v>
      </c>
      <c r="W2" s="11" t="s">
        <v>70</v>
      </c>
      <c r="X2" s="11" t="s">
        <v>17</v>
      </c>
      <c r="Y2" s="11" t="s">
        <v>71</v>
      </c>
      <c r="Z2" s="11" t="s">
        <v>72</v>
      </c>
      <c r="AA2" s="11" t="s">
        <v>73</v>
      </c>
      <c r="AB2" s="11" t="s">
        <v>74</v>
      </c>
      <c r="AC2" s="11" t="s">
        <v>75</v>
      </c>
      <c r="AD2" s="11" t="s">
        <v>76</v>
      </c>
      <c r="AE2" s="11" t="s">
        <v>77</v>
      </c>
      <c r="AF2" s="11" t="s">
        <v>78</v>
      </c>
      <c r="AG2" s="11" t="s">
        <v>79</v>
      </c>
      <c r="AH2" s="11" t="s">
        <v>80</v>
      </c>
      <c r="AI2" s="11" t="s">
        <v>18</v>
      </c>
      <c r="AJ2" s="11" t="s">
        <v>81</v>
      </c>
      <c r="AK2" s="11" t="s">
        <v>82</v>
      </c>
      <c r="AL2" s="11" t="s">
        <v>83</v>
      </c>
      <c r="AM2" s="11" t="s">
        <v>19</v>
      </c>
      <c r="AN2" s="11" t="s">
        <v>84</v>
      </c>
      <c r="AO2" s="11" t="s">
        <v>85</v>
      </c>
      <c r="AP2" s="11" t="s">
        <v>20</v>
      </c>
      <c r="AQ2" s="11" t="s">
        <v>86</v>
      </c>
    </row>
    <row r="3" spans="1:43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362.11600556880001</v>
      </c>
      <c r="G3" s="2">
        <f>[1]!EM_S_VAL_MV(G2,"N",100000000)</f>
        <v>409.86297100000002</v>
      </c>
      <c r="H3" s="2">
        <f>[1]!EM_S_VAL_MV(H2,"N",100000000)</f>
        <v>258.02701760000002</v>
      </c>
      <c r="I3" s="2">
        <f>[1]!EM_S_VAL_MV(I2,"N",100000000)</f>
        <v>11525.5609097574</v>
      </c>
      <c r="J3" s="2">
        <f>[1]!EM_S_VAL_MV(J2,"N",100000000)</f>
        <v>43.980544697600003</v>
      </c>
      <c r="K3" s="2">
        <f>[1]!EM_S_VAL_MV(K2,"N",100000000)</f>
        <v>24.311007129</v>
      </c>
      <c r="L3" s="2">
        <f>[1]!EM_S_VAL_MV(L2,"N",100000000)</f>
        <v>1062.4927563000001</v>
      </c>
      <c r="M3" s="2">
        <f>[1]!EM_S_VAL_MV(M2,"N",100000000)</f>
        <v>55.240920000000003</v>
      </c>
      <c r="N3" s="2">
        <f>[1]!EM_S_VAL_MV(N2,"N",100000000)</f>
        <v>294.72455461409999</v>
      </c>
      <c r="O3" s="2">
        <f>[1]!EM_S_VAL_MV(O2,"N",100000000)</f>
        <v>268.4175277324</v>
      </c>
      <c r="P3" s="2">
        <f>[1]!EM_S_VAL_MV(P2,"N",100000000)</f>
        <v>316.73754158000003</v>
      </c>
      <c r="Q3" s="2">
        <f>[1]!EM_S_VAL_MV(Q2,"N",100000000)</f>
        <v>2520.1533127359999</v>
      </c>
      <c r="R3" s="2">
        <f>[1]!EM_S_VAL_MV(R2,"N",100000000)</f>
        <v>34.132800000000003</v>
      </c>
      <c r="S3" s="2">
        <f>[1]!EM_S_VAL_MV(S2,"N",100000000)</f>
        <v>570.260448</v>
      </c>
      <c r="T3" s="2">
        <f>[1]!EM_S_VAL_MV(T2,"N",100000000)</f>
        <v>1166.425350576</v>
      </c>
      <c r="U3" s="2">
        <f>[1]!EM_S_VAL_MV(U2,"N",100000000)</f>
        <v>1710.1894381943</v>
      </c>
      <c r="V3" s="2">
        <f>[1]!EM_S_VAL_MV(V2,"N",100000000)</f>
        <v>169.03334300629999</v>
      </c>
      <c r="W3" s="2">
        <f>[1]!EM_S_VAL_MV(W2,"N",100000000)</f>
        <v>1301.1482411367001</v>
      </c>
      <c r="X3" s="2">
        <f>[1]!EM_S_VAL_MV(X2,"N",100000000)</f>
        <v>7925.3657083500002</v>
      </c>
      <c r="Y3" s="2">
        <f>[1]!EM_S_VAL_MV(Y2,"N",100000000)</f>
        <v>182.71312009779999</v>
      </c>
      <c r="Z3" s="2">
        <f>[1]!EM_S_VAL_MV(Z2,"N",100000000)</f>
        <v>1861.4437955122</v>
      </c>
      <c r="AA3" s="2">
        <f>[1]!EM_S_VAL_MV(AA2,"N",100000000)</f>
        <v>432.65483750829998</v>
      </c>
      <c r="AB3" s="2">
        <f>[1]!EM_S_VAL_MV(AB2,"N",100000000)</f>
        <v>642.4270391151</v>
      </c>
      <c r="AC3" s="2">
        <f>[1]!EM_S_VAL_MV(AC2,"N",100000000)</f>
        <v>451.74896642610003</v>
      </c>
      <c r="AD3" s="2">
        <f>[1]!EM_S_VAL_MV(AD2,"N",100000000)</f>
        <v>161.23382182399999</v>
      </c>
      <c r="AE3" s="2">
        <f>[1]!EM_S_VAL_MV(AE2,"N",100000000)</f>
        <v>337.91876851109998</v>
      </c>
      <c r="AF3" s="2">
        <f>[1]!EM_S_VAL_MV(AF2,"N",100000000)</f>
        <v>1933.66763466</v>
      </c>
      <c r="AG3" s="2">
        <f>[1]!EM_S_VAL_MV(AG2,"N",100000000)</f>
        <v>78.075877989199995</v>
      </c>
      <c r="AH3" s="2">
        <f>[1]!EM_S_VAL_MV(AH2,"N",100000000)</f>
        <v>87.922556544000003</v>
      </c>
      <c r="AI3" s="2">
        <f>[1]!EM_S_VAL_MV(AI2,"N",100000000)</f>
        <v>688.29266283749996</v>
      </c>
      <c r="AJ3" s="2">
        <f>[1]!EM_S_VAL_MV(AJ2,"N",100000000)</f>
        <v>906.87937066999996</v>
      </c>
      <c r="AK3" s="2">
        <f>[1]!EM_S_VAL_MV(AK2,"N",100000000)</f>
        <v>361.91250000000002</v>
      </c>
      <c r="AL3" s="2">
        <f>[1]!EM_S_VAL_MV(AL2,"N",100000000)</f>
        <v>435.89251216000002</v>
      </c>
      <c r="AM3" s="2">
        <f>[1]!EM_S_VAL_MV(AM2,"N",100000000)</f>
        <v>199.26228177900001</v>
      </c>
      <c r="AN3" s="2">
        <f>[1]!EM_S_VAL_MV(AN2,"N",100000000)</f>
        <v>278.34054042899999</v>
      </c>
      <c r="AO3" s="2">
        <f>[1]!EM_S_VAL_MV(AO2,"N",100000000)</f>
        <v>523.05183585999998</v>
      </c>
      <c r="AP3" s="2">
        <f>[1]!EM_S_VAL_MV(AP2,"N",100000000)</f>
        <v>464.20987536159998</v>
      </c>
      <c r="AQ3" s="2">
        <f>[1]!EM_S_VAL_MV(AQ2,"N",100000000)</f>
        <v>571.80113464320004</v>
      </c>
    </row>
    <row r="4" spans="1:43" s="1" customFormat="1">
      <c r="A4" s="7">
        <f>MAX(B6:B250)</f>
        <v>159.53632685388834</v>
      </c>
      <c r="B4" s="7">
        <f>MIN(B6:B250)</f>
        <v>86.959136922153917</v>
      </c>
      <c r="C4" s="7">
        <f>(A4-B4)/4</f>
        <v>18.144297482933606</v>
      </c>
      <c r="D4" s="7">
        <f>AVERAGE(B6:B250)</f>
        <v>120.50606789120398</v>
      </c>
      <c r="E4" s="7">
        <f>_xlfn.STDEV.S(B6:B250)</f>
        <v>19.560204796528133</v>
      </c>
      <c r="F4" s="1">
        <f t="shared" ref="F4:AQ4" si="0">F3/A2XB3</f>
        <v>8.9152422177216049E-3</v>
      </c>
      <c r="G4" s="1">
        <f t="shared" si="0"/>
        <v>1.0090765407622285E-2</v>
      </c>
      <c r="H4" s="1">
        <f t="shared" si="0"/>
        <v>6.3525868098731628E-3</v>
      </c>
      <c r="I4" s="1">
        <f t="shared" si="0"/>
        <v>0.28375759597864136</v>
      </c>
      <c r="J4" s="1">
        <f t="shared" si="0"/>
        <v>1.0827944714306183E-3</v>
      </c>
      <c r="K4" s="1">
        <f t="shared" si="0"/>
        <v>5.9853338095714912E-4</v>
      </c>
      <c r="L4" s="1">
        <f t="shared" si="0"/>
        <v>2.6158413688757688E-2</v>
      </c>
      <c r="M4" s="1">
        <f t="shared" si="0"/>
        <v>1.3600232371838979E-3</v>
      </c>
      <c r="N4" s="1">
        <f t="shared" si="0"/>
        <v>7.2560747149730803E-3</v>
      </c>
      <c r="O4" s="1">
        <f t="shared" si="0"/>
        <v>6.6083996244725345E-3</v>
      </c>
      <c r="P4" s="1">
        <f t="shared" si="0"/>
        <v>7.7980311811841852E-3</v>
      </c>
      <c r="Q4" s="1">
        <f t="shared" si="0"/>
        <v>6.2045799863342944E-2</v>
      </c>
      <c r="R4" s="1">
        <f t="shared" si="0"/>
        <v>8.4034446113769555E-4</v>
      </c>
      <c r="S4" s="1">
        <f t="shared" si="0"/>
        <v>1.4039727443476681E-2</v>
      </c>
      <c r="T4" s="1">
        <f t="shared" si="0"/>
        <v>2.8717218707141997E-2</v>
      </c>
      <c r="U4" s="1">
        <f t="shared" si="0"/>
        <v>4.210460969749822E-2</v>
      </c>
      <c r="V4" s="1">
        <f t="shared" si="0"/>
        <v>4.1615757729495505E-3</v>
      </c>
      <c r="W4" s="1">
        <f t="shared" si="0"/>
        <v>3.2034076242156533E-2</v>
      </c>
      <c r="X4" s="1">
        <f t="shared" si="0"/>
        <v>0.19512132539676064</v>
      </c>
      <c r="Y4" s="1">
        <f t="shared" si="0"/>
        <v>4.4983698510339841E-3</v>
      </c>
      <c r="Z4" s="1">
        <f t="shared" si="0"/>
        <v>4.5828469486177706E-2</v>
      </c>
      <c r="AA4" s="1">
        <f t="shared" si="0"/>
        <v>1.0651897772363521E-2</v>
      </c>
      <c r="AB4" s="1">
        <f t="shared" si="0"/>
        <v>1.5816458187006749E-2</v>
      </c>
      <c r="AC4" s="1">
        <f t="shared" si="0"/>
        <v>1.1121992387406012E-2</v>
      </c>
      <c r="AD4" s="1">
        <f t="shared" si="0"/>
        <v>3.9695527210735857E-3</v>
      </c>
      <c r="AE4" s="1">
        <f t="shared" si="0"/>
        <v>8.3195098390045352E-3</v>
      </c>
      <c r="AF4" s="1">
        <f t="shared" si="0"/>
        <v>4.7606609667761215E-2</v>
      </c>
      <c r="AG4" s="1">
        <f t="shared" si="0"/>
        <v>1.9222165077780531E-3</v>
      </c>
      <c r="AH4" s="1">
        <f t="shared" si="0"/>
        <v>2.164640269793754E-3</v>
      </c>
      <c r="AI4" s="1">
        <f t="shared" si="0"/>
        <v>1.6945663023754526E-2</v>
      </c>
      <c r="AJ4" s="1">
        <f t="shared" si="0"/>
        <v>2.2327235271134321E-2</v>
      </c>
      <c r="AK4" s="1">
        <f t="shared" si="0"/>
        <v>8.9102319408749433E-3</v>
      </c>
      <c r="AL4" s="1">
        <f t="shared" si="0"/>
        <v>1.0731608840911136E-2</v>
      </c>
      <c r="AM4" s="1">
        <f t="shared" si="0"/>
        <v>4.9058077510969337E-3</v>
      </c>
      <c r="AN4" s="1">
        <f t="shared" si="0"/>
        <v>6.852702721709996E-3</v>
      </c>
      <c r="AO4" s="1">
        <f t="shared" si="0"/>
        <v>1.2877458431563014E-2</v>
      </c>
      <c r="AP4" s="1">
        <f t="shared" si="0"/>
        <v>1.1428778112710957E-2</v>
      </c>
      <c r="AQ4" s="1">
        <f t="shared" si="0"/>
        <v>1.4077658919563084E-2</v>
      </c>
    </row>
    <row r="5" spans="1:43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AND(ABS(MAX(F6:F250))&lt;(500*F4),ABS(MIN(F6:F250))&lt;(500*F4))</f>
        <v>1</v>
      </c>
      <c r="G5" t="b">
        <f t="shared" ref="G5:AQ5" si="1">AND(ABS(MAX(G6:G250))&lt;(500*G4),ABS(MIN(G6:G250))&lt;(500*G4))</f>
        <v>1</v>
      </c>
      <c r="H5" t="b">
        <f t="shared" si="1"/>
        <v>1</v>
      </c>
      <c r="I5" t="b">
        <f t="shared" si="1"/>
        <v>1</v>
      </c>
      <c r="J5" t="b">
        <f t="shared" si="1"/>
        <v>1</v>
      </c>
      <c r="K5" t="b">
        <f t="shared" si="1"/>
        <v>1</v>
      </c>
      <c r="L5" t="b">
        <f t="shared" si="1"/>
        <v>1</v>
      </c>
      <c r="M5" t="b">
        <f t="shared" si="1"/>
        <v>1</v>
      </c>
      <c r="N5" t="b">
        <f t="shared" si="1"/>
        <v>1</v>
      </c>
      <c r="O5" t="b">
        <f t="shared" si="1"/>
        <v>1</v>
      </c>
      <c r="P5" t="b">
        <f t="shared" si="1"/>
        <v>1</v>
      </c>
      <c r="Q5" t="b">
        <f t="shared" si="1"/>
        <v>1</v>
      </c>
      <c r="R5" t="b">
        <f t="shared" si="1"/>
        <v>1</v>
      </c>
      <c r="S5" t="b">
        <f t="shared" si="1"/>
        <v>1</v>
      </c>
      <c r="T5" t="b">
        <f t="shared" si="1"/>
        <v>1</v>
      </c>
      <c r="U5" t="b">
        <f t="shared" si="1"/>
        <v>1</v>
      </c>
      <c r="V5" t="b">
        <f t="shared" si="1"/>
        <v>1</v>
      </c>
      <c r="W5" t="b">
        <f t="shared" si="1"/>
        <v>1</v>
      </c>
      <c r="X5" t="b">
        <f t="shared" si="1"/>
        <v>1</v>
      </c>
      <c r="Y5" t="b">
        <f t="shared" si="1"/>
        <v>1</v>
      </c>
      <c r="Z5" t="b">
        <f t="shared" si="1"/>
        <v>1</v>
      </c>
      <c r="AA5" t="b">
        <f t="shared" si="1"/>
        <v>1</v>
      </c>
      <c r="AB5" t="b">
        <f t="shared" si="1"/>
        <v>1</v>
      </c>
      <c r="AC5" t="b">
        <f t="shared" si="1"/>
        <v>1</v>
      </c>
      <c r="AD5" t="b">
        <f t="shared" si="1"/>
        <v>1</v>
      </c>
      <c r="AE5" t="b">
        <f t="shared" si="1"/>
        <v>1</v>
      </c>
      <c r="AF5" t="b">
        <f t="shared" si="1"/>
        <v>1</v>
      </c>
      <c r="AG5" t="b">
        <f t="shared" si="1"/>
        <v>1</v>
      </c>
      <c r="AH5" t="b">
        <f t="shared" si="1"/>
        <v>1</v>
      </c>
      <c r="AI5" t="b">
        <f t="shared" si="1"/>
        <v>1</v>
      </c>
      <c r="AJ5" t="b">
        <f t="shared" si="1"/>
        <v>1</v>
      </c>
      <c r="AK5" t="b">
        <f t="shared" si="1"/>
        <v>1</v>
      </c>
      <c r="AL5" t="b">
        <f t="shared" si="1"/>
        <v>1</v>
      </c>
      <c r="AM5" t="b">
        <f t="shared" si="1"/>
        <v>1</v>
      </c>
      <c r="AN5" t="b">
        <f t="shared" si="1"/>
        <v>1</v>
      </c>
      <c r="AO5" t="b">
        <f t="shared" si="1"/>
        <v>1</v>
      </c>
      <c r="AP5" t="b">
        <f t="shared" si="1"/>
        <v>1</v>
      </c>
      <c r="AQ5" t="b">
        <f t="shared" si="1"/>
        <v>1</v>
      </c>
    </row>
    <row r="6" spans="1:43">
      <c r="A6" s="5">
        <f>[2]Sheet1!A1</f>
        <v>44074</v>
      </c>
      <c r="B6" s="6">
        <f t="shared" ref="B6:B69" si="2">SUM(F6:AQ6)</f>
        <v>91.925167402427931</v>
      </c>
      <c r="C6" s="6">
        <f t="shared" ref="C6:C69" si="3">$D$4</f>
        <v>120.50606789120398</v>
      </c>
      <c r="D6" s="6">
        <f t="shared" ref="D6:D69" si="4">$D$4+$E$4</f>
        <v>140.06627268773212</v>
      </c>
      <c r="E6" s="6">
        <f t="shared" ref="E6:E69" si="5">$D$4-$E$4</f>
        <v>100.94586309467584</v>
      </c>
      <c r="F6" s="2">
        <f>[1]!EM_S_VAL_PE_TTM(F$2,$A6)*F$4</f>
        <v>1.0189391271261108</v>
      </c>
      <c r="G6" s="2">
        <f>[1]!EM_S_VAL_PE_TTM(G$2,$A6)*G$4</f>
        <v>0.79272933385984456</v>
      </c>
      <c r="H6" s="2">
        <f>[1]!EM_S_VAL_PE_TTM(H$2,$A6)*H$4</f>
        <v>0.3429704388831209</v>
      </c>
      <c r="I6" s="2">
        <f>[1]!EM_S_VAL_PE_TTM(I$2,$A6)*I$4</f>
        <v>31.033860708430552</v>
      </c>
      <c r="J6" s="2">
        <f>[1]!EM_S_VAL_PE_TTM(J$2,$A6)*J$4</f>
        <v>-2.6094076697702636E-2</v>
      </c>
      <c r="K6" s="2">
        <f>[1]!EM_S_VAL_PE_TTM(K$2,$A6)*K$4</f>
        <v>-1.4915716285499865E-3</v>
      </c>
      <c r="L6" s="2">
        <f>[1]!EM_S_VAL_PE_TTM(L$2,$A6)*L$4</f>
        <v>1.9308227405525142</v>
      </c>
      <c r="M6" s="2">
        <f>[1]!EM_S_VAL_PE_TTM(M$2,$A6)*M$4</f>
        <v>-6.6521985490175753E-2</v>
      </c>
      <c r="N6" s="2">
        <f>[1]!EM_S_VAL_PE_TTM(N$2,$A6)*N$4</f>
        <v>1.0630602262619646</v>
      </c>
      <c r="O6" s="2">
        <f>[1]!EM_S_VAL_PE_TTM(O$2,$A6)*O$4</f>
        <v>0.46994052248636714</v>
      </c>
      <c r="P6" s="2">
        <f>[1]!EM_S_VAL_PE_TTM(P$2,$A6)*P$4</f>
        <v>1.9173258029195277</v>
      </c>
      <c r="Q6" s="2">
        <f>[1]!EM_S_VAL_PE_TTM(Q$2,$A6)*Q$4</f>
        <v>5.426473705099748</v>
      </c>
      <c r="R6" s="2">
        <f>[1]!EM_S_VAL_PE_TTM(R$2,$A6)*R$4</f>
        <v>-1.7435545006509456E-2</v>
      </c>
      <c r="S6" s="2">
        <f>[1]!EM_S_VAL_PE_TTM(S$2,$A6)*S$4</f>
        <v>2.7481341071833203</v>
      </c>
      <c r="T6" s="2">
        <f>[1]!EM_S_VAL_PE_TTM(T$2,$A6)*T$4</f>
        <v>1.8931671609542147</v>
      </c>
      <c r="U6" s="2">
        <f>[1]!EM_S_VAL_PE_TTM(U$2,$A6)*U$4</f>
        <v>4.4220470286868387</v>
      </c>
      <c r="V6" s="2">
        <f>[1]!EM_S_VAL_PE_TTM(V$2,$A6)*V$4</f>
        <v>0.21340296058090741</v>
      </c>
      <c r="W6" s="2">
        <f>[1]!EM_S_VAL_PE_TTM(W$2,$A6)*W$4</f>
        <v>2.5447339547923455</v>
      </c>
      <c r="X6" s="2">
        <f>[1]!EM_S_VAL_PE_TTM(X$2,$A6)*X$4</f>
        <v>24.829571652582562</v>
      </c>
      <c r="Y6" s="2">
        <f>[1]!EM_S_VAL_PE_TTM(Y$2,$A6)*Y$4</f>
        <v>0.11951645110936854</v>
      </c>
      <c r="Z6" s="2">
        <f>[1]!EM_S_VAL_PE_TTM(Z$2,$A6)*Z$4</f>
        <v>3.3119051744063905</v>
      </c>
      <c r="AA6" s="2">
        <f>[1]!EM_S_VAL_PE_TTM(AA$2,$A6)*AA$4</f>
        <v>-0.16799673986686439</v>
      </c>
      <c r="AB6" s="2">
        <f>[1]!EM_S_VAL_PE_TTM(AB$2,$A6)*AB$4</f>
        <v>0.76567347504184802</v>
      </c>
      <c r="AC6" s="2">
        <f>[1]!EM_S_VAL_PE_TTM(AC$2,$A6)*AC$4</f>
        <v>0.61422893213120788</v>
      </c>
      <c r="AD6" s="2">
        <f>[1]!EM_S_VAL_PE_TTM(AD$2,$A6)*AD$4</f>
        <v>0.17178156099382091</v>
      </c>
      <c r="AE6" s="2">
        <f>[1]!EM_S_VAL_PE_TTM(AE$2,$A6)*AE$4</f>
        <v>0.86322183210625747</v>
      </c>
      <c r="AF6" s="2">
        <f>[1]!EM_S_VAL_PE_TTM(AF$2,$A6)*AF$4</f>
        <v>3.101001093413998</v>
      </c>
      <c r="AG6" s="2">
        <f>[1]!EM_S_VAL_PE_TTM(AG$2,$A6)*AG$4</f>
        <v>8.9974881898309655E-2</v>
      </c>
      <c r="AH6" s="2">
        <f>[1]!EM_S_VAL_PE_TTM(AH$2,$A6)*AH$4</f>
        <v>7.5443335730717084E-2</v>
      </c>
      <c r="AI6" s="2">
        <f>[1]!EM_S_VAL_PE_TTM(AI$2,$A6)*AI$4</f>
        <v>-2.0817034815411208</v>
      </c>
      <c r="AJ6" s="2">
        <f>[1]!EM_S_VAL_PE_TTM(AJ$2,$A6)*AJ$4</f>
        <v>1.3213567943126141</v>
      </c>
      <c r="AK6" s="2">
        <f>[1]!EM_S_VAL_PE_TTM(AK$2,$A6)*AK$4</f>
        <v>0.27520240260394452</v>
      </c>
      <c r="AL6" s="2">
        <f>[1]!EM_S_VAL_PE_TTM(AL$2,$A6)*AL$4</f>
        <v>0.53226550005039441</v>
      </c>
      <c r="AM6" s="2">
        <f>[1]!EM_S_VAL_PE_TTM(AM$2,$A6)*AM$4</f>
        <v>0.11502214491557138</v>
      </c>
      <c r="AN6" s="2">
        <f>[1]!EM_S_VAL_PE_TTM(AN$2,$A6)*AN$4</f>
        <v>0.16331608125196162</v>
      </c>
      <c r="AO6" s="2">
        <f>[1]!EM_S_VAL_PE_TTM(AO$2,$A6)*AO$4</f>
        <v>-0.1577216683368903</v>
      </c>
      <c r="AP6" s="2">
        <f>[1]!EM_S_VAL_PE_TTM(AP$2,$A6)*AP$4</f>
        <v>0.56226043907581813</v>
      </c>
      <c r="AQ6" s="2">
        <f>[1]!EM_S_VAL_PE_TTM(AQ$2,$A6)*AQ$4</f>
        <v>1.7147829015535767</v>
      </c>
    </row>
    <row r="7" spans="1:43">
      <c r="A7" s="5">
        <f>[2]Sheet1!A2</f>
        <v>44075</v>
      </c>
      <c r="B7" s="6">
        <f t="shared" si="2"/>
        <v>96.966124660459244</v>
      </c>
      <c r="C7" s="6">
        <f t="shared" si="3"/>
        <v>120.50606789120398</v>
      </c>
      <c r="D7" s="6">
        <f t="shared" si="4"/>
        <v>140.06627268773212</v>
      </c>
      <c r="E7" s="6">
        <f t="shared" si="5"/>
        <v>100.94586309467584</v>
      </c>
      <c r="F7" s="2">
        <f>[1]!EM_S_VAL_PE_TTM(F$2,$A7)*F$4</f>
        <v>1.076001537018062</v>
      </c>
      <c r="G7" s="2">
        <f>[1]!EM_S_VAL_PE_TTM(G$2,$A7)*G$4</f>
        <v>0.81026991025895989</v>
      </c>
      <c r="H7" s="2">
        <f>[1]!EM_S_VAL_PE_TTM(H$2,$A7)*H$4</f>
        <v>0.38178790838788418</v>
      </c>
      <c r="I7" s="2">
        <f>[1]!EM_S_VAL_PE_TTM(I$2,$A7)*I$4</f>
        <v>32.221975558214069</v>
      </c>
      <c r="J7" s="2">
        <f>[1]!EM_S_VAL_PE_TTM(J$2,$A7)*J$4</f>
        <v>-2.7524614912327251E-2</v>
      </c>
      <c r="K7" s="2">
        <f>[1]!EM_S_VAL_PE_TTM(K$2,$A7)*K$4</f>
        <v>-1.5444050738724791E-3</v>
      </c>
      <c r="L7" s="2">
        <f>[1]!EM_S_VAL_PE_TTM(L$2,$A7)*L$4</f>
        <v>2.0873706669330425</v>
      </c>
      <c r="M7" s="2">
        <f>[1]!EM_S_VAL_PE_TTM(M$2,$A7)*M$4</f>
        <v>-6.7743623098920416E-2</v>
      </c>
      <c r="N7" s="2">
        <f>[1]!EM_S_VAL_PE_TTM(N$2,$A7)*N$4</f>
        <v>1.0793617332946417</v>
      </c>
      <c r="O7" s="2">
        <f>[1]!EM_S_VAL_PE_TTM(O$2,$A7)*O$4</f>
        <v>0.50254975178272621</v>
      </c>
      <c r="P7" s="2">
        <f>[1]!EM_S_VAL_PE_TTM(P$2,$A7)*P$4</f>
        <v>2.0149990481524944</v>
      </c>
      <c r="Q7" s="2">
        <f>[1]!EM_S_VAL_PE_TTM(Q$2,$A7)*Q$4</f>
        <v>5.786573417671244</v>
      </c>
      <c r="R7" s="2">
        <f>[1]!EM_S_VAL_PE_TTM(R$2,$A7)*R$4</f>
        <v>-1.835389575318962E-2</v>
      </c>
      <c r="S7" s="2">
        <f>[1]!EM_S_VAL_PE_TTM(S$2,$A7)*S$4</f>
        <v>2.8021397276731372</v>
      </c>
      <c r="T7" s="2">
        <f>[1]!EM_S_VAL_PE_TTM(T$2,$A7)*T$4</f>
        <v>1.9163367635162194</v>
      </c>
      <c r="U7" s="2">
        <f>[1]!EM_S_VAL_PE_TTM(U$2,$A7)*U$4</f>
        <v>4.4848101463974155</v>
      </c>
      <c r="V7" s="2">
        <f>[1]!EM_S_VAL_PE_TTM(V$2,$A7)*V$4</f>
        <v>0.21559776952604462</v>
      </c>
      <c r="W7" s="2">
        <f>[1]!EM_S_VAL_PE_TTM(W$2,$A7)*W$4</f>
        <v>2.661378103141681</v>
      </c>
      <c r="X7" s="2">
        <f>[1]!EM_S_VAL_PE_TTM(X$2,$A7)*X$4</f>
        <v>27.312528816670088</v>
      </c>
      <c r="Y7" s="2">
        <f>[1]!EM_S_VAL_PE_TTM(Y$2,$A7)*Y$4</f>
        <v>0.12174593852799813</v>
      </c>
      <c r="Z7" s="2">
        <f>[1]!EM_S_VAL_PE_TTM(Z$2,$A7)*Z$4</f>
        <v>3.3997478208622436</v>
      </c>
      <c r="AA7" s="2">
        <f>[1]!EM_S_VAL_PE_TTM(AA$2,$A7)*AA$4</f>
        <v>-0.16996782082274628</v>
      </c>
      <c r="AB7" s="2">
        <f>[1]!EM_S_VAL_PE_TTM(AB$2,$A7)*AB$4</f>
        <v>0.7755622468816179</v>
      </c>
      <c r="AC7" s="2">
        <f>[1]!EM_S_VAL_PE_TTM(AC$2,$A7)*AC$4</f>
        <v>0.66538803109196965</v>
      </c>
      <c r="AD7" s="2">
        <f>[1]!EM_S_VAL_PE_TTM(AD$2,$A7)*AD$4</f>
        <v>0.17994267800197944</v>
      </c>
      <c r="AE7" s="2">
        <f>[1]!EM_S_VAL_PE_TTM(AE$2,$A7)*AE$4</f>
        <v>0.85819579524633338</v>
      </c>
      <c r="AF7" s="2">
        <f>[1]!EM_S_VAL_PE_TTM(AF$2,$A7)*AF$4</f>
        <v>3.1471902543641894</v>
      </c>
      <c r="AG7" s="2">
        <f>[1]!EM_S_VAL_PE_TTM(AG$2,$A7)*AG$4</f>
        <v>9.0661713057692009E-2</v>
      </c>
      <c r="AH7" s="2">
        <f>[1]!EM_S_VAL_PE_TTM(AH$2,$A7)*AH$4</f>
        <v>7.8287216803996404E-2</v>
      </c>
      <c r="AI7" s="2">
        <f>[1]!EM_S_VAL_PE_TTM(AI$2,$A7)*AI$4</f>
        <v>-2.1285294872480667</v>
      </c>
      <c r="AJ7" s="2">
        <f>[1]!EM_S_VAL_PE_TTM(AJ$2,$A7)*AJ$4</f>
        <v>1.3973640434036876</v>
      </c>
      <c r="AK7" s="2">
        <f>[1]!EM_S_VAL_PE_TTM(AK$2,$A7)*AK$4</f>
        <v>0.29908551411074075</v>
      </c>
      <c r="AL7" s="2">
        <f>[1]!EM_S_VAL_PE_TTM(AL$2,$A7)*AL$4</f>
        <v>0.53588635378055316</v>
      </c>
      <c r="AM7" s="2">
        <f>[1]!EM_S_VAL_PE_TTM(AM$2,$A7)*AM$4</f>
        <v>0.11672817203746266</v>
      </c>
      <c r="AN7" s="2">
        <f>[1]!EM_S_VAL_PE_TTM(AN$2,$A7)*AN$4</f>
        <v>0.17067162604824204</v>
      </c>
      <c r="AO7" s="2">
        <f>[1]!EM_S_VAL_PE_TTM(AO$2,$A7)*AO$4</f>
        <v>-0.16383491129169148</v>
      </c>
      <c r="AP7" s="2">
        <f>[1]!EM_S_VAL_PE_TTM(AP$2,$A7)*AP$4</f>
        <v>0.60224982763674983</v>
      </c>
      <c r="AQ7" s="2">
        <f>[1]!EM_S_VAL_PE_TTM(AQ$2,$A7)*AQ$4</f>
        <v>1.7512353281668951</v>
      </c>
    </row>
    <row r="8" spans="1:43">
      <c r="A8" s="5">
        <f>[2]Sheet1!A3</f>
        <v>44076</v>
      </c>
      <c r="B8" s="6">
        <f t="shared" si="2"/>
        <v>97.034905421424796</v>
      </c>
      <c r="C8" s="6">
        <f t="shared" si="3"/>
        <v>120.50606789120398</v>
      </c>
      <c r="D8" s="6">
        <f t="shared" si="4"/>
        <v>140.06627268773212</v>
      </c>
      <c r="E8" s="6">
        <f t="shared" si="5"/>
        <v>100.94586309467584</v>
      </c>
      <c r="F8" s="2">
        <f>[1]!EM_S_VAL_PE_TTM(F$2,$A8)*F$4</f>
        <v>1.0457652799623702</v>
      </c>
      <c r="G8" s="2">
        <f>[1]!EM_S_VAL_PE_TTM(G$2,$A8)*G$4</f>
        <v>0.80136872227920475</v>
      </c>
      <c r="H8" s="2">
        <f>[1]!EM_S_VAL_PE_TTM(H$2,$A8)*H$4</f>
        <v>0.37185290704421581</v>
      </c>
      <c r="I8" s="2">
        <f>[1]!EM_S_VAL_PE_TTM(I$2,$A8)*I$4</f>
        <v>31.779816362368059</v>
      </c>
      <c r="J8" s="2">
        <f>[1]!EM_S_VAL_PE_TTM(J$2,$A8)*J$4</f>
        <v>-2.827962119617811E-2</v>
      </c>
      <c r="K8" s="2">
        <f>[1]!EM_S_VAL_PE_TTM(K$2,$A8)*K$4</f>
        <v>-1.5544156224783271E-3</v>
      </c>
      <c r="L8" s="2">
        <f>[1]!EM_S_VAL_PE_TTM(L$2,$A8)*L$4</f>
        <v>2.1195380488510267</v>
      </c>
      <c r="M8" s="2">
        <f>[1]!EM_S_VAL_PE_TTM(M$2,$A8)*M$4</f>
        <v>-6.7648182652237099E-2</v>
      </c>
      <c r="N8" s="2">
        <f>[1]!EM_S_VAL_PE_TTM(N$2,$A8)*N$4</f>
        <v>0.99554602001204939</v>
      </c>
      <c r="O8" s="2">
        <f>[1]!EM_S_VAL_PE_TTM(O$2,$A8)*O$4</f>
        <v>0.5180033949803089</v>
      </c>
      <c r="P8" s="2">
        <f>[1]!EM_S_VAL_PE_TTM(P$2,$A8)*P$4</f>
        <v>2.0501614163864552</v>
      </c>
      <c r="Q8" s="2">
        <f>[1]!EM_S_VAL_PE_TTM(Q$2,$A8)*Q$4</f>
        <v>5.9981927095906524</v>
      </c>
      <c r="R8" s="2">
        <f>[1]!EM_S_VAL_PE_TTM(R$2,$A8)*R$4</f>
        <v>-1.8367015051251455E-2</v>
      </c>
      <c r="S8" s="2">
        <f>[1]!EM_S_VAL_PE_TTM(S$2,$A8)*S$4</f>
        <v>2.8219645756335119</v>
      </c>
      <c r="T8" s="2">
        <f>[1]!EM_S_VAL_PE_TTM(T$2,$A8)*T$4</f>
        <v>1.9399276315950156</v>
      </c>
      <c r="U8" s="2">
        <f>[1]!EM_S_VAL_PE_TTM(U$2,$A8)*U$4</f>
        <v>4.3647894478465314</v>
      </c>
      <c r="V8" s="2">
        <f>[1]!EM_S_VAL_PE_TTM(V$2,$A8)*V$4</f>
        <v>0.22218219631984051</v>
      </c>
      <c r="W8" s="2">
        <f>[1]!EM_S_VAL_PE_TTM(W$2,$A8)*W$4</f>
        <v>2.8120697322117811</v>
      </c>
      <c r="X8" s="2">
        <f>[1]!EM_S_VAL_PE_TTM(X$2,$A8)*X$4</f>
        <v>27.5462189022657</v>
      </c>
      <c r="Y8" s="2">
        <f>[1]!EM_S_VAL_PE_TTM(Y$2,$A8)*Y$4</f>
        <v>0.12134781579234359</v>
      </c>
      <c r="Z8" s="2">
        <f>[1]!EM_S_VAL_PE_TTM(Z$2,$A8)*Z$4</f>
        <v>3.3534523721039733</v>
      </c>
      <c r="AA8" s="2">
        <f>[1]!EM_S_VAL_PE_TTM(AA$2,$A8)*AA$4</f>
        <v>-0.186949440652871</v>
      </c>
      <c r="AB8" s="2">
        <f>[1]!EM_S_VAL_PE_TTM(AB$2,$A8)*AB$4</f>
        <v>0.76426079328266749</v>
      </c>
      <c r="AC8" s="2">
        <f>[1]!EM_S_VAL_PE_TTM(AC$2,$A8)*AC$4</f>
        <v>0.6644287979530894</v>
      </c>
      <c r="AD8" s="2">
        <f>[1]!EM_S_VAL_PE_TTM(AD$2,$A8)*AD$4</f>
        <v>0.1865113819828163</v>
      </c>
      <c r="AE8" s="2">
        <f>[1]!EM_S_VAL_PE_TTM(AE$2,$A8)*AE$4</f>
        <v>0.90049827223388856</v>
      </c>
      <c r="AF8" s="2">
        <f>[1]!EM_S_VAL_PE_TTM(AF$2,$A8)*AF$4</f>
        <v>3.1864194051515295</v>
      </c>
      <c r="AG8" s="2">
        <f>[1]!EM_S_VAL_PE_TTM(AG$2,$A8)*AG$4</f>
        <v>8.9631466328229575E-2</v>
      </c>
      <c r="AH8" s="2">
        <f>[1]!EM_S_VAL_PE_TTM(AH$2,$A8)*AH$4</f>
        <v>7.6623814660668949E-2</v>
      </c>
      <c r="AI8" s="2">
        <f>[1]!EM_S_VAL_PE_TTM(AI$2,$A8)*AI$4</f>
        <v>-2.074309901683737</v>
      </c>
      <c r="AJ8" s="2">
        <f>[1]!EM_S_VAL_PE_TTM(AJ$2,$A8)*AJ$4</f>
        <v>1.3722231839755943</v>
      </c>
      <c r="AK8" s="2">
        <f>[1]!EM_S_VAL_PE_TTM(AK$2,$A8)*AK$4</f>
        <v>0.30425738508781736</v>
      </c>
      <c r="AL8" s="2">
        <f>[1]!EM_S_VAL_PE_TTM(AL$2,$A8)*AL$4</f>
        <v>0.53045507313165707</v>
      </c>
      <c r="AM8" s="2">
        <f>[1]!EM_S_VAL_PE_TTM(AM$2,$A8)*AM$4</f>
        <v>0.11717712654322351</v>
      </c>
      <c r="AN8" s="2">
        <f>[1]!EM_S_VAL_PE_TTM(AN$2,$A8)*AN$4</f>
        <v>0.1749240503696721</v>
      </c>
      <c r="AO8" s="2">
        <f>[1]!EM_S_VAL_PE_TTM(AO$2,$A8)*AO$4</f>
        <v>-0.16065602491398701</v>
      </c>
      <c r="AP8" s="2">
        <f>[1]!EM_S_VAL_PE_TTM(AP$2,$A8)*AP$4</f>
        <v>0.61309032448209611</v>
      </c>
      <c r="AQ8" s="2">
        <f>[1]!EM_S_VAL_PE_TTM(AQ$2,$A8)*AQ$4</f>
        <v>1.7299714127715045</v>
      </c>
    </row>
    <row r="9" spans="1:43">
      <c r="A9" s="5">
        <f>[2]Sheet1!A4</f>
        <v>44077</v>
      </c>
      <c r="B9" s="6">
        <f t="shared" si="2"/>
        <v>95.774490823550309</v>
      </c>
      <c r="C9" s="6">
        <f t="shared" si="3"/>
        <v>120.50606789120398</v>
      </c>
      <c r="D9" s="6">
        <f t="shared" si="4"/>
        <v>140.06627268773212</v>
      </c>
      <c r="E9" s="6">
        <f t="shared" si="5"/>
        <v>100.94586309467584</v>
      </c>
      <c r="F9" s="2">
        <f>[1]!EM_S_VAL_PE_TTM(F$2,$A9)*F$4</f>
        <v>1.0139376410267622</v>
      </c>
      <c r="G9" s="2">
        <f>[1]!EM_S_VAL_PE_TTM(G$2,$A9)*G$4</f>
        <v>0.78199554825097017</v>
      </c>
      <c r="H9" s="2">
        <f>[1]!EM_S_VAL_PE_TTM(H$2,$A9)*H$4</f>
        <v>0.35595690491975668</v>
      </c>
      <c r="I9" s="2">
        <f>[1]!EM_S_VAL_PE_TTM(I$2,$A9)*I$4</f>
        <v>31.56776042057658</v>
      </c>
      <c r="J9" s="2">
        <f>[1]!EM_S_VAL_PE_TTM(J$2,$A9)*J$4</f>
        <v>-2.8014706714795608E-2</v>
      </c>
      <c r="K9" s="2">
        <f>[1]!EM_S_VAL_PE_TTM(K$2,$A9)*K$4</f>
        <v>-1.4848979274843098E-3</v>
      </c>
      <c r="L9" s="2">
        <f>[1]!EM_S_VAL_PE_TTM(L$2,$A9)*L$4</f>
        <v>2.0860059900768397</v>
      </c>
      <c r="M9" s="2">
        <f>[1]!EM_S_VAL_PE_TTM(M$2,$A9)*M$4</f>
        <v>-6.6693778280605492E-2</v>
      </c>
      <c r="N9" s="2">
        <f>[1]!EM_S_VAL_PE_TTM(N$2,$A9)*N$4</f>
        <v>0.98083138531841563</v>
      </c>
      <c r="O9" s="2">
        <f>[1]!EM_S_VAL_PE_TTM(O$2,$A9)*O$4</f>
        <v>0.50670249290572345</v>
      </c>
      <c r="P9" s="2">
        <f>[1]!EM_S_VAL_PE_TTM(P$2,$A9)*P$4</f>
        <v>1.9729995527077773</v>
      </c>
      <c r="Q9" s="2">
        <f>[1]!EM_S_VAL_PE_TTM(Q$2,$A9)*Q$4</f>
        <v>6.0502302402481067</v>
      </c>
      <c r="R9" s="2">
        <f>[1]!EM_S_VAL_PE_TTM(R$2,$A9)*R$4</f>
        <v>-1.7278113446574341E-2</v>
      </c>
      <c r="S9" s="2">
        <f>[1]!EM_S_VAL_PE_TTM(S$2,$A9)*S$4</f>
        <v>2.75497026163305</v>
      </c>
      <c r="T9" s="2">
        <f>[1]!EM_S_VAL_PE_TTM(T$2,$A9)*T$4</f>
        <v>1.8796866647040651</v>
      </c>
      <c r="U9" s="2">
        <f>[1]!EM_S_VAL_PE_TTM(U$2,$A9)*U$4</f>
        <v>4.2932174714803617</v>
      </c>
      <c r="V9" s="2">
        <f>[1]!EM_S_VAL_PE_TTM(V$2,$A9)*V$4</f>
        <v>0.22707830852764904</v>
      </c>
      <c r="W9" s="2">
        <f>[1]!EM_S_VAL_PE_TTM(W$2,$A9)*W$4</f>
        <v>2.7364086631247648</v>
      </c>
      <c r="X9" s="2">
        <f>[1]!EM_S_VAL_PE_TTM(X$2,$A9)*X$4</f>
        <v>27.046706344378244</v>
      </c>
      <c r="Y9" s="2">
        <f>[1]!EM_S_VAL_PE_TTM(Y$2,$A9)*Y$4</f>
        <v>0.11999419841014747</v>
      </c>
      <c r="Z9" s="2">
        <f>[1]!EM_S_VAL_PE_TTM(Z$2,$A9)*Z$4</f>
        <v>3.250177909700886</v>
      </c>
      <c r="AA9" s="2">
        <f>[1]!EM_S_VAL_PE_TTM(AA$2,$A9)*AA$4</f>
        <v>-0.20180835817732345</v>
      </c>
      <c r="AB9" s="2">
        <f>[1]!EM_S_VAL_PE_TTM(AB$2,$A9)*AB$4</f>
        <v>0.75295933984188157</v>
      </c>
      <c r="AC9" s="2">
        <f>[1]!EM_S_VAL_PE_TTM(AC$2,$A9)*AC$4</f>
        <v>0.66933154503321968</v>
      </c>
      <c r="AD9" s="2">
        <f>[1]!EM_S_VAL_PE_TTM(AD$2,$A9)*AD$4</f>
        <v>0.18233129764220071</v>
      </c>
      <c r="AE9" s="2">
        <f>[1]!EM_S_VAL_PE_TTM(AE$2,$A9)*AE$4</f>
        <v>0.87871877909102292</v>
      </c>
      <c r="AF9" s="2">
        <f>[1]!EM_S_VAL_PE_TTM(AF$2,$A9)*AF$4</f>
        <v>3.2800631845271266</v>
      </c>
      <c r="AG9" s="2">
        <f>[1]!EM_S_VAL_PE_TTM(AG$2,$A9)*AG$4</f>
        <v>9.0890656771078743E-2</v>
      </c>
      <c r="AH9" s="2">
        <f>[1]!EM_S_VAL_PE_TTM(AH$2,$A9)*AH$4</f>
        <v>7.3404326658083982E-2</v>
      </c>
      <c r="AI9" s="2">
        <f>[1]!EM_S_VAL_PE_TTM(AI$2,$A9)*AI$4</f>
        <v>-2.0414495468938303</v>
      </c>
      <c r="AJ9" s="2">
        <f>[1]!EM_S_VAL_PE_TTM(AJ$2,$A9)*AJ$4</f>
        <v>1.2880305386774209</v>
      </c>
      <c r="AK9" s="2">
        <f>[1]!EM_S_VAL_PE_TTM(AK$2,$A9)*AK$4</f>
        <v>0.30665410569758228</v>
      </c>
      <c r="AL9" s="2">
        <f>[1]!EM_S_VAL_PE_TTM(AL$2,$A9)*AL$4</f>
        <v>0.52104085341178108</v>
      </c>
      <c r="AM9" s="2">
        <f>[1]!EM_S_VAL_PE_TTM(AM$2,$A9)*AM$4</f>
        <v>0.11376507229944098</v>
      </c>
      <c r="AN9" s="2">
        <f>[1]!EM_S_VAL_PE_TTM(AN$2,$A9)*AN$4</f>
        <v>0.1749240503696721</v>
      </c>
      <c r="AO9" s="2">
        <f>[1]!EM_S_VAL_PE_TTM(AO$2,$A9)*AO$4</f>
        <v>-0.16090055471459477</v>
      </c>
      <c r="AP9" s="2">
        <f>[1]!EM_S_VAL_PE_TTM(AP$2,$A9)*AP$4</f>
        <v>0.61296987453238627</v>
      </c>
      <c r="AQ9" s="2">
        <f>[1]!EM_S_VAL_PE_TTM(AQ$2,$A9)*AQ$4</f>
        <v>1.7223771571625406</v>
      </c>
    </row>
    <row r="10" spans="1:43">
      <c r="A10" s="5">
        <f>[2]Sheet1!A5</f>
        <v>44078</v>
      </c>
      <c r="B10" s="6">
        <f t="shared" si="2"/>
        <v>93.817326274401367</v>
      </c>
      <c r="C10" s="6">
        <f t="shared" si="3"/>
        <v>120.50606789120398</v>
      </c>
      <c r="D10" s="6">
        <f t="shared" si="4"/>
        <v>140.06627268773212</v>
      </c>
      <c r="E10" s="6">
        <f t="shared" si="5"/>
        <v>100.94586309467584</v>
      </c>
      <c r="F10" s="2">
        <f>[1]!EM_S_VAL_PE_TTM(F$2,$A10)*F$4</f>
        <v>1.0068900923957542</v>
      </c>
      <c r="G10" s="2">
        <f>[1]!EM_S_VAL_PE_TTM(G$2,$A10)*G$4</f>
        <v>0.77545055712203215</v>
      </c>
      <c r="H10" s="2">
        <f>[1]!EM_S_VAL_PE_TTM(H$2,$A10)*H$4</f>
        <v>0.36071151268387486</v>
      </c>
      <c r="I10" s="2">
        <f>[1]!EM_S_VAL_PE_TTM(I$2,$A10)*I$4</f>
        <v>30.719536650573087</v>
      </c>
      <c r="J10" s="2">
        <f>[1]!EM_S_VAL_PE_TTM(J$2,$A10)*J$4</f>
        <v>-2.874322154401145E-2</v>
      </c>
      <c r="K10" s="2">
        <f>[1]!EM_S_VAL_PE_TTM(K$2,$A10)*K$4</f>
        <v>-1.5393998025622219E-3</v>
      </c>
      <c r="L10" s="2">
        <f>[1]!EM_S_VAL_PE_TTM(L$2,$A10)*L$4</f>
        <v>2.062806484044565</v>
      </c>
      <c r="M10" s="2">
        <f>[1]!EM_S_VAL_PE_TTM(M$2,$A10)*M$4</f>
        <v>-6.6751042535015265E-2</v>
      </c>
      <c r="N10" s="2">
        <f>[1]!EM_S_VAL_PE_TTM(N$2,$A10)*N$4</f>
        <v>0.98068712417689496</v>
      </c>
      <c r="O10" s="2">
        <f>[1]!EM_S_VAL_PE_TTM(O$2,$A10)*O$4</f>
        <v>0.50377515082754387</v>
      </c>
      <c r="P10" s="2">
        <f>[1]!EM_S_VAL_PE_TTM(P$2,$A10)*P$4</f>
        <v>1.9593252983642446</v>
      </c>
      <c r="Q10" s="2">
        <f>[1]!EM_S_VAL_PE_TTM(Q$2,$A10)*Q$4</f>
        <v>5.9614195209532923</v>
      </c>
      <c r="R10" s="2">
        <f>[1]!EM_S_VAL_PE_TTM(R$2,$A10)*R$4</f>
        <v>-1.8498208015062904E-2</v>
      </c>
      <c r="S10" s="2">
        <f>[1]!EM_S_VAL_PE_TTM(S$2,$A10)*S$4</f>
        <v>2.9053656605098808</v>
      </c>
      <c r="T10" s="2">
        <f>[1]!EM_S_VAL_PE_TTM(T$2,$A10)*T$4</f>
        <v>1.829134804699315</v>
      </c>
      <c r="U10" s="2">
        <f>[1]!EM_S_VAL_PE_TTM(U$2,$A10)*U$4</f>
        <v>4.308632974127649</v>
      </c>
      <c r="V10" s="2">
        <f>[1]!EM_S_VAL_PE_TTM(V$2,$A10)*V$4</f>
        <v>0.23703936445180379</v>
      </c>
      <c r="W10" s="2">
        <f>[1]!EM_S_VAL_PE_TTM(W$2,$A10)*W$4</f>
        <v>2.5844560161671399</v>
      </c>
      <c r="X10" s="2">
        <f>[1]!EM_S_VAL_PE_TTM(X$2,$A10)*X$4</f>
        <v>26.290134690969769</v>
      </c>
      <c r="Y10" s="2">
        <f>[1]!EM_S_VAL_PE_TTM(Y$2,$A10)*Y$4</f>
        <v>0.11864058102795137</v>
      </c>
      <c r="Z10" s="2">
        <f>[1]!EM_S_VAL_PE_TTM(Z$2,$A10)*Z$4</f>
        <v>3.2602679432048469</v>
      </c>
      <c r="AA10" s="2">
        <f>[1]!EM_S_VAL_PE_TTM(AA$2,$A10)*AA$4</f>
        <v>-0.19271106174465044</v>
      </c>
      <c r="AB10" s="2">
        <f>[1]!EM_S_VAL_PE_TTM(AB$2,$A10)*AB$4</f>
        <v>0.74448324976129232</v>
      </c>
      <c r="AC10" s="2">
        <f>[1]!EM_S_VAL_PE_TTM(AC$2,$A10)*AC$4</f>
        <v>0.63458599026305162</v>
      </c>
      <c r="AD10" s="2">
        <f>[1]!EM_S_VAL_PE_TTM(AD$2,$A10)*AD$4</f>
        <v>0.18571517540961222</v>
      </c>
      <c r="AE10" s="2">
        <f>[1]!EM_S_VAL_PE_TTM(AE$2,$A10)*AE$4</f>
        <v>0.85442626760139051</v>
      </c>
      <c r="AF10" s="2">
        <f>[1]!EM_S_VAL_PE_TTM(AF$2,$A10)*AF$4</f>
        <v>3.1889503181976933</v>
      </c>
      <c r="AG10" s="2">
        <f>[1]!EM_S_VAL_PE_TTM(AG$2,$A10)*AG$4</f>
        <v>9.1806431663069968E-2</v>
      </c>
      <c r="AH10" s="2">
        <f>[1]!EM_S_VAL_PE_TTM(AH$2,$A10)*AH$4</f>
        <v>7.2009215181638622E-2</v>
      </c>
      <c r="AI10" s="2">
        <f>[1]!EM_S_VAL_PE_TTM(AI$2,$A10)*AI$4</f>
        <v>-2.0389850203311881</v>
      </c>
      <c r="AJ10" s="2">
        <f>[1]!EM_S_VAL_PE_TTM(AJ$2,$A10)*AJ$4</f>
        <v>1.2634743505026658</v>
      </c>
      <c r="AK10" s="2">
        <f>[1]!EM_S_VAL_PE_TTM(AK$2,$A10)*AK$4</f>
        <v>0.30694843988415021</v>
      </c>
      <c r="AL10" s="2">
        <f>[1]!EM_S_VAL_PE_TTM(AL$2,$A10)*AL$4</f>
        <v>0.51524748742206383</v>
      </c>
      <c r="AM10" s="2">
        <f>[1]!EM_S_VAL_PE_TTM(AM$2,$A10)*AM$4</f>
        <v>0.11295695418907141</v>
      </c>
      <c r="AN10" s="2">
        <f>[1]!EM_S_VAL_PE_TTM(AN$2,$A10)*AN$4</f>
        <v>0.17584349352916831</v>
      </c>
      <c r="AO10" s="2">
        <f>[1]!EM_S_VAL_PE_TTM(AO$2,$A10)*AO$4</f>
        <v>-0.16383491129169148</v>
      </c>
      <c r="AP10" s="2">
        <f>[1]!EM_S_VAL_PE_TTM(AP$2,$A10)*AP$4</f>
        <v>0.59225248043937306</v>
      </c>
      <c r="AQ10" s="2">
        <f>[1]!EM_S_VAL_PE_TTM(AQ$2,$A10)*AQ$4</f>
        <v>1.7254148593216603</v>
      </c>
    </row>
    <row r="11" spans="1:43">
      <c r="A11" s="5">
        <f>[2]Sheet1!A6</f>
        <v>44081</v>
      </c>
      <c r="B11" s="6">
        <f t="shared" si="2"/>
        <v>91.911131729339886</v>
      </c>
      <c r="C11" s="6">
        <f t="shared" si="3"/>
        <v>120.50606789120398</v>
      </c>
      <c r="D11" s="6">
        <f t="shared" si="4"/>
        <v>140.06627268773212</v>
      </c>
      <c r="E11" s="6">
        <f t="shared" si="5"/>
        <v>100.94586309467584</v>
      </c>
      <c r="F11" s="2">
        <f>[1]!EM_S_VAL_PE_TTM(F$2,$A11)*F$4</f>
        <v>0.96937894651691126</v>
      </c>
      <c r="G11" s="2">
        <f>[1]!EM_S_VAL_PE_TTM(G$2,$A11)*G$4</f>
        <v>0.79063493667033036</v>
      </c>
      <c r="H11" s="2">
        <f>[1]!EM_S_VAL_PE_TTM(H$2,$A11)*H$4</f>
        <v>0.36369201307427018</v>
      </c>
      <c r="I11" s="2">
        <f>[1]!EM_S_VAL_PE_TTM(I$2,$A11)*I$4</f>
        <v>28.033494721214346</v>
      </c>
      <c r="J11" s="2">
        <f>[1]!EM_S_VAL_PE_TTM(J$2,$A11)*J$4</f>
        <v>-2.9418753474785207E-2</v>
      </c>
      <c r="K11" s="2">
        <f>[1]!EM_S_VAL_PE_TTM(K$2,$A11)*K$4</f>
        <v>-1.5722121506730193E-3</v>
      </c>
      <c r="L11" s="2">
        <f>[1]!EM_S_VAL_PE_TTM(L$2,$A11)*L$4</f>
        <v>2.0277147944654681</v>
      </c>
      <c r="M11" s="2">
        <f>[1]!EM_S_VAL_PE_TTM(M$2,$A11)*M$4</f>
        <v>-6.6999187682791672E-2</v>
      </c>
      <c r="N11" s="2">
        <f>[1]!EM_S_VAL_PE_TTM(N$2,$A11)*N$4</f>
        <v>0.98212973537441794</v>
      </c>
      <c r="O11" s="2">
        <f>[1]!EM_S_VAL_PE_TTM(O$2,$A11)*O$4</f>
        <v>0.47974371458057302</v>
      </c>
      <c r="P11" s="2">
        <f>[1]!EM_S_VAL_PE_TTM(P$2,$A11)*P$4</f>
        <v>1.991557469277867</v>
      </c>
      <c r="Q11" s="2">
        <f>[1]!EM_S_VAL_PE_TTM(Q$2,$A11)*Q$4</f>
        <v>5.7588200683181787</v>
      </c>
      <c r="R11" s="2">
        <f>[1]!EM_S_VAL_PE_TTM(R$2,$A11)*R$4</f>
        <v>-2.063665333863508E-2</v>
      </c>
      <c r="S11" s="2">
        <f>[1]!EM_S_VAL_PE_TTM(S$2,$A11)*S$4</f>
        <v>3.0106424397938611</v>
      </c>
      <c r="T11" s="2">
        <f>[1]!EM_S_VAL_PE_TTM(T$2,$A11)*T$4</f>
        <v>1.8030163438069433</v>
      </c>
      <c r="U11" s="2">
        <f>[1]!EM_S_VAL_PE_TTM(U$2,$A11)*U$4</f>
        <v>4.2326565684336837</v>
      </c>
      <c r="V11" s="2">
        <f>[1]!EM_S_VAL_PE_TTM(V$2,$A11)*V$4</f>
        <v>0.23501338697358845</v>
      </c>
      <c r="W11" s="2">
        <f>[1]!EM_S_VAL_PE_TTM(W$2,$A11)*W$4</f>
        <v>2.5794119449373847</v>
      </c>
      <c r="X11" s="2">
        <f>[1]!EM_S_VAL_PE_TTM(X$2,$A11)*X$4</f>
        <v>27.674748451001822</v>
      </c>
      <c r="Y11" s="2">
        <f>[1]!EM_S_VAL_PE_TTM(Y$2,$A11)*Y$4</f>
        <v>0.11625184452405671</v>
      </c>
      <c r="Z11" s="2">
        <f>[1]!EM_S_VAL_PE_TTM(Z$2,$A11)*Z$4</f>
        <v>3.1985406784993424</v>
      </c>
      <c r="AA11" s="2">
        <f>[1]!EM_S_VAL_PE_TTM(AA$2,$A11)*AA$4</f>
        <v>-0.18983025119876071</v>
      </c>
      <c r="AB11" s="2">
        <f>[1]!EM_S_VAL_PE_TTM(AB$2,$A11)*AB$4</f>
        <v>0.73176911456132598</v>
      </c>
      <c r="AC11" s="2">
        <f>[1]!EM_S_VAL_PE_TTM(AC$2,$A11)*AC$4</f>
        <v>0.60314446067488015</v>
      </c>
      <c r="AD11" s="2">
        <f>[1]!EM_S_VAL_PE_TTM(AD$2,$A11)*AD$4</f>
        <v>0.19268198265720338</v>
      </c>
      <c r="AE11" s="2">
        <f>[1]!EM_S_VAL_PE_TTM(AE$2,$A11)*AE$4</f>
        <v>0.83767281140164396</v>
      </c>
      <c r="AF11" s="2">
        <f>[1]!EM_S_VAL_PE_TTM(AF$2,$A11)*AF$4</f>
        <v>3.0351973565940704</v>
      </c>
      <c r="AG11" s="2">
        <f>[1]!EM_S_VAL_PE_TTM(AG$2,$A11)*AG$4</f>
        <v>9.1119600503687628E-2</v>
      </c>
      <c r="AH11" s="2">
        <f>[1]!EM_S_VAL_PE_TTM(AH$2,$A11)*AH$4</f>
        <v>6.9326308512817805E-2</v>
      </c>
      <c r="AI11" s="2">
        <f>[1]!EM_S_VAL_PE_TTM(AI$2,$A11)*AI$4</f>
        <v>-1.9724428016147331</v>
      </c>
      <c r="AJ11" s="2">
        <f>[1]!EM_S_VAL_PE_TTM(AJ$2,$A11)*AJ$4</f>
        <v>1.2231320413903213</v>
      </c>
      <c r="AK11" s="2">
        <f>[1]!EM_S_VAL_PE_TTM(AK$2,$A11)*AK$4</f>
        <v>0.29000320402832619</v>
      </c>
      <c r="AL11" s="2">
        <f>[1]!EM_S_VAL_PE_TTM(AL$2,$A11)*AL$4</f>
        <v>0.50800577996174634</v>
      </c>
      <c r="AM11" s="2">
        <f>[1]!EM_S_VAL_PE_TTM(AM$2,$A11)*AM$4</f>
        <v>0.11035301805565843</v>
      </c>
      <c r="AN11" s="2">
        <f>[1]!EM_S_VAL_PE_TTM(AN$2,$A11)*AN$4</f>
        <v>0.17078655642604731</v>
      </c>
      <c r="AO11" s="2">
        <f>[1]!EM_S_VAL_PE_TTM(AO$2,$A11)*AO$4</f>
        <v>-0.16090055471459477</v>
      </c>
      <c r="AP11" s="2">
        <f>[1]!EM_S_VAL_PE_TTM(AP$2,$A11)*AP$4</f>
        <v>0.57611218512106366</v>
      </c>
      <c r="AQ11" s="2">
        <f>[1]!EM_S_VAL_PE_TTM(AQ$2,$A11)*AQ$4</f>
        <v>1.6661796661630035</v>
      </c>
    </row>
    <row r="12" spans="1:43">
      <c r="A12" s="5">
        <f>[2]Sheet1!A7</f>
        <v>44082</v>
      </c>
      <c r="B12" s="6">
        <f t="shared" si="2"/>
        <v>90.503044188699434</v>
      </c>
      <c r="C12" s="6">
        <f t="shared" si="3"/>
        <v>120.50606789120398</v>
      </c>
      <c r="D12" s="6">
        <f t="shared" si="4"/>
        <v>140.06627268773212</v>
      </c>
      <c r="E12" s="6">
        <f t="shared" si="5"/>
        <v>100.94586309467584</v>
      </c>
      <c r="F12" s="2">
        <f>[1]!EM_S_VAL_PE_TTM(F$2,$A12)*F$4</f>
        <v>0.91390791859402865</v>
      </c>
      <c r="G12" s="2">
        <f>[1]!EM_S_VAL_PE_TTM(G$2,$A12)*G$4</f>
        <v>0.77741405448089507</v>
      </c>
      <c r="H12" s="2">
        <f>[1]!EM_S_VAL_PE_TTM(H$2,$A12)*H$4</f>
        <v>0.36262754866274166</v>
      </c>
      <c r="I12" s="2">
        <f>[1]!EM_S_VAL_PE_TTM(I$2,$A12)*I$4</f>
        <v>28.108691863210602</v>
      </c>
      <c r="J12" s="2">
        <f>[1]!EM_S_VAL_PE_TTM(J$2,$A12)*J$4</f>
        <v>-2.9869108106128986E-2</v>
      </c>
      <c r="K12" s="2">
        <f>[1]!EM_S_VAL_PE_TTM(K$2,$A12)*K$4</f>
        <v>-1.6189280401767534E-3</v>
      </c>
      <c r="L12" s="2">
        <f>[1]!EM_S_VAL_PE_TTM(L$2,$A12)*L$4</f>
        <v>1.9495383083803497</v>
      </c>
      <c r="M12" s="2">
        <f>[1]!EM_S_VAL_PE_TTM(M$2,$A12)*M$4</f>
        <v>-6.6712866356341938E-2</v>
      </c>
      <c r="N12" s="2">
        <f>[1]!EM_S_VAL_PE_TTM(N$2,$A12)*N$4</f>
        <v>0.99352636424844443</v>
      </c>
      <c r="O12" s="2">
        <f>[1]!EM_S_VAL_PE_TTM(O$2,$A12)*O$4</f>
        <v>0.46994052248636714</v>
      </c>
      <c r="P12" s="2">
        <f>[1]!EM_S_VAL_PE_TTM(P$2,$A12)*P$4</f>
        <v>1.9603020308563446</v>
      </c>
      <c r="Q12" s="2">
        <f>[1]!EM_S_VAL_PE_TTM(Q$2,$A12)*Q$4</f>
        <v>5.6824983563563345</v>
      </c>
      <c r="R12" s="2">
        <f>[1]!EM_S_VAL_PE_TTM(R$2,$A12)*R$4</f>
        <v>-2.1082709422316773E-2</v>
      </c>
      <c r="S12" s="2">
        <f>[1]!EM_S_VAL_PE_TTM(S$2,$A12)*S$4</f>
        <v>3.0325181342014722</v>
      </c>
      <c r="T12" s="2">
        <f>[1]!EM_S_VAL_PE_TTM(T$2,$A12)*T$4</f>
        <v>1.7798467412449384</v>
      </c>
      <c r="U12" s="2">
        <f>[1]!EM_S_VAL_PE_TTM(U$2,$A12)*U$4</f>
        <v>4.2161399586649697</v>
      </c>
      <c r="V12" s="2">
        <f>[1]!EM_S_VAL_PE_TTM(V$2,$A12)*V$4</f>
        <v>0.24261080248568409</v>
      </c>
      <c r="W12" s="2">
        <f>[1]!EM_S_VAL_PE_TTM(W$2,$A12)*W$4</f>
        <v>2.5523000617971499</v>
      </c>
      <c r="X12" s="2">
        <f>[1]!EM_S_VAL_PE_TTM(X$2,$A12)*X$4</f>
        <v>26.582247297476481</v>
      </c>
      <c r="Y12" s="2">
        <f>[1]!EM_S_VAL_PE_TTM(Y$2,$A12)*Y$4</f>
        <v>0.11338536067439942</v>
      </c>
      <c r="Z12" s="2">
        <f>[1]!EM_S_VAL_PE_TTM(Z$2,$A12)*Z$4</f>
        <v>3.1676770456883063</v>
      </c>
      <c r="AA12" s="2">
        <f>[1]!EM_S_VAL_PE_TTM(AA$2,$A12)*AA$4</f>
        <v>-0.18952700796658511</v>
      </c>
      <c r="AB12" s="2">
        <f>[1]!EM_S_VAL_PE_TTM(AB$2,$A12)*AB$4</f>
        <v>0.7487212947225047</v>
      </c>
      <c r="AC12" s="2">
        <f>[1]!EM_S_VAL_PE_TTM(AC$2,$A12)*AC$4</f>
        <v>0.57276874561131796</v>
      </c>
      <c r="AD12" s="2">
        <f>[1]!EM_S_VAL_PE_TTM(AD$2,$A12)*AD$4</f>
        <v>0.19147634811998257</v>
      </c>
      <c r="AE12" s="2">
        <f>[1]!EM_S_VAL_PE_TTM(AE$2,$A12)*AE$4</f>
        <v>0.84311768466656156</v>
      </c>
      <c r="AF12" s="2">
        <f>[1]!EM_S_VAL_PE_TTM(AF$2,$A12)*AF$4</f>
        <v>2.9402881206953917</v>
      </c>
      <c r="AG12" s="2">
        <f>[1]!EM_S_VAL_PE_TTM(AG$2,$A12)*AG$4</f>
        <v>9.3637981408608115E-2</v>
      </c>
      <c r="AH12" s="2">
        <f>[1]!EM_S_VAL_PE_TTM(AH$2,$A12)*AH$4</f>
        <v>6.9004359703900758E-2</v>
      </c>
      <c r="AI12" s="2">
        <f>[1]!EM_S_VAL_PE_TTM(AI$2,$A12)*AI$4</f>
        <v>-1.9404039556225554</v>
      </c>
      <c r="AJ12" s="2">
        <f>[1]!EM_S_VAL_PE_TTM(AJ$2,$A12)*AJ$4</f>
        <v>1.2319021086274871</v>
      </c>
      <c r="AK12" s="2">
        <f>[1]!EM_S_VAL_PE_TTM(AK$2,$A12)*AK$4</f>
        <v>0.28760648341856121</v>
      </c>
      <c r="AL12" s="2">
        <f>[1]!EM_S_VAL_PE_TTM(AL$2,$A12)*AL$4</f>
        <v>0.51416123129228464</v>
      </c>
      <c r="AM12" s="2">
        <f>[1]!EM_S_VAL_PE_TTM(AM$2,$A12)*AM$4</f>
        <v>0.11134071796833234</v>
      </c>
      <c r="AN12" s="2">
        <f>[1]!EM_S_VAL_PE_TTM(AN$2,$A12)*AN$4</f>
        <v>0.17423446810284046</v>
      </c>
      <c r="AO12" s="2">
        <f>[1]!EM_S_VAL_PE_TTM(AO$2,$A12)*AO$4</f>
        <v>-0.16383491129169148</v>
      </c>
      <c r="AP12" s="2">
        <f>[1]!EM_S_VAL_PE_TTM(AP$2,$A12)*AP$4</f>
        <v>0.55888784002678926</v>
      </c>
      <c r="AQ12" s="2">
        <f>[1]!EM_S_VAL_PE_TTM(AQ$2,$A12)*AQ$4</f>
        <v>1.6737739216311909</v>
      </c>
    </row>
    <row r="13" spans="1:43">
      <c r="A13" s="5">
        <f>[2]Sheet1!A8</f>
        <v>44083</v>
      </c>
      <c r="B13" s="6">
        <f t="shared" si="2"/>
        <v>86.959136922153917</v>
      </c>
      <c r="C13" s="6">
        <f t="shared" si="3"/>
        <v>120.50606789120398</v>
      </c>
      <c r="D13" s="6">
        <f t="shared" si="4"/>
        <v>140.06627268773212</v>
      </c>
      <c r="E13" s="6">
        <f t="shared" si="5"/>
        <v>100.94586309467584</v>
      </c>
      <c r="F13" s="2">
        <f>[1]!EM_S_VAL_PE_TTM(F$2,$A13)*F$4</f>
        <v>0.86593911986474503</v>
      </c>
      <c r="G13" s="2">
        <f>[1]!EM_S_VAL_PE_TTM(G$2,$A13)*G$4</f>
        <v>0.7458671969084365</v>
      </c>
      <c r="H13" s="2">
        <f>[1]!EM_S_VAL_PE_TTM(H$2,$A13)*H$4</f>
        <v>0.34353815324017117</v>
      </c>
      <c r="I13" s="2">
        <f>[1]!EM_S_VAL_PE_TTM(I$2,$A13)*I$4</f>
        <v>27.720674609828901</v>
      </c>
      <c r="J13" s="2">
        <f>[1]!EM_S_VAL_PE_TTM(J$2,$A13)*J$4</f>
        <v>-2.9326033405218537E-2</v>
      </c>
      <c r="K13" s="2">
        <f>[1]!EM_S_VAL_PE_TTM(K$2,$A13)*K$4</f>
        <v>-1.5427366501023934E-3</v>
      </c>
      <c r="L13" s="2">
        <f>[1]!EM_S_VAL_PE_TTM(L$2,$A13)*L$4</f>
        <v>1.8247678565435592</v>
      </c>
      <c r="M13" s="2">
        <f>[1]!EM_S_VAL_PE_TTM(M$2,$A13)*M$4</f>
        <v>-6.4689529077058758E-2</v>
      </c>
      <c r="N13" s="2">
        <f>[1]!EM_S_VAL_PE_TTM(N$2,$A13)*N$4</f>
        <v>0.95500864403379615</v>
      </c>
      <c r="O13" s="2">
        <f>[1]!EM_S_VAL_PE_TTM(O$2,$A13)*O$4</f>
        <v>0.43780783717855198</v>
      </c>
      <c r="P13" s="2">
        <f>[1]!EM_S_VAL_PE_TTM(P$2,$A13)*P$4</f>
        <v>1.782536724624362</v>
      </c>
      <c r="Q13" s="2">
        <f>[1]!EM_S_VAL_PE_TTM(Q$2,$A13)*Q$4</f>
        <v>5.4125970304232158</v>
      </c>
      <c r="R13" s="2">
        <f>[1]!EM_S_VAL_PE_TTM(R$2,$A13)*R$4</f>
        <v>-1.8143987009410608E-2</v>
      </c>
      <c r="S13" s="2">
        <f>[1]!EM_S_VAL_PE_TTM(S$2,$A13)*S$4</f>
        <v>2.8746029653457006</v>
      </c>
      <c r="T13" s="2">
        <f>[1]!EM_S_VAL_PE_TTM(T$2,$A13)*T$4</f>
        <v>1.7103379335589242</v>
      </c>
      <c r="U13" s="2">
        <f>[1]!EM_S_VAL_PE_TTM(U$2,$A13)*U$4</f>
        <v>3.977199668263582</v>
      </c>
      <c r="V13" s="2">
        <f>[1]!EM_S_VAL_PE_TTM(V$2,$A13)*V$4</f>
        <v>0.24058482500746878</v>
      </c>
      <c r="W13" s="2">
        <f>[1]!EM_S_VAL_PE_TTM(W$2,$A13)*W$4</f>
        <v>2.3864762190377826</v>
      </c>
      <c r="X13" s="2">
        <f>[1]!EM_S_VAL_PE_TTM(X$2,$A13)*X$4</f>
        <v>25.118763132848599</v>
      </c>
      <c r="Y13" s="2">
        <f>[1]!EM_S_VAL_PE_TTM(Y$2,$A13)*Y$4</f>
        <v>0.10820976484098814</v>
      </c>
      <c r="Z13" s="2">
        <f>[1]!EM_S_VAL_PE_TTM(Z$2,$A13)*Z$4</f>
        <v>3.0679637715807342</v>
      </c>
      <c r="AA13" s="2">
        <f>[1]!EM_S_VAL_PE_TTM(AA$2,$A13)*AA$4</f>
        <v>-0.17163565843993361</v>
      </c>
      <c r="AB13" s="2">
        <f>[1]!EM_S_VAL_PE_TTM(AB$2,$A13)*AB$4</f>
        <v>0.74024520464191523</v>
      </c>
      <c r="AC13" s="2">
        <f>[1]!EM_S_VAL_PE_TTM(AC$2,$A13)*AC$4</f>
        <v>0.55145245445181379</v>
      </c>
      <c r="AD13" s="2">
        <f>[1]!EM_S_VAL_PE_TTM(AD$2,$A13)*AD$4</f>
        <v>0.18131475215341533</v>
      </c>
      <c r="AE13" s="2">
        <f>[1]!EM_S_VAL_PE_TTM(AE$2,$A13)*AE$4</f>
        <v>0.81044844499386071</v>
      </c>
      <c r="AF13" s="2">
        <f>[1]!EM_S_VAL_PE_TTM(AF$2,$A13)*AF$4</f>
        <v>2.8523388959116969</v>
      </c>
      <c r="AG13" s="2">
        <f>[1]!EM_S_VAL_PE_TTM(AG$2,$A13)*AG$4</f>
        <v>9.2951150249225775E-2</v>
      </c>
      <c r="AH13" s="2">
        <f>[1]!EM_S_VAL_PE_TTM(AH$2,$A13)*AH$4</f>
        <v>6.5945846105774322E-2</v>
      </c>
      <c r="AI13" s="2">
        <f>[1]!EM_S_VAL_PE_TTM(AI$2,$A13)*AI$4</f>
        <v>-1.8171776247791283</v>
      </c>
      <c r="AJ13" s="2">
        <f>[1]!EM_S_VAL_PE_TTM(AJ$2,$A13)*AJ$4</f>
        <v>1.19974519549897</v>
      </c>
      <c r="AK13" s="2">
        <f>[1]!EM_S_VAL_PE_TTM(AK$2,$A13)*AK$4</f>
        <v>0.27297387277972801</v>
      </c>
      <c r="AL13" s="2">
        <f>[1]!EM_S_VAL_PE_TTM(AL$2,$A13)*AL$4</f>
        <v>0.49786738945291215</v>
      </c>
      <c r="AM13" s="2">
        <f>[1]!EM_S_VAL_PE_TTM(AM$2,$A13)*AM$4</f>
        <v>0.11053259985796277</v>
      </c>
      <c r="AN13" s="2">
        <f>[1]!EM_S_VAL_PE_TTM(AN$2,$A13)*AN$4</f>
        <v>0.16791329670680752</v>
      </c>
      <c r="AO13" s="2">
        <f>[1]!EM_S_VAL_PE_TTM(AO$2,$A13)*AO$4</f>
        <v>-0.16383491129169148</v>
      </c>
      <c r="AP13" s="2">
        <f>[1]!EM_S_VAL_PE_TTM(AP$2,$A13)*AP$4</f>
        <v>0.53383424717278005</v>
      </c>
      <c r="AQ13" s="2">
        <f>[1]!EM_S_VAL_PE_TTM(AQ$2,$A13)*AQ$4</f>
        <v>1.575048599700096</v>
      </c>
    </row>
    <row r="14" spans="1:43">
      <c r="A14" s="5">
        <f>[2]Sheet1!A9</f>
        <v>44084</v>
      </c>
      <c r="B14" s="6">
        <f t="shared" si="2"/>
        <v>87.316360314259697</v>
      </c>
      <c r="C14" s="6">
        <f t="shared" si="3"/>
        <v>120.50606789120398</v>
      </c>
      <c r="D14" s="6">
        <f t="shared" si="4"/>
        <v>140.06627268773212</v>
      </c>
      <c r="E14" s="6">
        <f t="shared" si="5"/>
        <v>100.94586309467584</v>
      </c>
      <c r="F14" s="2">
        <f>[1]!EM_S_VAL_PE_TTM(F$2,$A14)*F$4</f>
        <v>0.8645750781769721</v>
      </c>
      <c r="G14" s="2">
        <f>[1]!EM_S_VAL_PE_TTM(G$2,$A14)*G$4</f>
        <v>0.7168074359165385</v>
      </c>
      <c r="H14" s="2">
        <f>[1]!EM_S_VAL_PE_TTM(H$2,$A14)*H$4</f>
        <v>0.33835775966062093</v>
      </c>
      <c r="I14" s="2">
        <f>[1]!EM_S_VAL_PE_TTM(I$2,$A14)*I$4</f>
        <v>27.8169269513571</v>
      </c>
      <c r="J14" s="2">
        <f>[1]!EM_S_VAL_PE_TTM(J$2,$A14)*J$4</f>
        <v>-2.6133813868827217E-2</v>
      </c>
      <c r="K14" s="2">
        <f>[1]!EM_S_VAL_PE_TTM(K$2,$A14)*K$4</f>
        <v>-1.3152747584024818E-3</v>
      </c>
      <c r="L14" s="2">
        <f>[1]!EM_S_VAL_PE_TTM(L$2,$A14)*L$4</f>
        <v>1.8715567759823557</v>
      </c>
      <c r="M14" s="2">
        <f>[1]!EM_S_VAL_PE_TTM(M$2,$A14)*M$4</f>
        <v>-6.1272761385000922E-2</v>
      </c>
      <c r="N14" s="2">
        <f>[1]!EM_S_VAL_PE_TTM(N$2,$A14)*N$4</f>
        <v>0.99929680925621822</v>
      </c>
      <c r="O14" s="2">
        <f>[1]!EM_S_VAL_PE_TTM(O$2,$A14)*O$4</f>
        <v>0.42800464501826208</v>
      </c>
      <c r="P14" s="2">
        <f>[1]!EM_S_VAL_PE_TTM(P$2,$A14)*P$4</f>
        <v>1.7190491152112366</v>
      </c>
      <c r="Q14" s="2">
        <f>[1]!EM_S_VAL_PE_TTM(Q$2,$A14)*Q$4</f>
        <v>5.3681916710860378</v>
      </c>
      <c r="R14" s="2">
        <f>[1]!EM_S_VAL_PE_TTM(R$2,$A14)*R$4</f>
        <v>-1.6504074953364017E-2</v>
      </c>
      <c r="S14" s="2">
        <f>[1]!EM_S_VAL_PE_TTM(S$2,$A14)*S$4</f>
        <v>2.9074165068167201</v>
      </c>
      <c r="T14" s="2">
        <f>[1]!EM_S_VAL_PE_TTM(T$2,$A14)*T$4</f>
        <v>1.7048614818406373</v>
      </c>
      <c r="U14" s="2">
        <f>[1]!EM_S_VAL_PE_TTM(U$2,$A14)*U$4</f>
        <v>4.0179406393351753</v>
      </c>
      <c r="V14" s="2">
        <f>[1]!EM_S_VAL_PE_TTM(V$2,$A14)*V$4</f>
        <v>0.20833801690617698</v>
      </c>
      <c r="W14" s="2">
        <f>[1]!EM_S_VAL_PE_TTM(W$2,$A14)*W$4</f>
        <v>2.4388084583267959</v>
      </c>
      <c r="X14" s="2">
        <f>[1]!EM_S_VAL_PE_TTM(X$2,$A14)*X$4</f>
        <v>25.440087001762073</v>
      </c>
      <c r="Y14" s="2">
        <f>[1]!EM_S_VAL_PE_TTM(Y$2,$A14)*Y$4</f>
        <v>0.10709502115416519</v>
      </c>
      <c r="Z14" s="2">
        <f>[1]!EM_S_VAL_PE_TTM(Z$2,$A14)*Z$4</f>
        <v>3.0566866753116022</v>
      </c>
      <c r="AA14" s="2">
        <f>[1]!EM_S_VAL_PE_TTM(AA$2,$A14)*AA$4</f>
        <v>-0.16648052381250536</v>
      </c>
      <c r="AB14" s="2">
        <f>[1]!EM_S_VAL_PE_TTM(AB$2,$A14)*AB$4</f>
        <v>0.71905497936135965</v>
      </c>
      <c r="AC14" s="2">
        <f>[1]!EM_S_VAL_PE_TTM(AC$2,$A14)*AC$4</f>
        <v>0.53962191273928373</v>
      </c>
      <c r="AD14" s="2">
        <f>[1]!EM_S_VAL_PE_TTM(AD$2,$A14)*AD$4</f>
        <v>0.17135240312221911</v>
      </c>
      <c r="AE14" s="2">
        <f>[1]!EM_S_VAL_PE_TTM(AE$2,$A14)*AE$4</f>
        <v>0.7543243666415147</v>
      </c>
      <c r="AF14" s="2">
        <f>[1]!EM_S_VAL_PE_TTM(AF$2,$A14)*AF$4</f>
        <v>2.8339897770411082</v>
      </c>
      <c r="AG14" s="2">
        <f>[1]!EM_S_VAL_PE_TTM(AG$2,$A14)*AG$4</f>
        <v>8.7914388420162609E-2</v>
      </c>
      <c r="AH14" s="2">
        <f>[1]!EM_S_VAL_PE_TTM(AH$2,$A14)*AH$4</f>
        <v>6.481902529621103E-2</v>
      </c>
      <c r="AI14" s="2">
        <f>[1]!EM_S_VAL_PE_TTM(AI$2,$A14)*AI$4</f>
        <v>-1.7851387787869504</v>
      </c>
      <c r="AJ14" s="2">
        <f>[1]!EM_S_VAL_PE_TTM(AJ$2,$A14)*AJ$4</f>
        <v>1.2085152627361357</v>
      </c>
      <c r="AK14" s="2">
        <f>[1]!EM_S_VAL_PE_TTM(AK$2,$A14)*AK$4</f>
        <v>0.26998848388592966</v>
      </c>
      <c r="AL14" s="2">
        <f>[1]!EM_S_VAL_PE_TTM(AL$2,$A14)*AL$4</f>
        <v>0.50619535304300889</v>
      </c>
      <c r="AM14" s="2">
        <f>[1]!EM_S_VAL_PE_TTM(AM$2,$A14)*AM$4</f>
        <v>0.11313653599137577</v>
      </c>
      <c r="AN14" s="2">
        <f>[1]!EM_S_VAL_PE_TTM(AN$2,$A14)*AN$4</f>
        <v>0.16791329670680752</v>
      </c>
      <c r="AO14" s="2">
        <f>[1]!EM_S_VAL_PE_TTM(AO$2,$A14)*AO$4</f>
        <v>-0.1577216683368903</v>
      </c>
      <c r="AP14" s="2">
        <f>[1]!EM_S_VAL_PE_TTM(AP$2,$A14)*AP$4</f>
        <v>0.53479784688474719</v>
      </c>
      <c r="AQ14" s="2">
        <f>[1]!EM_S_VAL_PE_TTM(AQ$2,$A14)*AQ$4</f>
        <v>1.5553035351731006</v>
      </c>
    </row>
    <row r="15" spans="1:43">
      <c r="A15" s="5">
        <f>[2]Sheet1!A10</f>
        <v>44085</v>
      </c>
      <c r="B15" s="6">
        <f t="shared" si="2"/>
        <v>90.03489981519111</v>
      </c>
      <c r="C15" s="6">
        <f t="shared" si="3"/>
        <v>120.50606789120398</v>
      </c>
      <c r="D15" s="6">
        <f t="shared" si="4"/>
        <v>140.06627268773212</v>
      </c>
      <c r="E15" s="6">
        <f t="shared" si="5"/>
        <v>100.94586309467584</v>
      </c>
      <c r="F15" s="2">
        <f>[1]!EM_S_VAL_PE_TTM(F$2,$A15)*F$4</f>
        <v>0.91458993943791511</v>
      </c>
      <c r="G15" s="2">
        <f>[1]!EM_S_VAL_PE_TTM(G$2,$A15)*G$4</f>
        <v>0.7275412215254129</v>
      </c>
      <c r="H15" s="2">
        <f>[1]!EM_S_VAL_PE_TTM(H$2,$A15)*H$4</f>
        <v>0.35645365497423492</v>
      </c>
      <c r="I15" s="2">
        <f>[1]!EM_S_VAL_PE_TTM(I$2,$A15)*I$4</f>
        <v>28.16884957737512</v>
      </c>
      <c r="J15" s="2">
        <f>[1]!EM_S_VAL_PE_TTM(J$2,$A15)*J$4</f>
        <v>-2.6186796767269305E-2</v>
      </c>
      <c r="K15" s="2">
        <f>[1]!EM_S_VAL_PE_TTM(K$2,$A15)*K$4</f>
        <v>-1.3742257595437334E-3</v>
      </c>
      <c r="L15" s="2">
        <f>[1]!EM_S_VAL_PE_TTM(L$2,$A15)*L$4</f>
        <v>2.0169923338261397</v>
      </c>
      <c r="M15" s="2">
        <f>[1]!EM_S_VAL_PE_TTM(M$2,$A15)*M$4</f>
        <v>-6.2208077680896097E-2</v>
      </c>
      <c r="N15" s="2">
        <f>[1]!EM_S_VAL_PE_TTM(N$2,$A15)*N$4</f>
        <v>1.0099721324226423</v>
      </c>
      <c r="O15" s="2">
        <f>[1]!EM_S_VAL_PE_TTM(O$2,$A15)*O$4</f>
        <v>0.44298174409513269</v>
      </c>
      <c r="P15" s="2">
        <f>[1]!EM_S_VAL_PE_TTM(P$2,$A15)*P$4</f>
        <v>1.7669090053746104</v>
      </c>
      <c r="Q15" s="2">
        <f>[1]!EM_S_VAL_PE_TTM(Q$2,$A15)*Q$4</f>
        <v>5.5576082824061697</v>
      </c>
      <c r="R15" s="2">
        <f>[1]!EM_S_VAL_PE_TTM(R$2,$A15)*R$4</f>
        <v>-1.7304352034294562E-2</v>
      </c>
      <c r="S15" s="2">
        <f>[1]!EM_S_VAL_PE_TTM(S$2,$A15)*S$4</f>
        <v>3.1555689149985904</v>
      </c>
      <c r="T15" s="2">
        <f>[1]!EM_S_VAL_PE_TTM(T$2,$A15)*T$4</f>
        <v>1.7701576346459107</v>
      </c>
      <c r="U15" s="2">
        <f>[1]!EM_S_VAL_PE_TTM(U$2,$A15)*U$4</f>
        <v>4.0873104010374464</v>
      </c>
      <c r="V15" s="2">
        <f>[1]!EM_S_VAL_PE_TTM(V$2,$A15)*V$4</f>
        <v>0.21087048874354219</v>
      </c>
      <c r="W15" s="2">
        <f>[1]!EM_S_VAL_PE_TTM(W$2,$A15)*W$4</f>
        <v>2.5359068302203585</v>
      </c>
      <c r="X15" s="2">
        <f>[1]!EM_S_VAL_PE_TTM(X$2,$A15)*X$4</f>
        <v>26.640669818387579</v>
      </c>
      <c r="Y15" s="2">
        <f>[1]!EM_S_VAL_PE_TTM(Y$2,$A15)*Y$4</f>
        <v>0.11083737504025597</v>
      </c>
      <c r="Z15" s="2">
        <f>[1]!EM_S_VAL_PE_TTM(Z$2,$A15)*Z$4</f>
        <v>3.1023885926872863</v>
      </c>
      <c r="AA15" s="2">
        <f>[1]!EM_S_VAL_PE_TTM(AA$2,$A15)*AA$4</f>
        <v>-0.1723937664671131</v>
      </c>
      <c r="AB15" s="2">
        <f>[1]!EM_S_VAL_PE_TTM(AB$2,$A15)*AB$4</f>
        <v>0.72046766096237558</v>
      </c>
      <c r="AC15" s="2">
        <f>[1]!EM_S_VAL_PE_TTM(AC$2,$A15)*AC$4</f>
        <v>0.54910766240869757</v>
      </c>
      <c r="AD15" s="2">
        <f>[1]!EM_S_VAL_PE_TTM(AD$2,$A15)*AD$4</f>
        <v>0.17912303534829221</v>
      </c>
      <c r="AE15" s="2">
        <f>[1]!EM_S_VAL_PE_TTM(AE$2,$A15)*AE$4</f>
        <v>0.77233433205624213</v>
      </c>
      <c r="AF15" s="2">
        <f>[1]!EM_S_VAL_PE_TTM(AF$2,$A15)*AF$4</f>
        <v>2.9624336091352257</v>
      </c>
      <c r="AG15" s="2">
        <f>[1]!EM_S_VAL_PE_TTM(AG$2,$A15)*AG$4</f>
        <v>8.642625424470457E-2</v>
      </c>
      <c r="AH15" s="2">
        <f>[1]!EM_S_VAL_PE_TTM(AH$2,$A15)*AH$4</f>
        <v>6.5999504226162894E-2</v>
      </c>
      <c r="AI15" s="2">
        <f>[1]!EM_S_VAL_PE_TTM(AI$2,$A15)*AI$4</f>
        <v>-1.8303217667289822</v>
      </c>
      <c r="AJ15" s="2">
        <f>[1]!EM_S_VAL_PE_TTM(AJ$2,$A15)*AJ$4</f>
        <v>1.2260553972104673</v>
      </c>
      <c r="AK15" s="2">
        <f>[1]!EM_S_VAL_PE_TTM(AK$2,$A15)*AK$4</f>
        <v>0.27516035486300627</v>
      </c>
      <c r="AL15" s="2">
        <f>[1]!EM_S_VAL_PE_TTM(AL$2,$A15)*AL$4</f>
        <v>0.50583326770218784</v>
      </c>
      <c r="AM15" s="2">
        <f>[1]!EM_S_VAL_PE_TTM(AM$2,$A15)*AM$4</f>
        <v>0.11600984482824528</v>
      </c>
      <c r="AN15" s="2">
        <f>[1]!EM_S_VAL_PE_TTM(AN$2,$A15)*AN$4</f>
        <v>0.1675685055733917</v>
      </c>
      <c r="AO15" s="2">
        <f>[1]!EM_S_VAL_PE_TTM(AO$2,$A15)*AO$4</f>
        <v>-0.1579661980087235</v>
      </c>
      <c r="AP15" s="2">
        <f>[1]!EM_S_VAL_PE_TTM(AP$2,$A15)*AP$4</f>
        <v>0.55129949216647423</v>
      </c>
      <c r="AQ15" s="2">
        <f>[1]!EM_S_VAL_PE_TTM(AQ$2,$A15)*AQ$4</f>
        <v>1.5492281307140847</v>
      </c>
    </row>
    <row r="16" spans="1:43">
      <c r="A16" s="5">
        <f>[2]Sheet1!A11</f>
        <v>44088</v>
      </c>
      <c r="B16" s="6">
        <f t="shared" si="2"/>
        <v>92.48397014937359</v>
      </c>
      <c r="C16" s="6">
        <f t="shared" si="3"/>
        <v>120.50606789120398</v>
      </c>
      <c r="D16" s="6">
        <f t="shared" si="4"/>
        <v>140.06627268773212</v>
      </c>
      <c r="E16" s="6">
        <f t="shared" si="5"/>
        <v>100.94586309467584</v>
      </c>
      <c r="F16" s="2">
        <f>[1]!EM_S_VAL_PE_TTM(F$2,$A16)*F$4</f>
        <v>0.95323778672323567</v>
      </c>
      <c r="G16" s="2">
        <f>[1]!EM_S_VAL_PE_TTM(G$2,$A16)*G$4</f>
        <v>0.74783069426729931</v>
      </c>
      <c r="H16" s="2">
        <f>[1]!EM_S_VAL_PE_TTM(H$2,$A16)*H$4</f>
        <v>0.35467954760051212</v>
      </c>
      <c r="I16" s="2">
        <f>[1]!EM_S_VAL_PE_TTM(I$2,$A16)*I$4</f>
        <v>28.993010260577776</v>
      </c>
      <c r="J16" s="2">
        <f>[1]!EM_S_VAL_PE_TTM(J$2,$A16)*J$4</f>
        <v>-2.7378911955146436E-2</v>
      </c>
      <c r="K16" s="2">
        <f>[1]!EM_S_VAL_PE_TTM(K$2,$A16)*K$4</f>
        <v>-1.4342890511788203E-3</v>
      </c>
      <c r="L16" s="2">
        <f>[1]!EM_S_VAL_PE_TTM(L$2,$A16)*L$4</f>
        <v>2.0614418071883627</v>
      </c>
      <c r="M16" s="2">
        <f>[1]!EM_S_VAL_PE_TTM(M$2,$A16)*M$4</f>
        <v>-6.2227165756632521E-2</v>
      </c>
      <c r="N16" s="2">
        <f>[1]!EM_S_VAL_PE_TTM(N$2,$A16)*N$4</f>
        <v>1.0080967378005579</v>
      </c>
      <c r="O16" s="2">
        <f>[1]!EM_S_VAL_PE_TTM(O$2,$A16)*O$4</f>
        <v>0.45605266695349128</v>
      </c>
      <c r="P16" s="2">
        <f>[1]!EM_S_VAL_PE_TTM(P$2,$A16)*P$4</f>
        <v>1.8176990928583225</v>
      </c>
      <c r="Q16" s="2">
        <f>[1]!EM_S_VAL_PE_TTM(Q$2,$A16)*Q$4</f>
        <v>5.9267278342619605</v>
      </c>
      <c r="R16" s="2">
        <f>[1]!EM_S_VAL_PE_TTM(R$2,$A16)*R$4</f>
        <v>-1.8485088717001073E-2</v>
      </c>
      <c r="S16" s="2">
        <f>[1]!EM_S_VAL_PE_TTM(S$2,$A16)*S$4</f>
        <v>3.2991281594256918</v>
      </c>
      <c r="T16" s="2">
        <f>[1]!EM_S_VAL_PE_TTM(T$2,$A16)*T$4</f>
        <v>1.8245008843017829</v>
      </c>
      <c r="U16" s="2">
        <f>[1]!EM_S_VAL_PE_TTM(U$2,$A16)*U$4</f>
        <v>4.2293532466483592</v>
      </c>
      <c r="V16" s="2">
        <f>[1]!EM_S_VAL_PE_TTM(V$2,$A16)*V$4</f>
        <v>0.24058482500746878</v>
      </c>
      <c r="W16" s="2">
        <f>[1]!EM_S_VAL_PE_TTM(W$2,$A16)*W$4</f>
        <v>2.692903548407739</v>
      </c>
      <c r="X16" s="2">
        <f>[1]!EM_S_VAL_PE_TTM(X$2,$A16)*X$4</f>
        <v>27.020416208212161</v>
      </c>
      <c r="Y16" s="2">
        <f>[1]!EM_S_VAL_PE_TTM(Y$2,$A16)*Y$4</f>
        <v>0.1141019816255678</v>
      </c>
      <c r="Z16" s="2">
        <f>[1]!EM_S_VAL_PE_TTM(Z$2,$A16)*Z$4</f>
        <v>3.086956776281768</v>
      </c>
      <c r="AA16" s="2">
        <f>[1]!EM_S_VAL_PE_TTM(AA$2,$A16)*AA$4</f>
        <v>-0.17345511772646821</v>
      </c>
      <c r="AB16" s="2">
        <f>[1]!EM_S_VAL_PE_TTM(AB$2,$A16)*AB$4</f>
        <v>0.73741984128171878</v>
      </c>
      <c r="AC16" s="2">
        <f>[1]!EM_S_VAL_PE_TTM(AC$2,$A16)*AC$4</f>
        <v>0.58385321706764559</v>
      </c>
      <c r="AD16" s="2">
        <f>[1]!EM_S_VAL_PE_TTM(AD$2,$A16)*AD$4</f>
        <v>0.18948387832962155</v>
      </c>
      <c r="AE16" s="2">
        <f>[1]!EM_S_VAL_PE_TTM(AE$2,$A16)*AE$4</f>
        <v>0.7811298965611092</v>
      </c>
      <c r="AF16" s="2">
        <f>[1]!EM_S_VAL_PE_TTM(AF$2,$A16)*AF$4</f>
        <v>3.0598737576040023</v>
      </c>
      <c r="AG16" s="2">
        <f>[1]!EM_S_VAL_PE_TTM(AG$2,$A16)*AG$4</f>
        <v>8.6998613547393536E-2</v>
      </c>
      <c r="AH16" s="2">
        <f>[1]!EM_S_VAL_PE_TTM(AH$2,$A16)*AH$4</f>
        <v>6.7233641298149738E-2</v>
      </c>
      <c r="AI16" s="2">
        <f>[1]!EM_S_VAL_PE_TTM(AI$2,$A16)*AI$4</f>
        <v>-1.8607175951257031</v>
      </c>
      <c r="AJ16" s="2">
        <f>[1]!EM_S_VAL_PE_TTM(AJ$2,$A16)*AJ$4</f>
        <v>1.2547042832655</v>
      </c>
      <c r="AK16" s="2">
        <f>[1]!EM_S_VAL_PE_TTM(AK$2,$A16)*AK$4</f>
        <v>0.27402506612498001</v>
      </c>
      <c r="AL16" s="2">
        <f>[1]!EM_S_VAL_PE_TTM(AL$2,$A16)*AL$4</f>
        <v>0.52285128022320237</v>
      </c>
      <c r="AM16" s="2">
        <f>[1]!EM_S_VAL_PE_TTM(AM$2,$A16)*AM$4</f>
        <v>0.11636900843285396</v>
      </c>
      <c r="AN16" s="2">
        <f>[1]!EM_S_VAL_PE_TTM(AN$2,$A16)*AN$4</f>
        <v>0.17101641718165783</v>
      </c>
      <c r="AO16" s="2">
        <f>[1]!EM_S_VAL_PE_TTM(AO$2,$A16)*AO$4</f>
        <v>-0.15063030643720715</v>
      </c>
      <c r="AP16" s="2">
        <f>[1]!EM_S_VAL_PE_TTM(AP$2,$A16)*AP$4</f>
        <v>0.56346493868720515</v>
      </c>
      <c r="AQ16" s="2">
        <f>[1]!EM_S_VAL_PE_TTM(AQ$2,$A16)*AQ$4</f>
        <v>1.5431527263958456</v>
      </c>
    </row>
    <row r="17" spans="1:43">
      <c r="A17" s="5">
        <f>[2]Sheet1!A12</f>
        <v>44089</v>
      </c>
      <c r="B17" s="6">
        <f t="shared" si="2"/>
        <v>96.700295339070877</v>
      </c>
      <c r="C17" s="6">
        <f t="shared" si="3"/>
        <v>120.50606789120398</v>
      </c>
      <c r="D17" s="6">
        <f t="shared" si="4"/>
        <v>140.06627268773212</v>
      </c>
      <c r="E17" s="6">
        <f t="shared" si="5"/>
        <v>100.94586309467584</v>
      </c>
      <c r="F17" s="2">
        <f>[1]!EM_S_VAL_PE_TTM(F$2,$A17)*F$4</f>
        <v>0.9616493770420167</v>
      </c>
      <c r="G17" s="2">
        <f>[1]!EM_S_VAL_PE_TTM(G$2,$A17)*G$4</f>
        <v>0.75921897892852297</v>
      </c>
      <c r="H17" s="2">
        <f>[1]!EM_S_VAL_PE_TTM(H$2,$A17)*H$4</f>
        <v>0.36972397815763292</v>
      </c>
      <c r="I17" s="2">
        <f>[1]!EM_S_VAL_PE_TTM(I$2,$A17)*I$4</f>
        <v>29.281767287999962</v>
      </c>
      <c r="J17" s="2">
        <f>[1]!EM_S_VAL_PE_TTM(J$2,$A17)*J$4</f>
        <v>-2.7087506019128921E-2</v>
      </c>
      <c r="K17" s="2">
        <f>[1]!EM_S_VAL_PE_TTM(K$2,$A17)*K$4</f>
        <v>-1.41816094076888E-3</v>
      </c>
      <c r="L17" s="2">
        <f>[1]!EM_S_VAL_PE_TTM(L$2,$A17)*L$4</f>
        <v>2.1152490645952953</v>
      </c>
      <c r="M17" s="2">
        <f>[1]!EM_S_VAL_PE_TTM(M$2,$A17)*M$4</f>
        <v>-6.1425466086094005E-2</v>
      </c>
      <c r="N17" s="2">
        <f>[1]!EM_S_VAL_PE_TTM(N$2,$A17)*N$4</f>
        <v>1.0000181148186991</v>
      </c>
      <c r="O17" s="2">
        <f>[1]!EM_S_VAL_PE_TTM(O$2,$A17)*O$4</f>
        <v>0.48382837795315892</v>
      </c>
      <c r="P17" s="2">
        <f>[1]!EM_S_VAL_PE_TTM(P$2,$A17)*P$4</f>
        <v>1.9632322281766825</v>
      </c>
      <c r="Q17" s="2">
        <f>[1]!EM_S_VAL_PE_TTM(Q$2,$A17)*Q$4</f>
        <v>6.0328843969024408</v>
      </c>
      <c r="R17" s="2">
        <f>[1]!EM_S_VAL_PE_TTM(R$2,$A17)*R$4</f>
        <v>-1.9022979878712157E-2</v>
      </c>
      <c r="S17" s="2">
        <f>[1]!EM_S_VAL_PE_TTM(S$2,$A17)*S$4</f>
        <v>3.6163257280552612</v>
      </c>
      <c r="T17" s="2">
        <f>[1]!EM_S_VAL_PE_TTM(T$2,$A17)*T$4</f>
        <v>2.0258657935743738</v>
      </c>
      <c r="U17" s="2">
        <f>[1]!EM_S_VAL_PE_TTM(U$2,$A17)*U$4</f>
        <v>4.2381621048829059</v>
      </c>
      <c r="V17" s="2">
        <f>[1]!EM_S_VAL_PE_TTM(V$2,$A17)*V$4</f>
        <v>0.239571836289169</v>
      </c>
      <c r="W17" s="2">
        <f>[1]!EM_S_VAL_PE_TTM(W$2,$A17)*W$4</f>
        <v>2.8858392743073411</v>
      </c>
      <c r="X17" s="2">
        <f>[1]!EM_S_VAL_PE_TTM(X$2,$A17)*X$4</f>
        <v>29.591007157568765</v>
      </c>
      <c r="Y17" s="2">
        <f>[1]!EM_S_VAL_PE_TTM(Y$2,$A17)*Y$4</f>
        <v>0.11418160619069219</v>
      </c>
      <c r="Z17" s="2">
        <f>[1]!EM_S_VAL_PE_TTM(Z$2,$A17)*Z$4</f>
        <v>3.1926053642151988</v>
      </c>
      <c r="AA17" s="2">
        <f>[1]!EM_S_VAL_PE_TTM(AA$2,$A17)*AA$4</f>
        <v>-0.17603268504018232</v>
      </c>
      <c r="AB17" s="2">
        <f>[1]!EM_S_VAL_PE_TTM(AB$2,$A17)*AB$4</f>
        <v>0.72611838784093308</v>
      </c>
      <c r="AC17" s="2">
        <f>[1]!EM_S_VAL_PE_TTM(AC$2,$A17)*AC$4</f>
        <v>0.6067682302365035</v>
      </c>
      <c r="AD17" s="2">
        <f>[1]!EM_S_VAL_PE_TTM(AD$2,$A17)*AD$4</f>
        <v>0.18669442059929878</v>
      </c>
      <c r="AE17" s="2">
        <f>[1]!EM_S_VAL_PE_TTM(AE$2,$A17)*AE$4</f>
        <v>0.77149665924625488</v>
      </c>
      <c r="AF17" s="2">
        <f>[1]!EM_S_VAL_PE_TTM(AF$2,$A17)*AF$4</f>
        <v>3.0877138001596718</v>
      </c>
      <c r="AG17" s="2">
        <f>[1]!EM_S_VAL_PE_TTM(AG$2,$A17)*AG$4</f>
        <v>8.6311782388011196E-2</v>
      </c>
      <c r="AH17" s="2">
        <f>[1]!EM_S_VAL_PE_TTM(AH$2,$A17)*AH$4</f>
        <v>6.8306803965678065E-2</v>
      </c>
      <c r="AI17" s="2">
        <f>[1]!EM_S_VAL_PE_TTM(AI$2,$A17)*AI$4</f>
        <v>-1.871397210343458</v>
      </c>
      <c r="AJ17" s="2">
        <f>[1]!EM_S_VAL_PE_TTM(AJ$2,$A17)*AJ$4</f>
        <v>1.2541196122354343</v>
      </c>
      <c r="AK17" s="2">
        <f>[1]!EM_S_VAL_PE_TTM(AK$2,$A17)*AK$4</f>
        <v>0.27663202543943632</v>
      </c>
      <c r="AL17" s="2">
        <f>[1]!EM_S_VAL_PE_TTM(AL$2,$A17)*AL$4</f>
        <v>0.51271288982168428</v>
      </c>
      <c r="AM17" s="2">
        <f>[1]!EM_S_VAL_PE_TTM(AM$2,$A17)*AM$4</f>
        <v>0.11834440825820176</v>
      </c>
      <c r="AN17" s="2">
        <f>[1]!EM_S_VAL_PE_TTM(AN$2,$A17)*AN$4</f>
        <v>0.17388967690089766</v>
      </c>
      <c r="AO17" s="2">
        <f>[1]!EM_S_VAL_PE_TTM(AO$2,$A17)*AO$4</f>
        <v>-0.15136389571025591</v>
      </c>
      <c r="AP17" s="2">
        <f>[1]!EM_S_VAL_PE_TTM(AP$2,$A17)*AP$4</f>
        <v>0.56972833687213553</v>
      </c>
      <c r="AQ17" s="2">
        <f>[1]!EM_S_VAL_PE_TTM(AQ$2,$A17)*AQ$4</f>
        <v>1.698075539467254</v>
      </c>
    </row>
    <row r="18" spans="1:43">
      <c r="A18" s="5">
        <f>[2]Sheet1!A13</f>
        <v>44090</v>
      </c>
      <c r="B18" s="6">
        <f t="shared" si="2"/>
        <v>97.437378553192033</v>
      </c>
      <c r="C18" s="6">
        <f t="shared" si="3"/>
        <v>120.50606789120398</v>
      </c>
      <c r="D18" s="6">
        <f t="shared" si="4"/>
        <v>140.06627268773212</v>
      </c>
      <c r="E18" s="6">
        <f t="shared" si="5"/>
        <v>100.94586309467584</v>
      </c>
      <c r="F18" s="2">
        <f>[1]!EM_S_VAL_PE_TTM(F$2,$A18)*F$4</f>
        <v>0.96028533535424365</v>
      </c>
      <c r="G18" s="2">
        <f>[1]!EM_S_VAL_PE_TTM(G$2,$A18)*G$4</f>
        <v>0.73094461692053336</v>
      </c>
      <c r="H18" s="2">
        <f>[1]!EM_S_VAL_PE_TTM(H$2,$A18)*H$4</f>
        <v>0.36802083508648209</v>
      </c>
      <c r="I18" s="2">
        <f>[1]!EM_S_VAL_PE_TTM(I$2,$A18)*I$4</f>
        <v>28.914805231312627</v>
      </c>
      <c r="J18" s="2">
        <f>[1]!EM_S_VAL_PE_TTM(J$2,$A18)*J$4</f>
        <v>-2.6796100083111406E-2</v>
      </c>
      <c r="K18" s="2">
        <f>[1]!EM_S_VAL_PE_TTM(K$2,$A18)*K$4</f>
        <v>-1.4309521976533152E-3</v>
      </c>
      <c r="L18" s="2">
        <f>[1]!EM_S_VAL_PE_TTM(L$2,$A18)*L$4</f>
        <v>2.1171986030360372</v>
      </c>
      <c r="M18" s="2">
        <f>[1]!EM_S_VAL_PE_TTM(M$2,$A18)*M$4</f>
        <v>-6.1272761385000922E-2</v>
      </c>
      <c r="N18" s="2">
        <f>[1]!EM_S_VAL_PE_TTM(N$2,$A18)*N$4</f>
        <v>1.0003066371017402</v>
      </c>
      <c r="O18" s="2">
        <f>[1]!EM_S_VAL_PE_TTM(O$2,$A18)*O$4</f>
        <v>0.48505377699797658</v>
      </c>
      <c r="P18" s="2">
        <f>[1]!EM_S_VAL_PE_TTM(P$2,$A18)*P$4</f>
        <v>1.934906987075498</v>
      </c>
      <c r="Q18" s="2">
        <f>[1]!EM_S_VAL_PE_TTM(Q$2,$A18)*Q$4</f>
        <v>6.192484795481759</v>
      </c>
      <c r="R18" s="2">
        <f>[1]!EM_S_VAL_PE_TTM(R$2,$A18)*R$4</f>
        <v>-1.8931144800682764E-2</v>
      </c>
      <c r="S18" s="2">
        <f>[1]!EM_S_VAL_PE_TTM(S$2,$A18)*S$4</f>
        <v>3.5137834106073313</v>
      </c>
      <c r="T18" s="2">
        <f>[1]!EM_S_VAL_PE_TTM(T$2,$A18)*T$4</f>
        <v>1.9883731640158095</v>
      </c>
      <c r="U18" s="2">
        <f>[1]!EM_S_VAL_PE_TTM(U$2,$A18)*U$4</f>
        <v>4.2557798221940919</v>
      </c>
      <c r="V18" s="2">
        <f>[1]!EM_S_VAL_PE_TTM(V$2,$A18)*V$4</f>
        <v>0.23720819591872566</v>
      </c>
      <c r="W18" s="2">
        <f>[1]!EM_S_VAL_PE_TTM(W$2,$A18)*W$4</f>
        <v>2.9526732188223703</v>
      </c>
      <c r="X18" s="2">
        <f>[1]!EM_S_VAL_PE_TTM(X$2,$A18)*X$4</f>
        <v>30.788668847953595</v>
      </c>
      <c r="Y18" s="2">
        <f>[1]!EM_S_VAL_PE_TTM(Y$2,$A18)*Y$4</f>
        <v>0.1141019816255678</v>
      </c>
      <c r="Z18" s="2">
        <f>[1]!EM_S_VAL_PE_TTM(Z$2,$A18)*Z$4</f>
        <v>3.1575870121843455</v>
      </c>
      <c r="AA18" s="2">
        <f>[1]!EM_S_VAL_PE_TTM(AA$2,$A18)*AA$4</f>
        <v>-0.18315890051697348</v>
      </c>
      <c r="AB18" s="2">
        <f>[1]!EM_S_VAL_PE_TTM(AB$2,$A18)*AB$4</f>
        <v>0.72894375120112953</v>
      </c>
      <c r="AC18" s="2">
        <f>[1]!EM_S_VAL_PE_TTM(AC$2,$A18)*AC$4</f>
        <v>0.6139091877515811</v>
      </c>
      <c r="AD18" s="2">
        <f>[1]!EM_S_VAL_PE_TTM(AD$2,$A18)*AD$4</f>
        <v>0.20163794412624533</v>
      </c>
      <c r="AE18" s="2">
        <f>[1]!EM_S_VAL_PE_TTM(AE$2,$A18)*AE$4</f>
        <v>0.76521411317134991</v>
      </c>
      <c r="AF18" s="2">
        <f>[1]!EM_S_VAL_PE_TTM(AF$2,$A18)*AF$4</f>
        <v>3.0807537895207537</v>
      </c>
      <c r="AG18" s="2">
        <f>[1]!EM_S_VAL_PE_TTM(AG$2,$A18)*AG$4</f>
        <v>8.3335514017872911E-2</v>
      </c>
      <c r="AH18" s="2">
        <f>[1]!EM_S_VAL_PE_TTM(AH$2,$A18)*AH$4</f>
        <v>6.8306803965678065E-2</v>
      </c>
      <c r="AI18" s="2">
        <f>[1]!EM_S_VAL_PE_TTM(AI$2,$A18)*AI$4</f>
        <v>-1.9050790741005497</v>
      </c>
      <c r="AJ18" s="2">
        <f>[1]!EM_S_VAL_PE_TTM(AJ$2,$A18)*AJ$4</f>
        <v>1.227809410523937</v>
      </c>
      <c r="AK18" s="2">
        <f>[1]!EM_S_VAL_PE_TTM(AK$2,$A18)*AK$4</f>
        <v>0.27352049332282313</v>
      </c>
      <c r="AL18" s="2">
        <f>[1]!EM_S_VAL_PE_TTM(AL$2,$A18)*AL$4</f>
        <v>0.50981620677316764</v>
      </c>
      <c r="AM18" s="2">
        <f>[1]!EM_S_VAL_PE_TTM(AM$2,$A18)*AM$4</f>
        <v>0.11529151761902789</v>
      </c>
      <c r="AN18" s="2">
        <f>[1]!EM_S_VAL_PE_TTM(AN$2,$A18)*AN$4</f>
        <v>0.17929140513743444</v>
      </c>
      <c r="AO18" s="2">
        <f>[1]!EM_S_VAL_PE_TTM(AO$2,$A18)*AO$4</f>
        <v>-0.1516084253820891</v>
      </c>
      <c r="AP18" s="2">
        <f>[1]!EM_S_VAL_PE_TTM(AP$2,$A18)*AP$4</f>
        <v>0.56250133897523802</v>
      </c>
      <c r="AQ18" s="2">
        <f>[1]!EM_S_VAL_PE_TTM(AQ$2,$A18)*AQ$4</f>
        <v>1.6631419638631073</v>
      </c>
    </row>
    <row r="19" spans="1:43">
      <c r="A19" s="5">
        <f>[2]Sheet1!A14</f>
        <v>44091</v>
      </c>
      <c r="B19" s="6">
        <f t="shared" si="2"/>
        <v>101.90151520524176</v>
      </c>
      <c r="C19" s="6">
        <f t="shared" si="3"/>
        <v>120.50606789120398</v>
      </c>
      <c r="D19" s="6">
        <f t="shared" si="4"/>
        <v>140.06627268773212</v>
      </c>
      <c r="E19" s="6">
        <f t="shared" si="5"/>
        <v>100.94586309467584</v>
      </c>
      <c r="F19" s="2">
        <f>[1]!EM_S_VAL_PE_TTM(F$2,$A19)*F$4</f>
        <v>1.0430371966759766</v>
      </c>
      <c r="G19" s="2">
        <f>[1]!EM_S_VAL_PE_TTM(G$2,$A19)*G$4</f>
        <v>0.73552611079151609</v>
      </c>
      <c r="H19" s="2">
        <f>[1]!EM_S_VAL_PE_TTM(H$2,$A19)*H$4</f>
        <v>0.37043362111982719</v>
      </c>
      <c r="I19" s="2">
        <f>[1]!EM_S_VAL_PE_TTM(I$2,$A19)*I$4</f>
        <v>29.838226140474802</v>
      </c>
      <c r="J19" s="2">
        <f>[1]!EM_S_VAL_PE_TTM(J$2,$A19)*J$4</f>
        <v>-2.9405507758295642E-2</v>
      </c>
      <c r="K19" s="2">
        <f>[1]!EM_S_VAL_PE_TTM(K$2,$A19)*K$4</f>
        <v>-1.4737751003552938E-3</v>
      </c>
      <c r="L19" s="2">
        <f>[1]!EM_S_VAL_PE_TTM(L$2,$A19)*L$4</f>
        <v>2.1405930627554359</v>
      </c>
      <c r="M19" s="2">
        <f>[1]!EM_S_VAL_PE_TTM(M$2,$A19)*M$4</f>
        <v>-6.1673611220270187E-2</v>
      </c>
      <c r="N19" s="2">
        <f>[1]!EM_S_VAL_PE_TTM(N$2,$A19)*N$4</f>
        <v>1.000739420453741</v>
      </c>
      <c r="O19" s="2">
        <f>[1]!EM_S_VAL_PE_TTM(O$2,$A19)*O$4</f>
        <v>0.49111269433948596</v>
      </c>
      <c r="P19" s="2">
        <f>[1]!EM_S_VAL_PE_TTM(P$2,$A19)*P$4</f>
        <v>1.9495579738331501</v>
      </c>
      <c r="Q19" s="2">
        <f>[1]!EM_S_VAL_PE_TTM(Q$2,$A19)*Q$4</f>
        <v>6.2105245274097376</v>
      </c>
      <c r="R19" s="2">
        <f>[1]!EM_S_VAL_PE_TTM(R$2,$A19)*R$4</f>
        <v>-1.9718302591954919E-2</v>
      </c>
      <c r="S19" s="2">
        <f>[1]!EM_S_VAL_PE_TTM(S$2,$A19)*S$4</f>
        <v>3.4864387926680158</v>
      </c>
      <c r="T19" s="2">
        <f>[1]!EM_S_VAL_PE_TTM(T$2,$A19)*T$4</f>
        <v>1.998062270614837</v>
      </c>
      <c r="U19" s="2">
        <f>[1]!EM_S_VAL_PE_TTM(U$2,$A19)*U$4</f>
        <v>4.1974211338113117</v>
      </c>
      <c r="V19" s="2">
        <f>[1]!EM_S_VAL_PE_TTM(V$2,$A19)*V$4</f>
        <v>0.24328612831175586</v>
      </c>
      <c r="W19" s="2">
        <f>[1]!EM_S_VAL_PE_TTM(W$2,$A19)*W$4</f>
        <v>3.0838190717570395</v>
      </c>
      <c r="X19" s="2">
        <f>[1]!EM_S_VAL_PE_TTM(X$2,$A19)*X$4</f>
        <v>33.867535731968474</v>
      </c>
      <c r="Y19" s="2">
        <f>[1]!EM_S_VAL_PE_TTM(Y$2,$A19)*Y$4</f>
        <v>0.12071081936131588</v>
      </c>
      <c r="Z19" s="2">
        <f>[1]!EM_S_VAL_PE_TTM(Z$2,$A19)*Z$4</f>
        <v>3.2857897931143256</v>
      </c>
      <c r="AA19" s="2">
        <f>[1]!EM_S_VAL_PE_TTM(AA$2,$A19)*AA$4</f>
        <v>-0.20150511494514786</v>
      </c>
      <c r="AB19" s="2">
        <f>[1]!EM_S_VAL_PE_TTM(AB$2,$A19)*AB$4</f>
        <v>0.74448324976129232</v>
      </c>
      <c r="AC19" s="2">
        <f>[1]!EM_S_VAL_PE_TTM(AC$2,$A19)*AC$4</f>
        <v>0.64162036639240039</v>
      </c>
      <c r="AD19" s="2">
        <f>[1]!EM_S_VAL_PE_TTM(AD$2,$A19)*AD$4</f>
        <v>0.19904773337098913</v>
      </c>
      <c r="AE19" s="2">
        <f>[1]!EM_S_VAL_PE_TTM(AE$2,$A19)*AE$4</f>
        <v>0.77694153251117259</v>
      </c>
      <c r="AF19" s="2">
        <f>[1]!EM_S_VAL_PE_TTM(AF$2,$A19)*AF$4</f>
        <v>3.1313720485397654</v>
      </c>
      <c r="AG19" s="2">
        <f>[1]!EM_S_VAL_PE_TTM(AG$2,$A19)*AG$4</f>
        <v>8.4594704479944244E-2</v>
      </c>
      <c r="AH19" s="2">
        <f>[1]!EM_S_VAL_PE_TTM(AH$2,$A19)*AH$4</f>
        <v>6.8843385299442228E-2</v>
      </c>
      <c r="AI19" s="2">
        <f>[1]!EM_S_VAL_PE_TTM(AI$2,$A19)*AI$4</f>
        <v>-1.9124726539579335</v>
      </c>
      <c r="AJ19" s="2">
        <f>[1]!EM_S_VAL_PE_TTM(AJ$2,$A19)*AJ$4</f>
        <v>1.2354101354776987</v>
      </c>
      <c r="AK19" s="2">
        <f>[1]!EM_S_VAL_PE_TTM(AK$2,$A19)*AK$4</f>
        <v>0.27961741442233701</v>
      </c>
      <c r="AL19" s="2">
        <f>[1]!EM_S_VAL_PE_TTM(AL$2,$A19)*AL$4</f>
        <v>0.50800577996174634</v>
      </c>
      <c r="AM19" s="2">
        <f>[1]!EM_S_VAL_PE_TTM(AM$2,$A19)*AM$4</f>
        <v>0.12049938988585389</v>
      </c>
      <c r="AN19" s="2">
        <f>[1]!EM_S_VAL_PE_TTM(AN$2,$A19)*AN$4</f>
        <v>0.18745146264687876</v>
      </c>
      <c r="AO19" s="2">
        <f>[1]!EM_S_VAL_PE_TTM(AO$2,$A19)*AO$4</f>
        <v>-0.15527637110345999</v>
      </c>
      <c r="AP19" s="2">
        <f>[1]!EM_S_VAL_PE_TTM(AP$2,$A19)*AP$4</f>
        <v>0.57767803469586809</v>
      </c>
      <c r="AQ19" s="2">
        <f>[1]!EM_S_VAL_PE_TTM(AQ$2,$A19)*AQ$4</f>
        <v>1.6646608150130553</v>
      </c>
    </row>
    <row r="20" spans="1:43">
      <c r="A20" s="5">
        <f>[2]Sheet1!A15</f>
        <v>44092</v>
      </c>
      <c r="B20" s="6">
        <f t="shared" si="2"/>
        <v>102.27899943860487</v>
      </c>
      <c r="C20" s="6">
        <f t="shared" si="3"/>
        <v>120.50606789120398</v>
      </c>
      <c r="D20" s="6">
        <f t="shared" si="4"/>
        <v>140.06627268773212</v>
      </c>
      <c r="E20" s="6">
        <f t="shared" si="5"/>
        <v>100.94586309467584</v>
      </c>
      <c r="F20" s="2">
        <f>[1]!EM_S_VAL_PE_TTM(F$2,$A20)*F$4</f>
        <v>1.0532675091559693</v>
      </c>
      <c r="G20" s="2">
        <f>[1]!EM_S_VAL_PE_TTM(G$2,$A20)*G$4</f>
        <v>0.74246380141240831</v>
      </c>
      <c r="H20" s="2">
        <f>[1]!EM_S_VAL_PE_TTM(H$2,$A20)*H$4</f>
        <v>0.36610479910761529</v>
      </c>
      <c r="I20" s="2">
        <f>[1]!EM_S_VAL_PE_TTM(I$2,$A20)*I$4</f>
        <v>29.78258025721362</v>
      </c>
      <c r="J20" s="2">
        <f>[1]!EM_S_VAL_PE_TTM(J$2,$A20)*J$4</f>
        <v>-2.9577702170111471E-2</v>
      </c>
      <c r="K20" s="2">
        <f>[1]!EM_S_VAL_PE_TTM(K$2,$A20)*K$4</f>
        <v>-1.4954646213370753E-3</v>
      </c>
      <c r="L20" s="2">
        <f>[1]!EM_S_VAL_PE_TTM(L$2,$A20)*L$4</f>
        <v>2.1480013080978195</v>
      </c>
      <c r="M20" s="2">
        <f>[1]!EM_S_VAL_PE_TTM(M$2,$A20)*M$4</f>
        <v>-6.1349113728747351E-2</v>
      </c>
      <c r="N20" s="2">
        <f>[1]!EM_S_VAL_PE_TTM(N$2,$A20)*N$4</f>
        <v>0.99972959260821881</v>
      </c>
      <c r="O20" s="2">
        <f>[1]!EM_S_VAL_PE_TTM(O$2,$A20)*O$4</f>
        <v>0.49090846115433562</v>
      </c>
      <c r="P20" s="2">
        <f>[1]!EM_S_VAL_PE_TTM(P$2,$A20)*P$4</f>
        <v>1.9612787632704638</v>
      </c>
      <c r="Q20" s="2">
        <f>[1]!EM_S_VAL_PE_TTM(Q$2,$A20)*Q$4</f>
        <v>6.2431348114283187</v>
      </c>
      <c r="R20" s="2">
        <f>[1]!EM_S_VAL_PE_TTM(R$2,$A20)*R$4</f>
        <v>-1.9062337764494213E-2</v>
      </c>
      <c r="S20" s="2">
        <f>[1]!EM_S_VAL_PE_TTM(S$2,$A20)*S$4</f>
        <v>3.8350826718505795</v>
      </c>
      <c r="T20" s="2">
        <f>[1]!EM_S_VAL_PE_TTM(T$2,$A20)*T$4</f>
        <v>2.0026961910123693</v>
      </c>
      <c r="U20" s="2">
        <f>[1]!EM_S_VAL_PE_TTM(U$2,$A20)*U$4</f>
        <v>4.2535776075301932</v>
      </c>
      <c r="V20" s="2">
        <f>[1]!EM_S_VAL_PE_TTM(V$2,$A20)*V$4</f>
        <v>0.23805235317010356</v>
      </c>
      <c r="W20" s="2">
        <f>[1]!EM_S_VAL_PE_TTM(W$2,$A20)*W$4</f>
        <v>3.1342597843749367</v>
      </c>
      <c r="X20" s="2">
        <f>[1]!EM_S_VAL_PE_TTM(X$2,$A20)*X$4</f>
        <v>33.739006185183563</v>
      </c>
      <c r="Y20" s="2">
        <f>[1]!EM_S_VAL_PE_TTM(Y$2,$A20)*Y$4</f>
        <v>0.12071081936131588</v>
      </c>
      <c r="Z20" s="2">
        <f>[1]!EM_S_VAL_PE_TTM(Z$2,$A20)*Z$4</f>
        <v>3.2911315755575989</v>
      </c>
      <c r="AA20" s="2">
        <f>[1]!EM_S_VAL_PE_TTM(AA$2,$A20)*AA$4</f>
        <v>-0.20195997974015176</v>
      </c>
      <c r="AB20" s="2">
        <f>[1]!EM_S_VAL_PE_TTM(AB$2,$A20)*AB$4</f>
        <v>0.74589593136230825</v>
      </c>
      <c r="AC20" s="2">
        <f>[1]!EM_S_VAL_PE_TTM(AC$2,$A20)*AC$4</f>
        <v>0.64162036639240039</v>
      </c>
      <c r="AD20" s="2">
        <f>[1]!EM_S_VAL_PE_TTM(AD$2,$A20)*AD$4</f>
        <v>0.19745375753076119</v>
      </c>
      <c r="AE20" s="2">
        <f>[1]!EM_S_VAL_PE_TTM(AE$2,$A20)*AE$4</f>
        <v>0.7811298965611092</v>
      </c>
      <c r="AF20" s="2">
        <f>[1]!EM_S_VAL_PE_TTM(AF$2,$A20)*AF$4</f>
        <v>3.1256774944239294</v>
      </c>
      <c r="AG20" s="2">
        <f>[1]!EM_S_VAL_PE_TTM(AG$2,$A20)*AG$4</f>
        <v>8.676966981478465E-2</v>
      </c>
      <c r="AH20" s="2">
        <f>[1]!EM_S_VAL_PE_TTM(AH$2,$A20)*AH$4</f>
        <v>6.8575094632560146E-2</v>
      </c>
      <c r="AI20" s="2">
        <f>[1]!EM_S_VAL_PE_TTM(AI$2,$A20)*AI$4</f>
        <v>-1.9239737781428736</v>
      </c>
      <c r="AJ20" s="2">
        <f>[1]!EM_S_VAL_PE_TTM(AJ$2,$A20)*AJ$4</f>
        <v>1.2833531695438052</v>
      </c>
      <c r="AK20" s="2">
        <f>[1]!EM_S_VAL_PE_TTM(AK$2,$A20)*AK$4</f>
        <v>0.28470518991753707</v>
      </c>
      <c r="AL20" s="2">
        <f>[1]!EM_S_VAL_PE_TTM(AL$2,$A20)*AL$4</f>
        <v>0.51705791434080128</v>
      </c>
      <c r="AM20" s="2">
        <f>[1]!EM_S_VAL_PE_TTM(AM$2,$A20)*AM$4</f>
        <v>0.12103813534182499</v>
      </c>
      <c r="AN20" s="2">
        <f>[1]!EM_S_VAL_PE_TTM(AN$2,$A20)*AN$4</f>
        <v>0.18791118422662684</v>
      </c>
      <c r="AO20" s="2">
        <f>[1]!EM_S_VAL_PE_TTM(AO$2,$A20)*AO$4</f>
        <v>-0.15405372248674484</v>
      </c>
      <c r="AP20" s="2">
        <f>[1]!EM_S_VAL_PE_TTM(AP$2,$A20)*AP$4</f>
        <v>0.57478723544567889</v>
      </c>
      <c r="AQ20" s="2">
        <f>[1]!EM_S_VAL_PE_TTM(AQ$2,$A20)*AQ$4</f>
        <v>1.6525100062358002</v>
      </c>
    </row>
    <row r="21" spans="1:43">
      <c r="A21" s="5">
        <f>[2]Sheet1!A16</f>
        <v>44095</v>
      </c>
      <c r="B21" s="6">
        <f t="shared" si="2"/>
        <v>98.878104801270652</v>
      </c>
      <c r="C21" s="6">
        <f t="shared" si="3"/>
        <v>120.50606789120398</v>
      </c>
      <c r="D21" s="6">
        <f t="shared" si="4"/>
        <v>140.06627268773212</v>
      </c>
      <c r="E21" s="6">
        <f t="shared" si="5"/>
        <v>100.94586309467584</v>
      </c>
      <c r="F21" s="2">
        <f>[1]!EM_S_VAL_PE_TTM(F$2,$A21)*F$4</f>
        <v>1.031670182700354</v>
      </c>
      <c r="G21" s="2">
        <f>[1]!EM_S_VAL_PE_TTM(G$2,$A21)*G$4</f>
        <v>0.72479232518264169</v>
      </c>
      <c r="H21" s="2">
        <f>[1]!EM_S_VAL_PE_TTM(H$2,$A21)*H$4</f>
        <v>0.35553111910432456</v>
      </c>
      <c r="I21" s="2">
        <f>[1]!EM_S_VAL_PE_TTM(I$2,$A21)*I$4</f>
        <v>29.767540826544309</v>
      </c>
      <c r="J21" s="2">
        <f>[1]!EM_S_VAL_PE_TTM(J$2,$A21)*J$4</f>
        <v>-2.9670422239678144E-2</v>
      </c>
      <c r="K21" s="2">
        <f>[1]!EM_S_VAL_PE_TTM(K$2,$A21)*K$4</f>
        <v>-1.5182664208420245E-3</v>
      </c>
      <c r="L21" s="2">
        <f>[1]!EM_S_VAL_PE_TTM(L$2,$A21)*L$4</f>
        <v>2.1832879516256245</v>
      </c>
      <c r="M21" s="2">
        <f>[1]!EM_S_VAL_PE_TTM(M$2,$A21)*M$4</f>
        <v>-6.0547414044608609E-2</v>
      </c>
      <c r="N21" s="2">
        <f>[1]!EM_S_VAL_PE_TTM(N$2,$A21)*N$4</f>
        <v>0.97780190170928871</v>
      </c>
      <c r="O21" s="2">
        <f>[1]!EM_S_VAL_PE_TTM(O$2,$A21)*O$4</f>
        <v>0.4942442696028157</v>
      </c>
      <c r="P21" s="2">
        <f>[1]!EM_S_VAL_PE_TTM(P$2,$A21)*P$4</f>
        <v>1.8792332372872487</v>
      </c>
      <c r="Q21" s="2">
        <f>[1]!EM_S_VAL_PE_TTM(Q$2,$A21)*Q$4</f>
        <v>6.2549300201453857</v>
      </c>
      <c r="R21" s="2">
        <f>[1]!EM_S_VAL_PE_TTM(R$2,$A21)*R$4</f>
        <v>-1.9206650026367501E-2</v>
      </c>
      <c r="S21" s="2">
        <f>[1]!EM_S_VAL_PE_TTM(S$2,$A21)*S$4</f>
        <v>3.4515744047497599</v>
      </c>
      <c r="T21" s="2">
        <f>[1]!EM_S_VAL_PE_TTM(T$2,$A21)*T$4</f>
        <v>1.9664813659762916</v>
      </c>
      <c r="U21" s="2">
        <f>[1]!EM_S_VAL_PE_TTM(U$2,$A21)*U$4</f>
        <v>4.1842078458279222</v>
      </c>
      <c r="V21" s="2">
        <f>[1]!EM_S_VAL_PE_TTM(V$2,$A21)*V$4</f>
        <v>0.24024716211524078</v>
      </c>
      <c r="W21" s="2">
        <f>[1]!EM_S_VAL_PE_TTM(W$2,$A21)*W$4</f>
        <v>3.1411953822758081</v>
      </c>
      <c r="X21" s="2">
        <f>[1]!EM_S_VAL_PE_TTM(X$2,$A21)*X$4</f>
        <v>30.896750513004978</v>
      </c>
      <c r="Y21" s="2">
        <f>[1]!EM_S_VAL_PE_TTM(Y$2,$A21)*Y$4</f>
        <v>0.11728696369073896</v>
      </c>
      <c r="Z21" s="2">
        <f>[1]!EM_S_VAL_PE_TTM(Z$2,$A21)*Z$4</f>
        <v>3.3136857685541479</v>
      </c>
      <c r="AA21" s="2">
        <f>[1]!EM_S_VAL_PE_TTM(AA$2,$A21)*AA$4</f>
        <v>-0.19695646667555183</v>
      </c>
      <c r="AB21" s="2">
        <f>[1]!EM_S_VAL_PE_TTM(AB$2,$A21)*AB$4</f>
        <v>0.73741984128171878</v>
      </c>
      <c r="AC21" s="2">
        <f>[1]!EM_S_VAL_PE_TTM(AC$2,$A21)*AC$4</f>
        <v>0.64332566967626315</v>
      </c>
      <c r="AD21" s="2">
        <f>[1]!EM_S_VAL_PE_TTM(AD$2,$A21)*AD$4</f>
        <v>0.20203643807637844</v>
      </c>
      <c r="AE21" s="2">
        <f>[1]!EM_S_VAL_PE_TTM(AE$2,$A21)*AE$4</f>
        <v>0.77987338734612821</v>
      </c>
      <c r="AF21" s="2">
        <f>[1]!EM_S_VAL_PE_TTM(AF$2,$A21)*AF$4</f>
        <v>3.1263102229235034</v>
      </c>
      <c r="AG21" s="2">
        <f>[1]!EM_S_VAL_PE_TTM(AG$2,$A21)*AG$4</f>
        <v>9.0890656771078743E-2</v>
      </c>
      <c r="AH21" s="2">
        <f>[1]!EM_S_VAL_PE_TTM(AH$2,$A21)*AH$4</f>
        <v>6.8199487703254513E-2</v>
      </c>
      <c r="AI21" s="2">
        <f>[1]!EM_S_VAL_PE_TTM(AI$2,$A21)*AI$4</f>
        <v>-1.901793038570722</v>
      </c>
      <c r="AJ21" s="2">
        <f>[1]!EM_S_VAL_PE_TTM(AJ$2,$A21)*AJ$4</f>
        <v>1.3084940289718985</v>
      </c>
      <c r="AK21" s="2">
        <f>[1]!EM_S_VAL_PE_TTM(AK$2,$A21)*AK$4</f>
        <v>0.28756443567762296</v>
      </c>
      <c r="AL21" s="2">
        <f>[1]!EM_S_VAL_PE_TTM(AL$2,$A21)*AL$4</f>
        <v>0.51343706050332638</v>
      </c>
      <c r="AM21" s="2">
        <f>[1]!EM_S_VAL_PE_TTM(AM$2,$A21)*AM$4</f>
        <v>0.11933210817087564</v>
      </c>
      <c r="AN21" s="2">
        <f>[1]!EM_S_VAL_PE_TTM(AN$2,$A21)*AN$4</f>
        <v>0.18354382945886452</v>
      </c>
      <c r="AO21" s="2">
        <f>[1]!EM_S_VAL_PE_TTM(AO$2,$A21)*AO$4</f>
        <v>-0.15209748485453009</v>
      </c>
      <c r="AP21" s="2">
        <f>[1]!EM_S_VAL_PE_TTM(AP$2,$A21)*AP$4</f>
        <v>0.55864694012736948</v>
      </c>
      <c r="AQ21" s="2">
        <f>[1]!EM_S_VAL_PE_TTM(AQ$2,$A21)*AQ$4</f>
        <v>1.6403591973177687</v>
      </c>
    </row>
    <row r="22" spans="1:43">
      <c r="A22" s="5">
        <f>[2]Sheet1!A17</f>
        <v>44096</v>
      </c>
      <c r="B22" s="6">
        <f t="shared" si="2"/>
        <v>98.549106195295195</v>
      </c>
      <c r="C22" s="6">
        <f t="shared" si="3"/>
        <v>120.50606789120398</v>
      </c>
      <c r="D22" s="6">
        <f t="shared" si="4"/>
        <v>140.06627268773212</v>
      </c>
      <c r="E22" s="6">
        <f t="shared" si="5"/>
        <v>100.94586309467584</v>
      </c>
      <c r="F22" s="2">
        <f>[1]!EM_S_VAL_PE_TTM(F$2,$A22)*F$4</f>
        <v>0.95278310616064465</v>
      </c>
      <c r="G22" s="2">
        <f>[1]!EM_S_VAL_PE_TTM(G$2,$A22)*G$4</f>
        <v>0.70672814956182861</v>
      </c>
      <c r="H22" s="2">
        <f>[1]!EM_S_VAL_PE_TTM(H$2,$A22)*H$4</f>
        <v>0.34112536720682607</v>
      </c>
      <c r="I22" s="2">
        <f>[1]!EM_S_VAL_PE_TTM(I$2,$A22)*I$4</f>
        <v>30.154054139129141</v>
      </c>
      <c r="J22" s="2">
        <f>[1]!EM_S_VAL_PE_TTM(J$2,$A22)*J$4</f>
        <v>-2.9259804790286885E-2</v>
      </c>
      <c r="K22" s="2">
        <f>[1]!EM_S_VAL_PE_TTM(K$2,$A22)*K$4</f>
        <v>-1.4954646213370753E-3</v>
      </c>
      <c r="L22" s="2">
        <f>[1]!EM_S_VAL_PE_TTM(L$2,$A22)*L$4</f>
        <v>2.1396182935350647</v>
      </c>
      <c r="M22" s="2">
        <f>[1]!EM_S_VAL_PE_TTM(M$2,$A22)*M$4</f>
        <v>-5.8600429109071851E-2</v>
      </c>
      <c r="N22" s="2">
        <f>[1]!EM_S_VAL_PE_TTM(N$2,$A22)*N$4</f>
        <v>0.95183489928314879</v>
      </c>
      <c r="O22" s="2">
        <f>[1]!EM_S_VAL_PE_TTM(O$2,$A22)*O$4</f>
        <v>0.48607494285764402</v>
      </c>
      <c r="P22" s="2">
        <f>[1]!EM_S_VAL_PE_TTM(P$2,$A22)*P$4</f>
        <v>1.780583259718143</v>
      </c>
      <c r="Q22" s="2">
        <f>[1]!EM_S_VAL_PE_TTM(Q$2,$A22)*Q$4</f>
        <v>6.1196320331673739</v>
      </c>
      <c r="R22" s="2">
        <f>[1]!EM_S_VAL_PE_TTM(R$2,$A22)*R$4</f>
        <v>-1.8288299271283896E-2</v>
      </c>
      <c r="S22" s="2">
        <f>[1]!EM_S_VAL_PE_TTM(S$2,$A22)*S$4</f>
        <v>3.3039134675685822</v>
      </c>
      <c r="T22" s="2">
        <f>[1]!EM_S_VAL_PE_TTM(T$2,$A22)*T$4</f>
        <v>1.9518604297117579</v>
      </c>
      <c r="U22" s="2">
        <f>[1]!EM_S_VAL_PE_TTM(U$2,$A22)*U$4</f>
        <v>4.0696926837262613</v>
      </c>
      <c r="V22" s="2">
        <f>[1]!EM_S_VAL_PE_TTM(V$2,$A22)*V$4</f>
        <v>0.22758480288679894</v>
      </c>
      <c r="W22" s="2">
        <f>[1]!EM_S_VAL_PE_TTM(W$2,$A22)*W$4</f>
        <v>3.0951682321040752</v>
      </c>
      <c r="X22" s="2">
        <f>[1]!EM_S_VAL_PE_TTM(X$2,$A22)*X$4</f>
        <v>31.188863121462905</v>
      </c>
      <c r="Y22" s="2">
        <f>[1]!EM_S_VAL_PE_TTM(Y$2,$A22)*Y$4</f>
        <v>0.11672959182483564</v>
      </c>
      <c r="Z22" s="2">
        <f>[1]!EM_S_VAL_PE_TTM(Z$2,$A22)*Z$4</f>
        <v>3.263829131500362</v>
      </c>
      <c r="AA22" s="2">
        <f>[1]!EM_S_VAL_PE_TTM(AA$2,$A22)*AA$4</f>
        <v>-0.1902851159937646</v>
      </c>
      <c r="AB22" s="2">
        <f>[1]!EM_S_VAL_PE_TTM(AB$2,$A22)*AB$4</f>
        <v>0.72046766096237558</v>
      </c>
      <c r="AC22" s="2">
        <f>[1]!EM_S_VAL_PE_TTM(AC$2,$A22)*AC$4</f>
        <v>0.63735710807152357</v>
      </c>
      <c r="AD22" s="2">
        <f>[1]!EM_S_VAL_PE_TTM(AD$2,$A22)*AD$4</f>
        <v>0.191277101144916</v>
      </c>
      <c r="AE22" s="2">
        <f>[1]!EM_S_VAL_PE_TTM(AE$2,$A22)*AE$4</f>
        <v>0.76060691271641967</v>
      </c>
      <c r="AF22" s="2">
        <f>[1]!EM_S_VAL_PE_TTM(AF$2,$A22)*AF$4</f>
        <v>3.0446882802791513</v>
      </c>
      <c r="AG22" s="2">
        <f>[1]!EM_S_VAL_PE_TTM(AG$2,$A22)*AG$4</f>
        <v>9.1463016073767708E-2</v>
      </c>
      <c r="AH22" s="2">
        <f>[1]!EM_S_VAL_PE_TTM(AH$2,$A22)*AH$4</f>
        <v>6.5999504226162894E-2</v>
      </c>
      <c r="AI22" s="2">
        <f>[1]!EM_S_VAL_PE_TTM(AI$2,$A22)*AI$4</f>
        <v>-1.8894704055880531</v>
      </c>
      <c r="AJ22" s="2">
        <f>[1]!EM_S_VAL_PE_TTM(AJ$2,$A22)*AJ$4</f>
        <v>1.2874458676473552</v>
      </c>
      <c r="AK22" s="2">
        <f>[1]!EM_S_VAL_PE_TTM(AK$2,$A22)*AK$4</f>
        <v>0.28760648341856121</v>
      </c>
      <c r="AL22" s="2">
        <f>[1]!EM_S_VAL_PE_TTM(AL$2,$A22)*AL$4</f>
        <v>0.5011261578422499</v>
      </c>
      <c r="AM22" s="2">
        <f>[1]!EM_S_VAL_PE_TTM(AM$2,$A22)*AM$4</f>
        <v>0.11654859023515832</v>
      </c>
      <c r="AN22" s="2">
        <f>[1]!EM_S_VAL_PE_TTM(AN$2,$A22)*AN$4</f>
        <v>0.17917647475962917</v>
      </c>
      <c r="AO22" s="2">
        <f>[1]!EM_S_VAL_PE_TTM(AO$2,$A22)*AO$4</f>
        <v>-0.14940765794926658</v>
      </c>
      <c r="AP22" s="2">
        <f>[1]!EM_S_VAL_PE_TTM(AP$2,$A22)*AP$4</f>
        <v>0.54816779313115294</v>
      </c>
      <c r="AQ22" s="2">
        <f>[1]!EM_S_VAL_PE_TTM(AQ$2,$A22)*AQ$4</f>
        <v>1.6039067707044503</v>
      </c>
    </row>
    <row r="23" spans="1:43">
      <c r="A23" s="5">
        <f>[2]Sheet1!A18</f>
        <v>44097</v>
      </c>
      <c r="B23" s="6">
        <f t="shared" si="2"/>
        <v>99.088026672519192</v>
      </c>
      <c r="C23" s="6">
        <f t="shared" si="3"/>
        <v>120.50606789120398</v>
      </c>
      <c r="D23" s="6">
        <f t="shared" si="4"/>
        <v>140.06627268773212</v>
      </c>
      <c r="E23" s="6">
        <f t="shared" si="5"/>
        <v>100.94586309467584</v>
      </c>
      <c r="F23" s="2">
        <f>[1]!EM_S_VAL_PE_TTM(F$2,$A23)*F$4</f>
        <v>0.95119172419157605</v>
      </c>
      <c r="G23" s="2">
        <f>[1]!EM_S_VAL_PE_TTM(G$2,$A23)*G$4</f>
        <v>0.70555005108596625</v>
      </c>
      <c r="H23" s="2">
        <f>[1]!EM_S_VAL_PE_TTM(H$2,$A23)*H$4</f>
        <v>0.35219579726459505</v>
      </c>
      <c r="I23" s="2">
        <f>[1]!EM_S_VAL_PE_TTM(I$2,$A23)*I$4</f>
        <v>29.627674142317769</v>
      </c>
      <c r="J23" s="2">
        <f>[1]!EM_S_VAL_PE_TTM(J$2,$A23)*J$4</f>
        <v>-2.8994890308904387E-2</v>
      </c>
      <c r="K23" s="2">
        <f>[1]!EM_S_VAL_PE_TTM(K$2,$A23)*K$4</f>
        <v>-1.5243839766607833E-3</v>
      </c>
      <c r="L23" s="2">
        <f>[1]!EM_S_VAL_PE_TTM(L$2,$A23)*L$4</f>
        <v>2.1425426009345934</v>
      </c>
      <c r="M23" s="2">
        <f>[1]!EM_S_VAL_PE_TTM(M$2,$A23)*M$4</f>
        <v>-5.9554833494303683E-2</v>
      </c>
      <c r="N23" s="2">
        <f>[1]!EM_S_VAL_PE_TTM(N$2,$A23)*N$4</f>
        <v>0.94635297655841621</v>
      </c>
      <c r="O23" s="2">
        <f>[1]!EM_S_VAL_PE_TTM(O$2,$A23)*O$4</f>
        <v>0.49063615028485791</v>
      </c>
      <c r="P23" s="2">
        <f>[1]!EM_S_VAL_PE_TTM(P$2,$A23)*P$4</f>
        <v>1.8098852332334467</v>
      </c>
      <c r="Q23" s="2">
        <f>[1]!EM_S_VAL_PE_TTM(Q$2,$A23)*Q$4</f>
        <v>6.2098306915663537</v>
      </c>
      <c r="R23" s="2">
        <f>[1]!EM_S_VAL_PE_TTM(R$2,$A23)*R$4</f>
        <v>-1.9337842990178954E-2</v>
      </c>
      <c r="S23" s="2">
        <f>[1]!EM_S_VAL_PE_TTM(S$2,$A23)*S$4</f>
        <v>3.1548852996097767</v>
      </c>
      <c r="T23" s="2">
        <f>[1]!EM_S_VAL_PE_TTM(T$2,$A23)*T$4</f>
        <v>1.948913272015083</v>
      </c>
      <c r="U23" s="2">
        <f>[1]!EM_S_VAL_PE_TTM(U$2,$A23)*U$4</f>
        <v>4.0564793961639181</v>
      </c>
      <c r="V23" s="2">
        <f>[1]!EM_S_VAL_PE_TTM(V$2,$A23)*V$4</f>
        <v>0.22927311747278625</v>
      </c>
      <c r="W23" s="2">
        <f>[1]!EM_S_VAL_PE_TTM(W$2,$A23)*W$4</f>
        <v>3.0926461963290266</v>
      </c>
      <c r="X23" s="2">
        <f>[1]!EM_S_VAL_PE_TTM(X$2,$A23)*X$4</f>
        <v>32.249231886340809</v>
      </c>
      <c r="Y23" s="2">
        <f>[1]!EM_S_VAL_PE_TTM(Y$2,$A23)*Y$4</f>
        <v>0.11784433555664228</v>
      </c>
      <c r="Z23" s="2">
        <f>[1]!EM_S_VAL_PE_TTM(Z$2,$A23)*Z$4</f>
        <v>3.2472102527879572</v>
      </c>
      <c r="AA23" s="2">
        <f>[1]!EM_S_VAL_PE_TTM(AA$2,$A23)*AA$4</f>
        <v>-0.19043673766311189</v>
      </c>
      <c r="AB23" s="2">
        <f>[1]!EM_S_VAL_PE_TTM(AB$2,$A23)*AB$4</f>
        <v>0.72046766096237558</v>
      </c>
      <c r="AC23" s="2">
        <f>[1]!EM_S_VAL_PE_TTM(AC$2,$A23)*AC$4</f>
        <v>0.61241704735039626</v>
      </c>
      <c r="AD23" s="2">
        <f>[1]!EM_S_VAL_PE_TTM(AD$2,$A23)*AD$4</f>
        <v>0.18928463135455498</v>
      </c>
      <c r="AE23" s="2">
        <f>[1]!EM_S_VAL_PE_TTM(AE$2,$A23)*AE$4</f>
        <v>0.76186342193140066</v>
      </c>
      <c r="AF23" s="2">
        <f>[1]!EM_S_VAL_PE_TTM(AF$2,$A23)*AF$4</f>
        <v>3.1383320591786825</v>
      </c>
      <c r="AG23" s="2">
        <f>[1]!EM_S_VAL_PE_TTM(AG$2,$A23)*AG$4</f>
        <v>9.4553756300599368E-2</v>
      </c>
      <c r="AH23" s="2">
        <f>[1]!EM_S_VAL_PE_TTM(AH$2,$A23)*AH$4</f>
        <v>6.7179983177761166E-2</v>
      </c>
      <c r="AI23" s="2">
        <f>[1]!EM_S_VAL_PE_TTM(AI$2,$A23)*AI$4</f>
        <v>-1.9059005830677349</v>
      </c>
      <c r="AJ23" s="2">
        <f>[1]!EM_S_VAL_PE_TTM(AJ$2,$A23)*AJ$4</f>
        <v>1.2886152099307591</v>
      </c>
      <c r="AK23" s="2">
        <f>[1]!EM_S_VAL_PE_TTM(AK$2,$A23)*AK$4</f>
        <v>0.29033958595583231</v>
      </c>
      <c r="AL23" s="2">
        <f>[1]!EM_S_VAL_PE_TTM(AL$2,$A23)*AL$4</f>
        <v>0.50221241397202909</v>
      </c>
      <c r="AM23" s="2">
        <f>[1]!EM_S_VAL_PE_TTM(AM$2,$A23)*AM$4</f>
        <v>0.11654859023515832</v>
      </c>
      <c r="AN23" s="2">
        <f>[1]!EM_S_VAL_PE_TTM(AN$2,$A23)*AN$4</f>
        <v>0.18181987365473143</v>
      </c>
      <c r="AO23" s="2">
        <f>[1]!EM_S_VAL_PE_TTM(AO$2,$A23)*AO$4</f>
        <v>-0.14745142018827725</v>
      </c>
      <c r="AP23" s="2">
        <f>[1]!EM_S_VAL_PE_TTM(AP$2,$A23)*AP$4</f>
        <v>0.55045634240421693</v>
      </c>
      <c r="AQ23" s="2">
        <f>[1]!EM_S_VAL_PE_TTM(AQ$2,$A23)*AQ$4</f>
        <v>1.594793664086315</v>
      </c>
    </row>
    <row r="24" spans="1:43">
      <c r="A24" s="5">
        <f>[2]Sheet1!A19</f>
        <v>44098</v>
      </c>
      <c r="B24" s="6">
        <f t="shared" si="2"/>
        <v>95.800545112936348</v>
      </c>
      <c r="C24" s="6">
        <f t="shared" si="3"/>
        <v>120.50606789120398</v>
      </c>
      <c r="D24" s="6">
        <f t="shared" si="4"/>
        <v>140.06627268773212</v>
      </c>
      <c r="E24" s="6">
        <f t="shared" si="5"/>
        <v>100.94586309467584</v>
      </c>
      <c r="F24" s="2">
        <f>[1]!EM_S_VAL_PE_TTM(F$2,$A24)*F$4</f>
        <v>0.94232545339935636</v>
      </c>
      <c r="G24" s="2">
        <f>[1]!EM_S_VAL_PE_TTM(G$2,$A24)*G$4</f>
        <v>0.67845378755383901</v>
      </c>
      <c r="H24" s="2">
        <f>[1]!EM_S_VAL_PE_TTM(H$2,$A24)*H$4</f>
        <v>0.34694443938247271</v>
      </c>
      <c r="I24" s="2">
        <f>[1]!EM_S_VAL_PE_TTM(I$2,$A24)*I$4</f>
        <v>28.698237461455388</v>
      </c>
      <c r="J24" s="2">
        <f>[1]!EM_S_VAL_PE_TTM(J$2,$A24)*J$4</f>
        <v>-3.1100960454302752E-2</v>
      </c>
      <c r="K24" s="2">
        <f>[1]!EM_S_VAL_PE_TTM(K$2,$A24)*K$4</f>
        <v>-1.4582031351922714E-3</v>
      </c>
      <c r="L24" s="2">
        <f>[1]!EM_S_VAL_PE_TTM(L$2,$A24)*L$4</f>
        <v>2.0431161472579427</v>
      </c>
      <c r="M24" s="2">
        <f>[1]!EM_S_VAL_PE_TTM(M$2,$A24)*M$4</f>
        <v>-5.764602472384002E-2</v>
      </c>
      <c r="N24" s="2">
        <f>[1]!EM_S_VAL_PE_TTM(N$2,$A24)*N$4</f>
        <v>0.90523855608664172</v>
      </c>
      <c r="O24" s="2">
        <f>[1]!EM_S_VAL_PE_TTM(O$2,$A24)*O$4</f>
        <v>0.48199027941897421</v>
      </c>
      <c r="P24" s="2">
        <f>[1]!EM_S_VAL_PE_TTM(P$2,$A24)*P$4</f>
        <v>1.7542114835231775</v>
      </c>
      <c r="Q24" s="2">
        <f>[1]!EM_S_VAL_PE_TTM(Q$2,$A24)*Q$4</f>
        <v>5.9954542543065106</v>
      </c>
      <c r="R24" s="2">
        <f>[1]!EM_S_VAL_PE_TTM(R$2,$A24)*R$4</f>
        <v>-1.784224319600565E-2</v>
      </c>
      <c r="S24" s="2">
        <f>[1]!EM_S_VAL_PE_TTM(S$2,$A24)*S$4</f>
        <v>3.0051735161217596</v>
      </c>
      <c r="T24" s="2">
        <f>[1]!EM_S_VAL_PE_TTM(T$2,$A24)*T$4</f>
        <v>1.9367036186592617</v>
      </c>
      <c r="U24" s="2">
        <f>[1]!EM_S_VAL_PE_TTM(U$2,$A24)*U$4</f>
        <v>3.870392257696087</v>
      </c>
      <c r="V24" s="2">
        <f>[1]!EM_S_VAL_PE_TTM(V$2,$A24)*V$4</f>
        <v>0.21526010659220085</v>
      </c>
      <c r="W24" s="2">
        <f>[1]!EM_S_VAL_PE_TTM(W$2,$A24)*W$4</f>
        <v>3.0188766542334666</v>
      </c>
      <c r="X24" s="2">
        <f>[1]!EM_S_VAL_PE_TTM(X$2,$A24)*X$4</f>
        <v>31.080781456411522</v>
      </c>
      <c r="Y24" s="2">
        <f>[1]!EM_S_VAL_PE_TTM(Y$2,$A24)*Y$4</f>
        <v>0.11290761337362049</v>
      </c>
      <c r="Z24" s="2">
        <f>[1]!EM_S_VAL_PE_TTM(Z$2,$A24)*Z$4</f>
        <v>3.2050695237077873</v>
      </c>
      <c r="AA24" s="2">
        <f>[1]!EM_S_VAL_PE_TTM(AA$2,$A24)*AA$4</f>
        <v>-0.18406863021350026</v>
      </c>
      <c r="AB24" s="2">
        <f>[1]!EM_S_VAL_PE_TTM(AB$2,$A24)*AB$4</f>
        <v>0.6950393905624429</v>
      </c>
      <c r="AC24" s="2">
        <f>[1]!EM_S_VAL_PE_TTM(AC$2,$A24)*AC$4</f>
        <v>0.5987746209682745</v>
      </c>
      <c r="AD24" s="2">
        <f>[1]!EM_S_VAL_PE_TTM(AD$2,$A24)*AD$4</f>
        <v>0.17992002328825393</v>
      </c>
      <c r="AE24" s="2">
        <f>[1]!EM_S_VAL_PE_TTM(AE$2,$A24)*AE$4</f>
        <v>0.73505789201180616</v>
      </c>
      <c r="AF24" s="2">
        <f>[1]!EM_S_VAL_PE_TTM(AF$2,$A24)*AF$4</f>
        <v>2.9947027492836482</v>
      </c>
      <c r="AG24" s="2">
        <f>[1]!EM_S_VAL_PE_TTM(AG$2,$A24)*AG$4</f>
        <v>9.2264319089843436E-2</v>
      </c>
      <c r="AH24" s="2">
        <f>[1]!EM_S_VAL_PE_TTM(AH$2,$A24)*AH$4</f>
        <v>6.3906837033141234E-2</v>
      </c>
      <c r="AI24" s="2">
        <f>[1]!EM_S_VAL_PE_TTM(AI$2,$A24)*AI$4</f>
        <v>-1.8327862934610812</v>
      </c>
      <c r="AJ24" s="2">
        <f>[1]!EM_S_VAL_PE_TTM(AJ$2,$A24)*AJ$4</f>
        <v>1.2529502699520303</v>
      </c>
      <c r="AK24" s="2">
        <f>[1]!EM_S_VAL_PE_TTM(AK$2,$A24)*AK$4</f>
        <v>0.28592457413743988</v>
      </c>
      <c r="AL24" s="2">
        <f>[1]!EM_S_VAL_PE_TTM(AL$2,$A24)*AL$4</f>
        <v>0.4819356329543607</v>
      </c>
      <c r="AM24" s="2">
        <f>[1]!EM_S_VAL_PE_TTM(AM$2,$A24)*AM$4</f>
        <v>0.11089176346257147</v>
      </c>
      <c r="AN24" s="2">
        <f>[1]!EM_S_VAL_PE_TTM(AN$2,$A24)*AN$4</f>
        <v>0.17756744933330137</v>
      </c>
      <c r="AO24" s="2">
        <f>[1]!EM_S_VAL_PE_TTM(AO$2,$A24)*AO$4</f>
        <v>-0.14280535552202442</v>
      </c>
      <c r="AP24" s="2">
        <f>[1]!EM_S_VAL_PE_TTM(AP$2,$A24)*AP$4</f>
        <v>0.53768864613493639</v>
      </c>
      <c r="AQ24" s="2">
        <f>[1]!EM_S_VAL_PE_TTM(AQ$2,$A24)*AQ$4</f>
        <v>1.5704920462502516</v>
      </c>
    </row>
    <row r="25" spans="1:43">
      <c r="A25" s="5">
        <f>[2]Sheet1!A20</f>
        <v>44099</v>
      </c>
      <c r="B25" s="6">
        <f t="shared" si="2"/>
        <v>95.87432694578132</v>
      </c>
      <c r="C25" s="6">
        <f t="shared" si="3"/>
        <v>120.50606789120398</v>
      </c>
      <c r="D25" s="6">
        <f t="shared" si="4"/>
        <v>140.06627268773212</v>
      </c>
      <c r="E25" s="6">
        <f t="shared" si="5"/>
        <v>100.94586309467584</v>
      </c>
      <c r="F25" s="2">
        <f>[1]!EM_S_VAL_PE_TTM(F$2,$A25)*F$4</f>
        <v>0.92209216863151411</v>
      </c>
      <c r="G25" s="2">
        <f>[1]!EM_S_VAL_PE_TTM(G$2,$A25)*G$4</f>
        <v>0.64664513032007753</v>
      </c>
      <c r="H25" s="2">
        <f>[1]!EM_S_VAL_PE_TTM(H$2,$A25)*H$4</f>
        <v>0.3507055470376344</v>
      </c>
      <c r="I25" s="2">
        <f>[1]!EM_S_VAL_PE_TTM(I$2,$A25)*I$4</f>
        <v>28.800505574683797</v>
      </c>
      <c r="J25" s="2">
        <f>[1]!EM_S_VAL_PE_TTM(J$2,$A25)*J$4</f>
        <v>-2.9273050517604395E-2</v>
      </c>
      <c r="K25" s="2">
        <f>[1]!EM_S_VAL_PE_TTM(K$2,$A25)*K$4</f>
        <v>-1.4381820379805758E-3</v>
      </c>
      <c r="L25" s="2">
        <f>[1]!EM_S_VAL_PE_TTM(L$2,$A25)*L$4</f>
        <v>2.0195267335898368</v>
      </c>
      <c r="M25" s="2">
        <f>[1]!EM_S_VAL_PE_TTM(M$2,$A25)*M$4</f>
        <v>-5.5069132894594267E-2</v>
      </c>
      <c r="N25" s="2">
        <f>[1]!EM_S_VAL_PE_TTM(N$2,$A25)*N$4</f>
        <v>0.89845828323334609</v>
      </c>
      <c r="O25" s="2">
        <f>[1]!EM_S_VAL_PE_TTM(O$2,$A25)*O$4</f>
        <v>0.4767482947519821</v>
      </c>
      <c r="P25" s="2">
        <f>[1]!EM_S_VAL_PE_TTM(P$2,$A25)*P$4</f>
        <v>1.7307699046485501</v>
      </c>
      <c r="Q25" s="2">
        <f>[1]!EM_S_VAL_PE_TTM(Q$2,$A25)*Q$4</f>
        <v>5.9732282885390031</v>
      </c>
      <c r="R25" s="2">
        <f>[1]!EM_S_VAL_PE_TTM(R$2,$A25)*R$4</f>
        <v>-1.8878667616838873E-2</v>
      </c>
      <c r="S25" s="2">
        <f>[1]!EM_S_VAL_PE_TTM(S$2,$A25)*S$4</f>
        <v>3.0509757512438216</v>
      </c>
      <c r="T25" s="2">
        <f>[1]!EM_S_VAL_PE_TTM(T$2,$A25)*T$4</f>
        <v>1.9619649702219741</v>
      </c>
      <c r="U25" s="2">
        <f>[1]!EM_S_VAL_PE_TTM(U$2,$A25)*U$4</f>
        <v>3.8274490719605949</v>
      </c>
      <c r="V25" s="2">
        <f>[1]!EM_S_VAL_PE_TTM(V$2,$A25)*V$4</f>
        <v>0.21475361223305098</v>
      </c>
      <c r="W25" s="2">
        <f>[1]!EM_S_VAL_PE_TTM(W$2,$A25)*W$4</f>
        <v>3.1954191485562782</v>
      </c>
      <c r="X25" s="2">
        <f>[1]!EM_S_VAL_PE_TTM(X$2,$A25)*X$4</f>
        <v>30.698113940346271</v>
      </c>
      <c r="Y25" s="2">
        <f>[1]!EM_S_VAL_PE_TTM(Y$2,$A25)*Y$4</f>
        <v>0.11290761337362049</v>
      </c>
      <c r="Z25" s="2">
        <f>[1]!EM_S_VAL_PE_TTM(Z$2,$A25)*Z$4</f>
        <v>3.3202146137625932</v>
      </c>
      <c r="AA25" s="2">
        <f>[1]!EM_S_VAL_PE_TTM(AA$2,$A25)*AA$4</f>
        <v>-0.18558484626785926</v>
      </c>
      <c r="AB25" s="2">
        <f>[1]!EM_S_VAL_PE_TTM(AB$2,$A25)*AB$4</f>
        <v>0.67949989200228011</v>
      </c>
      <c r="AC25" s="2">
        <f>[1]!EM_S_VAL_PE_TTM(AC$2,$A25)*AC$4</f>
        <v>0.5945113627586176</v>
      </c>
      <c r="AD25" s="2">
        <f>[1]!EM_S_VAL_PE_TTM(AD$2,$A25)*AD$4</f>
        <v>0.17513809572787462</v>
      </c>
      <c r="AE25" s="2">
        <f>[1]!EM_S_VAL_PE_TTM(AE$2,$A25)*AE$4</f>
        <v>0.7304506914736808</v>
      </c>
      <c r="AF25" s="2">
        <f>[1]!EM_S_VAL_PE_TTM(AF$2,$A25)*AF$4</f>
        <v>3.1611102756420237</v>
      </c>
      <c r="AG25" s="2">
        <f>[1]!EM_S_VAL_PE_TTM(AG$2,$A25)*AG$4</f>
        <v>9.0318297487611915E-2</v>
      </c>
      <c r="AH25" s="2">
        <f>[1]!EM_S_VAL_PE_TTM(AH$2,$A25)*AH$4</f>
        <v>6.3531230082189194E-2</v>
      </c>
      <c r="AI25" s="2">
        <f>[1]!EM_S_VAL_PE_TTM(AI$2,$A25)*AI$4</f>
        <v>-1.8311432756961676</v>
      </c>
      <c r="AJ25" s="2">
        <f>[1]!EM_S_VAL_PE_TTM(AJ$2,$A25)*AJ$4</f>
        <v>1.2716597467097657</v>
      </c>
      <c r="AK25" s="2">
        <f>[1]!EM_S_VAL_PE_TTM(AK$2,$A25)*AK$4</f>
        <v>0.29286244978841208</v>
      </c>
      <c r="AL25" s="2">
        <f>[1]!EM_S_VAL_PE_TTM(AL$2,$A25)*AL$4</f>
        <v>0.48410814521391921</v>
      </c>
      <c r="AM25" s="2">
        <f>[1]!EM_S_VAL_PE_TTM(AM$2,$A25)*AM$4</f>
        <v>0.11044280895681061</v>
      </c>
      <c r="AN25" s="2">
        <f>[1]!EM_S_VAL_PE_TTM(AN$2,$A25)*AN$4</f>
        <v>0.18342889908105925</v>
      </c>
      <c r="AO25" s="2">
        <f>[1]!EM_S_VAL_PE_TTM(AO$2,$A25)*AO$4</f>
        <v>-0.14427253381057276</v>
      </c>
      <c r="AP25" s="2">
        <f>[1]!EM_S_VAL_PE_TTM(AP$2,$A25)*AP$4</f>
        <v>0.53347289732365022</v>
      </c>
      <c r="AQ25" s="2">
        <f>[1]!EM_S_VAL_PE_TTM(AQ$2,$A25)*AQ$4</f>
        <v>1.5689731952410801</v>
      </c>
    </row>
    <row r="26" spans="1:43">
      <c r="A26" s="5">
        <f>[2]Sheet1!A21</f>
        <v>44102</v>
      </c>
      <c r="B26" s="6">
        <f t="shared" si="2"/>
        <v>96.206219737137232</v>
      </c>
      <c r="C26" s="6">
        <f t="shared" si="3"/>
        <v>120.50606789120398</v>
      </c>
      <c r="D26" s="6">
        <f t="shared" si="4"/>
        <v>140.06627268773212</v>
      </c>
      <c r="E26" s="6">
        <f t="shared" si="5"/>
        <v>100.94586309467584</v>
      </c>
      <c r="F26" s="2">
        <f>[1]!EM_S_VAL_PE_TTM(F$2,$A26)*F$4</f>
        <v>0.90481430743136104</v>
      </c>
      <c r="G26" s="2">
        <f>[1]!EM_S_VAL_PE_TTM(G$2,$A26)*G$4</f>
        <v>0.66431660654984415</v>
      </c>
      <c r="H26" s="2">
        <f>[1]!EM_S_VAL_PE_TTM(H$2,$A26)*H$4</f>
        <v>0.33566111648051367</v>
      </c>
      <c r="I26" s="2">
        <f>[1]!EM_S_VAL_PE_TTM(I$2,$A26)*I$4</f>
        <v>29.012561516475277</v>
      </c>
      <c r="J26" s="2">
        <f>[1]!EM_S_VAL_PE_TTM(J$2,$A26)*J$4</f>
        <v>-3.1630789427895697E-2</v>
      </c>
      <c r="K26" s="2">
        <f>[1]!EM_S_VAL_PE_TTM(K$2,$A26)*K$4</f>
        <v>-1.413155669458623E-3</v>
      </c>
      <c r="L26" s="2">
        <f>[1]!EM_S_VAL_PE_TTM(L$2,$A26)*L$4</f>
        <v>2.0130932572062403</v>
      </c>
      <c r="M26" s="2">
        <f>[1]!EM_S_VAL_PE_TTM(M$2,$A26)*M$4</f>
        <v>-5.5221837595687349E-2</v>
      </c>
      <c r="N26" s="2">
        <f>[1]!EM_S_VAL_PE_TTM(N$2,$A26)*N$4</f>
        <v>0.88143547049306636</v>
      </c>
      <c r="O26" s="2">
        <f>[1]!EM_S_VAL_PE_TTM(O$2,$A26)*O$4</f>
        <v>0.46646855860314818</v>
      </c>
      <c r="P26" s="2">
        <f>[1]!EM_S_VAL_PE_TTM(P$2,$A26)*P$4</f>
        <v>1.7219793126095551</v>
      </c>
      <c r="Q26" s="2">
        <f>[1]!EM_S_VAL_PE_TTM(Q$2,$A26)*Q$4</f>
        <v>6.016826806156133</v>
      </c>
      <c r="R26" s="2">
        <f>[1]!EM_S_VAL_PE_TTM(R$2,$A26)*R$4</f>
        <v>-2.1253260271910282E-2</v>
      </c>
      <c r="S26" s="2">
        <f>[1]!EM_S_VAL_PE_TTM(S$2,$A26)*S$4</f>
        <v>2.9039984295918555</v>
      </c>
      <c r="T26" s="2">
        <f>[1]!EM_S_VAL_PE_TTM(T$2,$A26)*T$4</f>
        <v>1.9804899612530944</v>
      </c>
      <c r="U26" s="2">
        <f>[1]!EM_S_VAL_PE_TTM(U$2,$A26)*U$4</f>
        <v>3.7360571636193409</v>
      </c>
      <c r="V26" s="2">
        <f>[1]!EM_S_VAL_PE_TTM(V$2,$A26)*V$4</f>
        <v>0.20985749998362668</v>
      </c>
      <c r="W26" s="2">
        <f>[1]!EM_S_VAL_PE_TTM(W$2,$A26)*W$4</f>
        <v>3.2282056117098601</v>
      </c>
      <c r="X26" s="2">
        <f>[1]!EM_S_VAL_PE_TTM(X$2,$A26)*X$4</f>
        <v>31.080781456411522</v>
      </c>
      <c r="Y26" s="2">
        <f>[1]!EM_S_VAL_PE_TTM(Y$2,$A26)*Y$4</f>
        <v>0.11139474690615929</v>
      </c>
      <c r="Z26" s="2">
        <f>[1]!EM_S_VAL_PE_TTM(Z$2,$A26)*Z$4</f>
        <v>3.3142792999367341</v>
      </c>
      <c r="AA26" s="2">
        <f>[1]!EM_S_VAL_PE_TTM(AA$2,$A26)*AA$4</f>
        <v>-0.1916497104852953</v>
      </c>
      <c r="AB26" s="2">
        <f>[1]!EM_S_VAL_PE_TTM(AB$2,$A26)*AB$4</f>
        <v>0.66678575680231378</v>
      </c>
      <c r="AC26" s="2">
        <f>[1]!EM_S_VAL_PE_TTM(AC$2,$A26)*AC$4</f>
        <v>0.6053826712210475</v>
      </c>
      <c r="AD26" s="2">
        <f>[1]!EM_S_VAL_PE_TTM(AD$2,$A26)*AD$4</f>
        <v>0.17334487291258016</v>
      </c>
      <c r="AE26" s="2">
        <f>[1]!EM_S_VAL_PE_TTM(AE$2,$A26)*AE$4</f>
        <v>0.7224927997788011</v>
      </c>
      <c r="AF26" s="2">
        <f>[1]!EM_S_VAL_PE_TTM(AF$2,$A26)*AF$4</f>
        <v>3.1370666026556004</v>
      </c>
      <c r="AG26" s="2">
        <f>[1]!EM_S_VAL_PE_TTM(AG$2,$A26)*AG$4</f>
        <v>8.7685444706775875E-2</v>
      </c>
      <c r="AH26" s="2">
        <f>[1]!EM_S_VAL_PE_TTM(AH$2,$A26)*AH$4</f>
        <v>6.2136118627390227E-2</v>
      </c>
      <c r="AI26" s="2">
        <f>[1]!EM_S_VAL_PE_TTM(AI$2,$A26)*AI$4</f>
        <v>-1.7949968852069766</v>
      </c>
      <c r="AJ26" s="2">
        <f>[1]!EM_S_VAL_PE_TTM(AJ$2,$A26)*AJ$4</f>
        <v>1.2669823773528777</v>
      </c>
      <c r="AK26" s="2">
        <f>[1]!EM_S_VAL_PE_TTM(AK$2,$A26)*AK$4</f>
        <v>0.29572169554849798</v>
      </c>
      <c r="AL26" s="2">
        <f>[1]!EM_S_VAL_PE_TTM(AL$2,$A26)*AL$4</f>
        <v>0.48519440134369846</v>
      </c>
      <c r="AM26" s="2">
        <f>[1]!EM_S_VAL_PE_TTM(AM$2,$A26)*AM$4</f>
        <v>0.11178967247409319</v>
      </c>
      <c r="AN26" s="2">
        <f>[1]!EM_S_VAL_PE_TTM(AN$2,$A26)*AN$4</f>
        <v>0.1827393167457006</v>
      </c>
      <c r="AO26" s="2">
        <f>[1]!EM_S_VAL_PE_TTM(AO$2,$A26)*AO$4</f>
        <v>-0.1435389446662986</v>
      </c>
      <c r="AP26" s="2">
        <f>[1]!EM_S_VAL_PE_TTM(AP$2,$A26)*AP$4</f>
        <v>0.5308229980871686</v>
      </c>
      <c r="AQ26" s="2">
        <f>[1]!EM_S_VAL_PE_TTM(AQ$2,$A26)*AQ$4</f>
        <v>1.5355584707868815</v>
      </c>
    </row>
    <row r="27" spans="1:43">
      <c r="A27" s="5">
        <f>[2]Sheet1!A22</f>
        <v>44103</v>
      </c>
      <c r="B27" s="6">
        <f t="shared" si="2"/>
        <v>99.306589974932251</v>
      </c>
      <c r="C27" s="6">
        <f t="shared" si="3"/>
        <v>120.50606789120398</v>
      </c>
      <c r="D27" s="6">
        <f t="shared" si="4"/>
        <v>140.06627268773212</v>
      </c>
      <c r="E27" s="6">
        <f t="shared" si="5"/>
        <v>100.94586309467584</v>
      </c>
      <c r="F27" s="2">
        <f>[1]!EM_S_VAL_PE_TTM(F$2,$A27)*F$4</f>
        <v>0.89890346020683054</v>
      </c>
      <c r="G27" s="2">
        <f>[1]!EM_S_VAL_PE_TTM(G$2,$A27)*G$4</f>
        <v>0.6675891021143131</v>
      </c>
      <c r="H27" s="2">
        <f>[1]!EM_S_VAL_PE_TTM(H$2,$A27)*H$4</f>
        <v>0.34609286787866028</v>
      </c>
      <c r="I27" s="2">
        <f>[1]!EM_S_VAL_PE_TTM(I$2,$A27)*I$4</f>
        <v>30.829324479136154</v>
      </c>
      <c r="J27" s="2">
        <f>[1]!EM_S_VAL_PE_TTM(J$2,$A27)*J$4</f>
        <v>-3.0968503213611505E-2</v>
      </c>
      <c r="K27" s="2">
        <f>[1]!EM_S_VAL_PE_TTM(K$2,$A27)*K$4</f>
        <v>-1.4965768998602433E-3</v>
      </c>
      <c r="L27" s="2">
        <f>[1]!EM_S_VAL_PE_TTM(L$2,$A27)*L$4</f>
        <v>2.1006275273360675</v>
      </c>
      <c r="M27" s="2">
        <f>[1]!EM_S_VAL_PE_TTM(M$2,$A27)*M$4</f>
        <v>-5.5737215953376364E-2</v>
      </c>
      <c r="N27" s="2">
        <f>[1]!EM_S_VAL_PE_TTM(N$2,$A27)*N$4</f>
        <v>0.8896583546164456</v>
      </c>
      <c r="O27" s="2">
        <f>[1]!EM_S_VAL_PE_TTM(O$2,$A27)*O$4</f>
        <v>0.47422941897801918</v>
      </c>
      <c r="P27" s="2">
        <f>[1]!EM_S_VAL_PE_TTM(P$2,$A27)*P$4</f>
        <v>1.7307699046485501</v>
      </c>
      <c r="Q27" s="2">
        <f>[1]!EM_S_VAL_PE_TTM(Q$2,$A27)*Q$4</f>
        <v>6.3488184045205625</v>
      </c>
      <c r="R27" s="2">
        <f>[1]!EM_S_VAL_PE_TTM(R$2,$A27)*R$4</f>
        <v>-2.0990874344287376E-2</v>
      </c>
      <c r="S27" s="2">
        <f>[1]!EM_S_VAL_PE_TTM(S$2,$A27)*S$4</f>
        <v>3.0523429821618469</v>
      </c>
      <c r="T27" s="2">
        <f>[1]!EM_S_VAL_PE_TTM(T$2,$A27)*T$4</f>
        <v>2.015855853613195</v>
      </c>
      <c r="U27" s="2">
        <f>[1]!EM_S_VAL_PE_TTM(U$2,$A27)*U$4</f>
        <v>3.8120335693133067</v>
      </c>
      <c r="V27" s="2">
        <f>[1]!EM_S_VAL_PE_TTM(V$2,$A27)*V$4</f>
        <v>0.21424711787390108</v>
      </c>
      <c r="W27" s="2">
        <f>[1]!EM_S_VAL_PE_TTM(W$2,$A27)*W$4</f>
        <v>3.215595433475301</v>
      </c>
      <c r="X27" s="2">
        <f>[1]!EM_S_VAL_PE_TTM(X$2,$A27)*X$4</f>
        <v>31.516029240906526</v>
      </c>
      <c r="Y27" s="2">
        <f>[1]!EM_S_VAL_PE_TTM(Y$2,$A27)*Y$4</f>
        <v>0.1141019816255678</v>
      </c>
      <c r="Z27" s="2">
        <f>[1]!EM_S_VAL_PE_TTM(Z$2,$A27)*Z$4</f>
        <v>3.3415817439939706</v>
      </c>
      <c r="AA27" s="2">
        <f>[1]!EM_S_VAL_PE_TTM(AA$2,$A27)*AA$4</f>
        <v>-0.19953403398926597</v>
      </c>
      <c r="AB27" s="2">
        <f>[1]!EM_S_VAL_PE_TTM(AB$2,$A27)*AB$4</f>
        <v>0.67526184704106762</v>
      </c>
      <c r="AC27" s="2">
        <f>[1]!EM_S_VAL_PE_TTM(AC$2,$A27)*AC$4</f>
        <v>0.61167097720541375</v>
      </c>
      <c r="AD27" s="2">
        <f>[1]!EM_S_VAL_PE_TTM(AD$2,$A27)*AD$4</f>
        <v>0.17932228232335878</v>
      </c>
      <c r="AE27" s="2">
        <f>[1]!EM_S_VAL_PE_TTM(AE$2,$A27)*AE$4</f>
        <v>0.74552880213664774</v>
      </c>
      <c r="AF27" s="2">
        <f>[1]!EM_S_VAL_PE_TTM(AF$2,$A27)*AF$4</f>
        <v>3.1718666558501871</v>
      </c>
      <c r="AG27" s="2">
        <f>[1]!EM_S_VAL_PE_TTM(AG$2,$A27)*AG$4</f>
        <v>8.6197310512095671E-2</v>
      </c>
      <c r="AH27" s="2">
        <f>[1]!EM_S_VAL_PE_TTM(AH$2,$A27)*AH$4</f>
        <v>6.46580508917525E-2</v>
      </c>
      <c r="AI27" s="2">
        <f>[1]!EM_S_VAL_PE_TTM(AI$2,$A27)*AI$4</f>
        <v>-1.8237496958387835</v>
      </c>
      <c r="AJ27" s="2">
        <f>[1]!EM_S_VAL_PE_TTM(AJ$2,$A27)*AJ$4</f>
        <v>1.2968006059145867</v>
      </c>
      <c r="AK27" s="2">
        <f>[1]!EM_S_VAL_PE_TTM(AK$2,$A27)*AK$4</f>
        <v>0.29143282695292028</v>
      </c>
      <c r="AL27" s="2">
        <f>[1]!EM_S_VAL_PE_TTM(AL$2,$A27)*AL$4</f>
        <v>0.48628065747347765</v>
      </c>
      <c r="AM27" s="2">
        <f>[1]!EM_S_VAL_PE_TTM(AM$2,$A27)*AM$4</f>
        <v>0.11187946337524535</v>
      </c>
      <c r="AN27" s="2">
        <f>[1]!EM_S_VAL_PE_TTM(AN$2,$A27)*AN$4</f>
        <v>0.18170494327692616</v>
      </c>
      <c r="AO27" s="2">
        <f>[1]!EM_S_VAL_PE_TTM(AO$2,$A27)*AO$4</f>
        <v>-0.14549518242728793</v>
      </c>
      <c r="AP27" s="2">
        <f>[1]!EM_S_VAL_PE_TTM(AP$2,$A27)*AP$4</f>
        <v>0.54214529484564233</v>
      </c>
      <c r="AQ27" s="2">
        <f>[1]!EM_S_VAL_PE_TTM(AQ$2,$A27)*AQ$4</f>
        <v>1.5720108974001998</v>
      </c>
    </row>
    <row r="28" spans="1:43">
      <c r="A28" s="5">
        <f>[2]Sheet1!A23</f>
        <v>44104</v>
      </c>
      <c r="B28" s="6">
        <f t="shared" si="2"/>
        <v>102.39074993820488</v>
      </c>
      <c r="C28" s="6">
        <f t="shared" si="3"/>
        <v>120.50606789120398</v>
      </c>
      <c r="D28" s="6">
        <f t="shared" si="4"/>
        <v>140.06627268773212</v>
      </c>
      <c r="E28" s="6">
        <f t="shared" si="5"/>
        <v>100.94586309467584</v>
      </c>
      <c r="F28" s="2">
        <f>[1]!EM_S_VAL_PE_TTM(F$2,$A28)*F$4</f>
        <v>0.91777270328689964</v>
      </c>
      <c r="G28" s="2">
        <f>[1]!EM_S_VAL_PE_TTM(G$2,$A28)*G$4</f>
        <v>0.6785846873844904</v>
      </c>
      <c r="H28" s="2">
        <f>[1]!EM_S_VAL_PE_TTM(H$2,$A28)*H$4</f>
        <v>0.34949915402096188</v>
      </c>
      <c r="I28" s="2">
        <f>[1]!EM_S_VAL_PE_TTM(I$2,$A28)*I$4</f>
        <v>31.462484420079274</v>
      </c>
      <c r="J28" s="2">
        <f>[1]!EM_S_VAL_PE_TTM(J$2,$A28)*J$4</f>
        <v>-2.9604193613918545E-2</v>
      </c>
      <c r="K28" s="2">
        <f>[1]!EM_S_VAL_PE_TTM(K$2,$A28)*K$4</f>
        <v>-1.5282769694478725E-3</v>
      </c>
      <c r="L28" s="2">
        <f>[1]!EM_S_VAL_PE_TTM(L$2,$A28)*L$4</f>
        <v>2.1170044079429107</v>
      </c>
      <c r="M28" s="2">
        <f>[1]!EM_S_VAL_PE_TTM(M$2,$A28)*M$4</f>
        <v>-5.6596179905525103E-2</v>
      </c>
      <c r="N28" s="2">
        <f>[1]!EM_S_VAL_PE_TTM(N$2,$A28)*N$4</f>
        <v>0.88360226058609659</v>
      </c>
      <c r="O28" s="2">
        <f>[1]!EM_S_VAL_PE_TTM(O$2,$A28)*O$4</f>
        <v>0.47443365216316946</v>
      </c>
      <c r="P28" s="2">
        <f>[1]!EM_S_VAL_PE_TTM(P$2,$A28)*P$4</f>
        <v>1.7141654529846793</v>
      </c>
      <c r="Q28" s="2">
        <f>[1]!EM_S_VAL_PE_TTM(Q$2,$A28)*Q$4</f>
        <v>6.364052363332922</v>
      </c>
      <c r="R28" s="2">
        <f>[1]!EM_S_VAL_PE_TTM(R$2,$A28)*R$4</f>
        <v>-2.1515646207936629E-2</v>
      </c>
      <c r="S28" s="2">
        <f>[1]!EM_S_VAL_PE_TTM(S$2,$A28)*S$4</f>
        <v>3.0229475179156924</v>
      </c>
      <c r="T28" s="2">
        <f>[1]!EM_S_VAL_PE_TTM(T$2,$A28)*T$4</f>
        <v>2.0373280600625998</v>
      </c>
      <c r="U28" s="2">
        <f>[1]!EM_S_VAL_PE_TTM(U$2,$A28)*U$4</f>
        <v>3.8197413204264277</v>
      </c>
      <c r="V28" s="2">
        <f>[1]!EM_S_VAL_PE_TTM(V$2,$A28)*V$4</f>
        <v>0.20918231515174207</v>
      </c>
      <c r="W28" s="2">
        <f>[1]!EM_S_VAL_PE_TTM(W$2,$A28)*W$4</f>
        <v>3.2597310572962592</v>
      </c>
      <c r="X28" s="2">
        <f>[1]!EM_S_VAL_PE_TTM(X$2,$A28)*X$4</f>
        <v>33.955169515286336</v>
      </c>
      <c r="Y28" s="2">
        <f>[1]!EM_S_VAL_PE_TTM(Y$2,$A28)*Y$4</f>
        <v>0.1141019816255678</v>
      </c>
      <c r="Z28" s="2">
        <f>[1]!EM_S_VAL_PE_TTM(Z$2,$A28)*Z$4</f>
        <v>3.4365467670408547</v>
      </c>
      <c r="AA28" s="2">
        <f>[1]!EM_S_VAL_PE_TTM(AA$2,$A28)*AA$4</f>
        <v>-0.19680484511272353</v>
      </c>
      <c r="AB28" s="2">
        <f>[1]!EM_S_VAL_PE_TTM(AB$2,$A28)*AB$4</f>
        <v>0.66537307520129774</v>
      </c>
      <c r="AC28" s="2">
        <f>[1]!EM_S_VAL_PE_TTM(AC$2,$A28)*AC$4</f>
        <v>0.60858011490609509</v>
      </c>
      <c r="AD28" s="2">
        <f>[1]!EM_S_VAL_PE_TTM(AD$2,$A28)*AD$4</f>
        <v>0.18171324610354844</v>
      </c>
      <c r="AE28" s="2">
        <f>[1]!EM_S_VAL_PE_TTM(AE$2,$A28)*AE$4</f>
        <v>0.73924625606174277</v>
      </c>
      <c r="AF28" s="2">
        <f>[1]!EM_S_VAL_PE_TTM(AF$2,$A28)*AF$4</f>
        <v>3.1320047770393393</v>
      </c>
      <c r="AG28" s="2">
        <f>[1]!EM_S_VAL_PE_TTM(AG$2,$A28)*AG$4</f>
        <v>8.6655197958091276E-2</v>
      </c>
      <c r="AH28" s="2">
        <f>[1]!EM_S_VAL_PE_TTM(AH$2,$A28)*AH$4</f>
        <v>6.696535063126767E-2</v>
      </c>
      <c r="AI28" s="2">
        <f>[1]!EM_S_VAL_PE_TTM(AI$2,$A28)*AI$4</f>
        <v>-1.9551911153373231</v>
      </c>
      <c r="AJ28" s="2">
        <f>[1]!EM_S_VAL_PE_TTM(AJ$2,$A28)*AJ$4</f>
        <v>1.2979699481979907</v>
      </c>
      <c r="AK28" s="2">
        <f>[1]!EM_S_VAL_PE_TTM(AK$2,$A28)*AK$4</f>
        <v>0.29382954765178759</v>
      </c>
      <c r="AL28" s="2">
        <f>[1]!EM_S_VAL_PE_TTM(AL$2,$A28)*AL$4</f>
        <v>0.48483231600287741</v>
      </c>
      <c r="AM28" s="2">
        <f>[1]!EM_S_VAL_PE_TTM(AM$2,$A28)*AM$4</f>
        <v>0.10909594539046995</v>
      </c>
      <c r="AN28" s="2">
        <f>[1]!EM_S_VAL_PE_TTM(AN$2,$A28)*AN$4</f>
        <v>0.18067056980815172</v>
      </c>
      <c r="AO28" s="2">
        <f>[1]!EM_S_VAL_PE_TTM(AO$2,$A28)*AO$4</f>
        <v>-0.14427253381057276</v>
      </c>
      <c r="AP28" s="2">
        <f>[1]!EM_S_VAL_PE_TTM(AP$2,$A28)*AP$4</f>
        <v>0.55033589245450698</v>
      </c>
      <c r="AQ28" s="2">
        <f>[1]!EM_S_VAL_PE_TTM(AQ$2,$A28)*AQ$4</f>
        <v>1.5826428551682834</v>
      </c>
    </row>
    <row r="29" spans="1:43">
      <c r="A29" s="5">
        <f>[2]Sheet1!A24</f>
        <v>44113</v>
      </c>
      <c r="B29" s="6">
        <f t="shared" si="2"/>
        <v>108.3827185373455</v>
      </c>
      <c r="C29" s="6">
        <f t="shared" si="3"/>
        <v>120.50606789120398</v>
      </c>
      <c r="D29" s="6">
        <f t="shared" si="4"/>
        <v>140.06627268773212</v>
      </c>
      <c r="E29" s="6">
        <f t="shared" si="5"/>
        <v>100.94586309467584</v>
      </c>
      <c r="F29" s="2">
        <f>[1]!EM_S_VAL_PE_TTM(F$2,$A29)*F$4</f>
        <v>0.98324670349763199</v>
      </c>
      <c r="G29" s="2">
        <f>[1]!EM_S_VAL_PE_TTM(G$2,$A29)*G$4</f>
        <v>0.73552611079151609</v>
      </c>
      <c r="H29" s="2">
        <f>[1]!EM_S_VAL_PE_TTM(H$2,$A29)*H$4</f>
        <v>0.3668854063723816</v>
      </c>
      <c r="I29" s="2">
        <f>[1]!EM_S_VAL_PE_TTM(I$2,$A29)*I$4</f>
        <v>33.819162866586389</v>
      </c>
      <c r="J29" s="2">
        <f>[1]!EM_S_VAL_PE_TTM(J$2,$A29)*J$4</f>
        <v>-3.1127451898109827E-2</v>
      </c>
      <c r="K29" s="2">
        <f>[1]!EM_S_VAL_PE_TTM(K$2,$A29)*K$4</f>
        <v>-1.5766612827216924E-3</v>
      </c>
      <c r="L29" s="2">
        <f>[1]!EM_S_VAL_PE_TTM(L$2,$A29)*L$4</f>
        <v>2.2602955249293197</v>
      </c>
      <c r="M29" s="2">
        <f>[1]!EM_S_VAL_PE_TTM(M$2,$A29)*M$4</f>
        <v>-5.745514384407361E-2</v>
      </c>
      <c r="N29" s="2">
        <f>[1]!EM_S_VAL_PE_TTM(N$2,$A29)*N$4</f>
        <v>0.91346441041164472</v>
      </c>
      <c r="O29" s="2">
        <f>[1]!EM_S_VAL_PE_TTM(O$2,$A29)*O$4</f>
        <v>0.50581748254687886</v>
      </c>
      <c r="P29" s="2">
        <f>[1]!EM_S_VAL_PE_TTM(P$2,$A29)*P$4</f>
        <v>1.8176990928583225</v>
      </c>
      <c r="Q29" s="2">
        <f>[1]!EM_S_VAL_PE_TTM(Q$2,$A29)*Q$4</f>
        <v>6.8601242271049658</v>
      </c>
      <c r="R29" s="2">
        <f>[1]!EM_S_VAL_PE_TTM(R$2,$A29)*R$4</f>
        <v>-2.5228407105649667E-2</v>
      </c>
      <c r="S29" s="2">
        <f>[1]!EM_S_VAL_PE_TTM(S$2,$A29)*S$4</f>
        <v>3.2396536154041708</v>
      </c>
      <c r="T29" s="2">
        <f>[1]!EM_S_VAL_PE_TTM(T$2,$A29)*T$4</f>
        <v>2.2044740076552465</v>
      </c>
      <c r="U29" s="2">
        <f>[1]!EM_S_VAL_PE_TTM(U$2,$A29)*U$4</f>
        <v>3.9551775216245995</v>
      </c>
      <c r="V29" s="2">
        <f>[1]!EM_S_VAL_PE_TTM(V$2,$A29)*V$4</f>
        <v>0.22015636720180146</v>
      </c>
      <c r="W29" s="2">
        <f>[1]!EM_S_VAL_PE_TTM(W$2,$A29)*W$4</f>
        <v>3.5857041628016466</v>
      </c>
      <c r="X29" s="2">
        <f>[1]!EM_S_VAL_PE_TTM(X$2,$A29)*X$4</f>
        <v>35.155752331911849</v>
      </c>
      <c r="Y29" s="2">
        <f>[1]!EM_S_VAL_PE_TTM(Y$2,$A29)*Y$4</f>
        <v>0.12548829245907261</v>
      </c>
      <c r="Z29" s="2">
        <f>[1]!EM_S_VAL_PE_TTM(Z$2,$A29)*Z$4</f>
        <v>3.6650563534609928</v>
      </c>
      <c r="AA29" s="2">
        <f>[1]!EM_S_VAL_PE_TTM(AA$2,$A29)*AA$4</f>
        <v>-0.2092378168862902</v>
      </c>
      <c r="AB29" s="2">
        <f>[1]!EM_S_VAL_PE_TTM(AB$2,$A29)*AB$4</f>
        <v>0.69645207232162332</v>
      </c>
      <c r="AC29" s="2">
        <f>[1]!EM_S_VAL_PE_TTM(AC$2,$A29)*AC$4</f>
        <v>0.68745039250767626</v>
      </c>
      <c r="AD29" s="2">
        <f>[1]!EM_S_VAL_PE_TTM(AD$2,$A29)*AD$4</f>
        <v>0.19725451055569462</v>
      </c>
      <c r="AE29" s="2">
        <f>[1]!EM_S_VAL_PE_TTM(AE$2,$A29)*AE$4</f>
        <v>0.75893156709644505</v>
      </c>
      <c r="AF29" s="2">
        <f>[1]!EM_S_VAL_PE_TTM(AF$2,$A29)*AF$4</f>
        <v>3.2180558172764444</v>
      </c>
      <c r="AG29" s="2">
        <f>[1]!EM_S_VAL_PE_TTM(AG$2,$A29)*AG$4</f>
        <v>9.2264319089843436E-2</v>
      </c>
      <c r="AH29" s="2">
        <f>[1]!EM_S_VAL_PE_TTM(AH$2,$A29)*AH$4</f>
        <v>7.0399471180346132E-2</v>
      </c>
      <c r="AI29" s="2">
        <f>[1]!EM_S_VAL_PE_TTM(AI$2,$A29)*AI$4</f>
        <v>-2.0176257895567651</v>
      </c>
      <c r="AJ29" s="2">
        <f>[1]!EM_S_VAL_PE_TTM(AJ$2,$A29)*AJ$4</f>
        <v>1.3926866742700719</v>
      </c>
      <c r="AK29" s="2">
        <f>[1]!EM_S_VAL_PE_TTM(AK$2,$A29)*AK$4</f>
        <v>0.32322091197406422</v>
      </c>
      <c r="AL29" s="2">
        <f>[1]!EM_S_VAL_PE_TTM(AL$2,$A29)*AL$4</f>
        <v>0.4967811333231329</v>
      </c>
      <c r="AM29" s="2">
        <f>[1]!EM_S_VAL_PE_TTM(AM$2,$A29)*AM$4</f>
        <v>0.11861378096165826</v>
      </c>
      <c r="AN29" s="2">
        <f>[1]!EM_S_VAL_PE_TTM(AN$2,$A29)*AN$4</f>
        <v>0.18676188038004715</v>
      </c>
      <c r="AO29" s="2">
        <f>[1]!EM_S_VAL_PE_TTM(AO$2,$A29)*AO$4</f>
        <v>-0.14965218762109977</v>
      </c>
      <c r="AP29" s="2">
        <f>[1]!EM_S_VAL_PE_TTM(AP$2,$A29)*AP$4</f>
        <v>0.57563038520793608</v>
      </c>
      <c r="AQ29" s="2">
        <f>[1]!EM_S_VAL_PE_TTM(AQ$2,$A29)*AQ$4</f>
        <v>1.6464346017767846</v>
      </c>
    </row>
    <row r="30" spans="1:43">
      <c r="A30" s="5">
        <f>[2]Sheet1!A25</f>
        <v>44116</v>
      </c>
      <c r="B30" s="6">
        <f t="shared" si="2"/>
        <v>113.80162285343022</v>
      </c>
      <c r="C30" s="6">
        <f t="shared" si="3"/>
        <v>120.50606789120398</v>
      </c>
      <c r="D30" s="6">
        <f t="shared" si="4"/>
        <v>140.06627268773212</v>
      </c>
      <c r="E30" s="6">
        <f t="shared" si="5"/>
        <v>100.94586309467584</v>
      </c>
      <c r="F30" s="2">
        <f>[1]!EM_S_VAL_PE_TTM(F$2,$A30)*F$4</f>
        <v>0.99279499513373815</v>
      </c>
      <c r="G30" s="2">
        <f>[1]!EM_S_VAL_PE_TTM(G$2,$A30)*G$4</f>
        <v>0.78016295072275865</v>
      </c>
      <c r="H30" s="2">
        <f>[1]!EM_S_VAL_PE_TTM(H$2,$A30)*H$4</f>
        <v>0.39030362380716399</v>
      </c>
      <c r="I30" s="2">
        <f>[1]!EM_S_VAL_PE_TTM(I$2,$A30)*I$4</f>
        <v>35.309570230826957</v>
      </c>
      <c r="J30" s="2">
        <f>[1]!EM_S_VAL_PE_TTM(J$2,$A30)*J$4</f>
        <v>-3.7352942286394145E-2</v>
      </c>
      <c r="K30" s="2">
        <f>[1]!EM_S_VAL_PE_TTM(K$2,$A30)*K$4</f>
        <v>-1.6689807832059923E-3</v>
      </c>
      <c r="L30" s="2">
        <f>[1]!EM_S_VAL_PE_TTM(L$2,$A30)*L$4</f>
        <v>2.3166372022419286</v>
      </c>
      <c r="M30" s="2">
        <f>[1]!EM_S_VAL_PE_TTM(M$2,$A30)*M$4</f>
        <v>-6.0127476120002681E-2</v>
      </c>
      <c r="N30" s="2">
        <f>[1]!EM_S_VAL_PE_TTM(N$2,$A30)*N$4</f>
        <v>0.95299208704945904</v>
      </c>
      <c r="O30" s="2">
        <f>[1]!EM_S_VAL_PE_TTM(O$2,$A30)*O$4</f>
        <v>0.51841186128452543</v>
      </c>
      <c r="P30" s="2">
        <f>[1]!EM_S_VAL_PE_TTM(P$2,$A30)*P$4</f>
        <v>1.982766877238872</v>
      </c>
      <c r="Q30" s="2">
        <f>[1]!EM_S_VAL_PE_TTM(Q$2,$A30)*Q$4</f>
        <v>6.9575296422792903</v>
      </c>
      <c r="R30" s="2">
        <f>[1]!EM_S_VAL_PE_TTM(R$2,$A30)*R$4</f>
        <v>-3.0279336246004332E-2</v>
      </c>
      <c r="S30" s="2">
        <f>[1]!EM_S_VAL_PE_TTM(S$2,$A30)*S$4</f>
        <v>3.3394614710160497</v>
      </c>
      <c r="T30" s="2">
        <f>[1]!EM_S_VAL_PE_TTM(T$2,$A30)*T$4</f>
        <v>2.2524705770889786</v>
      </c>
      <c r="U30" s="2">
        <f>[1]!EM_S_VAL_PE_TTM(U$2,$A30)*U$4</f>
        <v>4.0630860397345661</v>
      </c>
      <c r="V30" s="2">
        <f>[1]!EM_S_VAL_PE_TTM(V$2,$A30)*V$4</f>
        <v>0.22994859823432404</v>
      </c>
      <c r="W30" s="2">
        <f>[1]!EM_S_VAL_PE_TTM(W$2,$A30)*W$4</f>
        <v>3.8788908054737923</v>
      </c>
      <c r="X30" s="2">
        <f>[1]!EM_S_VAL_PE_TTM(X$2,$A30)*X$4</f>
        <v>37.536470085380557</v>
      </c>
      <c r="Y30" s="2">
        <f>[1]!EM_S_VAL_PE_TTM(Y$2,$A30)*Y$4</f>
        <v>0.13082313737774895</v>
      </c>
      <c r="Z30" s="2">
        <f>[1]!EM_S_VAL_PE_TTM(Z$2,$A30)*Z$4</f>
        <v>3.7813885062809698</v>
      </c>
      <c r="AA30" s="2">
        <f>[1]!EM_S_VAL_PE_TTM(AA$2,$A30)*AA$4</f>
        <v>-0.21727376195308917</v>
      </c>
      <c r="AB30" s="2">
        <f>[1]!EM_S_VAL_PE_TTM(AB$2,$A30)*AB$4</f>
        <v>0.71764229760217912</v>
      </c>
      <c r="AC30" s="2">
        <f>[1]!EM_S_VAL_PE_TTM(AC$2,$A30)*AC$4</f>
        <v>0.72475390220363822</v>
      </c>
      <c r="AD30" s="2">
        <f>[1]!EM_S_VAL_PE_TTM(AD$2,$A30)*AD$4</f>
        <v>0.22714155760958776</v>
      </c>
      <c r="AE30" s="2">
        <f>[1]!EM_S_VAL_PE_TTM(AE$2,$A30)*AE$4</f>
        <v>0.8209193551187024</v>
      </c>
      <c r="AF30" s="2">
        <f>[1]!EM_S_VAL_PE_TTM(AF$2,$A30)*AF$4</f>
        <v>3.4622889171859921</v>
      </c>
      <c r="AG30" s="2">
        <f>[1]!EM_S_VAL_PE_TTM(AG$2,$A30)*AG$4</f>
        <v>9.604189047605742E-2</v>
      </c>
      <c r="AH30" s="2">
        <f>[1]!EM_S_VAL_PE_TTM(AH$2,$A30)*AH$4</f>
        <v>7.3189694133236893E-2</v>
      </c>
      <c r="AI30" s="2">
        <f>[1]!EM_S_VAL_PE_TTM(AI$2,$A30)*AI$4</f>
        <v>-2.1236004341227819</v>
      </c>
      <c r="AJ30" s="2">
        <f>[1]!EM_S_VAL_PE_TTM(AJ$2,$A30)*AJ$4</f>
        <v>1.4020414125373033</v>
      </c>
      <c r="AK30" s="2">
        <f>[1]!EM_S_VAL_PE_TTM(AK$2,$A30)*AK$4</f>
        <v>0.34685173703523081</v>
      </c>
      <c r="AL30" s="2">
        <f>[1]!EM_S_VAL_PE_TTM(AL$2,$A30)*AL$4</f>
        <v>0.51560957276288488</v>
      </c>
      <c r="AM30" s="2">
        <f>[1]!EM_S_VAL_PE_TTM(AM$2,$A30)*AM$4</f>
        <v>0.12193604435334671</v>
      </c>
      <c r="AN30" s="2">
        <f>[1]!EM_S_VAL_PE_TTM(AN$2,$A30)*AN$4</f>
        <v>0.19193374779244637</v>
      </c>
      <c r="AO30" s="2">
        <f>[1]!EM_S_VAL_PE_TTM(AO$2,$A30)*AO$4</f>
        <v>-0.15209748485453009</v>
      </c>
      <c r="AP30" s="2">
        <f>[1]!EM_S_VAL_PE_TTM(AP$2,$A30)*AP$4</f>
        <v>0.57695533488332074</v>
      </c>
      <c r="AQ30" s="2">
        <f>[1]!EM_S_VAL_PE_TTM(AQ$2,$A30)*AQ$4</f>
        <v>1.7330091149306242</v>
      </c>
    </row>
    <row r="31" spans="1:43">
      <c r="A31" s="5">
        <f>[2]Sheet1!A26</f>
        <v>44117</v>
      </c>
      <c r="B31" s="6">
        <f t="shared" si="2"/>
        <v>114.37606980409977</v>
      </c>
      <c r="C31" s="6">
        <f t="shared" si="3"/>
        <v>120.50606789120398</v>
      </c>
      <c r="D31" s="6">
        <f t="shared" si="4"/>
        <v>140.06627268773212</v>
      </c>
      <c r="E31" s="6">
        <f t="shared" si="5"/>
        <v>100.94586309467584</v>
      </c>
      <c r="F31" s="2">
        <f>[1]!EM_S_VAL_PE_TTM(F$2,$A31)*F$4</f>
        <v>1.0380357104874756</v>
      </c>
      <c r="G31" s="2">
        <f>[1]!EM_S_VAL_PE_TTM(G$2,$A31)*G$4</f>
        <v>0.78723154127521</v>
      </c>
      <c r="H31" s="2">
        <f>[1]!EM_S_VAL_PE_TTM(H$2,$A31)*H$4</f>
        <v>0.39115519537450233</v>
      </c>
      <c r="I31" s="2">
        <f>[1]!EM_S_VAL_PE_TTM(I$2,$A31)*I$4</f>
        <v>35.443421143353291</v>
      </c>
      <c r="J31" s="2">
        <f>[1]!EM_S_VAL_PE_TTM(J$2,$A31)*J$4</f>
        <v>-3.9803401266252113E-2</v>
      </c>
      <c r="K31" s="2">
        <f>[1]!EM_S_VAL_PE_TTM(K$2,$A31)*K$4</f>
        <v>-2.0026657107978076E-3</v>
      </c>
      <c r="L31" s="2">
        <f>[1]!EM_S_VAL_PE_TTM(L$2,$A31)*L$4</f>
        <v>2.3595270604942891</v>
      </c>
      <c r="M31" s="2">
        <f>[1]!EM_S_VAL_PE_TTM(M$2,$A31)*M$4</f>
        <v>-6.1635435041596853E-2</v>
      </c>
      <c r="N31" s="2">
        <f>[1]!EM_S_VAL_PE_TTM(N$2,$A31)*N$4</f>
        <v>0.95919533558112102</v>
      </c>
      <c r="O31" s="2">
        <f>[1]!EM_S_VAL_PE_TTM(O$2,$A31)*O$4</f>
        <v>0.5240623123218181</v>
      </c>
      <c r="P31" s="2">
        <f>[1]!EM_S_VAL_PE_TTM(P$2,$A31)*P$4</f>
        <v>2.0062084560355191</v>
      </c>
      <c r="Q31" s="2">
        <f>[1]!EM_S_VAL_PE_TTM(Q$2,$A31)*Q$4</f>
        <v>6.9665744308001694</v>
      </c>
      <c r="R31" s="2">
        <f>[1]!EM_S_VAL_PE_TTM(R$2,$A31)*R$4</f>
        <v>-3.2693286795261241E-2</v>
      </c>
      <c r="S31" s="2">
        <f>[1]!EM_S_VAL_PE_TTM(S$2,$A31)*S$4</f>
        <v>3.3134840838543624</v>
      </c>
      <c r="T31" s="2">
        <f>[1]!EM_S_VAL_PE_TTM(T$2,$A31)*T$4</f>
        <v>2.2381558106003796</v>
      </c>
      <c r="U31" s="2">
        <f>[1]!EM_S_VAL_PE_TTM(U$2,$A31)*U$4</f>
        <v>4.0652882543984648</v>
      </c>
      <c r="V31" s="2">
        <f>[1]!EM_S_VAL_PE_TTM(V$2,$A31)*V$4</f>
        <v>0.23568887164700747</v>
      </c>
      <c r="W31" s="2">
        <f>[1]!EM_S_VAL_PE_TTM(W$2,$A31)*W$4</f>
        <v>3.9898603734894391</v>
      </c>
      <c r="X31" s="2">
        <f>[1]!EM_S_VAL_PE_TTM(X$2,$A31)*X$4</f>
        <v>37.76723904473549</v>
      </c>
      <c r="Y31" s="2">
        <f>[1]!EM_S_VAL_PE_TTM(Y$2,$A31)*Y$4</f>
        <v>0.13050463916223509</v>
      </c>
      <c r="Z31" s="2">
        <f>[1]!EM_S_VAL_PE_TTM(Z$2,$A31)*Z$4</f>
        <v>3.752305468075976</v>
      </c>
      <c r="AA31" s="2">
        <f>[1]!EM_S_VAL_PE_TTM(AA$2,$A31)*AA$4</f>
        <v>-0.21272511379001213</v>
      </c>
      <c r="AB31" s="2">
        <f>[1]!EM_S_VAL_PE_TTM(AB$2,$A31)*AB$4</f>
        <v>0.71481693424198256</v>
      </c>
      <c r="AC31" s="2">
        <f>[1]!EM_S_VAL_PE_TTM(AC$2,$A31)*AC$4</f>
        <v>0.7288039975306172</v>
      </c>
      <c r="AD31" s="2">
        <f>[1]!EM_S_VAL_PE_TTM(AD$2,$A31)*AD$4</f>
        <v>0.23092725025493882</v>
      </c>
      <c r="AE31" s="2">
        <f>[1]!EM_S_VAL_PE_TTM(AE$2,$A31)*AE$4</f>
        <v>0.81756866387875304</v>
      </c>
      <c r="AF31" s="2">
        <f>[1]!EM_S_VAL_PE_TTM(AF$2,$A31)*AF$4</f>
        <v>3.4901289592655957</v>
      </c>
      <c r="AG31" s="2">
        <f>[1]!EM_S_VAL_PE_TTM(AG$2,$A31)*AG$4</f>
        <v>9.5240587459981707E-2</v>
      </c>
      <c r="AH31" s="2">
        <f>[1]!EM_S_VAL_PE_TTM(AH$2,$A31)*AH$4</f>
        <v>7.3297010395660431E-2</v>
      </c>
      <c r="AI31" s="2">
        <f>[1]!EM_S_VAL_PE_TTM(AI$2,$A31)*AI$4</f>
        <v>-2.1466026824926621</v>
      </c>
      <c r="AJ31" s="2">
        <f>[1]!EM_S_VAL_PE_TTM(AJ$2,$A31)*AJ$4</f>
        <v>1.379823908929356</v>
      </c>
      <c r="AK31" s="2">
        <f>[1]!EM_S_VAL_PE_TTM(AK$2,$A31)*AK$4</f>
        <v>0.35223384662789642</v>
      </c>
      <c r="AL31" s="2">
        <f>[1]!EM_S_VAL_PE_TTM(AL$2,$A31)*AL$4</f>
        <v>0.51416123129228464</v>
      </c>
      <c r="AM31" s="2">
        <f>[1]!EM_S_VAL_PE_TTM(AM$2,$A31)*AM$4</f>
        <v>0.12436039868445536</v>
      </c>
      <c r="AN31" s="2">
        <f>[1]!EM_S_VAL_PE_TTM(AN$2,$A31)*AN$4</f>
        <v>0.1946920771338809</v>
      </c>
      <c r="AO31" s="2">
        <f>[1]!EM_S_VAL_PE_TTM(AO$2,$A31)*AO$4</f>
        <v>-0.15380919281491165</v>
      </c>
      <c r="AP31" s="2">
        <f>[1]!EM_S_VAL_PE_TTM(AP$2,$A31)*AP$4</f>
        <v>0.61441527415748087</v>
      </c>
      <c r="AQ31" s="2">
        <f>[1]!EM_S_VAL_PE_TTM(AQ$2,$A31)*AQ$4</f>
        <v>1.7269337104716083</v>
      </c>
    </row>
    <row r="32" spans="1:43">
      <c r="A32" s="5">
        <f>[2]Sheet1!A27</f>
        <v>44118</v>
      </c>
      <c r="B32" s="6">
        <f t="shared" si="2"/>
        <v>115.12720114254842</v>
      </c>
      <c r="C32" s="6">
        <f t="shared" si="3"/>
        <v>120.50606789120398</v>
      </c>
      <c r="D32" s="6">
        <f t="shared" si="4"/>
        <v>140.06627268773212</v>
      </c>
      <c r="E32" s="6">
        <f t="shared" si="5"/>
        <v>100.94586309467584</v>
      </c>
      <c r="F32" s="2">
        <f>[1]!EM_S_VAL_PE_TTM(F$2,$A32)*F$4</f>
        <v>1.1776226414198643</v>
      </c>
      <c r="G32" s="2">
        <f>[1]!EM_S_VAL_PE_TTM(G$2,$A32)*G$4</f>
        <v>0.78998043751707336</v>
      </c>
      <c r="H32" s="2">
        <f>[1]!EM_S_VAL_PE_TTM(H$2,$A32)*H$4</f>
        <v>0.38860048073601322</v>
      </c>
      <c r="I32" s="2">
        <f>[1]!EM_S_VAL_PE_TTM(I$2,$A32)*I$4</f>
        <v>35.688563828077129</v>
      </c>
      <c r="J32" s="2">
        <f>[1]!EM_S_VAL_PE_TTM(J$2,$A32)*J$4</f>
        <v>-3.8399354495434579E-2</v>
      </c>
      <c r="K32" s="2">
        <f>[1]!EM_S_VAL_PE_TTM(K$2,$A32)*K$4</f>
        <v>-2.0849746566909259E-3</v>
      </c>
      <c r="L32" s="2">
        <f>[1]!EM_S_VAL_PE_TTM(L$2,$A32)*L$4</f>
        <v>2.3197564646365012</v>
      </c>
      <c r="M32" s="2">
        <f>[1]!EM_S_VAL_PE_TTM(M$2,$A32)*M$4</f>
        <v>-6.0852823446794775E-2</v>
      </c>
      <c r="N32" s="2">
        <f>[1]!EM_S_VAL_PE_TTM(N$2,$A32)*N$4</f>
        <v>0.96511006095901331</v>
      </c>
      <c r="O32" s="2">
        <f>[1]!EM_S_VAL_PE_TTM(O$2,$A32)*O$4</f>
        <v>0.53161893957762285</v>
      </c>
      <c r="P32" s="2">
        <f>[1]!EM_S_VAL_PE_TTM(P$2,$A32)*P$4</f>
        <v>2.060905473331669</v>
      </c>
      <c r="Q32" s="2">
        <f>[1]!EM_S_VAL_PE_TTM(Q$2,$A32)*Q$4</f>
        <v>7.0062323495562238</v>
      </c>
      <c r="R32" s="2">
        <f>[1]!EM_S_VAL_PE_TTM(R$2,$A32)*R$4</f>
        <v>-3.1158329106902433E-2</v>
      </c>
      <c r="S32" s="2">
        <f>[1]!EM_S_VAL_PE_TTM(S$2,$A32)*S$4</f>
        <v>3.2464897698539006</v>
      </c>
      <c r="T32" s="2">
        <f>[1]!EM_S_VAL_PE_TTM(T$2,$A32)*T$4</f>
        <v>2.2798370420716405</v>
      </c>
      <c r="U32" s="2">
        <f>[1]!EM_S_VAL_PE_TTM(U$2,$A32)*U$4</f>
        <v>4.1038270112272066</v>
      </c>
      <c r="V32" s="2">
        <f>[1]!EM_S_VAL_PE_TTM(V$2,$A32)*V$4</f>
        <v>0.23535120850508492</v>
      </c>
      <c r="W32" s="2">
        <f>[1]!EM_S_VAL_PE_TTM(W$2,$A32)*W$4</f>
        <v>3.9368976250964933</v>
      </c>
      <c r="X32" s="2">
        <f>[1]!EM_S_VAL_PE_TTM(X$2,$A32)*X$4</f>
        <v>38.120695300345197</v>
      </c>
      <c r="Y32" s="2">
        <f>[1]!EM_S_VAL_PE_TTM(Y$2,$A32)*Y$4</f>
        <v>0.13201750562969627</v>
      </c>
      <c r="Z32" s="2">
        <f>[1]!EM_S_VAL_PE_TTM(Z$2,$A32)*Z$4</f>
        <v>3.721441835723224</v>
      </c>
      <c r="AA32" s="2">
        <f>[1]!EM_S_VAL_PE_TTM(AA$2,$A32)*AA$4</f>
        <v>-0.22728078797577006</v>
      </c>
      <c r="AB32" s="2">
        <f>[1]!EM_S_VAL_PE_TTM(AB$2,$A32)*AB$4</f>
        <v>0.71622961600116319</v>
      </c>
      <c r="AC32" s="2">
        <f>[1]!EM_S_VAL_PE_TTM(AC$2,$A32)*AC$4</f>
        <v>0.72549997245984077</v>
      </c>
      <c r="AD32" s="2">
        <f>[1]!EM_S_VAL_PE_TTM(AD$2,$A32)*AD$4</f>
        <v>0.23331821399543293</v>
      </c>
      <c r="AE32" s="2">
        <f>[1]!EM_S_VAL_PE_TTM(AE$2,$A32)*AE$4</f>
        <v>0.83264677445852486</v>
      </c>
      <c r="AF32" s="2">
        <f>[1]!EM_S_VAL_PE_TTM(AF$2,$A32)*AF$4</f>
        <v>3.4357143311534046</v>
      </c>
      <c r="AG32" s="2">
        <f>[1]!EM_S_VAL_PE_TTM(AG$2,$A32)*AG$4</f>
        <v>9.5126115603288347E-2</v>
      </c>
      <c r="AH32" s="2">
        <f>[1]!EM_S_VAL_PE_TTM(AH$2,$A32)*AH$4</f>
        <v>7.3028719728778363E-2</v>
      </c>
      <c r="AI32" s="2">
        <f>[1]!EM_S_VAL_PE_TTM(AI$2,$A32)*AI$4</f>
        <v>-2.1071702566431001</v>
      </c>
      <c r="AJ32" s="2">
        <f>[1]!EM_S_VAL_PE_TTM(AJ$2,$A32)*AJ$4</f>
        <v>1.3850859493163101</v>
      </c>
      <c r="AK32" s="2">
        <f>[1]!EM_S_VAL_PE_TTM(AK$2,$A32)*AK$4</f>
        <v>0.35235998985071126</v>
      </c>
      <c r="AL32" s="2">
        <f>[1]!EM_S_VAL_PE_TTM(AL$2,$A32)*AL$4</f>
        <v>0.51524748742206383</v>
      </c>
      <c r="AM32" s="2">
        <f>[1]!EM_S_VAL_PE_TTM(AM$2,$A32)*AM$4</f>
        <v>0.12471956228906406</v>
      </c>
      <c r="AN32" s="2">
        <f>[1]!EM_S_VAL_PE_TTM(AN$2,$A32)*AN$4</f>
        <v>0.18963514003075993</v>
      </c>
      <c r="AO32" s="2">
        <f>[1]!EM_S_VAL_PE_TTM(AO$2,$A32)*AO$4</f>
        <v>-0.15038577676537396</v>
      </c>
      <c r="AP32" s="2">
        <f>[1]!EM_S_VAL_PE_TTM(AP$2,$A32)*AP$4</f>
        <v>0.61429482420777093</v>
      </c>
      <c r="AQ32" s="2">
        <f>[1]!EM_S_VAL_PE_TTM(AQ$2,$A32)*AQ$4</f>
        <v>1.7466787748578274</v>
      </c>
    </row>
    <row r="33" spans="1:43">
      <c r="A33" s="5">
        <f>[2]Sheet1!A28</f>
        <v>44119</v>
      </c>
      <c r="B33" s="6">
        <f t="shared" si="2"/>
        <v>115.2233363058681</v>
      </c>
      <c r="C33" s="6">
        <f t="shared" si="3"/>
        <v>120.50606789120398</v>
      </c>
      <c r="D33" s="6">
        <f t="shared" si="4"/>
        <v>140.06627268773212</v>
      </c>
      <c r="E33" s="6">
        <f t="shared" si="5"/>
        <v>100.94586309467584</v>
      </c>
      <c r="F33" s="2">
        <f>[1]!EM_S_VAL_PE_TTM(F$2,$A33)*F$4</f>
        <v>1.175121898325614</v>
      </c>
      <c r="G33" s="2">
        <f>[1]!EM_S_VAL_PE_TTM(G$2,$A33)*G$4</f>
        <v>0.78644614229130161</v>
      </c>
      <c r="H33" s="2">
        <f>[1]!EM_S_VAL_PE_TTM(H$2,$A33)*H$4</f>
        <v>0.38590383749238005</v>
      </c>
      <c r="I33" s="2">
        <f>[1]!EM_S_VAL_PE_TTM(I$2,$A33)*I$4</f>
        <v>35.884076398402428</v>
      </c>
      <c r="J33" s="2">
        <f>[1]!EM_S_VAL_PE_TTM(J$2,$A33)*J$4</f>
        <v>-3.7352942286394145E-2</v>
      </c>
      <c r="K33" s="2">
        <f>[1]!EM_S_VAL_PE_TTM(K$2,$A33)*K$4</f>
        <v>-2.0855308019378438E-3</v>
      </c>
      <c r="L33" s="2">
        <f>[1]!EM_S_VAL_PE_TTM(L$2,$A33)*L$4</f>
        <v>2.2232542838302738</v>
      </c>
      <c r="M33" s="2">
        <f>[1]!EM_S_VAL_PE_TTM(M$2,$A33)*M$4</f>
        <v>-6.3219746320537687E-2</v>
      </c>
      <c r="N33" s="2">
        <f>[1]!EM_S_VAL_PE_TTM(N$2,$A33)*N$4</f>
        <v>0.94678883851779694</v>
      </c>
      <c r="O33" s="2">
        <f>[1]!EM_S_VAL_PE_TTM(O$2,$A33)*O$4</f>
        <v>0.53100624008825603</v>
      </c>
      <c r="P33" s="2">
        <f>[1]!EM_S_VAL_PE_TTM(P$2,$A33)*P$4</f>
        <v>2.1312302098775704</v>
      </c>
      <c r="Q33" s="2">
        <f>[1]!EM_S_VAL_PE_TTM(Q$2,$A33)*Q$4</f>
        <v>6.9436145829686726</v>
      </c>
      <c r="R33" s="2">
        <f>[1]!EM_S_VAL_PE_TTM(R$2,$A33)*R$4</f>
        <v>-2.819336810627605E-2</v>
      </c>
      <c r="S33" s="2">
        <f>[1]!EM_S_VAL_PE_TTM(S$2,$A33)*S$4</f>
        <v>3.0591791366115766</v>
      </c>
      <c r="T33" s="2">
        <f>[1]!EM_S_VAL_PE_TTM(T$2,$A33)*T$4</f>
        <v>2.2469972839775769</v>
      </c>
      <c r="U33" s="2">
        <f>[1]!EM_S_VAL_PE_TTM(U$2,$A33)*U$4</f>
        <v>4.0829059717096499</v>
      </c>
      <c r="V33" s="2">
        <f>[1]!EM_S_VAL_PE_TTM(V$2,$A33)*V$4</f>
        <v>0.23754601890677365</v>
      </c>
      <c r="W33" s="2">
        <f>[1]!EM_S_VAL_PE_TTM(W$2,$A33)*W$4</f>
        <v>3.887087421262188</v>
      </c>
      <c r="X33" s="2">
        <f>[1]!EM_S_VAL_PE_TTM(X$2,$A33)*X$4</f>
        <v>38.427413538055291</v>
      </c>
      <c r="Y33" s="2">
        <f>[1]!EM_S_VAL_PE_TTM(Y$2,$A33)*Y$4</f>
        <v>0.1311416355482791</v>
      </c>
      <c r="Z33" s="2">
        <f>[1]!EM_S_VAL_PE_TTM(Z$2,$A33)*Z$4</f>
        <v>3.751118405310804</v>
      </c>
      <c r="AA33" s="2">
        <f>[1]!EM_S_VAL_PE_TTM(AA$2,$A33)*AA$4</f>
        <v>-0.22409673430422369</v>
      </c>
      <c r="AB33" s="2">
        <f>[1]!EM_S_VAL_PE_TTM(AB$2,$A33)*AB$4</f>
        <v>0.71340425264096674</v>
      </c>
      <c r="AC33" s="2">
        <f>[1]!EM_S_VAL_PE_TTM(AC$2,$A33)*AC$4</f>
        <v>0.74596361197741345</v>
      </c>
      <c r="AD33" s="2">
        <f>[1]!EM_S_VAL_PE_TTM(AD$2,$A33)*AD$4</f>
        <v>0.23431444891046121</v>
      </c>
      <c r="AE33" s="2">
        <f>[1]!EM_S_VAL_PE_TTM(AE$2,$A33)*AE$4</f>
        <v>0.81212379061383533</v>
      </c>
      <c r="AF33" s="2">
        <f>[1]!EM_S_VAL_PE_TTM(AF$2,$A33)*AF$4</f>
        <v>3.4357143311534046</v>
      </c>
      <c r="AG33" s="2">
        <f>[1]!EM_S_VAL_PE_TTM(AG$2,$A33)*AG$4</f>
        <v>9.375245328452364E-2</v>
      </c>
      <c r="AH33" s="2">
        <f>[1]!EM_S_VAL_PE_TTM(AH$2,$A33)*AH$4</f>
        <v>7.31360359912019E-2</v>
      </c>
      <c r="AI33" s="2">
        <f>[1]!EM_S_VAL_PE_TTM(AI$2,$A33)*AI$4</f>
        <v>-2.0849895170709485</v>
      </c>
      <c r="AJ33" s="2">
        <f>[1]!EM_S_VAL_PE_TTM(AJ$2,$A33)*AJ$4</f>
        <v>1.362283774678297</v>
      </c>
      <c r="AK33" s="2">
        <f>[1]!EM_S_VAL_PE_TTM(AK$2,$A33)*AK$4</f>
        <v>0.35652271531257645</v>
      </c>
      <c r="AL33" s="2">
        <f>[1]!EM_S_VAL_PE_TTM(AL$2,$A33)*AL$4</f>
        <v>0.51090246290294683</v>
      </c>
      <c r="AM33" s="2">
        <f>[1]!EM_S_VAL_PE_TTM(AM$2,$A33)*AM$4</f>
        <v>0.12256458066141193</v>
      </c>
      <c r="AN33" s="2">
        <f>[1]!EM_S_VAL_PE_TTM(AN$2,$A33)*AN$4</f>
        <v>0.19377263404291176</v>
      </c>
      <c r="AO33" s="2">
        <f>[1]!EM_S_VAL_PE_TTM(AO$2,$A33)*AO$4</f>
        <v>-0.15234201452636328</v>
      </c>
      <c r="AP33" s="2">
        <f>[1]!EM_S_VAL_PE_TTM(AP$2,$A33)*AP$4</f>
        <v>0.6170651733939625</v>
      </c>
      <c r="AQ33" s="2">
        <f>[1]!EM_S_VAL_PE_TTM(AQ$2,$A33)*AQ$4</f>
        <v>1.7132640505444052</v>
      </c>
    </row>
    <row r="34" spans="1:43">
      <c r="A34" s="5">
        <f>[2]Sheet1!A29</f>
        <v>44120</v>
      </c>
      <c r="B34" s="6">
        <f t="shared" si="2"/>
        <v>111.36531453843617</v>
      </c>
      <c r="C34" s="6">
        <f t="shared" si="3"/>
        <v>120.50606789120398</v>
      </c>
      <c r="D34" s="6">
        <f t="shared" si="4"/>
        <v>140.06627268773212</v>
      </c>
      <c r="E34" s="6">
        <f t="shared" si="5"/>
        <v>100.94586309467584</v>
      </c>
      <c r="F34" s="2">
        <f>[1]!EM_S_VAL_PE_TTM(F$2,$A34)*F$4</f>
        <v>1.1344279885086339</v>
      </c>
      <c r="G34" s="2">
        <f>[1]!EM_S_VAL_PE_TTM(G$2,$A34)*G$4</f>
        <v>0.75790998072291693</v>
      </c>
      <c r="H34" s="2">
        <f>[1]!EM_S_VAL_PE_TTM(H$2,$A34)*H$4</f>
        <v>0.38136212257245211</v>
      </c>
      <c r="I34" s="2">
        <f>[1]!EM_S_VAL_PE_TTM(I$2,$A34)*I$4</f>
        <v>34.304936405130739</v>
      </c>
      <c r="J34" s="2">
        <f>[1]!EM_S_VAL_PE_TTM(J$2,$A34)*J$4</f>
        <v>-3.684960476743622E-2</v>
      </c>
      <c r="K34" s="2">
        <f>[1]!EM_S_VAL_PE_TTM(K$2,$A34)*K$4</f>
        <v>-2.1277975593929047E-3</v>
      </c>
      <c r="L34" s="2">
        <f>[1]!EM_S_VAL_PE_TTM(L$2,$A34)*L$4</f>
        <v>2.0959493867141457</v>
      </c>
      <c r="M34" s="2">
        <f>[1]!EM_S_VAL_PE_TTM(M$2,$A34)*M$4</f>
        <v>-6.4040534094013099E-2</v>
      </c>
      <c r="N34" s="2">
        <f>[1]!EM_S_VAL_PE_TTM(N$2,$A34)*N$4</f>
        <v>0.93077580166954454</v>
      </c>
      <c r="O34" s="2">
        <f>[1]!EM_S_VAL_PE_TTM(O$2,$A34)*O$4</f>
        <v>0.53420589303591326</v>
      </c>
      <c r="P34" s="2">
        <f>[1]!EM_S_VAL_PE_TTM(P$2,$A34)*P$4</f>
        <v>1.6999219859559147</v>
      </c>
      <c r="Q34" s="2">
        <f>[1]!EM_S_VAL_PE_TTM(Q$2,$A34)*Q$4</f>
        <v>6.82533657913865</v>
      </c>
      <c r="R34" s="2">
        <f>[1]!EM_S_VAL_PE_TTM(R$2,$A34)*R$4</f>
        <v>-2.90330030813921E-2</v>
      </c>
      <c r="S34" s="2">
        <f>[1]!EM_S_VAL_PE_TTM(S$2,$A34)*S$4</f>
        <v>2.9873995144682244</v>
      </c>
      <c r="T34" s="2">
        <f>[1]!EM_S_VAL_PE_TTM(T$2,$A34)*T$4</f>
        <v>2.2309984274996664</v>
      </c>
      <c r="U34" s="2">
        <f>[1]!EM_S_VAL_PE_TTM(U$2,$A34)*U$4</f>
        <v>3.9617841656162942</v>
      </c>
      <c r="V34" s="2">
        <f>[1]!EM_S_VAL_PE_TTM(V$2,$A34)*V$4</f>
        <v>0.2355200400552383</v>
      </c>
      <c r="W34" s="2">
        <f>[1]!EM_S_VAL_PE_TTM(W$2,$A34)*W$4</f>
        <v>3.7830534514677532</v>
      </c>
      <c r="X34" s="2">
        <f>[1]!EM_S_VAL_PE_TTM(X$2,$A34)*X$4</f>
        <v>37.331991260240486</v>
      </c>
      <c r="Y34" s="2">
        <f>[1]!EM_S_VAL_PE_TTM(Y$2,$A34)*Y$4</f>
        <v>0.12795665352809166</v>
      </c>
      <c r="Z34" s="2">
        <f>[1]!EM_S_VAL_PE_TTM(Z$2,$A34)*Z$4</f>
        <v>3.7048229565525337</v>
      </c>
      <c r="AA34" s="2">
        <f>[1]!EM_S_VAL_PE_TTM(AA$2,$A34)*AA$4</f>
        <v>-0.21939646447179936</v>
      </c>
      <c r="AB34" s="2">
        <f>[1]!EM_S_VAL_PE_TTM(AB$2,$A34)*AB$4</f>
        <v>0.7006901174410004</v>
      </c>
      <c r="AC34" s="2">
        <f>[1]!EM_S_VAL_PE_TTM(AC$2,$A34)*AC$4</f>
        <v>0.7014125632694248</v>
      </c>
      <c r="AD34" s="2">
        <f>[1]!EM_S_VAL_PE_TTM(AD$2,$A34)*AD$4</f>
        <v>0.22933327441471088</v>
      </c>
      <c r="AE34" s="2">
        <f>[1]!EM_S_VAL_PE_TTM(AE$2,$A34)*AE$4</f>
        <v>0.79495149800909515</v>
      </c>
      <c r="AF34" s="2">
        <f>[1]!EM_S_VAL_PE_TTM(AF$2,$A34)*AF$4</f>
        <v>3.4749434819407452</v>
      </c>
      <c r="AG34" s="2">
        <f>[1]!EM_S_VAL_PE_TTM(AG$2,$A34)*AG$4</f>
        <v>9.2493262822452307E-2</v>
      </c>
      <c r="AH34" s="2">
        <f>[1]!EM_S_VAL_PE_TTM(AH$2,$A34)*AH$4</f>
        <v>7.0936052514110295E-2</v>
      </c>
      <c r="AI34" s="2">
        <f>[1]!EM_S_VAL_PE_TTM(AI$2,$A34)*AI$4</f>
        <v>-1.9962665589517987</v>
      </c>
      <c r="AJ34" s="2">
        <f>[1]!EM_S_VAL_PE_TTM(AJ$2,$A34)*AJ$4</f>
        <v>1.3342195594300574</v>
      </c>
      <c r="AK34" s="2">
        <f>[1]!EM_S_VAL_PE_TTM(AK$2,$A34)*AK$4</f>
        <v>0.35479875829051682</v>
      </c>
      <c r="AL34" s="2">
        <f>[1]!EM_S_VAL_PE_TTM(AL$2,$A34)*AL$4</f>
        <v>0.50981620677316764</v>
      </c>
      <c r="AM34" s="2">
        <f>[1]!EM_S_VAL_PE_TTM(AM$2,$A34)*AM$4</f>
        <v>0.12229520795795541</v>
      </c>
      <c r="AN34" s="2">
        <f>[1]!EM_S_VAL_PE_TTM(AN$2,$A34)*AN$4</f>
        <v>0.18952020965295466</v>
      </c>
      <c r="AO34" s="2">
        <f>[1]!EM_S_VAL_PE_TTM(AO$2,$A34)*AO$4</f>
        <v>-0.14720689038766946</v>
      </c>
      <c r="AP34" s="2">
        <f>[1]!EM_S_VAL_PE_TTM(AP$2,$A34)*AP$4</f>
        <v>0.60092487796136518</v>
      </c>
      <c r="AQ34" s="2">
        <f>[1]!EM_S_VAL_PE_TTM(AQ$2,$A34)*AQ$4</f>
        <v>1.6555477083949199</v>
      </c>
    </row>
    <row r="35" spans="1:43">
      <c r="A35" s="5">
        <f>[2]Sheet1!A30</f>
        <v>44123</v>
      </c>
      <c r="B35" s="6">
        <f t="shared" si="2"/>
        <v>111.53451671316549</v>
      </c>
      <c r="C35" s="6">
        <f t="shared" si="3"/>
        <v>120.50606789120398</v>
      </c>
      <c r="D35" s="6">
        <f t="shared" si="4"/>
        <v>140.06627268773212</v>
      </c>
      <c r="E35" s="6">
        <f t="shared" si="5"/>
        <v>100.94586309467584</v>
      </c>
      <c r="F35" s="2">
        <f>[1]!EM_S_VAL_PE_TTM(F$2,$A35)*F$4</f>
        <v>1.1346553287899293</v>
      </c>
      <c r="G35" s="2">
        <f>[1]!EM_S_VAL_PE_TTM(G$2,$A35)*G$4</f>
        <v>0.74495089809387682</v>
      </c>
      <c r="H35" s="2">
        <f>[1]!EM_S_VAL_PE_TTM(H$2,$A35)*H$4</f>
        <v>0.3810782654256899</v>
      </c>
      <c r="I35" s="2">
        <f>[1]!EM_S_VAL_PE_TTM(I$2,$A35)*I$4</f>
        <v>34.501952919090485</v>
      </c>
      <c r="J35" s="2">
        <f>[1]!EM_S_VAL_PE_TTM(J$2,$A35)*J$4</f>
        <v>-3.5763455376443272E-2</v>
      </c>
      <c r="K35" s="2">
        <f>[1]!EM_S_VAL_PE_TTM(K$2,$A35)*K$4</f>
        <v>-2.0126762594036549E-3</v>
      </c>
      <c r="L35" s="2">
        <f>[1]!EM_S_VAL_PE_TTM(L$2,$A35)*L$4</f>
        <v>1.9865802484322097</v>
      </c>
      <c r="M35" s="2">
        <f>[1]!EM_S_VAL_PE_TTM(M$2,$A35)*M$4</f>
        <v>-6.2360782381989173E-2</v>
      </c>
      <c r="N35" s="2">
        <f>[1]!EM_S_VAL_PE_TTM(N$2,$A35)*N$4</f>
        <v>0.93467086468080374</v>
      </c>
      <c r="O35" s="2">
        <f>[1]!EM_S_VAL_PE_TTM(O$2,$A35)*O$4</f>
        <v>0.53250395000255157</v>
      </c>
      <c r="P35" s="2">
        <f>[1]!EM_S_VAL_PE_TTM(P$2,$A35)*P$4</f>
        <v>1.8693467331841829</v>
      </c>
      <c r="Q35" s="2">
        <f>[1]!EM_S_VAL_PE_TTM(Q$2,$A35)*Q$4</f>
        <v>6.7550655295269619</v>
      </c>
      <c r="R35" s="2">
        <f>[1]!EM_S_VAL_PE_TTM(R$2,$A35)*R$4</f>
        <v>-2.9531536340514235E-2</v>
      </c>
      <c r="S35" s="2">
        <f>[1]!EM_S_VAL_PE_TTM(S$2,$A35)*S$4</f>
        <v>2.9805633600184951</v>
      </c>
      <c r="T35" s="2">
        <f>[1]!EM_S_VAL_PE_TTM(T$2,$A35)*T$4</f>
        <v>2.2684694332797166</v>
      </c>
      <c r="U35" s="2">
        <f>[1]!EM_S_VAL_PE_TTM(U$2,$A35)*U$4</f>
        <v>4.0058284588942588</v>
      </c>
      <c r="V35" s="2">
        <f>[1]!EM_S_VAL_PE_TTM(V$2,$A35)*V$4</f>
        <v>0.23467625667982786</v>
      </c>
      <c r="W35" s="2">
        <f>[1]!EM_S_VAL_PE_TTM(W$2,$A35)*W$4</f>
        <v>3.7508974970977627</v>
      </c>
      <c r="X35" s="2">
        <f>[1]!EM_S_VAL_PE_TTM(X$2,$A35)*X$4</f>
        <v>37.41378278912579</v>
      </c>
      <c r="Y35" s="2">
        <f>[1]!EM_S_VAL_PE_TTM(Y$2,$A35)*Y$4</f>
        <v>0.12461242237765542</v>
      </c>
      <c r="Z35" s="2">
        <f>[1]!EM_S_VAL_PE_TTM(Z$2,$A35)*Z$4</f>
        <v>3.7137259277496066</v>
      </c>
      <c r="AA35" s="2">
        <f>[1]!EM_S_VAL_PE_TTM(AA$2,$A35)*AA$4</f>
        <v>-0.21969970770397498</v>
      </c>
      <c r="AB35" s="2">
        <f>[1]!EM_S_VAL_PE_TTM(AB$2,$A35)*AB$4</f>
        <v>0.70210279904201622</v>
      </c>
      <c r="AC35" s="2">
        <f>[1]!EM_S_VAL_PE_TTM(AC$2,$A35)*AC$4</f>
        <v>0.70343761093291424</v>
      </c>
      <c r="AD35" s="2">
        <f>[1]!EM_S_VAL_PE_TTM(AD$2,$A35)*AD$4</f>
        <v>0.23511143685042296</v>
      </c>
      <c r="AE35" s="2">
        <f>[1]!EM_S_VAL_PE_TTM(AE$2,$A35)*AE$4</f>
        <v>0.78406175147925983</v>
      </c>
      <c r="AF35" s="2">
        <f>[1]!EM_S_VAL_PE_TTM(AF$2,$A35)*AF$4</f>
        <v>3.3686451378103959</v>
      </c>
      <c r="AG35" s="2">
        <f>[1]!EM_S_VAL_PE_TTM(AG$2,$A35)*AG$4</f>
        <v>9.0890656771078743E-2</v>
      </c>
      <c r="AH35" s="2">
        <f>[1]!EM_S_VAL_PE_TTM(AH$2,$A35)*AH$4</f>
        <v>6.9540941037664922E-2</v>
      </c>
      <c r="AI35" s="2">
        <f>[1]!EM_S_VAL_PE_TTM(AI$2,$A35)*AI$4</f>
        <v>-1.9716212928170045</v>
      </c>
      <c r="AJ35" s="2">
        <f>[1]!EM_S_VAL_PE_TTM(AJ$2,$A35)*AJ$4</f>
        <v>1.2991392907046668</v>
      </c>
      <c r="AK35" s="2">
        <f>[1]!EM_S_VAL_PE_TTM(AK$2,$A35)*AK$4</f>
        <v>0.34727221435551114</v>
      </c>
      <c r="AL35" s="2">
        <f>[1]!EM_S_VAL_PE_TTM(AL$2,$A35)*AL$4</f>
        <v>0.51090246290294683</v>
      </c>
      <c r="AM35" s="2">
        <f>[1]!EM_S_VAL_PE_TTM(AM$2,$A35)*AM$4</f>
        <v>0.11996064447894084</v>
      </c>
      <c r="AN35" s="2">
        <f>[1]!EM_S_VAL_PE_TTM(AN$2,$A35)*AN$4</f>
        <v>0.18722160189126821</v>
      </c>
      <c r="AO35" s="2">
        <f>[1]!EM_S_VAL_PE_TTM(AO$2,$A35)*AO$4</f>
        <v>-0.14769594986011045</v>
      </c>
      <c r="AP35" s="2">
        <f>[1]!EM_S_VAL_PE_TTM(AP$2,$A35)*AP$4</f>
        <v>0.60056352811223546</v>
      </c>
      <c r="AQ35" s="2">
        <f>[1]!EM_S_VAL_PE_TTM(AQ$2,$A35)*AQ$4</f>
        <v>1.6509911550858523</v>
      </c>
    </row>
    <row r="36" spans="1:43">
      <c r="A36" s="5">
        <f>[2]Sheet1!A31</f>
        <v>44124</v>
      </c>
      <c r="B36" s="6">
        <f t="shared" si="2"/>
        <v>118.04585875497261</v>
      </c>
      <c r="C36" s="6">
        <f t="shared" si="3"/>
        <v>120.50606789120398</v>
      </c>
      <c r="D36" s="6">
        <f t="shared" si="4"/>
        <v>140.06627268773212</v>
      </c>
      <c r="E36" s="6">
        <f t="shared" si="5"/>
        <v>100.94586309467584</v>
      </c>
      <c r="F36" s="2">
        <f>[1]!EM_S_VAL_PE_TTM(F$2,$A36)*F$4</f>
        <v>1.1367013913215889</v>
      </c>
      <c r="G36" s="2">
        <f>[1]!EM_S_VAL_PE_TTM(G$2,$A36)*G$4</f>
        <v>0.77715225481959238</v>
      </c>
      <c r="H36" s="2">
        <f>[1]!EM_S_VAL_PE_TTM(H$2,$A36)*H$4</f>
        <v>0.38327815855131897</v>
      </c>
      <c r="I36" s="2">
        <f>[1]!EM_S_VAL_PE_TTM(I$2,$A36)*I$4</f>
        <v>36.335259253217544</v>
      </c>
      <c r="J36" s="2">
        <f>[1]!EM_S_VAL_PE_TTM(J$2,$A36)*J$4</f>
        <v>-3.6491970205659106E-2</v>
      </c>
      <c r="K36" s="2">
        <f>[1]!EM_S_VAL_PE_TTM(K$2,$A36)*K$4</f>
        <v>-2.0910922125096849E-3</v>
      </c>
      <c r="L36" s="2">
        <f>[1]!EM_S_VAL_PE_TTM(L$2,$A36)*L$4</f>
        <v>2.0080251772968065</v>
      </c>
      <c r="M36" s="2">
        <f>[1]!EM_S_VAL_PE_TTM(M$2,$A36)*M$4</f>
        <v>-6.1998108711793017E-2</v>
      </c>
      <c r="N36" s="2">
        <f>[1]!EM_S_VAL_PE_TTM(N$2,$A36)*N$4</f>
        <v>0.98833617752224434</v>
      </c>
      <c r="O36" s="2">
        <f>[1]!EM_S_VAL_PE_TTM(O$2,$A36)*O$4</f>
        <v>0.54121789855276259</v>
      </c>
      <c r="P36" s="2">
        <f>[1]!EM_S_VAL_PE_TTM(P$2,$A36)*P$4</f>
        <v>1.8960980090664348</v>
      </c>
      <c r="Q36" s="2">
        <f>[1]!EM_S_VAL_PE_TTM(Q$2,$A36)*Q$4</f>
        <v>6.8455134147357484</v>
      </c>
      <c r="R36" s="2">
        <f>[1]!EM_S_VAL_PE_TTM(R$2,$A36)*R$4</f>
        <v>-3.1158329106902433E-2</v>
      </c>
      <c r="S36" s="2">
        <f>[1]!EM_S_VAL_PE_TTM(S$2,$A36)*S$4</f>
        <v>3.161721454059506</v>
      </c>
      <c r="T36" s="2">
        <f>[1]!EM_S_VAL_PE_TTM(T$2,$A36)*T$4</f>
        <v>2.3253074760906456</v>
      </c>
      <c r="U36" s="2">
        <f>[1]!EM_S_VAL_PE_TTM(U$2,$A36)*U$4</f>
        <v>4.1225458356598184</v>
      </c>
      <c r="V36" s="2">
        <f>[1]!EM_S_VAL_PE_TTM(V$2,$A36)*V$4</f>
        <v>0.24007887552343482</v>
      </c>
      <c r="W36" s="2">
        <f>[1]!EM_S_VAL_PE_TTM(W$2,$A36)*W$4</f>
        <v>3.9564434012319243</v>
      </c>
      <c r="X36" s="2">
        <f>[1]!EM_S_VAL_PE_TTM(X$2,$A36)*X$4</f>
        <v>40.895765072890647</v>
      </c>
      <c r="Y36" s="2">
        <f>[1]!EM_S_VAL_PE_TTM(Y$2,$A36)*Y$4</f>
        <v>0.12540866789394822</v>
      </c>
      <c r="Z36" s="2">
        <f>[1]!EM_S_VAL_PE_TTM(Z$2,$A36)*Z$4</f>
        <v>3.8027556365123476</v>
      </c>
      <c r="AA36" s="2">
        <f>[1]!EM_S_VAL_PE_TTM(AA$2,$A36)*AA$4</f>
        <v>-0.2416848405986996</v>
      </c>
      <c r="AB36" s="2">
        <f>[1]!EM_S_VAL_PE_TTM(AB$2,$A36)*AB$4</f>
        <v>0.70492816240221279</v>
      </c>
      <c r="AC36" s="2">
        <f>[1]!EM_S_VAL_PE_TTM(AC$2,$A36)*AC$4</f>
        <v>0.74500437883853321</v>
      </c>
      <c r="AD36" s="2">
        <f>[1]!EM_S_VAL_PE_TTM(AD$2,$A36)*AD$4</f>
        <v>0.23929562340621158</v>
      </c>
      <c r="AE36" s="2">
        <f>[1]!EM_S_VAL_PE_TTM(AE$2,$A36)*AE$4</f>
        <v>0.83306561086351849</v>
      </c>
      <c r="AF36" s="2">
        <f>[1]!EM_S_VAL_PE_TTM(AF$2,$A36)*AF$4</f>
        <v>3.5413799467841804</v>
      </c>
      <c r="AG36" s="2">
        <f>[1]!EM_S_VAL_PE_TTM(AG$2,$A36)*AG$4</f>
        <v>9.4210340711297108E-2</v>
      </c>
      <c r="AH36" s="2">
        <f>[1]!EM_S_VAL_PE_TTM(AH$2,$A36)*AH$4</f>
        <v>7.1687266394367968E-2</v>
      </c>
      <c r="AI36" s="2">
        <f>[1]!EM_S_VAL_PE_TTM(AI$2,$A36)*AI$4</f>
        <v>-2.0225548428515063</v>
      </c>
      <c r="AJ36" s="2">
        <f>[1]!EM_S_VAL_PE_TTM(AJ$2,$A36)*AJ$4</f>
        <v>1.3412356133537535</v>
      </c>
      <c r="AK36" s="2">
        <f>[1]!EM_S_VAL_PE_TTM(AK$2,$A36)*AK$4</f>
        <v>0.35475671054957847</v>
      </c>
      <c r="AL36" s="2">
        <f>[1]!EM_S_VAL_PE_TTM(AL$2,$A36)*AL$4</f>
        <v>0.51198871903272614</v>
      </c>
      <c r="AM36" s="2">
        <f>[1]!EM_S_VAL_PE_TTM(AM$2,$A36)*AM$4</f>
        <v>0.12076876258931041</v>
      </c>
      <c r="AN36" s="2">
        <f>[1]!EM_S_VAL_PE_TTM(AN$2,$A36)*AN$4</f>
        <v>0.19699068489556734</v>
      </c>
      <c r="AO36" s="2">
        <f>[1]!EM_S_VAL_PE_TTM(AO$2,$A36)*AO$4</f>
        <v>-0.15380919281491165</v>
      </c>
      <c r="AP36" s="2">
        <f>[1]!EM_S_VAL_PE_TTM(AP$2,$A36)*AP$4</f>
        <v>0.61128357500787178</v>
      </c>
      <c r="AQ36" s="2">
        <f>[1]!EM_S_VAL_PE_TTM(AQ$2,$A36)*AQ$4</f>
        <v>1.6874435816991704</v>
      </c>
    </row>
    <row r="37" spans="1:43">
      <c r="A37" s="5">
        <f>[2]Sheet1!A32</f>
        <v>44125</v>
      </c>
      <c r="B37" s="6">
        <f t="shared" si="2"/>
        <v>114.65207127182146</v>
      </c>
      <c r="C37" s="6">
        <f t="shared" si="3"/>
        <v>120.50606789120398</v>
      </c>
      <c r="D37" s="6">
        <f t="shared" si="4"/>
        <v>140.06627268773212</v>
      </c>
      <c r="E37" s="6">
        <f t="shared" si="5"/>
        <v>100.94586309467584</v>
      </c>
      <c r="F37" s="2">
        <f>[1]!EM_S_VAL_PE_TTM(F$2,$A37)*F$4</f>
        <v>1.1367013913215889</v>
      </c>
      <c r="G37" s="2">
        <f>[1]!EM_S_VAL_PE_TTM(G$2,$A37)*G$4</f>
        <v>0.76039707730347772</v>
      </c>
      <c r="H37" s="2">
        <f>[1]!EM_S_VAL_PE_TTM(H$2,$A37)*H$4</f>
        <v>0.39456148151680392</v>
      </c>
      <c r="I37" s="2">
        <f>[1]!EM_S_VAL_PE_TTM(I$2,$A37)*I$4</f>
        <v>34.941104230505175</v>
      </c>
      <c r="J37" s="2">
        <f>[1]!EM_S_VAL_PE_TTM(J$2,$A37)*J$4</f>
        <v>-3.4677305996278253E-2</v>
      </c>
      <c r="K37" s="2">
        <f>[1]!EM_S_VAL_PE_TTM(K$2,$A37)*K$4</f>
        <v>-1.9743024887503495E-3</v>
      </c>
      <c r="L37" s="2">
        <f>[1]!EM_S_VAL_PE_TTM(L$2,$A37)*L$4</f>
        <v>1.9914540958419851</v>
      </c>
      <c r="M37" s="2">
        <f>[1]!EM_S_VAL_PE_TTM(M$2,$A37)*M$4</f>
        <v>-6.2188989591559427E-2</v>
      </c>
      <c r="N37" s="2">
        <f>[1]!EM_S_VAL_PE_TTM(N$2,$A37)*N$4</f>
        <v>0.97751655794977654</v>
      </c>
      <c r="O37" s="2">
        <f>[1]!EM_S_VAL_PE_TTM(O$2,$A37)*O$4</f>
        <v>0.53243587225214006</v>
      </c>
      <c r="P37" s="2">
        <f>[1]!EM_S_VAL_PE_TTM(P$2,$A37)*P$4</f>
        <v>1.8644828648561336</v>
      </c>
      <c r="Q37" s="2">
        <f>[1]!EM_S_VAL_PE_TTM(Q$2,$A37)*Q$4</f>
        <v>6.6764454444529937</v>
      </c>
      <c r="R37" s="2">
        <f>[1]!EM_S_VAL_PE_TTM(R$2,$A37)*R$4</f>
        <v>-2.8298322473963834E-2</v>
      </c>
      <c r="S37" s="2">
        <f>[1]!EM_S_VAL_PE_TTM(S$2,$A37)*S$4</f>
        <v>3.0543938284686862</v>
      </c>
      <c r="T37" s="2">
        <f>[1]!EM_S_VAL_PE_TTM(T$2,$A37)*T$4</f>
        <v>2.2798370420716405</v>
      </c>
      <c r="U37" s="2">
        <f>[1]!EM_S_VAL_PE_TTM(U$2,$A37)*U$4</f>
        <v>3.9584808438309698</v>
      </c>
      <c r="V37" s="2">
        <f>[1]!EM_S_VAL_PE_TTM(V$2,$A37)*V$4</f>
        <v>0.23400092931397307</v>
      </c>
      <c r="W37" s="2">
        <f>[1]!EM_S_VAL_PE_TTM(W$2,$A37)*W$4</f>
        <v>3.56111431543646</v>
      </c>
      <c r="X37" s="2">
        <f>[1]!EM_S_VAL_PE_TTM(X$2,$A37)*X$4</f>
        <v>40.165483553697044</v>
      </c>
      <c r="Y37" s="2">
        <f>[1]!EM_S_VAL_PE_TTM(Y$2,$A37)*Y$4</f>
        <v>0.12246255947916654</v>
      </c>
      <c r="Z37" s="2">
        <f>[1]!EM_S_VAL_PE_TTM(Z$2,$A37)*Z$4</f>
        <v>3.7244094926361528</v>
      </c>
      <c r="AA37" s="2">
        <f>[1]!EM_S_VAL_PE_TTM(AA$2,$A37)*AA$4</f>
        <v>-0.24183646226804692</v>
      </c>
      <c r="AB37" s="2">
        <f>[1]!EM_S_VAL_PE_TTM(AB$2,$A37)*AB$4</f>
        <v>0.6950393905624429</v>
      </c>
      <c r="AC37" s="2">
        <f>[1]!EM_S_VAL_PE_TTM(AC$2,$A37)*AC$4</f>
        <v>0.70738112487416427</v>
      </c>
      <c r="AD37" s="2">
        <f>[1]!EM_S_VAL_PE_TTM(AD$2,$A37)*AD$4</f>
        <v>0.22973176836484399</v>
      </c>
      <c r="AE37" s="2">
        <f>[1]!EM_S_VAL_PE_TTM(AE$2,$A37)*AE$4</f>
        <v>0.82343237354866428</v>
      </c>
      <c r="AF37" s="2">
        <f>[1]!EM_S_VAL_PE_TTM(AF$2,$A37)*AF$4</f>
        <v>3.4844344051497602</v>
      </c>
      <c r="AG37" s="2">
        <f>[1]!EM_S_VAL_PE_TTM(AG$2,$A37)*AG$4</f>
        <v>9.1577487930461082E-2</v>
      </c>
      <c r="AH37" s="2">
        <f>[1]!EM_S_VAL_PE_TTM(AH$2,$A37)*AH$4</f>
        <v>6.8682410916630104E-2</v>
      </c>
      <c r="AI37" s="2">
        <f>[1]!EM_S_VAL_PE_TTM(AI$2,$A37)*AI$4</f>
        <v>-1.9798363814721172</v>
      </c>
      <c r="AJ37" s="2">
        <f>[1]!EM_S_VAL_PE_TTM(AJ$2,$A37)*AJ$4</f>
        <v>1.2323244385531689</v>
      </c>
      <c r="AK37" s="2">
        <f>[1]!EM_S_VAL_PE_TTM(AK$2,$A37)*AK$4</f>
        <v>0.35290661039380644</v>
      </c>
      <c r="AL37" s="2">
        <f>[1]!EM_S_VAL_PE_TTM(AL$2,$A37)*AL$4</f>
        <v>0.50872995064338844</v>
      </c>
      <c r="AM37" s="2">
        <f>[1]!EM_S_VAL_PE_TTM(AM$2,$A37)*AM$4</f>
        <v>0.11394465410174531</v>
      </c>
      <c r="AN37" s="2">
        <f>[1]!EM_S_VAL_PE_TTM(AN$2,$A37)*AN$4</f>
        <v>0.19710561527337261</v>
      </c>
      <c r="AO37" s="2">
        <f>[1]!EM_S_VAL_PE_TTM(AO$2,$A37)*AO$4</f>
        <v>-0.15576543057590098</v>
      </c>
      <c r="AP37" s="2">
        <f>[1]!EM_S_VAL_PE_TTM(AP$2,$A37)*AP$4</f>
        <v>0.59622732935123934</v>
      </c>
      <c r="AQ37" s="2">
        <f>[1]!EM_S_VAL_PE_TTM(AQ$2,$A37)*AQ$4</f>
        <v>1.6798493260902065</v>
      </c>
    </row>
    <row r="38" spans="1:43">
      <c r="A38" s="5">
        <f>[2]Sheet1!A33</f>
        <v>44126</v>
      </c>
      <c r="B38" s="6">
        <f t="shared" si="2"/>
        <v>116.60892417051778</v>
      </c>
      <c r="C38" s="6">
        <f t="shared" si="3"/>
        <v>120.50606789120398</v>
      </c>
      <c r="D38" s="6">
        <f t="shared" si="4"/>
        <v>140.06627268773212</v>
      </c>
      <c r="E38" s="6">
        <f t="shared" si="5"/>
        <v>100.94586309467584</v>
      </c>
      <c r="F38" s="2">
        <f>[1]!EM_S_VAL_PE_TTM(F$2,$A38)*F$4</f>
        <v>0.98674340565488905</v>
      </c>
      <c r="G38" s="2">
        <f>[1]!EM_S_VAL_PE_TTM(G$2,$A38)*G$4</f>
        <v>0.75804088055356822</v>
      </c>
      <c r="H38" s="2">
        <f>[1]!EM_S_VAL_PE_TTM(H$2,$A38)*H$4</f>
        <v>0.4049932329149506</v>
      </c>
      <c r="I38" s="2">
        <f>[1]!EM_S_VAL_PE_TTM(I$2,$A38)*I$4</f>
        <v>34.873426803843579</v>
      </c>
      <c r="J38" s="2">
        <f>[1]!EM_S_VAL_PE_TTM(J$2,$A38)*J$4</f>
        <v>-3.4981957648785339E-2</v>
      </c>
      <c r="K38" s="2">
        <f>[1]!EM_S_VAL_PE_TTM(K$2,$A38)*K$4</f>
        <v>-1.8914373976103133E-3</v>
      </c>
      <c r="L38" s="2">
        <f>[1]!EM_S_VAL_PE_TTM(L$2,$A38)*L$4</f>
        <v>2.0372682625402114</v>
      </c>
      <c r="M38" s="2">
        <f>[1]!EM_S_VAL_PE_TTM(M$2,$A38)*M$4</f>
        <v>-6.5777550060446763E-2</v>
      </c>
      <c r="N38" s="2">
        <f>[1]!EM_S_VAL_PE_TTM(N$2,$A38)*N$4</f>
        <v>0.97362149493851724</v>
      </c>
      <c r="O38" s="2">
        <f>[1]!EM_S_VAL_PE_TTM(O$2,$A38)*O$4</f>
        <v>0.52821505344481545</v>
      </c>
      <c r="P38" s="2">
        <f>[1]!EM_S_VAL_PE_TTM(P$2,$A38)*P$4</f>
        <v>1.8815064040822864</v>
      </c>
      <c r="Q38" s="2">
        <f>[1]!EM_S_VAL_PE_TTM(Q$2,$A38)*Q$4</f>
        <v>6.7390632110405448</v>
      </c>
      <c r="R38" s="2">
        <f>[1]!EM_S_VAL_PE_TTM(R$2,$A38)*R$4</f>
        <v>-2.7314375245377946E-2</v>
      </c>
      <c r="S38" s="2">
        <f>[1]!EM_S_VAL_PE_TTM(S$2,$A38)*S$4</f>
        <v>3.3599699345056355</v>
      </c>
      <c r="T38" s="2">
        <f>[1]!EM_S_VAL_PE_TTM(T$2,$A38)*T$4</f>
        <v>2.3366750845953974</v>
      </c>
      <c r="U38" s="2">
        <f>[1]!EM_S_VAL_PE_TTM(U$2,$A38)*U$4</f>
        <v>3.9860085269191745</v>
      </c>
      <c r="V38" s="2">
        <f>[1]!EM_S_VAL_PE_TTM(V$2,$A38)*V$4</f>
        <v>0.24328668046962942</v>
      </c>
      <c r="W38" s="2">
        <f>[1]!EM_S_VAL_PE_TTM(W$2,$A38)*W$4</f>
        <v>3.4747345951063404</v>
      </c>
      <c r="X38" s="2">
        <f>[1]!EM_S_VAL_PE_TTM(X$2,$A38)*X$4</f>
        <v>42.002871855668154</v>
      </c>
      <c r="Y38" s="2">
        <f>[1]!EM_S_VAL_PE_TTM(Y$2,$A38)*Y$4</f>
        <v>0.12150706487760866</v>
      </c>
      <c r="Z38" s="2">
        <f>[1]!EM_S_VAL_PE_TTM(Z$2,$A38)*Z$4</f>
        <v>3.6941393916659875</v>
      </c>
      <c r="AA38" s="2">
        <f>[1]!EM_S_VAL_PE_TTM(AA$2,$A38)*AA$4</f>
        <v>-0.24683997522612786</v>
      </c>
      <c r="AB38" s="2">
        <f>[1]!EM_S_VAL_PE_TTM(AB$2,$A38)*AB$4</f>
        <v>0.69362670896142686</v>
      </c>
      <c r="AC38" s="2">
        <f>[1]!EM_S_VAL_PE_TTM(AC$2,$A38)*AC$4</f>
        <v>0.71729320030893373</v>
      </c>
      <c r="AD38" s="2">
        <f>[1]!EM_S_VAL_PE_TTM(AD$2,$A38)*AD$4</f>
        <v>0.2275400515994164</v>
      </c>
      <c r="AE38" s="2">
        <f>[1]!EM_S_VAL_PE_TTM(AE$2,$A38)*AE$4</f>
        <v>0.81505564544879094</v>
      </c>
      <c r="AF38" s="2">
        <f>[1]!EM_S_VAL_PE_TTM(AF$2,$A38)*AF$4</f>
        <v>3.4831689486266786</v>
      </c>
      <c r="AG38" s="2">
        <f>[1]!EM_S_VAL_PE_TTM(AG$2,$A38)*AG$4</f>
        <v>9.2378790965758947E-2</v>
      </c>
      <c r="AH38" s="2">
        <f>[1]!EM_S_VAL_PE_TTM(AH$2,$A38)*AH$4</f>
        <v>6.8145829582865941E-2</v>
      </c>
      <c r="AI38" s="2">
        <f>[1]!EM_S_VAL_PE_TTM(AI$2,$A38)*AI$4</f>
        <v>-2.1778200196871111</v>
      </c>
      <c r="AJ38" s="2">
        <f>[1]!EM_S_VAL_PE_TTM(AJ$2,$A38)*AJ$4</f>
        <v>1.2587431850120261</v>
      </c>
      <c r="AK38" s="2">
        <f>[1]!EM_S_VAL_PE_TTM(AK$2,$A38)*AK$4</f>
        <v>0.34689378477616906</v>
      </c>
      <c r="AL38" s="2">
        <f>[1]!EM_S_VAL_PE_TTM(AL$2,$A38)*AL$4</f>
        <v>0.50510909691322969</v>
      </c>
      <c r="AM38" s="2">
        <f>[1]!EM_S_VAL_PE_TTM(AM$2,$A38)*AM$4</f>
        <v>0.11412423590404966</v>
      </c>
      <c r="AN38" s="2">
        <f>[1]!EM_S_VAL_PE_TTM(AN$2,$A38)*AN$4</f>
        <v>0.19756533678459368</v>
      </c>
      <c r="AO38" s="2">
        <f>[1]!EM_S_VAL_PE_TTM(AO$2,$A38)*AO$4</f>
        <v>-0.15307560367063744</v>
      </c>
      <c r="AP38" s="2">
        <f>[1]!EM_S_VAL_PE_TTM(AP$2,$A38)*AP$4</f>
        <v>0.59658867920036918</v>
      </c>
      <c r="AQ38" s="2">
        <f>[1]!EM_S_VAL_PE_TTM(AQ$2,$A38)*AQ$4</f>
        <v>1.7983197125482968</v>
      </c>
    </row>
    <row r="39" spans="1:43">
      <c r="A39" s="5">
        <f>[2]Sheet1!A34</f>
        <v>44127</v>
      </c>
      <c r="B39" s="6">
        <f t="shared" si="2"/>
        <v>113.14346449026887</v>
      </c>
      <c r="C39" s="6">
        <f t="shared" si="3"/>
        <v>120.50606789120398</v>
      </c>
      <c r="D39" s="6">
        <f t="shared" si="4"/>
        <v>140.06627268773212</v>
      </c>
      <c r="E39" s="6">
        <f t="shared" si="5"/>
        <v>100.94586309467584</v>
      </c>
      <c r="F39" s="2">
        <f>[1]!EM_S_VAL_PE_TTM(F$2,$A39)*F$4</f>
        <v>0.96367555680048222</v>
      </c>
      <c r="G39" s="2">
        <f>[1]!EM_S_VAL_PE_TTM(G$2,$A39)*G$4</f>
        <v>0.75751728123096274</v>
      </c>
      <c r="H39" s="2">
        <f>[1]!EM_S_VAL_PE_TTM(H$2,$A39)*H$4</f>
        <v>0.39740005330205525</v>
      </c>
      <c r="I39" s="2">
        <f>[1]!EM_S_VAL_PE_TTM(I$2,$A39)*I$4</f>
        <v>33.838714122483886</v>
      </c>
      <c r="J39" s="2">
        <f>[1]!EM_S_VAL_PE_TTM(J$2,$A39)*J$4</f>
        <v>-3.4611077370518661E-2</v>
      </c>
      <c r="K39" s="2">
        <f>[1]!EM_S_VAL_PE_TTM(K$2,$A39)*K$4</f>
        <v>-1.8497267854021701E-3</v>
      </c>
      <c r="L39" s="2">
        <f>[1]!EM_S_VAL_PE_TTM(L$2,$A39)*L$4</f>
        <v>1.9941834503391429</v>
      </c>
      <c r="M39" s="2">
        <f>[1]!EM_S_VAL_PE_TTM(M$2,$A39)*M$4</f>
        <v>-6.3906917482256673E-2</v>
      </c>
      <c r="N39" s="2">
        <f>[1]!EM_S_VAL_PE_TTM(N$2,$A39)*N$4</f>
        <v>0.97347723336163239</v>
      </c>
      <c r="O39" s="2">
        <f>[1]!EM_S_VAL_PE_TTM(O$2,$A39)*O$4</f>
        <v>0.51500797515171792</v>
      </c>
      <c r="P39" s="2">
        <f>[1]!EM_S_VAL_PE_TTM(P$2,$A39)*P$4</f>
        <v>1.8563764176427178</v>
      </c>
      <c r="Q39" s="2">
        <f>[1]!EM_S_VAL_PE_TTM(Q$2,$A39)*Q$4</f>
        <v>6.5748655115475296</v>
      </c>
      <c r="R39" s="2">
        <f>[1]!EM_S_VAL_PE_TTM(R$2,$A39)*R$4</f>
        <v>-0.10867890680304314</v>
      </c>
      <c r="S39" s="2">
        <f>[1]!EM_S_VAL_PE_TTM(S$2,$A39)*S$4</f>
        <v>3.1788118403242271</v>
      </c>
      <c r="T39" s="2">
        <f>[1]!EM_S_VAL_PE_TTM(T$2,$A39)*T$4</f>
        <v>2.2566808024930167</v>
      </c>
      <c r="U39" s="2">
        <f>[1]!EM_S_VAL_PE_TTM(U$2,$A39)*U$4</f>
        <v>3.922144302087172</v>
      </c>
      <c r="V39" s="2">
        <f>[1]!EM_S_VAL_PE_TTM(V$2,$A39)*V$4</f>
        <v>0.23889705267480468</v>
      </c>
      <c r="W39" s="2">
        <f>[1]!EM_S_VAL_PE_TTM(W$2,$A39)*W$4</f>
        <v>3.4028565793615555</v>
      </c>
      <c r="X39" s="2">
        <f>[1]!EM_S_VAL_PE_TTM(X$2,$A39)*X$4</f>
        <v>40.507255304344042</v>
      </c>
      <c r="Y39" s="2">
        <f>[1]!EM_S_VAL_PE_TTM(Y$2,$A39)*Y$4</f>
        <v>0.11776471099151789</v>
      </c>
      <c r="Z39" s="2">
        <f>[1]!EM_S_VAL_PE_TTM(Z$2,$A39)*Z$4</f>
        <v>3.6905782033704715</v>
      </c>
      <c r="AA39" s="2">
        <f>[1]!EM_S_VAL_PE_TTM(AA$2,$A39)*AA$4</f>
        <v>-0.23607484117626748</v>
      </c>
      <c r="AB39" s="2">
        <f>[1]!EM_S_VAL_PE_TTM(AB$2,$A39)*AB$4</f>
        <v>0.68232525536247657</v>
      </c>
      <c r="AC39" s="2">
        <f>[1]!EM_S_VAL_PE_TTM(AC$2,$A39)*AC$4</f>
        <v>0.69917435272325734</v>
      </c>
      <c r="AD39" s="2">
        <f>[1]!EM_S_VAL_PE_TTM(AD$2,$A39)*AD$4</f>
        <v>0.23032950929004362</v>
      </c>
      <c r="AE39" s="2">
        <f>[1]!EM_S_VAL_PE_TTM(AE$2,$A39)*AE$4</f>
        <v>0.81714982747375942</v>
      </c>
      <c r="AF39" s="2">
        <f>[1]!EM_S_VAL_PE_TTM(AF$2,$A39)*AF$4</f>
        <v>3.363583311718068</v>
      </c>
      <c r="AG39" s="2">
        <f>[1]!EM_S_VAL_PE_TTM(AG$2,$A39)*AG$4</f>
        <v>9.1348544217074348E-2</v>
      </c>
      <c r="AH39" s="2">
        <f>[1]!EM_S_VAL_PE_TTM(AH$2,$A39)*AH$4</f>
        <v>6.5999504226162894E-2</v>
      </c>
      <c r="AI39" s="2">
        <f>[1]!EM_S_VAL_PE_TTM(AI$2,$A39)*AI$4</f>
        <v>-2.1301725050129803</v>
      </c>
      <c r="AJ39" s="2">
        <f>[1]!EM_S_VAL_PE_TTM(AJ$2,$A39)*AJ$4</f>
        <v>1.2339756101649837</v>
      </c>
      <c r="AK39" s="2">
        <f>[1]!EM_S_VAL_PE_TTM(AK$2,$A39)*AK$4</f>
        <v>0.34899617137757083</v>
      </c>
      <c r="AL39" s="2">
        <f>[1]!EM_S_VAL_PE_TTM(AL$2,$A39)*AL$4</f>
        <v>0.49279819425215304</v>
      </c>
      <c r="AM39" s="2">
        <f>[1]!EM_S_VAL_PE_TTM(AM$2,$A39)*AM$4</f>
        <v>0.11223862697985405</v>
      </c>
      <c r="AN39" s="2">
        <f>[1]!EM_S_VAL_PE_TTM(AN$2,$A39)*AN$4</f>
        <v>0.19791012798653654</v>
      </c>
      <c r="AO39" s="2">
        <f>[1]!EM_S_VAL_PE_TTM(AO$2,$A39)*AO$4</f>
        <v>-0.15918884662543864</v>
      </c>
      <c r="AP39" s="2">
        <f>[1]!EM_S_VAL_PE_TTM(AP$2,$A39)*AP$4</f>
        <v>0.58189378339286646</v>
      </c>
      <c r="AQ39" s="2">
        <f>[1]!EM_S_VAL_PE_TTM(AQ$2,$A39)*AQ$4</f>
        <v>1.77401809485301</v>
      </c>
    </row>
    <row r="40" spans="1:43">
      <c r="A40" s="5">
        <f>[2]Sheet1!A35</f>
        <v>44130</v>
      </c>
      <c r="B40" s="6">
        <f t="shared" si="2"/>
        <v>115.33872003134995</v>
      </c>
      <c r="C40" s="6">
        <f t="shared" si="3"/>
        <v>120.50606789120398</v>
      </c>
      <c r="D40" s="6">
        <f t="shared" si="4"/>
        <v>140.06627268773212</v>
      </c>
      <c r="E40" s="6">
        <f t="shared" si="5"/>
        <v>100.94586309467584</v>
      </c>
      <c r="F40" s="2">
        <f>[1]!EM_S_VAL_PE_TTM(F$2,$A40)*F$4</f>
        <v>0.9901928036260913</v>
      </c>
      <c r="G40" s="2">
        <f>[1]!EM_S_VAL_PE_TTM(G$2,$A40)*G$4</f>
        <v>0.77427245864616989</v>
      </c>
      <c r="H40" s="2">
        <f>[1]!EM_S_VAL_PE_TTM(H$2,$A40)*H$4</f>
        <v>0.3868973376013366</v>
      </c>
      <c r="I40" s="2">
        <f>[1]!EM_S_VAL_PE_TTM(I$2,$A40)*I$4</f>
        <v>35.064427546103111</v>
      </c>
      <c r="J40" s="2">
        <f>[1]!EM_S_VAL_PE_TTM(J$2,$A40)*J$4</f>
        <v>-3.629328435003621E-2</v>
      </c>
      <c r="K40" s="2">
        <f>[1]!EM_S_VAL_PE_TTM(K$2,$A40)*K$4</f>
        <v>-1.8842075572830528E-3</v>
      </c>
      <c r="L40" s="2">
        <f>[1]!EM_S_VAL_PE_TTM(L$2,$A40)*L$4</f>
        <v>2.064171900922291</v>
      </c>
      <c r="M40" s="2">
        <f>[1]!EM_S_VAL_PE_TTM(M$2,$A40)*M$4</f>
        <v>-6.5204907434747758E-2</v>
      </c>
      <c r="N40" s="2">
        <f>[1]!EM_S_VAL_PE_TTM(N$2,$A40)*N$4</f>
        <v>0.70416882595738206</v>
      </c>
      <c r="O40" s="2">
        <f>[1]!EM_S_VAL_PE_TTM(O$2,$A40)*O$4</f>
        <v>0.51943302714419293</v>
      </c>
      <c r="P40" s="2">
        <f>[1]!EM_S_VAL_PE_TTM(P$2,$A40)*P$4</f>
        <v>1.9090683246858799</v>
      </c>
      <c r="Q40" s="2">
        <f>[1]!EM_S_VAL_PE_TTM(Q$2,$A40)*Q$4</f>
        <v>6.7272582518260293</v>
      </c>
      <c r="R40" s="2">
        <f>[1]!EM_S_VAL_PE_TTM(R$2,$A40)*R$4</f>
        <v>-0.1242512991801475</v>
      </c>
      <c r="S40" s="2">
        <f>[1]!EM_S_VAL_PE_TTM(S$2,$A40)*S$4</f>
        <v>3.2205123828326103</v>
      </c>
      <c r="T40" s="2">
        <f>[1]!EM_S_VAL_PE_TTM(T$2,$A40)*T$4</f>
        <v>2.4419307188348345</v>
      </c>
      <c r="U40" s="2">
        <f>[1]!EM_S_VAL_PE_TTM(U$2,$A40)*U$4</f>
        <v>3.9760985611421558</v>
      </c>
      <c r="V40" s="2">
        <f>[1]!EM_S_VAL_PE_TTM(V$2,$A40)*V$4</f>
        <v>0.24142953025514446</v>
      </c>
      <c r="W40" s="2">
        <f>[1]!EM_S_VAL_PE_TTM(W$2,$A40)*W$4</f>
        <v>3.6096635013832414</v>
      </c>
      <c r="X40" s="2">
        <f>[1]!EM_S_VAL_PE_TTM(X$2,$A40)*X$4</f>
        <v>40.88408056987916</v>
      </c>
      <c r="Y40" s="2">
        <f>[1]!EM_S_VAL_PE_TTM(Y$2,$A40)*Y$4</f>
        <v>0.12381617686136263</v>
      </c>
      <c r="Z40" s="2">
        <f>[1]!EM_S_VAL_PE_TTM(Z$2,$A40)*Z$4</f>
        <v>3.7018552996396039</v>
      </c>
      <c r="AA40" s="2">
        <f>[1]!EM_S_VAL_PE_TTM(AA$2,$A40)*AA$4</f>
        <v>-0.23286804197481292</v>
      </c>
      <c r="AB40" s="2">
        <f>[1]!EM_S_VAL_PE_TTM(AB$2,$A40)*AB$4</f>
        <v>0.67949989200228011</v>
      </c>
      <c r="AC40" s="2">
        <f>[1]!EM_S_VAL_PE_TTM(AC$2,$A40)*AC$4</f>
        <v>0.71761294468856063</v>
      </c>
      <c r="AD40" s="2">
        <f>[1]!EM_S_VAL_PE_TTM(AD$2,$A40)*AD$4</f>
        <v>0.23451369588552778</v>
      </c>
      <c r="AE40" s="2">
        <f>[1]!EM_S_VAL_PE_TTM(AE$2,$A40)*AE$4</f>
        <v>0.89589107177895821</v>
      </c>
      <c r="AF40" s="2">
        <f>[1]!EM_S_VAL_PE_TTM(AF$2,$A40)*AF$4</f>
        <v>3.4369797876764867</v>
      </c>
      <c r="AG40" s="2">
        <f>[1]!EM_S_VAL_PE_TTM(AG$2,$A40)*AG$4</f>
        <v>9.3866925141217014E-2</v>
      </c>
      <c r="AH40" s="2">
        <f>[1]!EM_S_VAL_PE_TTM(AH$2,$A40)*AH$4</f>
        <v>6.637511117711492E-2</v>
      </c>
      <c r="AI40" s="2">
        <f>[1]!EM_S_VAL_PE_TTM(AI$2,$A40)*AI$4</f>
        <v>-2.2295750785193422</v>
      </c>
      <c r="AJ40" s="2">
        <f>[1]!EM_S_VAL_PE_TTM(AJ$2,$A40)*AJ$4</f>
        <v>1.2218670181961586</v>
      </c>
      <c r="AK40" s="2">
        <f>[1]!EM_S_VAL_PE_TTM(AK$2,$A40)*AK$4</f>
        <v>0.35072012831052812</v>
      </c>
      <c r="AL40" s="2">
        <f>[1]!EM_S_VAL_PE_TTM(AL$2,$A40)*AL$4</f>
        <v>0.48664274281429876</v>
      </c>
      <c r="AM40" s="2">
        <f>[1]!EM_S_VAL_PE_TTM(AM$2,$A40)*AM$4</f>
        <v>0.11421402680520183</v>
      </c>
      <c r="AN40" s="2">
        <f>[1]!EM_S_VAL_PE_TTM(AN$2,$A40)*AN$4</f>
        <v>0.20549553360695447</v>
      </c>
      <c r="AO40" s="2">
        <f>[1]!EM_S_VAL_PE_TTM(AO$2,$A40)*AO$4</f>
        <v>-0.16041149524215381</v>
      </c>
      <c r="AP40" s="2">
        <f>[1]!EM_S_VAL_PE_TTM(AP$2,$A40)*AP$4</f>
        <v>0.60261117748587967</v>
      </c>
      <c r="AQ40" s="2">
        <f>[1]!EM_S_VAL_PE_TTM(AQ$2,$A40)*AQ$4</f>
        <v>1.7436410726987075</v>
      </c>
    </row>
    <row r="41" spans="1:43">
      <c r="A41" s="5">
        <f>[2]Sheet1!A36</f>
        <v>44131</v>
      </c>
      <c r="B41" s="6">
        <f t="shared" si="2"/>
        <v>116.27327901185649</v>
      </c>
      <c r="C41" s="6">
        <f t="shared" si="3"/>
        <v>120.50606789120398</v>
      </c>
      <c r="D41" s="6">
        <f t="shared" si="4"/>
        <v>140.06627268773212</v>
      </c>
      <c r="E41" s="6">
        <f t="shared" si="5"/>
        <v>100.94586309467584</v>
      </c>
      <c r="F41" s="2">
        <f>[1]!EM_S_VAL_PE_TTM(F$2,$A41)*F$4</f>
        <v>1.0005409975396982</v>
      </c>
      <c r="G41" s="2">
        <f>[1]!EM_S_VAL_PE_TTM(G$2,$A41)*G$4</f>
        <v>0.75424478556558605</v>
      </c>
      <c r="H41" s="2">
        <f>[1]!EM_S_VAL_PE_TTM(H$2,$A41)*H$4</f>
        <v>0.38604576609752411</v>
      </c>
      <c r="I41" s="2">
        <f>[1]!EM_S_VAL_PE_TTM(I$2,$A41)*I$4</f>
        <v>35.675028341042264</v>
      </c>
      <c r="J41" s="2">
        <f>[1]!EM_S_VAL_PE_TTM(J$2,$A41)*J$4</f>
        <v>-3.5180643515236178E-2</v>
      </c>
      <c r="K41" s="2">
        <f>[1]!EM_S_VAL_PE_TTM(K$2,$A41)*K$4</f>
        <v>-1.8525074936807575E-3</v>
      </c>
      <c r="L41" s="2">
        <f>[1]!EM_S_VAL_PE_TTM(L$2,$A41)*L$4</f>
        <v>2.0368783546427958</v>
      </c>
      <c r="M41" s="2">
        <f>[1]!EM_S_VAL_PE_TTM(M$2,$A41)*M$4</f>
        <v>-6.6751042535015265E-2</v>
      </c>
      <c r="N41" s="2">
        <f>[1]!EM_S_VAL_PE_TTM(N$2,$A41)*N$4</f>
        <v>0.71921169347183178</v>
      </c>
      <c r="O41" s="2">
        <f>[1]!EM_S_VAL_PE_TTM(O$2,$A41)*O$4</f>
        <v>0.53488667027569159</v>
      </c>
      <c r="P41" s="2">
        <f>[1]!EM_S_VAL_PE_TTM(P$2,$A41)*P$4</f>
        <v>1.8936660749024099</v>
      </c>
      <c r="Q41" s="2">
        <f>[1]!EM_S_VAL_PE_TTM(Q$2,$A41)*Q$4</f>
        <v>6.8625005421508778</v>
      </c>
      <c r="R41" s="2">
        <f>[1]!EM_S_VAL_PE_TTM(R$2,$A41)*R$4</f>
        <v>-0.11687490278745452</v>
      </c>
      <c r="S41" s="2">
        <f>[1]!EM_S_VAL_PE_TTM(S$2,$A41)*S$4</f>
        <v>3.2690490796503258</v>
      </c>
      <c r="T41" s="2">
        <f>[1]!EM_S_VAL_PE_TTM(T$2,$A41)*T$4</f>
        <v>2.4419307188348345</v>
      </c>
      <c r="U41" s="2">
        <f>[1]!EM_S_VAL_PE_TTM(U$2,$A41)*U$4</f>
        <v>4.1379613383071057</v>
      </c>
      <c r="V41" s="2">
        <f>[1]!EM_S_VAL_PE_TTM(V$2,$A41)*V$4</f>
        <v>0.23703990241870396</v>
      </c>
      <c r="W41" s="2">
        <f>[1]!EM_S_VAL_PE_TTM(W$2,$A41)*W$4</f>
        <v>2.2508042567351838</v>
      </c>
      <c r="X41" s="2">
        <f>[1]!EM_S_VAL_PE_TTM(X$2,$A41)*X$4</f>
        <v>40.977556603727159</v>
      </c>
      <c r="Y41" s="2">
        <f>[1]!EM_S_VAL_PE_TTM(Y$2,$A41)*Y$4</f>
        <v>0.11303833280764894</v>
      </c>
      <c r="Z41" s="2">
        <f>[1]!EM_S_VAL_PE_TTM(Z$2,$A41)*Z$4</f>
        <v>3.7273771495490826</v>
      </c>
      <c r="AA41" s="2">
        <f>[1]!EM_S_VAL_PE_TTM(AA$2,$A41)*AA$4</f>
        <v>-0.23623869335463699</v>
      </c>
      <c r="AB41" s="2">
        <f>[1]!EM_S_VAL_PE_TTM(AB$2,$A41)*AB$4</f>
        <v>0.68373793712165698</v>
      </c>
      <c r="AC41" s="2">
        <f>[1]!EM_S_VAL_PE_TTM(AC$2,$A41)*AC$4</f>
        <v>0.7476689152612761</v>
      </c>
      <c r="AD41" s="2">
        <f>[1]!EM_S_VAL_PE_TTM(AD$2,$A41)*AD$4</f>
        <v>0.25364140600795848</v>
      </c>
      <c r="AE41" s="2">
        <f>[1]!EM_S_VAL_PE_TTM(AE$2,$A41)*AE$4</f>
        <v>0.8690855417761687</v>
      </c>
      <c r="AF41" s="2">
        <f>[1]!EM_S_VAL_PE_TTM(AF$2,$A41)*AF$4</f>
        <v>3.6235500252673214</v>
      </c>
      <c r="AG41" s="2">
        <f>[1]!EM_S_VAL_PE_TTM(AG$2,$A41)*AG$4</f>
        <v>9.1806431663069968E-2</v>
      </c>
      <c r="AH41" s="2">
        <f>[1]!EM_S_VAL_PE_TTM(AH$2,$A41)*AH$4</f>
        <v>6.5999504226162894E-2</v>
      </c>
      <c r="AI41" s="2">
        <f>[1]!EM_S_VAL_PE_TTM(AI$2,$A41)*AI$4</f>
        <v>-1.2932898487239699</v>
      </c>
      <c r="AJ41" s="2">
        <f>[1]!EM_S_VAL_PE_TTM(AJ$2,$A41)*AJ$4</f>
        <v>1.2504873267296785</v>
      </c>
      <c r="AK41" s="2">
        <f>[1]!EM_S_VAL_PE_TTM(AK$2,$A41)*AK$4</f>
        <v>0.357027288025631</v>
      </c>
      <c r="AL41" s="2">
        <f>[1]!EM_S_VAL_PE_TTM(AL$2,$A41)*AL$4</f>
        <v>0.48990151120363645</v>
      </c>
      <c r="AM41" s="2">
        <f>[1]!EM_S_VAL_PE_TTM(AM$2,$A41)*AM$4</f>
        <v>0.11385486320059314</v>
      </c>
      <c r="AN41" s="2">
        <f>[1]!EM_S_VAL_PE_TTM(AN$2,$A41)*AN$4</f>
        <v>0.20434622969184776</v>
      </c>
      <c r="AO41" s="2">
        <f>[1]!EM_S_VAL_PE_TTM(AO$2,$A41)*AO$4</f>
        <v>-0.1577216683368903</v>
      </c>
      <c r="AP41" s="2">
        <f>[1]!EM_S_VAL_PE_TTM(AP$2,$A41)*AP$4</f>
        <v>0.62007642247957384</v>
      </c>
      <c r="AQ41" s="2">
        <f>[1]!EM_S_VAL_PE_TTM(AQ$2,$A41)*AQ$4</f>
        <v>1.7922443082300576</v>
      </c>
    </row>
    <row r="42" spans="1:43">
      <c r="A42" s="5">
        <f>[2]Sheet1!A37</f>
        <v>44132</v>
      </c>
      <c r="B42" s="6">
        <f t="shared" si="2"/>
        <v>119.1471984523217</v>
      </c>
      <c r="C42" s="6">
        <f t="shared" si="3"/>
        <v>120.50606789120398</v>
      </c>
      <c r="D42" s="6">
        <f t="shared" si="4"/>
        <v>140.06627268773212</v>
      </c>
      <c r="E42" s="6">
        <f t="shared" si="5"/>
        <v>100.94586309467584</v>
      </c>
      <c r="F42" s="2">
        <f>[1]!EM_S_VAL_PE_TTM(F$2,$A42)*F$4</f>
        <v>1.0024812839319315</v>
      </c>
      <c r="G42" s="2">
        <f>[1]!EM_S_VAL_PE_TTM(G$2,$A42)*G$4</f>
        <v>0.74700245756245209</v>
      </c>
      <c r="H42" s="2">
        <f>[1]!EM_S_VAL_PE_TTM(H$2,$A42)*H$4</f>
        <v>0.40094826811302675</v>
      </c>
      <c r="I42" s="2">
        <f>[1]!EM_S_VAL_PE_TTM(I$2,$A42)*I$4</f>
        <v>35.665319773526171</v>
      </c>
      <c r="J42" s="2">
        <f>[1]!EM_S_VAL_PE_TTM(J$2,$A42)*J$4</f>
        <v>-2.2653944718719218E-2</v>
      </c>
      <c r="K42" s="2">
        <f>[1]!EM_S_VAL_PE_TTM(K$2,$A42)*K$4</f>
        <v>-2.1365900506711681E-3</v>
      </c>
      <c r="L42" s="2">
        <f>[1]!EM_S_VAL_PE_TTM(L$2,$A42)*L$4</f>
        <v>1.9858744816132643</v>
      </c>
      <c r="M42" s="2">
        <f>[1]!EM_S_VAL_PE_TTM(M$2,$A42)*M$4</f>
        <v>-0.13195002940780506</v>
      </c>
      <c r="N42" s="2">
        <f>[1]!EM_S_VAL_PE_TTM(N$2,$A42)*N$4</f>
        <v>0.71006400376023493</v>
      </c>
      <c r="O42" s="2">
        <f>[1]!EM_S_VAL_PE_TTM(O$2,$A42)*O$4</f>
        <v>0.5357716807006202</v>
      </c>
      <c r="P42" s="2">
        <f>[1]!EM_S_VAL_PE_TTM(P$2,$A42)*P$4</f>
        <v>2.1384807815273645</v>
      </c>
      <c r="Q42" s="2">
        <f>[1]!EM_S_VAL_PE_TTM(Q$2,$A42)*Q$4</f>
        <v>6.2034090673061435</v>
      </c>
      <c r="R42" s="2">
        <f>[1]!EM_S_VAL_PE_TTM(R$2,$A42)*R$4</f>
        <v>-0.12015330118794182</v>
      </c>
      <c r="S42" s="2">
        <f>[1]!EM_S_VAL_PE_TTM(S$2,$A42)*S$4</f>
        <v>3.3770603207703567</v>
      </c>
      <c r="T42" s="2">
        <f>[1]!EM_S_VAL_PE_TTM(T$2,$A42)*T$4</f>
        <v>2.4452988993878026</v>
      </c>
      <c r="U42" s="2">
        <f>[1]!EM_S_VAL_PE_TTM(U$2,$A42)*U$4</f>
        <v>4.2612853590643605</v>
      </c>
      <c r="V42" s="2">
        <f>[1]!EM_S_VAL_PE_TTM(V$2,$A42)*V$4</f>
        <v>0.24902696303777958</v>
      </c>
      <c r="W42" s="2">
        <f>[1]!EM_S_VAL_PE_TTM(W$2,$A42)*W$4</f>
        <v>2.4758453395016926</v>
      </c>
      <c r="X42" s="2">
        <f>[1]!EM_S_VAL_PE_TTM(X$2,$A42)*X$4</f>
        <v>44.284271322807506</v>
      </c>
      <c r="Y42" s="2">
        <f>[1]!EM_S_VAL_PE_TTM(Y$2,$A42)*Y$4</f>
        <v>0.11110053282540035</v>
      </c>
      <c r="Z42" s="2">
        <f>[1]!EM_S_VAL_PE_TTM(Z$2,$A42)*Z$4</f>
        <v>3.7273771495490826</v>
      </c>
      <c r="AA42" s="2">
        <f>[1]!EM_S_VAL_PE_TTM(AA$2,$A42)*AA$4</f>
        <v>-0.23653179342367783</v>
      </c>
      <c r="AB42" s="2">
        <f>[1]!EM_S_VAL_PE_TTM(AB$2,$A42)*AB$4</f>
        <v>0.68656330048185343</v>
      </c>
      <c r="AC42" s="2">
        <f>[1]!EM_S_VAL_PE_TTM(AC$2,$A42)*AC$4</f>
        <v>0.81854558370584818</v>
      </c>
      <c r="AD42" s="2">
        <f>[1]!EM_S_VAL_PE_TTM(AD$2,$A42)*AD$4</f>
        <v>0.24427679794165744</v>
      </c>
      <c r="AE42" s="2">
        <f>[1]!EM_S_VAL_PE_TTM(AE$2,$A42)*AE$4</f>
        <v>0.89086503491903435</v>
      </c>
      <c r="AF42" s="2">
        <f>[1]!EM_S_VAL_PE_TTM(AF$2,$A42)*AF$4</f>
        <v>3.7144634665567242</v>
      </c>
      <c r="AG42" s="2">
        <f>[1]!EM_S_VAL_PE_TTM(AG$2,$A42)*AG$4</f>
        <v>8.9745938184922935E-2</v>
      </c>
      <c r="AH42" s="2">
        <f>[1]!EM_S_VAL_PE_TTM(AH$2,$A42)*AH$4</f>
        <v>6.9862889846581983E-2</v>
      </c>
      <c r="AI42" s="2">
        <f>[1]!EM_S_VAL_PE_TTM(AI$2,$A42)*AI$4</f>
        <v>-1.3316022711413158</v>
      </c>
      <c r="AJ42" s="2">
        <f>[1]!EM_S_VAL_PE_TTM(AJ$2,$A42)*AJ$4</f>
        <v>1.2928673988438384</v>
      </c>
      <c r="AK42" s="2">
        <f>[1]!EM_S_VAL_PE_TTM(AK$2,$A42)*AK$4</f>
        <v>0.37119737360324562</v>
      </c>
      <c r="AL42" s="2">
        <f>[1]!EM_S_VAL_PE_TTM(AL$2,$A42)*AL$4</f>
        <v>0.50003990171247059</v>
      </c>
      <c r="AM42" s="2">
        <f>[1]!EM_S_VAL_PE_TTM(AM$2,$A42)*AM$4</f>
        <v>0.11556089032248441</v>
      </c>
      <c r="AN42" s="2">
        <f>[1]!EM_S_VAL_PE_TTM(AN$2,$A42)*AN$4</f>
        <v>0.3197612702422169</v>
      </c>
      <c r="AO42" s="2">
        <f>[1]!EM_S_VAL_PE_TTM(AO$2,$A42)*AO$4</f>
        <v>-0.15869978715299765</v>
      </c>
      <c r="AP42" s="2">
        <f>[1]!EM_S_VAL_PE_TTM(AP$2,$A42)*AP$4</f>
        <v>0.62212407196750585</v>
      </c>
      <c r="AQ42" s="2">
        <f>[1]!EM_S_VAL_PE_TTM(AQ$2,$A42)*AQ$4</f>
        <v>1.0944345660912769</v>
      </c>
    </row>
    <row r="43" spans="1:43">
      <c r="A43" s="5">
        <f>[2]Sheet1!A38</f>
        <v>44133</v>
      </c>
      <c r="B43" s="6">
        <f t="shared" si="2"/>
        <v>119.38755349012948</v>
      </c>
      <c r="C43" s="6">
        <f t="shared" si="3"/>
        <v>120.50606789120398</v>
      </c>
      <c r="D43" s="6">
        <f t="shared" si="4"/>
        <v>140.06627268773212</v>
      </c>
      <c r="E43" s="6">
        <f t="shared" si="5"/>
        <v>100.94586309467584</v>
      </c>
      <c r="F43" s="2">
        <f>[1]!EM_S_VAL_PE_TTM(F$2,$A43)*F$4</f>
        <v>0.99860071123661709</v>
      </c>
      <c r="G43" s="2">
        <f>[1]!EM_S_VAL_PE_TTM(G$2,$A43)*G$4</f>
        <v>0.7340964026119825</v>
      </c>
      <c r="H43" s="2">
        <f>[1]!EM_S_VAL_PE_TTM(H$2,$A43)*H$4</f>
        <v>0.4575970811689053</v>
      </c>
      <c r="I43" s="2">
        <f>[1]!EM_S_VAL_PE_TTM(I$2,$A43)*I$4</f>
        <v>35.626724157787905</v>
      </c>
      <c r="J43" s="2">
        <f>[1]!EM_S_VAL_PE_TTM(J$2,$A43)*J$4</f>
        <v>-2.3095446465776364E-2</v>
      </c>
      <c r="K43" s="2">
        <f>[1]!EM_S_VAL_PE_TTM(K$2,$A43)*K$4</f>
        <v>-2.0710580612849504E-3</v>
      </c>
      <c r="L43" s="2">
        <f>[1]!EM_S_VAL_PE_TTM(L$2,$A43)*L$4</f>
        <v>1.9830656068464139</v>
      </c>
      <c r="M43" s="2">
        <f>[1]!EM_S_VAL_PE_TTM(M$2,$A43)*M$4</f>
        <v>-0.13426021375772076</v>
      </c>
      <c r="N43" s="2">
        <f>[1]!EM_S_VAL_PE_TTM(N$2,$A43)*N$4</f>
        <v>0.72083794938992329</v>
      </c>
      <c r="O43" s="2">
        <f>[1]!EM_S_VAL_PE_TTM(O$2,$A43)*O$4</f>
        <v>0.55402231027140592</v>
      </c>
      <c r="P43" s="2">
        <f>[1]!EM_S_VAL_PE_TTM(P$2,$A43)*P$4</f>
        <v>2.0914633875335937</v>
      </c>
      <c r="Q43" s="2">
        <f>[1]!EM_S_VAL_PE_TTM(Q$2,$A43)*Q$4</f>
        <v>6.2344261125961395</v>
      </c>
      <c r="R43" s="2">
        <f>[1]!EM_S_VAL_PE_TTM(R$2,$A43)*R$4</f>
        <v>-0.1130501046619561</v>
      </c>
      <c r="S43" s="2">
        <f>[1]!EM_S_VAL_PE_TTM(S$2,$A43)*S$4</f>
        <v>3.1938513802821089</v>
      </c>
      <c r="T43" s="2">
        <f>[1]!EM_S_VAL_PE_TTM(T$2,$A43)*T$4</f>
        <v>2.4634028684241462</v>
      </c>
      <c r="U43" s="2">
        <f>[1]!EM_S_VAL_PE_TTM(U$2,$A43)*U$4</f>
        <v>2.7883741082211309</v>
      </c>
      <c r="V43" s="2">
        <f>[1]!EM_S_VAL_PE_TTM(V$2,$A43)*V$4</f>
        <v>0.24126069841368075</v>
      </c>
      <c r="W43" s="2">
        <f>[1]!EM_S_VAL_PE_TTM(W$2,$A43)*W$4</f>
        <v>2.4416170629393874</v>
      </c>
      <c r="X43" s="2">
        <f>[1]!EM_S_VAL_PE_TTM(X$2,$A43)*X$4</f>
        <v>46.264794802766907</v>
      </c>
      <c r="Y43" s="2">
        <f>[1]!EM_S_VAL_PE_TTM(Y$2,$A43)*Y$4</f>
        <v>0.10908199115285858</v>
      </c>
      <c r="Z43" s="2">
        <f>[1]!EM_S_VAL_PE_TTM(Z$2,$A43)*Z$4</f>
        <v>3.8900047515856153</v>
      </c>
      <c r="AA43" s="2">
        <f>[1]!EM_S_VAL_PE_TTM(AA$2,$A43)*AA$4</f>
        <v>-0.21997163691315527</v>
      </c>
      <c r="AB43" s="2">
        <f>[1]!EM_S_VAL_PE_TTM(AB$2,$A43)*AB$4</f>
        <v>0.70351548080119675</v>
      </c>
      <c r="AC43" s="2">
        <f>[1]!EM_S_VAL_PE_TTM(AC$2,$A43)*AC$4</f>
        <v>0.74126822043163598</v>
      </c>
      <c r="AD43" s="2">
        <f>[1]!EM_S_VAL_PE_TTM(AD$2,$A43)*AD$4</f>
        <v>0.22853628647474916</v>
      </c>
      <c r="AE43" s="2">
        <f>[1]!EM_S_VAL_PE_TTM(AE$2,$A43)*AE$4</f>
        <v>0.7208096421390876</v>
      </c>
      <c r="AF43" s="2">
        <f>[1]!EM_S_VAL_PE_TTM(AF$2,$A43)*AF$4</f>
        <v>3.6774676713188774</v>
      </c>
      <c r="AG43" s="2">
        <f>[1]!EM_S_VAL_PE_TTM(AG$2,$A43)*AG$4</f>
        <v>8.8601219579544963E-2</v>
      </c>
      <c r="AH43" s="2">
        <f>[1]!EM_S_VAL_PE_TTM(AH$2,$A43)*AH$4</f>
        <v>6.3985050940982363E-2</v>
      </c>
      <c r="AI43" s="2">
        <f>[1]!EM_S_VAL_PE_TTM(AI$2,$A43)*AI$4</f>
        <v>-1.30311354680577</v>
      </c>
      <c r="AJ43" s="2">
        <f>[1]!EM_S_VAL_PE_TTM(AJ$2,$A43)*AJ$4</f>
        <v>1.3154334113929458</v>
      </c>
      <c r="AK43" s="2">
        <f>[1]!EM_S_VAL_PE_TTM(AK$2,$A43)*AK$4</f>
        <v>0.37304747375901776</v>
      </c>
      <c r="AL43" s="2">
        <f>[1]!EM_S_VAL_PE_TTM(AL$2,$A43)*AL$4</f>
        <v>0.50872995064338844</v>
      </c>
      <c r="AM43" s="2">
        <f>[1]!EM_S_VAL_PE_TTM(AM$2,$A43)*AM$4</f>
        <v>0.11439360860750618</v>
      </c>
      <c r="AN43" s="2">
        <f>[1]!EM_S_VAL_PE_TTM(AN$2,$A43)*AN$4</f>
        <v>0.32942113603549689</v>
      </c>
      <c r="AO43" s="2">
        <f>[1]!EM_S_VAL_PE_TTM(AO$2,$A43)*AO$4</f>
        <v>-0.16187867353070215</v>
      </c>
      <c r="AP43" s="2">
        <f>[1]!EM_S_VAL_PE_TTM(AP$2,$A43)*AP$4</f>
        <v>0.57888994106977443</v>
      </c>
      <c r="AQ43" s="2">
        <f>[1]!EM_S_VAL_PE_TTM(AQ$2,$A43)*AQ$4</f>
        <v>1.1076736939029237</v>
      </c>
    </row>
    <row r="44" spans="1:43">
      <c r="A44" s="5">
        <f>[2]Sheet1!A39</f>
        <v>44134</v>
      </c>
      <c r="B44" s="6">
        <f t="shared" si="2"/>
        <v>97.88229333582305</v>
      </c>
      <c r="C44" s="6">
        <f t="shared" si="3"/>
        <v>120.50606789120398</v>
      </c>
      <c r="D44" s="6">
        <f t="shared" si="4"/>
        <v>140.06627268773212</v>
      </c>
      <c r="E44" s="6">
        <f t="shared" si="5"/>
        <v>100.94586309467584</v>
      </c>
      <c r="F44" s="2">
        <f>[1]!EM_S_VAL_PE_TTM(F$2,$A44)*F$4</f>
        <v>0.94103888267018765</v>
      </c>
      <c r="G44" s="2">
        <f>[1]!EM_S_VAL_PE_TTM(G$2,$A44)*G$4</f>
        <v>0.7014440837275564</v>
      </c>
      <c r="H44" s="2">
        <f>[1]!EM_S_VAL_PE_TTM(H$2,$A44)*H$4</f>
        <v>0.41630454918947202</v>
      </c>
      <c r="I44" s="2">
        <f>[1]!EM_S_VAL_PE_TTM(I$2,$A44)*I$4</f>
        <v>36.691072542060695</v>
      </c>
      <c r="J44" s="2">
        <f>[1]!EM_S_VAL_PE_TTM(J$2,$A44)*J$4</f>
        <v>-2.2202631835924112E-2</v>
      </c>
      <c r="K44" s="2">
        <f>[1]!EM_S_VAL_PE_TTM(K$2,$A44)*K$4</f>
        <v>-1.9245384303414135E-3</v>
      </c>
      <c r="L44" s="2">
        <f>[1]!EM_S_VAL_PE_TTM(L$2,$A44)*L$4</f>
        <v>2.086993974266222</v>
      </c>
      <c r="M44" s="2">
        <f>[1]!EM_S_VAL_PE_TTM(M$2,$A44)*M$4</f>
        <v>-0.12898529281589308</v>
      </c>
      <c r="N44" s="2">
        <f>[1]!EM_S_VAL_PE_TTM(N$2,$A44)*N$4</f>
        <v>0.64653838073078584</v>
      </c>
      <c r="O44" s="2">
        <f>[1]!EM_S_VAL_PE_TTM(O$2,$A44)*O$4</f>
        <v>0.49862007923765689</v>
      </c>
      <c r="P44" s="2">
        <f>[1]!EM_S_VAL_PE_TTM(P$2,$A44)*P$4</f>
        <v>2.0290437438343325</v>
      </c>
      <c r="Q44" s="2">
        <f>[1]!EM_S_VAL_PE_TTM(Q$2,$A44)*Q$4</f>
        <v>6.3173492339687938</v>
      </c>
      <c r="R44" s="2">
        <f>[1]!EM_S_VAL_PE_TTM(R$2,$A44)*R$4</f>
        <v>-0.10561906829928304</v>
      </c>
      <c r="S44" s="2">
        <f>[1]!EM_S_VAL_PE_TTM(S$2,$A44)*S$4</f>
        <v>3.0995124482019345</v>
      </c>
      <c r="T44" s="2">
        <f>[1]!EM_S_VAL_PE_TTM(T$2,$A44)*T$4</f>
        <v>1.9709335572088844</v>
      </c>
      <c r="U44" s="2">
        <f>[1]!EM_S_VAL_PE_TTM(U$2,$A44)*U$4</f>
        <v>2.6792638171836423</v>
      </c>
      <c r="V44" s="2">
        <f>[1]!EM_S_VAL_PE_TTM(V$2,$A44)*V$4</f>
        <v>0.29176323174427871</v>
      </c>
      <c r="W44" s="2">
        <f>[1]!EM_S_VAL_PE_TTM(W$2,$A44)*W$4</f>
        <v>2.4451579191244415</v>
      </c>
      <c r="X44" s="2">
        <f>[1]!EM_S_VAL_PE_TTM(X$2,$A44)*X$4</f>
        <v>24.631347316650441</v>
      </c>
      <c r="Y44" s="2">
        <f>[1]!EM_S_VAL_PE_TTM(Y$2,$A44)*Y$4</f>
        <v>0.10795160784862345</v>
      </c>
      <c r="Z44" s="2">
        <f>[1]!EM_S_VAL_PE_TTM(Z$2,$A44)*Z$4</f>
        <v>3.8128456704745921</v>
      </c>
      <c r="AA44" s="2">
        <f>[1]!EM_S_VAL_PE_TTM(AA$2,$A44)*AA$4</f>
        <v>-0.21601478539524954</v>
      </c>
      <c r="AB44" s="2">
        <f>[1]!EM_S_VAL_PE_TTM(AB$2,$A44)*AB$4</f>
        <v>0.67808721040126407</v>
      </c>
      <c r="AC44" s="2">
        <f>[1]!EM_S_VAL_PE_TTM(AC$2,$A44)*AC$4</f>
        <v>0.7448473051644442</v>
      </c>
      <c r="AD44" s="2">
        <f>[1]!EM_S_VAL_PE_TTM(AD$2,$A44)*AD$4</f>
        <v>0.19986674423066525</v>
      </c>
      <c r="AE44" s="2">
        <f>[1]!EM_S_VAL_PE_TTM(AE$2,$A44)*AE$4</f>
        <v>0.76867452243983647</v>
      </c>
      <c r="AF44" s="2">
        <f>[1]!EM_S_VAL_PE_TTM(AF$2,$A44)*AF$4</f>
        <v>3.655492140855888</v>
      </c>
      <c r="AG44" s="2">
        <f>[1]!EM_S_VAL_PE_TTM(AG$2,$A44)*AG$4</f>
        <v>8.9974881898309655E-2</v>
      </c>
      <c r="AH44" s="2">
        <f>[1]!EM_S_VAL_PE_TTM(AH$2,$A44)*AH$4</f>
        <v>5.9055385061833568E-2</v>
      </c>
      <c r="AI44" s="2">
        <f>[1]!EM_S_VAL_PE_TTM(AI$2,$A44)*AI$4</f>
        <v>-1.2947634034192943</v>
      </c>
      <c r="AJ44" s="2">
        <f>[1]!EM_S_VAL_PE_TTM(AJ$2,$A44)*AJ$4</f>
        <v>1.3457048915382808</v>
      </c>
      <c r="AK44" s="2">
        <f>[1]!EM_S_VAL_PE_TTM(AK$2,$A44)*AK$4</f>
        <v>0.37695791277525337</v>
      </c>
      <c r="AL44" s="2">
        <f>[1]!EM_S_VAL_PE_TTM(AL$2,$A44)*AL$4</f>
        <v>0.38883938288941283</v>
      </c>
      <c r="AM44" s="2">
        <f>[1]!EM_S_VAL_PE_TTM(AM$2,$A44)*AM$4</f>
        <v>0.10972448169853515</v>
      </c>
      <c r="AN44" s="2">
        <f>[1]!EM_S_VAL_PE_TTM(AN$2,$A44)*AN$4</f>
        <v>0.31542418769988984</v>
      </c>
      <c r="AO44" s="2">
        <f>[1]!EM_S_VAL_PE_TTM(AO$2,$A44)*AO$4</f>
        <v>-0.12051801408888958</v>
      </c>
      <c r="AP44" s="2">
        <f>[1]!EM_S_VAL_PE_TTM(AP$2,$A44)*AP$4</f>
        <v>0.58688250435442324</v>
      </c>
      <c r="AQ44" s="2">
        <f>[1]!EM_S_VAL_PE_TTM(AQ$2,$A44)*AQ$4</f>
        <v>1.0856084809773634</v>
      </c>
    </row>
    <row r="45" spans="1:43">
      <c r="A45" s="5">
        <f>[2]Sheet1!A40</f>
        <v>44137</v>
      </c>
      <c r="B45" s="6">
        <f t="shared" si="2"/>
        <v>100.53688000647875</v>
      </c>
      <c r="C45" s="6">
        <f t="shared" si="3"/>
        <v>120.50606789120398</v>
      </c>
      <c r="D45" s="6">
        <f t="shared" si="4"/>
        <v>140.06627268773212</v>
      </c>
      <c r="E45" s="6">
        <f t="shared" si="5"/>
        <v>100.94586309467584</v>
      </c>
      <c r="F45" s="2">
        <f>[1]!EM_S_VAL_PE_TTM(F$2,$A45)*F$4</f>
        <v>0.9589326345677911</v>
      </c>
      <c r="G45" s="2">
        <f>[1]!EM_S_VAL_PE_TTM(G$2,$A45)*G$4</f>
        <v>0.7330639182199814</v>
      </c>
      <c r="H45" s="2">
        <f>[1]!EM_S_VAL_PE_TTM(H$2,$A45)*H$4</f>
        <v>0.40056228646307968</v>
      </c>
      <c r="I45" s="2">
        <f>[1]!EM_S_VAL_PE_TTM(I$2,$A45)*I$4</f>
        <v>38.616400091176864</v>
      </c>
      <c r="J45" s="2">
        <f>[1]!EM_S_VAL_PE_TTM(J$2,$A45)*J$4</f>
        <v>-2.2752056216862149E-2</v>
      </c>
      <c r="K45" s="2">
        <f>[1]!EM_S_VAL_PE_TTM(K$2,$A45)*K$4</f>
        <v>-2.0154176979071178E-3</v>
      </c>
      <c r="L45" s="2">
        <f>[1]!EM_S_VAL_PE_TTM(L$2,$A45)*L$4</f>
        <v>2.0879302660295616</v>
      </c>
      <c r="M45" s="2">
        <f>[1]!EM_S_VAL_PE_TTM(M$2,$A45)*M$4</f>
        <v>-0.13356715844186587</v>
      </c>
      <c r="N45" s="2">
        <f>[1]!EM_S_VAL_PE_TTM(N$2,$A45)*N$4</f>
        <v>0.65832873640905243</v>
      </c>
      <c r="O45" s="2">
        <f>[1]!EM_S_VAL_PE_TTM(O$2,$A45)*O$4</f>
        <v>0.48592526339915765</v>
      </c>
      <c r="P45" s="2">
        <f>[1]!EM_S_VAL_PE_TTM(P$2,$A45)*P$4</f>
        <v>2.0703866247007325</v>
      </c>
      <c r="Q45" s="2">
        <f>[1]!EM_S_VAL_PE_TTM(Q$2,$A45)*Q$4</f>
        <v>6.4819294743590348</v>
      </c>
      <c r="R45" s="2">
        <f>[1]!EM_S_VAL_PE_TTM(R$2,$A45)*R$4</f>
        <v>-0.10616546803269759</v>
      </c>
      <c r="S45" s="2">
        <f>[1]!EM_S_VAL_PE_TTM(S$2,$A45)*S$4</f>
        <v>2.1742888273407921</v>
      </c>
      <c r="T45" s="2">
        <f>[1]!EM_S_VAL_PE_TTM(T$2,$A45)*T$4</f>
        <v>2.1691114688919462</v>
      </c>
      <c r="U45" s="2">
        <f>[1]!EM_S_VAL_PE_TTM(U$2,$A45)*U$4</f>
        <v>2.793088750418657</v>
      </c>
      <c r="V45" s="2">
        <f>[1]!EM_S_VAL_PE_TTM(V$2,$A45)*V$4</f>
        <v>0.29866770306634177</v>
      </c>
      <c r="W45" s="2">
        <f>[1]!EM_S_VAL_PE_TTM(W$2,$A45)*W$4</f>
        <v>2.5690878862420248</v>
      </c>
      <c r="X45" s="2">
        <f>[1]!EM_S_VAL_PE_TTM(X$2,$A45)*X$4</f>
        <v>25.890580827113755</v>
      </c>
      <c r="Y45" s="2">
        <f>[1]!EM_S_VAL_PE_TTM(Y$2,$A45)*Y$4</f>
        <v>0.11013163281178422</v>
      </c>
      <c r="Z45" s="2">
        <f>[1]!EM_S_VAL_PE_TTM(Z$2,$A45)*Z$4</f>
        <v>3.3674418066334035</v>
      </c>
      <c r="AA45" s="2">
        <f>[1]!EM_S_VAL_PE_TTM(AA$2,$A45)*AA$4</f>
        <v>-0.23404044246401426</v>
      </c>
      <c r="AB45" s="2">
        <f>[1]!EM_S_VAL_PE_TTM(AB$2,$A45)*AB$4</f>
        <v>0.73801690514454299</v>
      </c>
      <c r="AC45" s="2">
        <f>[1]!EM_S_VAL_PE_TTM(AC$2,$A45)*AC$4</f>
        <v>0.79227017809659517</v>
      </c>
      <c r="AD45" s="2">
        <f>[1]!EM_S_VAL_PE_TTM(AD$2,$A45)*AD$4</f>
        <v>0.20886975073469441</v>
      </c>
      <c r="AE45" s="2">
        <f>[1]!EM_S_VAL_PE_TTM(AE$2,$A45)*AE$4</f>
        <v>0.80377543470475621</v>
      </c>
      <c r="AF45" s="2">
        <f>[1]!EM_S_VAL_PE_TTM(AF$2,$A45)*AF$4</f>
        <v>3.7015034078074027</v>
      </c>
      <c r="AG45" s="2">
        <f>[1]!EM_S_VAL_PE_TTM(AG$2,$A45)*AG$4</f>
        <v>7.4258690239938488E-2</v>
      </c>
      <c r="AH45" s="2">
        <f>[1]!EM_S_VAL_PE_TTM(AH$2,$A45)*AH$4</f>
        <v>5.7143881959652407E-2</v>
      </c>
      <c r="AI45" s="2">
        <f>[1]!EM_S_VAL_PE_TTM(AI$2,$A45)*AI$4</f>
        <v>-1.3281639767957401</v>
      </c>
      <c r="AJ45" s="2">
        <f>[1]!EM_S_VAL_PE_TTM(AJ$2,$A45)*AJ$4</f>
        <v>1.3539607498206281</v>
      </c>
      <c r="AK45" s="2">
        <f>[1]!EM_S_VAL_PE_TTM(AK$2,$A45)*AK$4</f>
        <v>0.36992237233928416</v>
      </c>
      <c r="AL45" s="2">
        <f>[1]!EM_S_VAL_PE_TTM(AL$2,$A45)*AL$4</f>
        <v>0.38623166718925317</v>
      </c>
      <c r="AM45" s="2">
        <f>[1]!EM_S_VAL_PE_TTM(AM$2,$A45)*AM$4</f>
        <v>0.10486541932905917</v>
      </c>
      <c r="AN45" s="2">
        <f>[1]!EM_S_VAL_PE_TTM(AN$2,$A45)*AN$4</f>
        <v>0.30911570394589205</v>
      </c>
      <c r="AO45" s="2">
        <f>[1]!EM_S_VAL_PE_TTM(AO$2,$A45)*AO$4</f>
        <v>-0.12560009906689382</v>
      </c>
      <c r="AP45" s="2">
        <f>[1]!EM_S_VAL_PE_TTM(AP$2,$A45)*AP$4</f>
        <v>0.5848272738151058</v>
      </c>
      <c r="AQ45" s="2">
        <f>[1]!EM_S_VAL_PE_TTM(AQ$2,$A45)*AQ$4</f>
        <v>1.1385649922239505</v>
      </c>
    </row>
    <row r="46" spans="1:43">
      <c r="A46" s="5">
        <f>[2]Sheet1!A41</f>
        <v>44138</v>
      </c>
      <c r="B46" s="6">
        <f t="shared" si="2"/>
        <v>99.191233338544606</v>
      </c>
      <c r="C46" s="6">
        <f t="shared" si="3"/>
        <v>120.50606789120398</v>
      </c>
      <c r="D46" s="6">
        <f t="shared" si="4"/>
        <v>140.06627268773212</v>
      </c>
      <c r="E46" s="6">
        <f t="shared" si="5"/>
        <v>100.94586309467584</v>
      </c>
      <c r="F46" s="2">
        <f>[1]!EM_S_VAL_PE_TTM(F$2,$A46)*F$4</f>
        <v>0.99170191529421259</v>
      </c>
      <c r="G46" s="2">
        <f>[1]!EM_S_VAL_PE_TTM(G$2,$A46)*G$4</f>
        <v>0.73048270729043197</v>
      </c>
      <c r="H46" s="2">
        <f>[1]!EM_S_VAL_PE_TTM(H$2,$A46)*H$4</f>
        <v>0.41902441653759398</v>
      </c>
      <c r="I46" s="2">
        <f>[1]!EM_S_VAL_PE_TTM(I$2,$A46)*I$4</f>
        <v>38.00480799475131</v>
      </c>
      <c r="J46" s="2">
        <f>[1]!EM_S_VAL_PE_TTM(J$2,$A46)*J$4</f>
        <v>-2.3350536352285615E-2</v>
      </c>
      <c r="K46" s="2">
        <f>[1]!EM_S_VAL_PE_TTM(K$2,$A46)*K$4</f>
        <v>-2.1637920042382268E-3</v>
      </c>
      <c r="L46" s="2">
        <f>[1]!EM_S_VAL_PE_TTM(L$2,$A46)*L$4</f>
        <v>2.0169593627151898</v>
      </c>
      <c r="M46" s="2">
        <f>[1]!EM_S_VAL_PE_TTM(M$2,$A46)*M$4</f>
        <v>-0.13934261931665518</v>
      </c>
      <c r="N46" s="2">
        <f>[1]!EM_S_VAL_PE_TTM(N$2,$A46)*N$4</f>
        <v>0.69004072735604349</v>
      </c>
      <c r="O46" s="2">
        <f>[1]!EM_S_VAL_PE_TTM(O$2,$A46)*O$4</f>
        <v>0.49480429644647173</v>
      </c>
      <c r="P46" s="2">
        <f>[1]!EM_S_VAL_PE_TTM(P$2,$A46)*P$4</f>
        <v>2.0687653352580493</v>
      </c>
      <c r="Q46" s="2">
        <f>[1]!EM_S_VAL_PE_TTM(Q$2,$A46)*Q$4</f>
        <v>6.2350591131532154</v>
      </c>
      <c r="R46" s="2">
        <f>[1]!EM_S_VAL_PE_TTM(R$2,$A46)*R$4</f>
        <v>-0.1081325070696286</v>
      </c>
      <c r="S46" s="2">
        <f>[1]!EM_S_VAL_PE_TTM(S$2,$A46)*S$4</f>
        <v>2.2465855026008708</v>
      </c>
      <c r="T46" s="2">
        <f>[1]!EM_S_VAL_PE_TTM(T$2,$A46)*T$4</f>
        <v>2.1750272274325053</v>
      </c>
      <c r="U46" s="2">
        <f>[1]!EM_S_VAL_PE_TTM(U$2,$A46)*U$4</f>
        <v>2.7917417098509416</v>
      </c>
      <c r="V46" s="2">
        <f>[1]!EM_S_VAL_PE_TTM(V$2,$A46)*V$4</f>
        <v>0.30379673891985681</v>
      </c>
      <c r="W46" s="2">
        <f>[1]!EM_S_VAL_PE_TTM(W$2,$A46)*W$4</f>
        <v>2.4959101913237807</v>
      </c>
      <c r="X46" s="2">
        <f>[1]!EM_S_VAL_PE_TTM(X$2,$A46)*X$4</f>
        <v>25.289477927745203</v>
      </c>
      <c r="Y46" s="2">
        <f>[1]!EM_S_VAL_PE_TTM(Y$2,$A46)*Y$4</f>
        <v>0.11255388280084086</v>
      </c>
      <c r="Z46" s="2">
        <f>[1]!EM_S_VAL_PE_TTM(Z$2,$A46)*Z$4</f>
        <v>3.3984559937575423</v>
      </c>
      <c r="AA46" s="2">
        <f>[1]!EM_S_VAL_PE_TTM(AA$2,$A46)*AA$4</f>
        <v>-0.22334228829297936</v>
      </c>
      <c r="AB46" s="2">
        <f>[1]!EM_S_VAL_PE_TTM(AB$2,$A46)*AB$4</f>
        <v>0.81248049420487356</v>
      </c>
      <c r="AC46" s="2">
        <f>[1]!EM_S_VAL_PE_TTM(AC$2,$A46)*AC$4</f>
        <v>0.78083699069389068</v>
      </c>
      <c r="AD46" s="2">
        <f>[1]!EM_S_VAL_PE_TTM(AD$2,$A46)*AD$4</f>
        <v>0.21283107358058903</v>
      </c>
      <c r="AE46" s="2">
        <f>[1]!EM_S_VAL_PE_TTM(AE$2,$A46)*AE$4</f>
        <v>0.78711136523220715</v>
      </c>
      <c r="AF46" s="2">
        <f>[1]!EM_S_VAL_PE_TTM(AF$2,$A46)*AF$4</f>
        <v>3.6946360543889485</v>
      </c>
      <c r="AG46" s="2">
        <f>[1]!EM_S_VAL_PE_TTM(AG$2,$A46)*AG$4</f>
        <v>7.4792285624755331E-2</v>
      </c>
      <c r="AH46" s="2">
        <f>[1]!EM_S_VAL_PE_TTM(AH$2,$A46)*AH$4</f>
        <v>5.8451752502110765E-2</v>
      </c>
      <c r="AI46" s="2">
        <f>[1]!EM_S_VAL_PE_TTM(AI$2,$A46)*AI$4</f>
        <v>-1.3242344974952376</v>
      </c>
      <c r="AJ46" s="2">
        <f>[1]!EM_S_VAL_PE_TTM(AJ$2,$A46)*AJ$4</f>
        <v>1.3506584065969982</v>
      </c>
      <c r="AK46" s="2">
        <f>[1]!EM_S_VAL_PE_TTM(AK$2,$A46)*AK$4</f>
        <v>0.35651630832119702</v>
      </c>
      <c r="AL46" s="2">
        <f>[1]!EM_S_VAL_PE_TTM(AL$2,$A46)*AL$4</f>
        <v>0.41172933169379633</v>
      </c>
      <c r="AM46" s="2">
        <f>[1]!EM_S_VAL_PE_TTM(AM$2,$A46)*AM$4</f>
        <v>0.10461692309425513</v>
      </c>
      <c r="AN46" s="2">
        <f>[1]!EM_S_VAL_PE_TTM(AN$2,$A46)*AN$4</f>
        <v>0.31325564636019931</v>
      </c>
      <c r="AO46" s="2">
        <f>[1]!EM_S_VAL_PE_TTM(AO$2,$A46)*AO$4</f>
        <v>-0.12251454747770463</v>
      </c>
      <c r="AP46" s="2">
        <f>[1]!EM_S_VAL_PE_TTM(AP$2,$A46)*AP$4</f>
        <v>0.58322876113531841</v>
      </c>
      <c r="AQ46" s="2">
        <f>[1]!EM_S_VAL_PE_TTM(AQ$2,$A46)*AQ$4</f>
        <v>1.1279736898901671</v>
      </c>
    </row>
    <row r="47" spans="1:43">
      <c r="A47" s="5">
        <f>[2]Sheet1!A42</f>
        <v>44139</v>
      </c>
      <c r="B47" s="6">
        <f t="shared" si="2"/>
        <v>100.05782329137193</v>
      </c>
      <c r="C47" s="6">
        <f t="shared" si="3"/>
        <v>120.50606789120398</v>
      </c>
      <c r="D47" s="6">
        <f t="shared" si="4"/>
        <v>140.06627268773212</v>
      </c>
      <c r="E47" s="6">
        <f t="shared" si="5"/>
        <v>100.94586309467584</v>
      </c>
      <c r="F47" s="2">
        <f>[1]!EM_S_VAL_PE_TTM(F$2,$A47)*F$4</f>
        <v>0.99277985214906916</v>
      </c>
      <c r="G47" s="2">
        <f>[1]!EM_S_VAL_PE_TTM(G$2,$A47)*G$4</f>
        <v>0.74184003560244582</v>
      </c>
      <c r="H47" s="2">
        <f>[1]!EM_S_VAL_PE_TTM(H$2,$A47)*H$4</f>
        <v>0.42693675798902497</v>
      </c>
      <c r="I47" s="2">
        <f>[1]!EM_S_VAL_PE_TTM(I$2,$A47)*I$4</f>
        <v>37.935038993687328</v>
      </c>
      <c r="J47" s="2">
        <f>[1]!EM_S_VAL_PE_TTM(J$2,$A47)*J$4</f>
        <v>-2.4233539824744015E-2</v>
      </c>
      <c r="K47" s="2">
        <f>[1]!EM_S_VAL_PE_TTM(K$2,$A47)*K$4</f>
        <v>-2.1229890679023049E-3</v>
      </c>
      <c r="L47" s="2">
        <f>[1]!EM_S_VAL_PE_TTM(L$2,$A47)*L$4</f>
        <v>2.0615558474086804</v>
      </c>
      <c r="M47" s="2">
        <f>[1]!EM_S_VAL_PE_TTM(M$2,$A47)*M$4</f>
        <v>-0.1432314296403733</v>
      </c>
      <c r="N47" s="2">
        <f>[1]!EM_S_VAL_PE_TTM(N$2,$A47)*N$4</f>
        <v>0.67987662774099</v>
      </c>
      <c r="O47" s="2">
        <f>[1]!EM_S_VAL_PE_TTM(O$2,$A47)*O$4</f>
        <v>0.54426271193917064</v>
      </c>
      <c r="P47" s="2">
        <f>[1]!EM_S_VAL_PE_TTM(P$2,$A47)*P$4</f>
        <v>2.095516611140301</v>
      </c>
      <c r="Q47" s="2">
        <f>[1]!EM_S_VAL_PE_TTM(Q$2,$A47)*Q$4</f>
        <v>6.1647960109880309</v>
      </c>
      <c r="R47" s="2">
        <f>[1]!EM_S_VAL_PE_TTM(R$2,$A47)*R$4</f>
        <v>-0.10485410867754474</v>
      </c>
      <c r="S47" s="2">
        <f>[1]!EM_S_VAL_PE_TTM(S$2,$A47)*S$4</f>
        <v>2.2452383595844743</v>
      </c>
      <c r="T47" s="2">
        <f>[1]!EM_S_VAL_PE_TTM(T$2,$A47)*T$4</f>
        <v>2.1904739301926845</v>
      </c>
      <c r="U47" s="2">
        <f>[1]!EM_S_VAL_PE_TTM(U$2,$A47)*U$4</f>
        <v>2.8092532380733322</v>
      </c>
      <c r="V47" s="2">
        <f>[1]!EM_S_VAL_PE_TTM(V$2,$A47)*V$4</f>
        <v>0.29886497370170206</v>
      </c>
      <c r="W47" s="2">
        <f>[1]!EM_S_VAL_PE_TTM(W$2,$A47)*W$4</f>
        <v>2.4498790609180743</v>
      </c>
      <c r="X47" s="2">
        <f>[1]!EM_S_VAL_PE_TTM(X$2,$A47)*X$4</f>
        <v>25.898287274591588</v>
      </c>
      <c r="Y47" s="2">
        <f>[1]!EM_S_VAL_PE_TTM(Y$2,$A47)*Y$4</f>
        <v>0.11158498283220841</v>
      </c>
      <c r="Z47" s="2">
        <f>[1]!EM_S_VAL_PE_TTM(Z$2,$A47)*Z$4</f>
        <v>3.4508743382249794</v>
      </c>
      <c r="AA47" s="2">
        <f>[1]!EM_S_VAL_PE_TTM(AA$2,$A47)*AA$4</f>
        <v>-0.2262732894094637</v>
      </c>
      <c r="AB47" s="2">
        <f>[1]!EM_S_VAL_PE_TTM(AB$2,$A47)*AB$4</f>
        <v>0.80089726929616956</v>
      </c>
      <c r="AC47" s="2">
        <f>[1]!EM_S_VAL_PE_TTM(AC$2,$A47)*AC$4</f>
        <v>0.78550968470004379</v>
      </c>
      <c r="AD47" s="2">
        <f>[1]!EM_S_VAL_PE_TTM(AD$2,$A47)*AD$4</f>
        <v>0.2175126369547451</v>
      </c>
      <c r="AE47" s="2">
        <f>[1]!EM_S_VAL_PE_TTM(AE$2,$A47)*AE$4</f>
        <v>0.79491156802245222</v>
      </c>
      <c r="AF47" s="2">
        <f>[1]!EM_S_VAL_PE_TTM(AF$2,$A47)*AF$4</f>
        <v>3.9281260653796863</v>
      </c>
      <c r="AG47" s="2">
        <f>[1]!EM_S_VAL_PE_TTM(AG$2,$A47)*AG$4</f>
        <v>7.532588100957216E-2</v>
      </c>
      <c r="AH47" s="2">
        <f>[1]!EM_S_VAL_PE_TTM(AH$2,$A47)*AH$4</f>
        <v>5.8300844367591663E-2</v>
      </c>
      <c r="AI47" s="2">
        <f>[1]!EM_S_VAL_PE_TTM(AI$2,$A47)*AI$4</f>
        <v>-1.4568544212606234</v>
      </c>
      <c r="AJ47" s="2">
        <f>[1]!EM_S_VAL_PE_TTM(AJ$2,$A47)*AJ$4</f>
        <v>1.4447751904799051</v>
      </c>
      <c r="AK47" s="2">
        <f>[1]!EM_S_VAL_PE_TTM(AK$2,$A47)*AK$4</f>
        <v>0.36289094967790414</v>
      </c>
      <c r="AL47" s="2">
        <f>[1]!EM_S_VAL_PE_TTM(AL$2,$A47)*AL$4</f>
        <v>0.41172933169379633</v>
      </c>
      <c r="AM47" s="2">
        <f>[1]!EM_S_VAL_PE_TTM(AM$2,$A47)*AM$4</f>
        <v>0.10917268777510768</v>
      </c>
      <c r="AN47" s="2">
        <f>[1]!EM_S_VAL_PE_TTM(AN$2,$A47)*AN$4</f>
        <v>0.34460092507069556</v>
      </c>
      <c r="AO47" s="2">
        <f>[1]!EM_S_VAL_PE_TTM(AO$2,$A47)*AO$4</f>
        <v>-0.12560009906689382</v>
      </c>
      <c r="AP47" s="2">
        <f>[1]!EM_S_VAL_PE_TTM(AP$2,$A47)*AP$4</f>
        <v>0.59544596504920055</v>
      </c>
      <c r="AQ47" s="2">
        <f>[1]!EM_S_VAL_PE_TTM(AQ$2,$A47)*AQ$4</f>
        <v>1.1147345620785203</v>
      </c>
    </row>
    <row r="48" spans="1:43">
      <c r="A48" s="5">
        <f>[2]Sheet1!A43</f>
        <v>44140</v>
      </c>
      <c r="B48" s="6">
        <f t="shared" si="2"/>
        <v>106.68880305623527</v>
      </c>
      <c r="C48" s="6">
        <f t="shared" si="3"/>
        <v>120.50606789120398</v>
      </c>
      <c r="D48" s="6">
        <f t="shared" si="4"/>
        <v>140.06627268773212</v>
      </c>
      <c r="E48" s="6">
        <f t="shared" si="5"/>
        <v>100.94586309467584</v>
      </c>
      <c r="F48" s="2">
        <f>[1]!EM_S_VAL_PE_TTM(F$2,$A48)*F$4</f>
        <v>1.0669419084407654</v>
      </c>
      <c r="G48" s="2">
        <f>[1]!EM_S_VAL_PE_TTM(G$2,$A48)*G$4</f>
        <v>0.77410517282725799</v>
      </c>
      <c r="H48" s="2">
        <f>[1]!EM_S_VAL_PE_TTM(H$2,$A48)*H$4</f>
        <v>0.46658088554970151</v>
      </c>
      <c r="I48" s="2">
        <f>[1]!EM_S_VAL_PE_TTM(I$2,$A48)*I$4</f>
        <v>39.85739764950344</v>
      </c>
      <c r="J48" s="2">
        <f>[1]!EM_S_VAL_PE_TTM(J$2,$A48)*J$4</f>
        <v>-2.443957397842372E-2</v>
      </c>
      <c r="K48" s="2">
        <f>[1]!EM_S_VAL_PE_TTM(K$2,$A48)*K$4</f>
        <v>-2.1916121889198098E-3</v>
      </c>
      <c r="L48" s="2">
        <f>[1]!EM_S_VAL_PE_TTM(L$2,$A48)*L$4</f>
        <v>2.2232797262881796</v>
      </c>
      <c r="M48" s="2">
        <f>[1]!EM_S_VAL_PE_TTM(M$2,$A48)*M$4</f>
        <v>-0.14477155254031709</v>
      </c>
      <c r="N48" s="2">
        <f>[1]!EM_S_VAL_PE_TTM(N$2,$A48)*N$4</f>
        <v>0.70792954281785425</v>
      </c>
      <c r="O48" s="2">
        <f>[1]!EM_S_VAL_PE_TTM(O$2,$A48)*O$4</f>
        <v>0.56869839800097777</v>
      </c>
      <c r="P48" s="2">
        <f>[1]!EM_S_VAL_PE_TTM(P$2,$A48)*P$4</f>
        <v>2.2268410563875358</v>
      </c>
      <c r="Q48" s="2">
        <f>[1]!EM_S_VAL_PE_TTM(Q$2,$A48)*Q$4</f>
        <v>6.6465097147492758</v>
      </c>
      <c r="R48" s="2">
        <f>[1]!EM_S_VAL_PE_TTM(R$2,$A48)*R$4</f>
        <v>-0.109990266158196</v>
      </c>
      <c r="S48" s="2">
        <f>[1]!EM_S_VAL_PE_TTM(S$2,$A48)*S$4</f>
        <v>2.3238217021608052</v>
      </c>
      <c r="T48" s="2">
        <f>[1]!EM_S_VAL_PE_TTM(T$2,$A48)*T$4</f>
        <v>2.2174234969731761</v>
      </c>
      <c r="U48" s="2">
        <f>[1]!EM_S_VAL_PE_TTM(U$2,$A48)*U$4</f>
        <v>2.9089342451368139</v>
      </c>
      <c r="V48" s="2">
        <f>[1]!EM_S_VAL_PE_TTM(V$2,$A48)*V$4</f>
        <v>0.31149029270012946</v>
      </c>
      <c r="W48" s="2">
        <f>[1]!EM_S_VAL_PE_TTM(W$2,$A48)*W$4</f>
        <v>2.6949849955066716</v>
      </c>
      <c r="X48" s="2">
        <f>[1]!EM_S_VAL_PE_TTM(X$2,$A48)*X$4</f>
        <v>28.487653615436219</v>
      </c>
      <c r="Y48" s="2">
        <f>[1]!EM_S_VAL_PE_TTM(Y$2,$A48)*Y$4</f>
        <v>0.11473390780898532</v>
      </c>
      <c r="Z48" s="2">
        <f>[1]!EM_S_VAL_PE_TTM(Z$2,$A48)*Z$4</f>
        <v>3.4997981262418261</v>
      </c>
      <c r="AA48" s="2">
        <f>[1]!EM_S_VAL_PE_TTM(AA$2,$A48)*AA$4</f>
        <v>-0.23916969447112135</v>
      </c>
      <c r="AB48" s="2">
        <f>[1]!EM_S_VAL_PE_TTM(AB$2,$A48)*AB$4</f>
        <v>0.83564694418044616</v>
      </c>
      <c r="AC48" s="2">
        <f>[1]!EM_S_VAL_PE_TTM(AC$2,$A48)*AC$4</f>
        <v>0.91415789788076207</v>
      </c>
      <c r="AD48" s="2">
        <f>[1]!EM_S_VAL_PE_TTM(AD$2,$A48)*AD$4</f>
        <v>0.24902315969899938</v>
      </c>
      <c r="AE48" s="2">
        <f>[1]!EM_S_VAL_PE_TTM(AE$2,$A48)*AE$4</f>
        <v>0.84313100295388743</v>
      </c>
      <c r="AF48" s="2">
        <f>[1]!EM_S_VAL_PE_TTM(AF$2,$A48)*AF$4</f>
        <v>4.2151814316061733</v>
      </c>
      <c r="AG48" s="2">
        <f>[1]!EM_S_VAL_PE_TTM(AG$2,$A48)*AG$4</f>
        <v>7.8616385837757624E-2</v>
      </c>
      <c r="AH48" s="2">
        <f>[1]!EM_S_VAL_PE_TTM(AH$2,$A48)*AH$4</f>
        <v>6.4135959075501472E-2</v>
      </c>
      <c r="AI48" s="2">
        <f>[1]!EM_S_VAL_PE_TTM(AI$2,$A48)*AI$4</f>
        <v>-1.4838695909008448</v>
      </c>
      <c r="AJ48" s="2">
        <f>[1]!EM_S_VAL_PE_TTM(AJ$2,$A48)*AJ$4</f>
        <v>1.4739458894762725</v>
      </c>
      <c r="AK48" s="2">
        <f>[1]!EM_S_VAL_PE_TTM(AK$2,$A48)*AK$4</f>
        <v>0.38243985002261732</v>
      </c>
      <c r="AL48" s="2">
        <f>[1]!EM_S_VAL_PE_TTM(AL$2,$A48)*AL$4</f>
        <v>0.41549603206611441</v>
      </c>
      <c r="AM48" s="2">
        <f>[1]!EM_S_VAL_PE_TTM(AM$2,$A48)*AM$4</f>
        <v>0.11248597113476581</v>
      </c>
      <c r="AN48" s="2">
        <f>[1]!EM_S_VAL_PE_TTM(AN$2,$A48)*AN$4</f>
        <v>0.36628633791938475</v>
      </c>
      <c r="AO48" s="2">
        <f>[1]!EM_S_VAL_PE_TTM(AO$2,$A48)*AO$4</f>
        <v>-0.1317712022452722</v>
      </c>
      <c r="AP48" s="2">
        <f>[1]!EM_S_VAL_PE_TTM(AP$2,$A48)*AP$4</f>
        <v>0.61405721956794435</v>
      </c>
      <c r="AQ48" s="2">
        <f>[1]!EM_S_VAL_PE_TTM(AQ$2,$A48)*AQ$4</f>
        <v>1.1632780307681505</v>
      </c>
    </row>
    <row r="49" spans="1:43">
      <c r="A49" s="5">
        <f>[2]Sheet1!A44</f>
        <v>44141</v>
      </c>
      <c r="B49" s="6">
        <f t="shared" si="2"/>
        <v>106.44904098954204</v>
      </c>
      <c r="C49" s="6">
        <f t="shared" si="3"/>
        <v>120.50606789120398</v>
      </c>
      <c r="D49" s="6">
        <f t="shared" si="4"/>
        <v>140.06627268773212</v>
      </c>
      <c r="E49" s="6">
        <f t="shared" si="5"/>
        <v>100.94586309467584</v>
      </c>
      <c r="F49" s="2">
        <f>[1]!EM_S_VAL_PE_TTM(F$2,$A49)*F$4</f>
        <v>1.0175723999890771</v>
      </c>
      <c r="G49" s="2">
        <f>[1]!EM_S_VAL_PE_TTM(G$2,$A49)*G$4</f>
        <v>0.72415874035158412</v>
      </c>
      <c r="H49" s="2">
        <f>[1]!EM_S_VAL_PE_TTM(H$2,$A49)*H$4</f>
        <v>0.47037221582718869</v>
      </c>
      <c r="I49" s="2">
        <f>[1]!EM_S_VAL_PE_TTM(I$2,$A49)*I$4</f>
        <v>39.115174230850087</v>
      </c>
      <c r="J49" s="2">
        <f>[1]!EM_S_VAL_PE_TTM(J$2,$A49)*J$4</f>
        <v>-2.3801849245908668E-2</v>
      </c>
      <c r="K49" s="2">
        <f>[1]!EM_S_VAL_PE_TTM(K$2,$A49)*K$4</f>
        <v>-2.0450925579762729E-3</v>
      </c>
      <c r="L49" s="2">
        <f>[1]!EM_S_VAL_PE_TTM(L$2,$A49)*L$4</f>
        <v>2.1914621064269544</v>
      </c>
      <c r="M49" s="2">
        <f>[1]!EM_S_VAL_PE_TTM(M$2,$A49)*M$4</f>
        <v>-0.1423073558949669</v>
      </c>
      <c r="N49" s="2">
        <f>[1]!EM_S_VAL_PE_TTM(N$2,$A49)*N$4</f>
        <v>0.70193272402465579</v>
      </c>
      <c r="O49" s="2">
        <f>[1]!EM_S_VAL_PE_TTM(O$2,$A49)*O$4</f>
        <v>0.57016600672106776</v>
      </c>
      <c r="P49" s="2">
        <f>[1]!EM_S_VAL_PE_TTM(P$2,$A49)*P$4</f>
        <v>2.0168840729362287</v>
      </c>
      <c r="Q49" s="2">
        <f>[1]!EM_S_VAL_PE_TTM(Q$2,$A49)*Q$4</f>
        <v>6.6249876833995378</v>
      </c>
      <c r="R49" s="2">
        <f>[1]!EM_S_VAL_PE_TTM(R$2,$A49)*R$4</f>
        <v>-0.10917066655807417</v>
      </c>
      <c r="S49" s="2">
        <f>[1]!EM_S_VAL_PE_TTM(S$2,$A49)*S$4</f>
        <v>2.2147031178326877</v>
      </c>
      <c r="T49" s="2">
        <f>[1]!EM_S_VAL_PE_TTM(T$2,$A49)*T$4</f>
        <v>2.1954037289764834</v>
      </c>
      <c r="U49" s="2">
        <f>[1]!EM_S_VAL_PE_TTM(U$2,$A49)*U$4</f>
        <v>2.963489390445035</v>
      </c>
      <c r="V49" s="2">
        <f>[1]!EM_S_VAL_PE_TTM(V$2,$A49)*V$4</f>
        <v>0.2907768786923246</v>
      </c>
      <c r="W49" s="2">
        <f>[1]!EM_S_VAL_PE_TTM(W$2,$A49)*W$4</f>
        <v>2.8437009559196351</v>
      </c>
      <c r="X49" s="2">
        <f>[1]!EM_S_VAL_PE_TTM(X$2,$A49)*X$4</f>
        <v>29.352317019717393</v>
      </c>
      <c r="Y49" s="2">
        <f>[1]!EM_S_VAL_PE_TTM(Y$2,$A49)*Y$4</f>
        <v>0.11215017448432599</v>
      </c>
      <c r="Z49" s="2">
        <f>[1]!EM_S_VAL_PE_TTM(Z$2,$A49)*Z$4</f>
        <v>3.4722784955682782</v>
      </c>
      <c r="AA49" s="2">
        <f>[1]!EM_S_VAL_PE_TTM(AA$2,$A49)*AA$4</f>
        <v>-0.23037669101514935</v>
      </c>
      <c r="AB49" s="2">
        <f>[1]!EM_S_VAL_PE_TTM(AB$2,$A49)*AB$4</f>
        <v>0.83233745121381819</v>
      </c>
      <c r="AC49" s="2">
        <f>[1]!EM_S_VAL_PE_TTM(AC$2,$A49)*AC$4</f>
        <v>0.88174729697290422</v>
      </c>
      <c r="AD49" s="2">
        <f>[1]!EM_S_VAL_PE_TTM(AD$2,$A49)*AD$4</f>
        <v>0.23551864996280342</v>
      </c>
      <c r="AE49" s="2">
        <f>[1]!EM_S_VAL_PE_TTM(AE$2,$A49)*AE$4</f>
        <v>0.82540326950608434</v>
      </c>
      <c r="AF49" s="2">
        <f>[1]!EM_S_VAL_PE_TTM(AF$2,$A49)*AF$4</f>
        <v>4.2440243154876178</v>
      </c>
      <c r="AG49" s="2">
        <f>[1]!EM_S_VAL_PE_TTM(AG$2,$A49)*AG$4</f>
        <v>7.8972116087894784E-2</v>
      </c>
      <c r="AH49" s="2">
        <f>[1]!EM_S_VAL_PE_TTM(AH$2,$A49)*AH$4</f>
        <v>6.3582629227285026E-2</v>
      </c>
      <c r="AI49" s="2">
        <f>[1]!EM_S_VAL_PE_TTM(AI$2,$A49)*AI$4</f>
        <v>-1.3871061651170831</v>
      </c>
      <c r="AJ49" s="2">
        <f>[1]!EM_S_VAL_PE_TTM(AJ$2,$A49)*AJ$4</f>
        <v>1.4310154266759925</v>
      </c>
      <c r="AK49" s="2">
        <f>[1]!EM_S_VAL_PE_TTM(AK$2,$A49)*AK$4</f>
        <v>0.38189897132208711</v>
      </c>
      <c r="AL49" s="2">
        <f>[1]!EM_S_VAL_PE_TTM(AL$2,$A49)*AL$4</f>
        <v>0.4198422249354859</v>
      </c>
      <c r="AM49" s="2">
        <f>[1]!EM_S_VAL_PE_TTM(AM$2,$A49)*AM$4</f>
        <v>0.11099499362782546</v>
      </c>
      <c r="AN49" s="2">
        <f>[1]!EM_S_VAL_PE_TTM(AN$2,$A49)*AN$4</f>
        <v>0.35840073327828276</v>
      </c>
      <c r="AO49" s="2">
        <f>[1]!EM_S_VAL_PE_TTM(AO$2,$A49)*AO$4</f>
        <v>-0.13013767488032368</v>
      </c>
      <c r="AP49" s="2">
        <f>[1]!EM_S_VAL_PE_TTM(AP$2,$A49)*AP$4</f>
        <v>0.58003173577574374</v>
      </c>
      <c r="AQ49" s="2">
        <f>[1]!EM_S_VAL_PE_TTM(AQ$2,$A49)*AQ$4</f>
        <v>1.1526867285751439</v>
      </c>
    </row>
    <row r="50" spans="1:43">
      <c r="A50" s="5">
        <f>[2]Sheet1!A45</f>
        <v>44144</v>
      </c>
      <c r="B50" s="6">
        <f t="shared" si="2"/>
        <v>107.4792400812259</v>
      </c>
      <c r="C50" s="6">
        <f t="shared" si="3"/>
        <v>120.50606789120398</v>
      </c>
      <c r="D50" s="6">
        <f t="shared" si="4"/>
        <v>140.06627268773212</v>
      </c>
      <c r="E50" s="6">
        <f t="shared" si="5"/>
        <v>100.94586309467584</v>
      </c>
      <c r="F50" s="2">
        <f>[1]!EM_S_VAL_PE_TTM(F$2,$A50)*F$4</f>
        <v>1.0380532004096583</v>
      </c>
      <c r="G50" s="2">
        <f>[1]!EM_S_VAL_PE_TTM(G$2,$A50)*G$4</f>
        <v>0.73564512925043835</v>
      </c>
      <c r="H50" s="2">
        <f>[1]!EM_S_VAL_PE_TTM(H$2,$A50)*H$4</f>
        <v>0.47803729662215877</v>
      </c>
      <c r="I50" s="2">
        <f>[1]!EM_S_VAL_PE_TTM(I$2,$A50)*I$4</f>
        <v>39.550117156059429</v>
      </c>
      <c r="J50" s="2">
        <f>[1]!EM_S_VAL_PE_TTM(J$2,$A50)*J$4</f>
        <v>-2.496937605540199E-2</v>
      </c>
      <c r="K50" s="2">
        <f>[1]!EM_S_VAL_PE_TTM(K$2,$A50)*K$4</f>
        <v>-2.0556024031285155E-3</v>
      </c>
      <c r="L50" s="2">
        <f>[1]!EM_S_VAL_PE_TTM(L$2,$A50)*L$4</f>
        <v>2.1475952102350035</v>
      </c>
      <c r="M50" s="2">
        <f>[1]!EM_S_VAL_PE_TTM(M$2,$A50)*M$4</f>
        <v>-0.14300041121082183</v>
      </c>
      <c r="N50" s="2">
        <f>[1]!EM_S_VAL_PE_TTM(N$2,$A50)*N$4</f>
        <v>0.73537261195264458</v>
      </c>
      <c r="O50" s="2">
        <f>[1]!EM_S_VAL_PE_TTM(O$2,$A50)*O$4</f>
        <v>0.56356176728241081</v>
      </c>
      <c r="P50" s="2">
        <f>[1]!EM_S_VAL_PE_TTM(P$2,$A50)*P$4</f>
        <v>2.0671440458153665</v>
      </c>
      <c r="Q50" s="2">
        <f>[1]!EM_S_VAL_PE_TTM(Q$2,$A50)*Q$4</f>
        <v>6.5262395387931189</v>
      </c>
      <c r="R50" s="2">
        <f>[1]!EM_S_VAL_PE_TTM(R$2,$A50)*R$4</f>
        <v>-0.11348722444700707</v>
      </c>
      <c r="S50" s="2">
        <f>[1]!EM_S_VAL_PE_TTM(S$2,$A50)*S$4</f>
        <v>2.2676907430974844</v>
      </c>
      <c r="T50" s="2">
        <f>[1]!EM_S_VAL_PE_TTM(T$2,$A50)*T$4</f>
        <v>2.1937604628109413</v>
      </c>
      <c r="U50" s="2">
        <f>[1]!EM_S_VAL_PE_TTM(U$2,$A50)*U$4</f>
        <v>3.1157049821756875</v>
      </c>
      <c r="V50" s="2">
        <f>[1]!EM_S_VAL_PE_TTM(V$2,$A50)*V$4</f>
        <v>0.29353866721282668</v>
      </c>
      <c r="W50" s="2">
        <f>[1]!EM_S_VAL_PE_TTM(W$2,$A50)*W$4</f>
        <v>2.9035020826361468</v>
      </c>
      <c r="X50" s="2">
        <f>[1]!EM_S_VAL_PE_TTM(X$2,$A50)*X$4</f>
        <v>29.430922783210804</v>
      </c>
      <c r="Y50" s="2">
        <f>[1]!EM_S_VAL_PE_TTM(Y$2,$A50)*Y$4</f>
        <v>0.11392649113097188</v>
      </c>
      <c r="Z50" s="2">
        <f>[1]!EM_S_VAL_PE_TTM(Z$2,$A50)*Z$4</f>
        <v>3.6107502885069498</v>
      </c>
      <c r="AA50" s="2">
        <f>[1]!EM_S_VAL_PE_TTM(AA$2,$A50)*AA$4</f>
        <v>-0.23799729398192002</v>
      </c>
      <c r="AB50" s="2">
        <f>[1]!EM_S_VAL_PE_TTM(AB$2,$A50)*AB$4</f>
        <v>0.83895643698890954</v>
      </c>
      <c r="AC50" s="2">
        <f>[1]!EM_S_VAL_PE_TTM(AC$2,$A50)*AC$4</f>
        <v>0.88423277254358768</v>
      </c>
      <c r="AD50" s="2">
        <f>[1]!EM_S_VAL_PE_TTM(AD$2,$A50)*AD$4</f>
        <v>0.24380141593857113</v>
      </c>
      <c r="AE50" s="2">
        <f>[1]!EM_S_VAL_PE_TTM(AE$2,$A50)*AE$4</f>
        <v>0.83887634696967606</v>
      </c>
      <c r="AF50" s="2">
        <f>[1]!EM_S_VAL_PE_TTM(AF$2,$A50)*AF$4</f>
        <v>4.3051437594836681</v>
      </c>
      <c r="AG50" s="2">
        <f>[1]!EM_S_VAL_PE_TTM(AG$2,$A50)*AG$4</f>
        <v>7.98614417228488E-2</v>
      </c>
      <c r="AH50" s="2">
        <f>[1]!EM_S_VAL_PE_TTM(AH$2,$A50)*AH$4</f>
        <v>6.4135959075501472E-2</v>
      </c>
      <c r="AI50" s="2">
        <f>[1]!EM_S_VAL_PE_TTM(AI$2,$A50)*AI$4</f>
        <v>-1.4097006706713315</v>
      </c>
      <c r="AJ50" s="2">
        <f>[1]!EM_S_VAL_PE_TTM(AJ$2,$A50)*AJ$4</f>
        <v>1.4750466706252399</v>
      </c>
      <c r="AK50" s="2">
        <f>[1]!EM_S_VAL_PE_TTM(AK$2,$A50)*AK$4</f>
        <v>0.38441019375843155</v>
      </c>
      <c r="AL50" s="2">
        <f>[1]!EM_S_VAL_PE_TTM(AL$2,$A50)*AL$4</f>
        <v>0.42621664100796364</v>
      </c>
      <c r="AM50" s="2">
        <f>[1]!EM_S_VAL_PE_TTM(AM$2,$A50)*AM$4</f>
        <v>0.11132632197360288</v>
      </c>
      <c r="AN50" s="2">
        <f>[1]!EM_S_VAL_PE_TTM(AN$2,$A50)*AN$4</f>
        <v>0.35879501346579534</v>
      </c>
      <c r="AO50" s="2">
        <f>[1]!EM_S_VAL_PE_TTM(AO$2,$A50)*AO$4</f>
        <v>-0.1308636870568313</v>
      </c>
      <c r="AP50" s="2">
        <f>[1]!EM_S_VAL_PE_TTM(AP$2,$A50)*AP$4</f>
        <v>0.60537957932256847</v>
      </c>
      <c r="AQ50" s="2">
        <f>[1]!EM_S_VAL_PE_TTM(AQ$2,$A50)*AQ$4</f>
        <v>1.153569336973914</v>
      </c>
    </row>
    <row r="51" spans="1:43">
      <c r="A51" s="5">
        <f>[2]Sheet1!A46</f>
        <v>44145</v>
      </c>
      <c r="B51" s="6">
        <f t="shared" si="2"/>
        <v>105.83750757971511</v>
      </c>
      <c r="C51" s="6">
        <f t="shared" si="3"/>
        <v>120.50606789120398</v>
      </c>
      <c r="D51" s="6">
        <f t="shared" si="4"/>
        <v>140.06627268773212</v>
      </c>
      <c r="E51" s="6">
        <f t="shared" si="5"/>
        <v>100.94586309467584</v>
      </c>
      <c r="F51" s="2">
        <f>[1]!EM_S_VAL_PE_TTM(F$2,$A51)*F$4</f>
        <v>0.95634558613396559</v>
      </c>
      <c r="G51" s="2">
        <f>[1]!EM_S_VAL_PE_TTM(G$2,$A51)*G$4</f>
        <v>0.72480404308397139</v>
      </c>
      <c r="H51" s="2">
        <f>[1]!EM_S_VAL_PE_TTM(H$2,$A51)*H$4</f>
        <v>0.47638889213987617</v>
      </c>
      <c r="I51" s="2">
        <f>[1]!EM_S_VAL_PE_TTM(I$2,$A51)*I$4</f>
        <v>39.474410365557766</v>
      </c>
      <c r="J51" s="2">
        <f>[1]!EM_S_VAL_PE_TTM(J$2,$A51)*J$4</f>
        <v>-2.5930868732871495E-2</v>
      </c>
      <c r="K51" s="2">
        <f>[1]!EM_S_VAL_PE_TTM(K$2,$A51)*K$4</f>
        <v>-1.985742837837963E-3</v>
      </c>
      <c r="L51" s="2">
        <f>[1]!EM_S_VAL_PE_TTM(L$2,$A51)*L$4</f>
        <v>2.11502451057041</v>
      </c>
      <c r="M51" s="2">
        <f>[1]!EM_S_VAL_PE_TTM(M$2,$A51)*M$4</f>
        <v>-0.1716081940677579</v>
      </c>
      <c r="N51" s="2">
        <f>[1]!EM_S_VAL_PE_TTM(N$2,$A51)*N$4</f>
        <v>0.7119951827219243</v>
      </c>
      <c r="O51" s="2">
        <f>[1]!EM_S_VAL_PE_TTM(O$2,$A51)*O$4</f>
        <v>0.56664374571355103</v>
      </c>
      <c r="P51" s="2">
        <f>[1]!EM_S_VAL_PE_TTM(P$2,$A51)*P$4</f>
        <v>2.0152627834935459</v>
      </c>
      <c r="Q51" s="2">
        <f>[1]!EM_S_VAL_PE_TTM(Q$2,$A51)*Q$4</f>
        <v>6.6465097147492758</v>
      </c>
      <c r="R51" s="2">
        <f>[1]!EM_S_VAL_PE_TTM(R$2,$A51)*R$4</f>
        <v>-0.10157571027705743</v>
      </c>
      <c r="S51" s="2">
        <f>[1]!EM_S_VAL_PE_TTM(S$2,$A51)*S$4</f>
        <v>2.2443402641934109</v>
      </c>
      <c r="T51" s="2">
        <f>[1]!EM_S_VAL_PE_TTM(T$2,$A51)*T$4</f>
        <v>2.2404292247266286</v>
      </c>
      <c r="U51" s="2">
        <f>[1]!EM_S_VAL_PE_TTM(U$2,$A51)*U$4</f>
        <v>3.0968464129645357</v>
      </c>
      <c r="V51" s="2">
        <f>[1]!EM_S_VAL_PE_TTM(V$2,$A51)*V$4</f>
        <v>0.28189970126635339</v>
      </c>
      <c r="W51" s="2">
        <f>[1]!EM_S_VAL_PE_TTM(W$2,$A51)*W$4</f>
        <v>2.9113706521854215</v>
      </c>
      <c r="X51" s="2">
        <f>[1]!EM_S_VAL_PE_TTM(X$2,$A51)*X$4</f>
        <v>28.140863480884949</v>
      </c>
      <c r="Y51" s="2">
        <f>[1]!EM_S_VAL_PE_TTM(Y$2,$A51)*Y$4</f>
        <v>0.11223091612963548</v>
      </c>
      <c r="Z51" s="2">
        <f>[1]!EM_S_VAL_PE_TTM(Z$2,$A51)*Z$4</f>
        <v>3.5862883947276689</v>
      </c>
      <c r="AA51" s="2">
        <f>[1]!EM_S_VAL_PE_TTM(AA$2,$A51)*AA$4</f>
        <v>-0.24766959785805245</v>
      </c>
      <c r="AB51" s="2">
        <f>[1]!EM_S_VAL_PE_TTM(AB$2,$A51)*AB$4</f>
        <v>0.82240897278842817</v>
      </c>
      <c r="AC51" s="2">
        <f>[1]!EM_S_VAL_PE_TTM(AC$2,$A51)*AC$4</f>
        <v>0.85500358041069269</v>
      </c>
      <c r="AD51" s="2">
        <f>[1]!EM_S_VAL_PE_TTM(AD$2,$A51)*AD$4</f>
        <v>0.23947997280869804</v>
      </c>
      <c r="AE51" s="2">
        <f>[1]!EM_S_VAL_PE_TTM(AE$2,$A51)*AE$4</f>
        <v>0.78640225597083457</v>
      </c>
      <c r="AF51" s="2">
        <f>[1]!EM_S_VAL_PE_TTM(AF$2,$A51)*AF$4</f>
        <v>4.3271192899466575</v>
      </c>
      <c r="AG51" s="2">
        <f>[1]!EM_S_VAL_PE_TTM(AG$2,$A51)*AG$4</f>
        <v>7.843852072230012E-2</v>
      </c>
      <c r="AH51" s="2">
        <f>[1]!EM_S_VAL_PE_TTM(AH$2,$A51)*AH$4</f>
        <v>6.1117796298533825E-2</v>
      </c>
      <c r="AI51" s="2">
        <f>[1]!EM_S_VAL_PE_TTM(AI$2,$A51)*AI$4</f>
        <v>-1.3674587689534832</v>
      </c>
      <c r="AJ51" s="2">
        <f>[1]!EM_S_VAL_PE_TTM(AJ$2,$A51)*AJ$4</f>
        <v>1.4530310485389801</v>
      </c>
      <c r="AK51" s="2">
        <f>[1]!EM_S_VAL_PE_TTM(AK$2,$A51)*AK$4</f>
        <v>0.3779196497084793</v>
      </c>
      <c r="AL51" s="2">
        <f>[1]!EM_S_VAL_PE_TTM(AL$2,$A51)*AL$4</f>
        <v>0.41839349401480075</v>
      </c>
      <c r="AM51" s="2">
        <f>[1]!EM_S_VAL_PE_TTM(AM$2,$A51)*AM$4</f>
        <v>0.10991817652857784</v>
      </c>
      <c r="AN51" s="2">
        <f>[1]!EM_S_VAL_PE_TTM(AN$2,$A51)*AN$4</f>
        <v>0.34676946634185901</v>
      </c>
      <c r="AO51" s="2">
        <f>[1]!EM_S_VAL_PE_TTM(AO$2,$A51)*AO$4</f>
        <v>-0.137942305294876</v>
      </c>
      <c r="AP51" s="2">
        <f>[1]!EM_S_VAL_PE_TTM(AP$2,$A51)*AP$4</f>
        <v>0.59487506763907205</v>
      </c>
      <c r="AQ51" s="2">
        <f>[1]!EM_S_VAL_PE_TTM(AQ$2,$A51)*AQ$4</f>
        <v>1.1191476047762536</v>
      </c>
    </row>
    <row r="52" spans="1:43">
      <c r="A52" s="5">
        <f>[2]Sheet1!A47</f>
        <v>44146</v>
      </c>
      <c r="B52" s="6">
        <f t="shared" si="2"/>
        <v>100.25877615440112</v>
      </c>
      <c r="C52" s="6">
        <f t="shared" si="3"/>
        <v>120.50606789120398</v>
      </c>
      <c r="D52" s="6">
        <f t="shared" si="4"/>
        <v>140.06627268773212</v>
      </c>
      <c r="E52" s="6">
        <f t="shared" si="5"/>
        <v>100.94586309467584</v>
      </c>
      <c r="F52" s="2">
        <f>[1]!EM_S_VAL_PE_TTM(F$2,$A52)*F$4</f>
        <v>0.93909859627795422</v>
      </c>
      <c r="G52" s="2">
        <f>[1]!EM_S_VAL_PE_TTM(G$2,$A52)*G$4</f>
        <v>0.709833019450407</v>
      </c>
      <c r="H52" s="2">
        <f>[1]!EM_S_VAL_PE_TTM(H$2,$A52)*H$4</f>
        <v>0.48932886727815078</v>
      </c>
      <c r="I52" s="2">
        <f>[1]!EM_S_VAL_PE_TTM(I$2,$A52)*I$4</f>
        <v>37.235864530722317</v>
      </c>
      <c r="J52" s="2">
        <f>[1]!EM_S_VAL_PE_TTM(J$2,$A52)*J$4</f>
        <v>-2.5145976758556024E-2</v>
      </c>
      <c r="K52" s="2">
        <f>[1]!EM_S_VAL_PE_TTM(K$2,$A52)*K$4</f>
        <v>-1.8917724386409718E-3</v>
      </c>
      <c r="L52" s="2">
        <f>[1]!EM_S_VAL_PE_TTM(L$2,$A52)*L$4</f>
        <v>2.0658860562780483</v>
      </c>
      <c r="M52" s="2">
        <f>[1]!EM_S_VAL_PE_TTM(M$2,$A52)*M$4</f>
        <v>-0.14765928297091163</v>
      </c>
      <c r="N52" s="2">
        <f>[1]!EM_S_VAL_PE_TTM(N$2,$A52)*N$4</f>
        <v>0.69471621327474831</v>
      </c>
      <c r="O52" s="2">
        <f>[1]!EM_S_VAL_PE_TTM(O$2,$A52)*O$4</f>
        <v>0.5423548205766201</v>
      </c>
      <c r="P52" s="2">
        <f>[1]!EM_S_VAL_PE_TTM(P$2,$A52)*P$4</f>
        <v>1.9398728241748397</v>
      </c>
      <c r="Q52" s="2">
        <f>[1]!EM_S_VAL_PE_TTM(Q$2,$A52)*Q$4</f>
        <v>6.5832096224346737</v>
      </c>
      <c r="R52" s="2">
        <f>[1]!EM_S_VAL_PE_TTM(R$2,$A52)*R$4</f>
        <v>-9.6822032603073607E-2</v>
      </c>
      <c r="S52" s="2">
        <f>[1]!EM_S_VAL_PE_TTM(S$2,$A52)*S$4</f>
        <v>2.3332517032755806</v>
      </c>
      <c r="T52" s="2">
        <f>[1]!EM_S_VAL_PE_TTM(T$2,$A52)*T$4</f>
        <v>2.2128223515373544</v>
      </c>
      <c r="U52" s="2">
        <f>[1]!EM_S_VAL_PE_TTM(U$2,$A52)*U$4</f>
        <v>2.9298133749890156</v>
      </c>
      <c r="V52" s="2">
        <f>[1]!EM_S_VAL_PE_TTM(V$2,$A52)*V$4</f>
        <v>0.27381160625697593</v>
      </c>
      <c r="W52" s="2">
        <f>[1]!EM_S_VAL_PE_TTM(W$2,$A52)*W$4</f>
        <v>2.8720278054000699</v>
      </c>
      <c r="X52" s="2">
        <f>[1]!EM_S_VAL_PE_TTM(X$2,$A52)*X$4</f>
        <v>25.331092744515743</v>
      </c>
      <c r="Y52" s="2">
        <f>[1]!EM_S_VAL_PE_TTM(Y$2,$A52)*Y$4</f>
        <v>0.10980866614057884</v>
      </c>
      <c r="Z52" s="2">
        <f>[1]!EM_S_VAL_PE_TTM(Z$2,$A52)*Z$4</f>
        <v>3.5089713364663417</v>
      </c>
      <c r="AA52" s="2">
        <f>[1]!EM_S_VAL_PE_TTM(AA$2,$A52)*AA$4</f>
        <v>-0.2399024448035019</v>
      </c>
      <c r="AB52" s="2">
        <f>[1]!EM_S_VAL_PE_TTM(AB$2,$A52)*AB$4</f>
        <v>0.81082574772155958</v>
      </c>
      <c r="AC52" s="2">
        <f>[1]!EM_S_VAL_PE_TTM(AC$2,$A52)*AC$4</f>
        <v>0.83154069144607579</v>
      </c>
      <c r="AD52" s="2">
        <f>[1]!EM_S_VAL_PE_TTM(AD$2,$A52)*AD$4</f>
        <v>0.22633558331678502</v>
      </c>
      <c r="AE52" s="2">
        <f>[1]!EM_S_VAL_PE_TTM(AE$2,$A52)*AE$4</f>
        <v>0.74740124235238981</v>
      </c>
      <c r="AF52" s="2">
        <f>[1]!EM_S_VAL_PE_TTM(AF$2,$A52)*AF$4</f>
        <v>4.3882387339427078</v>
      </c>
      <c r="AG52" s="2">
        <f>[1]!EM_S_VAL_PE_TTM(AG$2,$A52)*AG$4</f>
        <v>7.6837734587071771E-2</v>
      </c>
      <c r="AH52" s="2">
        <f>[1]!EM_S_VAL_PE_TTM(AH$2,$A52)*AH$4</f>
        <v>5.8250541656085293E-2</v>
      </c>
      <c r="AI52" s="2">
        <f>[1]!EM_S_VAL_PE_TTM(AI$2,$A52)*AI$4</f>
        <v>-1.3163755390636889</v>
      </c>
      <c r="AJ52" s="2">
        <f>[1]!EM_S_VAL_PE_TTM(AJ$2,$A52)*AJ$4</f>
        <v>1.3968912126209079</v>
      </c>
      <c r="AK52" s="2">
        <f>[1]!EM_S_VAL_PE_TTM(AK$2,$A52)*AK$4</f>
        <v>0.38174443457596496</v>
      </c>
      <c r="AL52" s="2">
        <f>[1]!EM_S_VAL_PE_TTM(AL$2,$A52)*AL$4</f>
        <v>0.425926894866753</v>
      </c>
      <c r="AM52" s="2">
        <f>[1]!EM_S_VAL_PE_TTM(AM$2,$A52)*AM$4</f>
        <v>0.1062735647740842</v>
      </c>
      <c r="AN52" s="2">
        <f>[1]!EM_S_VAL_PE_TTM(AN$2,$A52)*AN$4</f>
        <v>0.33336393832178435</v>
      </c>
      <c r="AO52" s="2">
        <f>[1]!EM_S_VAL_PE_TTM(AO$2,$A52)*AO$4</f>
        <v>-0.12596310509076034</v>
      </c>
      <c r="AP52" s="2">
        <f>[1]!EM_S_VAL_PE_TTM(AP$2,$A52)*AP$4</f>
        <v>0.56358989134691595</v>
      </c>
      <c r="AQ52" s="2">
        <f>[1]!EM_S_VAL_PE_TTM(AQ$2,$A52)*AQ$4</f>
        <v>1.0935519575517301</v>
      </c>
    </row>
    <row r="53" spans="1:43">
      <c r="A53" s="5">
        <f>[2]Sheet1!A48</f>
        <v>44147</v>
      </c>
      <c r="B53" s="6">
        <f t="shared" si="2"/>
        <v>102.16460932337925</v>
      </c>
      <c r="C53" s="6">
        <f t="shared" si="3"/>
        <v>120.50606789120398</v>
      </c>
      <c r="D53" s="6">
        <f t="shared" si="4"/>
        <v>140.06627268773212</v>
      </c>
      <c r="E53" s="6">
        <f t="shared" si="5"/>
        <v>100.94586309467584</v>
      </c>
      <c r="F53" s="2">
        <f>[1]!EM_S_VAL_PE_TTM(F$2,$A53)*F$4</f>
        <v>0.94642856694447086</v>
      </c>
      <c r="G53" s="2">
        <f>[1]!EM_S_VAL_PE_TTM(G$2,$A53)*G$4</f>
        <v>0.71060738276963475</v>
      </c>
      <c r="H53" s="2">
        <f>[1]!EM_S_VAL_PE_TTM(H$2,$A53)*H$4</f>
        <v>0.50746131645620851</v>
      </c>
      <c r="I53" s="2">
        <f>[1]!EM_S_VAL_PE_TTM(I$2,$A53)*I$4</f>
        <v>37.742060903645672</v>
      </c>
      <c r="J53" s="2">
        <f>[1]!EM_S_VAL_PE_TTM(J$2,$A53)*J$4</f>
        <v>-2.5253899403264862E-2</v>
      </c>
      <c r="K53" s="2">
        <f>[1]!EM_S_VAL_PE_TTM(K$2,$A53)*K$4</f>
        <v>-1.8719891985948683E-3</v>
      </c>
      <c r="L53" s="2">
        <f>[1]!EM_S_VAL_PE_TTM(L$2,$A53)*L$4</f>
        <v>2.0954444367291685</v>
      </c>
      <c r="M53" s="2">
        <f>[1]!EM_S_VAL_PE_TTM(M$2,$A53)*M$4</f>
        <v>-0.13784099949056997</v>
      </c>
      <c r="N53" s="2">
        <f>[1]!EM_S_VAL_PE_TTM(N$2,$A53)*N$4</f>
        <v>0.71880512951044906</v>
      </c>
      <c r="O53" s="2">
        <f>[1]!EM_S_VAL_PE_TTM(O$2,$A53)*O$4</f>
        <v>0.54573032072534466</v>
      </c>
      <c r="P53" s="2">
        <f>[1]!EM_S_VAL_PE_TTM(P$2,$A53)*P$4</f>
        <v>2.0330969674410402</v>
      </c>
      <c r="Q53" s="2">
        <f>[1]!EM_S_VAL_PE_TTM(Q$2,$A53)*Q$4</f>
        <v>6.7098098070638779</v>
      </c>
      <c r="R53" s="2">
        <f>[1]!EM_S_VAL_PE_TTM(R$2,$A53)*R$4</f>
        <v>-9.6548832736366316E-2</v>
      </c>
      <c r="S53" s="2">
        <f>[1]!EM_S_VAL_PE_TTM(S$2,$A53)*S$4</f>
        <v>2.3072069383387137</v>
      </c>
      <c r="T53" s="2">
        <f>[1]!EM_S_VAL_PE_TTM(T$2,$A53)*T$4</f>
        <v>2.2867693332943388</v>
      </c>
      <c r="U53" s="2">
        <f>[1]!EM_S_VAL_PE_TTM(U$2,$A53)*U$4</f>
        <v>3.1116638600514954</v>
      </c>
      <c r="V53" s="2">
        <f>[1]!EM_S_VAL_PE_TTM(V$2,$A53)*V$4</f>
        <v>0.27913791270423555</v>
      </c>
      <c r="W53" s="2">
        <f>[1]!EM_S_VAL_PE_TTM(W$2,$A53)*W$4</f>
        <v>2.9841549183539122</v>
      </c>
      <c r="X53" s="2">
        <f>[1]!EM_S_VAL_PE_TTM(X$2,$A53)*X$4</f>
        <v>26.098654909015249</v>
      </c>
      <c r="Y53" s="2">
        <f>[1]!EM_S_VAL_PE_TTM(Y$2,$A53)*Y$4</f>
        <v>0.10883976617194639</v>
      </c>
      <c r="Z53" s="2">
        <f>[1]!EM_S_VAL_PE_TTM(Z$2,$A53)*Z$4</f>
        <v>3.5107186146916374</v>
      </c>
      <c r="AA53" s="2">
        <f>[1]!EM_S_VAL_PE_TTM(AA$2,$A53)*AA$4</f>
        <v>-0.23887659440208051</v>
      </c>
      <c r="AB53" s="2">
        <f>[1]!EM_S_VAL_PE_TTM(AB$2,$A53)*AB$4</f>
        <v>0.79924252281285557</v>
      </c>
      <c r="AC53" s="2">
        <f>[1]!EM_S_VAL_PE_TTM(AC$2,$A53)*AC$4</f>
        <v>0.82835928278233273</v>
      </c>
      <c r="AD53" s="2">
        <f>[1]!EM_S_VAL_PE_TTM(AD$2,$A53)*AD$4</f>
        <v>0.22039359902809533</v>
      </c>
      <c r="AE53" s="2">
        <f>[1]!EM_S_VAL_PE_TTM(AE$2,$A53)*AE$4</f>
        <v>0.7385373755868907</v>
      </c>
      <c r="AF53" s="2">
        <f>[1]!EM_S_VAL_PE_TTM(AF$2,$A53)*AF$4</f>
        <v>4.369696880188946</v>
      </c>
      <c r="AG53" s="2">
        <f>[1]!EM_S_VAL_PE_TTM(AG$2,$A53)*AG$4</f>
        <v>7.5948408952117755E-2</v>
      </c>
      <c r="AH53" s="2">
        <f>[1]!EM_S_VAL_PE_TTM(AH$2,$A53)*AH$4</f>
        <v>5.7697211807868853E-2</v>
      </c>
      <c r="AI53" s="2">
        <f>[1]!EM_S_VAL_PE_TTM(AI$2,$A53)*AI$4</f>
        <v>-1.3311110861863886</v>
      </c>
      <c r="AJ53" s="2">
        <f>[1]!EM_S_VAL_PE_TTM(AJ$2,$A53)*AJ$4</f>
        <v>1.4007439465306577</v>
      </c>
      <c r="AK53" s="2">
        <f>[1]!EM_S_VAL_PE_TTM(AK$2,$A53)*AK$4</f>
        <v>0.38634190326316409</v>
      </c>
      <c r="AL53" s="2">
        <f>[1]!EM_S_VAL_PE_TTM(AL$2,$A53)*AL$4</f>
        <v>0.42389867155633065</v>
      </c>
      <c r="AM53" s="2">
        <f>[1]!EM_S_VAL_PE_TTM(AM$2,$A53)*AM$4</f>
        <v>0.10461692309425513</v>
      </c>
      <c r="AN53" s="2">
        <f>[1]!EM_S_VAL_PE_TTM(AN$2,$A53)*AN$4</f>
        <v>0.33691246048908635</v>
      </c>
      <c r="AO53" s="2">
        <f>[1]!EM_S_VAL_PE_TTM(AO$2,$A53)*AO$4</f>
        <v>-0.12396657170194529</v>
      </c>
      <c r="AP53" s="2">
        <f>[1]!EM_S_VAL_PE_TTM(AP$2,$A53)*AP$4</f>
        <v>0.55753837916527405</v>
      </c>
      <c r="AQ53" s="2">
        <f>[1]!EM_S_VAL_PE_TTM(AQ$2,$A53)*AQ$4</f>
        <v>1.1235606473332103</v>
      </c>
    </row>
    <row r="54" spans="1:43">
      <c r="A54" s="5">
        <f>[2]Sheet1!A49</f>
        <v>44148</v>
      </c>
      <c r="B54" s="6">
        <f t="shared" si="2"/>
        <v>104.2180590441874</v>
      </c>
      <c r="C54" s="6">
        <f t="shared" si="3"/>
        <v>120.50606789120398</v>
      </c>
      <c r="D54" s="6">
        <f t="shared" si="4"/>
        <v>140.06627268773212</v>
      </c>
      <c r="E54" s="6">
        <f t="shared" si="5"/>
        <v>100.94586309467584</v>
      </c>
      <c r="F54" s="2">
        <f>[1]!EM_S_VAL_PE_TTM(F$2,$A54)*F$4</f>
        <v>0.98307842036620685</v>
      </c>
      <c r="G54" s="2">
        <f>[1]!EM_S_VAL_PE_TTM(G$2,$A54)*G$4</f>
        <v>0.72273907429996875</v>
      </c>
      <c r="H54" s="2">
        <f>[1]!EM_S_VAL_PE_TTM(H$2,$A54)*H$4</f>
        <v>0.50845035914557812</v>
      </c>
      <c r="I54" s="2">
        <f>[1]!EM_S_VAL_PE_TTM(I$2,$A54)*I$4</f>
        <v>37.587678432179864</v>
      </c>
      <c r="J54" s="2">
        <f>[1]!EM_S_VAL_PE_TTM(J$2,$A54)*J$4</f>
        <v>-2.7078773249232999E-2</v>
      </c>
      <c r="K54" s="2">
        <f>[1]!EM_S_VAL_PE_TTM(K$2,$A54)*K$4</f>
        <v>-1.9103192284286937E-3</v>
      </c>
      <c r="L54" s="2">
        <f>[1]!EM_S_VAL_PE_TTM(L$2,$A54)*L$4</f>
        <v>2.1632216153701447</v>
      </c>
      <c r="M54" s="2">
        <f>[1]!EM_S_VAL_PE_TTM(M$2,$A54)*M$4</f>
        <v>-0.16540919939412405</v>
      </c>
      <c r="N54" s="2">
        <f>[1]!EM_S_VAL_PE_TTM(N$2,$A54)*N$4</f>
        <v>0.75336306840480116</v>
      </c>
      <c r="O54" s="2">
        <f>[1]!EM_S_VAL_PE_TTM(O$2,$A54)*O$4</f>
        <v>0.56275458245992771</v>
      </c>
      <c r="P54" s="2">
        <f>[1]!EM_S_VAL_PE_TTM(P$2,$A54)*P$4</f>
        <v>2.0768717825494449</v>
      </c>
      <c r="Q54" s="2">
        <f>[1]!EM_S_VAL_PE_TTM(Q$2,$A54)*Q$4</f>
        <v>6.779439909292444</v>
      </c>
      <c r="R54" s="2">
        <f>[1]!EM_S_VAL_PE_TTM(R$2,$A54)*R$4</f>
        <v>-9.8351951854953656E-2</v>
      </c>
      <c r="S54" s="2">
        <f>[1]!EM_S_VAL_PE_TTM(S$2,$A54)*S$4</f>
        <v>2.4324912387231925</v>
      </c>
      <c r="T54" s="2">
        <f>[1]!EM_S_VAL_PE_TTM(T$2,$A54)*T$4</f>
        <v>2.2479882494327295</v>
      </c>
      <c r="U54" s="2">
        <f>[1]!EM_S_VAL_PE_TTM(U$2,$A54)*U$4</f>
        <v>3.3635604584245837</v>
      </c>
      <c r="V54" s="2">
        <f>[1]!EM_S_VAL_PE_TTM(V$2,$A54)*V$4</f>
        <v>0.28722600771361295</v>
      </c>
      <c r="W54" s="2">
        <f>[1]!EM_S_VAL_PE_TTM(W$2,$A54)*W$4</f>
        <v>3.1670991553291814</v>
      </c>
      <c r="X54" s="2">
        <f>[1]!EM_S_VAL_PE_TTM(X$2,$A54)*X$4</f>
        <v>27.111282102139121</v>
      </c>
      <c r="Y54" s="2">
        <f>[1]!EM_S_VAL_PE_TTM(Y$2,$A54)*Y$4</f>
        <v>0.1086782828363437</v>
      </c>
      <c r="Z54" s="2">
        <f>[1]!EM_S_VAL_PE_TTM(Z$2,$A54)*Z$4</f>
        <v>3.5744942671652105</v>
      </c>
      <c r="AA54" s="2">
        <f>[1]!EM_S_VAL_PE_TTM(AA$2,$A54)*AA$4</f>
        <v>-0.24283344591998626</v>
      </c>
      <c r="AB54" s="2">
        <f>[1]!EM_S_VAL_PE_TTM(AB$2,$A54)*AB$4</f>
        <v>0.81413524068818754</v>
      </c>
      <c r="AC54" s="2">
        <f>[1]!EM_S_VAL_PE_TTM(AC$2,$A54)*AC$4</f>
        <v>0.88472986765772432</v>
      </c>
      <c r="AD54" s="2">
        <f>[1]!EM_S_VAL_PE_TTM(AD$2,$A54)*AD$4</f>
        <v>0.22561534278852358</v>
      </c>
      <c r="AE54" s="2">
        <f>[1]!EM_S_VAL_PE_TTM(AE$2,$A54)*AE$4</f>
        <v>0.749528570386093</v>
      </c>
      <c r="AF54" s="2">
        <f>[1]!EM_S_VAL_PE_TTM(AF$2,$A54)*AF$4</f>
        <v>4.6285960978758345</v>
      </c>
      <c r="AG54" s="2">
        <f>[1]!EM_S_VAL_PE_TTM(AG$2,$A54)*AG$4</f>
        <v>7.674880201012084E-2</v>
      </c>
      <c r="AH54" s="2">
        <f>[1]!EM_S_VAL_PE_TTM(AH$2,$A54)*AH$4</f>
        <v>5.7697211807868853E-2</v>
      </c>
      <c r="AI54" s="2">
        <f>[1]!EM_S_VAL_PE_TTM(AI$2,$A54)*AI$4</f>
        <v>-1.3861237953766858</v>
      </c>
      <c r="AJ54" s="2">
        <f>[1]!EM_S_VAL_PE_TTM(AJ$2,$A54)*AJ$4</f>
        <v>1.4089998048130052</v>
      </c>
      <c r="AK54" s="2">
        <f>[1]!EM_S_VAL_PE_TTM(AK$2,$A54)*AK$4</f>
        <v>0.39789352614957973</v>
      </c>
      <c r="AL54" s="2">
        <f>[1]!EM_S_VAL_PE_TTM(AL$2,$A54)*AL$4</f>
        <v>0.42969359523907114</v>
      </c>
      <c r="AM54" s="2">
        <f>[1]!EM_S_VAL_PE_TTM(AM$2,$A54)*AM$4</f>
        <v>0.10585940436639145</v>
      </c>
      <c r="AN54" s="2">
        <f>[1]!EM_S_VAL_PE_TTM(AN$2,$A54)*AN$4</f>
        <v>0.34696660646987887</v>
      </c>
      <c r="AO54" s="2">
        <f>[1]!EM_S_VAL_PE_TTM(AO$2,$A54)*AO$4</f>
        <v>-0.12795963847957537</v>
      </c>
      <c r="AP54" s="2">
        <f>[1]!EM_S_VAL_PE_TTM(AP$2,$A54)*AP$4</f>
        <v>0.56610183974576356</v>
      </c>
      <c r="AQ54" s="2">
        <f>[1]!EM_S_VAL_PE_TTM(AQ$2,$A54)*AQ$4</f>
        <v>1.1447432518600005</v>
      </c>
    </row>
    <row r="55" spans="1:43">
      <c r="A55" s="5">
        <f>[2]Sheet1!A50</f>
        <v>44151</v>
      </c>
      <c r="B55" s="6">
        <f t="shared" si="2"/>
        <v>103.52374844495812</v>
      </c>
      <c r="C55" s="6">
        <f t="shared" si="3"/>
        <v>120.50606789120398</v>
      </c>
      <c r="D55" s="6">
        <f t="shared" si="4"/>
        <v>140.06627268773212</v>
      </c>
      <c r="E55" s="6">
        <f t="shared" si="5"/>
        <v>100.94586309467584</v>
      </c>
      <c r="F55" s="2">
        <f>[1]!EM_S_VAL_PE_TTM(F$2,$A55)*F$4</f>
        <v>0.98092254665649359</v>
      </c>
      <c r="G55" s="2">
        <f>[1]!EM_S_VAL_PE_TTM(G$2,$A55)*G$4</f>
        <v>0.709833019450407</v>
      </c>
      <c r="H55" s="2">
        <f>[1]!EM_S_VAL_PE_TTM(H$2,$A55)*H$4</f>
        <v>0.49386197952502087</v>
      </c>
      <c r="I55" s="2">
        <f>[1]!EM_S_VAL_PE_TTM(I$2,$A55)*I$4</f>
        <v>37.838549947247706</v>
      </c>
      <c r="J55" s="2">
        <f>[1]!EM_S_VAL_PE_TTM(J$2,$A55)*J$4</f>
        <v>-2.6548971161426783E-2</v>
      </c>
      <c r="K55" s="2">
        <f>[1]!EM_S_VAL_PE_TTM(K$2,$A55)*K$4</f>
        <v>-1.8917724386409718E-3</v>
      </c>
      <c r="L55" s="2">
        <f>[1]!EM_S_VAL_PE_TTM(L$2,$A55)*L$4</f>
        <v>2.2095360206614592</v>
      </c>
      <c r="M55" s="2">
        <f>[1]!EM_S_VAL_PE_TTM(M$2,$A55)*M$4</f>
        <v>-0.15674600808874026</v>
      </c>
      <c r="N55" s="2">
        <f>[1]!EM_S_VAL_PE_TTM(N$2,$A55)*N$4</f>
        <v>0.75773363127990812</v>
      </c>
      <c r="O55" s="2">
        <f>[1]!EM_S_VAL_PE_TTM(O$2,$A55)*O$4</f>
        <v>0.55835175616748978</v>
      </c>
      <c r="P55" s="2">
        <f>[1]!EM_S_VAL_PE_TTM(P$2,$A55)*P$4</f>
        <v>2.0103989151654962</v>
      </c>
      <c r="Q55" s="2">
        <f>[1]!EM_S_VAL_PE_TTM(Q$2,$A55)*Q$4</f>
        <v>6.73196483959115</v>
      </c>
      <c r="R55" s="2">
        <f>[1]!EM_S_VAL_PE_TTM(R$2,$A55)*R$4</f>
        <v>-9.6330272848042561E-2</v>
      </c>
      <c r="S55" s="2">
        <f>[1]!EM_S_VAL_PE_TTM(S$2,$A55)*S$4</f>
        <v>2.5285874405126774</v>
      </c>
      <c r="T55" s="2">
        <f>[1]!EM_S_VAL_PE_TTM(T$2,$A55)*T$4</f>
        <v>2.234842119246875</v>
      </c>
      <c r="U55" s="2">
        <f>[1]!EM_S_VAL_PE_TTM(U$2,$A55)*U$4</f>
        <v>3.4780589121539793</v>
      </c>
      <c r="V55" s="2">
        <f>[1]!EM_S_VAL_PE_TTM(V$2,$A55)*V$4</f>
        <v>0.28012426575618965</v>
      </c>
      <c r="W55" s="2">
        <f>[1]!EM_S_VAL_PE_TTM(W$2,$A55)*W$4</f>
        <v>3.0746434657680153</v>
      </c>
      <c r="X55" s="2">
        <f>[1]!EM_S_VAL_PE_TTM(X$2,$A55)*X$4</f>
        <v>26.205003883038618</v>
      </c>
      <c r="Y55" s="2">
        <f>[1]!EM_S_VAL_PE_TTM(Y$2,$A55)*Y$4</f>
        <v>0.10883976617194639</v>
      </c>
      <c r="Z55" s="2">
        <f>[1]!EM_S_VAL_PE_TTM(Z$2,$A55)*Z$4</f>
        <v>3.6098766493943026</v>
      </c>
      <c r="AA55" s="2">
        <f>[1]!EM_S_VAL_PE_TTM(AA$2,$A55)*AA$4</f>
        <v>-0.23360079230719349</v>
      </c>
      <c r="AB55" s="2">
        <f>[1]!EM_S_VAL_PE_TTM(AB$2,$A55)*AB$4</f>
        <v>0.84557542260583618</v>
      </c>
      <c r="AC55" s="2">
        <f>[1]!EM_S_VAL_PE_TTM(AC$2,$A55)*AC$4</f>
        <v>0.85828440811950701</v>
      </c>
      <c r="AD55" s="2">
        <f>[1]!EM_S_VAL_PE_TTM(AD$2,$A55)*AD$4</f>
        <v>0.21787275719902804</v>
      </c>
      <c r="AE55" s="2">
        <f>[1]!EM_S_VAL_PE_TTM(AE$2,$A55)*AE$4</f>
        <v>0.749528570386093</v>
      </c>
      <c r="AF55" s="2">
        <f>[1]!EM_S_VAL_PE_TTM(AF$2,$A55)*AF$4</f>
        <v>4.5805246248987821</v>
      </c>
      <c r="AG55" s="2">
        <f>[1]!EM_S_VAL_PE_TTM(AG$2,$A55)*AG$4</f>
        <v>7.6482004317712432E-2</v>
      </c>
      <c r="AH55" s="2">
        <f>[1]!EM_S_VAL_PE_TTM(AH$2,$A55)*AH$4</f>
        <v>5.8552357925123498E-2</v>
      </c>
      <c r="AI55" s="2">
        <f>[1]!EM_S_VAL_PE_TTM(AI$2,$A55)*AI$4</f>
        <v>-1.4293480666654748</v>
      </c>
      <c r="AJ55" s="2">
        <f>[1]!EM_S_VAL_PE_TTM(AJ$2,$A55)*AJ$4</f>
        <v>1.4007439465306577</v>
      </c>
      <c r="AK55" s="2">
        <f>[1]!EM_S_VAL_PE_TTM(AK$2,$A55)*AK$4</f>
        <v>0.36741114999204211</v>
      </c>
      <c r="AL55" s="2">
        <f>[1]!EM_S_VAL_PE_TTM(AL$2,$A55)*AL$4</f>
        <v>0.44765785889166204</v>
      </c>
      <c r="AM55" s="2">
        <f>[1]!EM_S_VAL_PE_TTM(AM$2,$A55)*AM$4</f>
        <v>0.10602506853928016</v>
      </c>
      <c r="AN55" s="2">
        <f>[1]!EM_S_VAL_PE_TTM(AN$2,$A55)*AN$4</f>
        <v>0.33671532036106655</v>
      </c>
      <c r="AO55" s="2">
        <f>[1]!EM_S_VAL_PE_TTM(AO$2,$A55)*AO$4</f>
        <v>-0.12505558990231946</v>
      </c>
      <c r="AP55" s="2">
        <f>[1]!EM_S_VAL_PE_TTM(AP$2,$A55)*AP$4</f>
        <v>0.58231532530197028</v>
      </c>
      <c r="AQ55" s="2">
        <f>[1]!EM_S_VAL_PE_TTM(AQ$2,$A55)*AQ$4</f>
        <v>1.1544519455134605</v>
      </c>
    </row>
    <row r="56" spans="1:43">
      <c r="A56" s="5">
        <f>[2]Sheet1!A51</f>
        <v>44152</v>
      </c>
      <c r="B56" s="6">
        <f t="shared" si="2"/>
        <v>101.15061600928854</v>
      </c>
      <c r="C56" s="6">
        <f t="shared" si="3"/>
        <v>120.50606789120398</v>
      </c>
      <c r="D56" s="6">
        <f t="shared" si="4"/>
        <v>140.06627268773212</v>
      </c>
      <c r="E56" s="6">
        <f t="shared" si="5"/>
        <v>100.94586309467584</v>
      </c>
      <c r="F56" s="2">
        <f>[1]!EM_S_VAL_PE_TTM(F$2,$A56)*F$4</f>
        <v>0.9442726932347576</v>
      </c>
      <c r="G56" s="2">
        <f>[1]!EM_S_VAL_PE_TTM(G$2,$A56)*G$4</f>
        <v>0.68866708936392751</v>
      </c>
      <c r="H56" s="2">
        <f>[1]!EM_S_VAL_PE_TTM(H$2,$A56)*H$4</f>
        <v>0.5105108647007871</v>
      </c>
      <c r="I56" s="2">
        <f>[1]!EM_S_VAL_PE_TTM(I$2,$A56)*I$4</f>
        <v>37.212113381484315</v>
      </c>
      <c r="J56" s="2">
        <f>[1]!EM_S_VAL_PE_TTM(J$2,$A56)*J$4</f>
        <v>-2.4478818575515301E-2</v>
      </c>
      <c r="K56" s="2">
        <f>[1]!EM_S_VAL_PE_TTM(K$2,$A56)*K$4</f>
        <v>-1.9560679717834746E-3</v>
      </c>
      <c r="L56" s="2">
        <f>[1]!EM_S_VAL_PE_TTM(L$2,$A56)*L$4</f>
        <v>2.0756760929370848</v>
      </c>
      <c r="M56" s="2">
        <f>[1]!EM_S_VAL_PE_TTM(M$2,$A56)*M$4</f>
        <v>-0.15008497654240321</v>
      </c>
      <c r="N56" s="2">
        <f>[1]!EM_S_VAL_PE_TTM(N$2,$A56)*N$4</f>
        <v>0.7503138384767486</v>
      </c>
      <c r="O56" s="2">
        <f>[1]!EM_S_VAL_PE_TTM(O$2,$A56)*O$4</f>
        <v>0.54367566843791792</v>
      </c>
      <c r="P56" s="2">
        <f>[1]!EM_S_VAL_PE_TTM(P$2,$A56)*P$4</f>
        <v>1.8644828648561336</v>
      </c>
      <c r="Q56" s="2">
        <f>[1]!EM_S_VAL_PE_TTM(Q$2,$A56)*Q$4</f>
        <v>6.4566094371850102</v>
      </c>
      <c r="R56" s="2">
        <f>[1]!EM_S_VAL_PE_TTM(R$2,$A56)*R$4</f>
        <v>-9.4417873781091649E-2</v>
      </c>
      <c r="S56" s="2">
        <f>[1]!EM_S_VAL_PE_TTM(S$2,$A56)*S$4</f>
        <v>2.421265046966687</v>
      </c>
      <c r="T56" s="2">
        <f>[1]!EM_S_VAL_PE_TTM(T$2,$A56)*T$4</f>
        <v>2.1329596109526396</v>
      </c>
      <c r="U56" s="2">
        <f>[1]!EM_S_VAL_PE_TTM(U$2,$A56)*U$4</f>
        <v>3.502305643214946</v>
      </c>
      <c r="V56" s="2">
        <f>[1]!EM_S_VAL_PE_TTM(V$2,$A56)*V$4</f>
        <v>0.27696793600658282</v>
      </c>
      <c r="W56" s="2">
        <f>[1]!EM_S_VAL_PE_TTM(W$2,$A56)*W$4</f>
        <v>2.856684095051274</v>
      </c>
      <c r="X56" s="2">
        <f>[1]!EM_S_VAL_PE_TTM(X$2,$A56)*X$4</f>
        <v>25.739534458889679</v>
      </c>
      <c r="Y56" s="2">
        <f>[1]!EM_S_VAL_PE_TTM(Y$2,$A56)*Y$4</f>
        <v>0.10754789948712487</v>
      </c>
      <c r="Z56" s="2">
        <f>[1]!EM_S_VAL_PE_TTM(Z$2,$A56)*Z$4</f>
        <v>3.6037611760640536</v>
      </c>
      <c r="AA56" s="2">
        <f>[1]!EM_S_VAL_PE_TTM(AA$2,$A56)*AA$4</f>
        <v>-0.21879923642395394</v>
      </c>
      <c r="AB56" s="2">
        <f>[1]!EM_S_VAL_PE_TTM(AB$2,$A56)*AB$4</f>
        <v>0.83895643698890954</v>
      </c>
      <c r="AC56" s="2">
        <f>[1]!EM_S_VAL_PE_TTM(AC$2,$A56)*AC$4</f>
        <v>0.81016560187185693</v>
      </c>
      <c r="AD56" s="2">
        <f>[1]!EM_S_VAL_PE_TTM(AD$2,$A56)*AD$4</f>
        <v>0.20490842784910429</v>
      </c>
      <c r="AE56" s="2">
        <f>[1]!EM_S_VAL_PE_TTM(AE$2,$A56)*AE$4</f>
        <v>0.76725630383389598</v>
      </c>
      <c r="AF56" s="2">
        <f>[1]!EM_S_VAL_PE_TTM(AF$2,$A56)*AF$4</f>
        <v>4.3827448512079439</v>
      </c>
      <c r="AG56" s="2">
        <f>[1]!EM_S_VAL_PE_TTM(AG$2,$A56)*AG$4</f>
        <v>7.6837734587071771E-2</v>
      </c>
      <c r="AH56" s="2">
        <f>[1]!EM_S_VAL_PE_TTM(AH$2,$A56)*AH$4</f>
        <v>5.7697211807868853E-2</v>
      </c>
      <c r="AI56" s="2">
        <f>[1]!EM_S_VAL_PE_TTM(AI$2,$A56)*AI$4</f>
        <v>-1.4047888216304316</v>
      </c>
      <c r="AJ56" s="2">
        <f>[1]!EM_S_VAL_PE_TTM(AJ$2,$A56)*AJ$4</f>
        <v>1.380929886742333</v>
      </c>
      <c r="AK56" s="2">
        <f>[1]!EM_S_VAL_PE_TTM(AK$2,$A56)*AK$4</f>
        <v>0.36524763527902393</v>
      </c>
      <c r="AL56" s="2">
        <f>[1]!EM_S_VAL_PE_TTM(AL$2,$A56)*AL$4</f>
        <v>0.43548851902912772</v>
      </c>
      <c r="AM56" s="2">
        <f>[1]!EM_S_VAL_PE_TTM(AM$2,$A56)*AM$4</f>
        <v>0.10726754981141648</v>
      </c>
      <c r="AN56" s="2">
        <f>[1]!EM_S_VAL_PE_TTM(AN$2,$A56)*AN$4</f>
        <v>0.33316679826229162</v>
      </c>
      <c r="AO56" s="2">
        <f>[1]!EM_S_VAL_PE_TTM(AO$2,$A56)*AO$4</f>
        <v>-0.13757929927100945</v>
      </c>
      <c r="AP56" s="2">
        <f>[1]!EM_S_VAL_PE_TTM(AP$2,$A56)*AP$4</f>
        <v>0.5670152755791118</v>
      </c>
      <c r="AQ56" s="2">
        <f>[1]!EM_S_VAL_PE_TTM(AQ$2,$A56)*AQ$4</f>
        <v>1.1676910733251074</v>
      </c>
    </row>
    <row r="57" spans="1:43">
      <c r="A57" s="5">
        <f>[2]Sheet1!A52</f>
        <v>44153</v>
      </c>
      <c r="B57" s="6">
        <f t="shared" si="2"/>
        <v>98.931522193157903</v>
      </c>
      <c r="C57" s="6">
        <f t="shared" si="3"/>
        <v>120.50606789120398</v>
      </c>
      <c r="D57" s="6">
        <f t="shared" si="4"/>
        <v>140.06627268773212</v>
      </c>
      <c r="E57" s="6">
        <f t="shared" si="5"/>
        <v>100.94586309467584</v>
      </c>
      <c r="F57" s="2">
        <f>[1]!EM_S_VAL_PE_TTM(F$2,$A57)*F$4</f>
        <v>0.90611372823405278</v>
      </c>
      <c r="G57" s="2">
        <f>[1]!EM_S_VAL_PE_TTM(G$2,$A57)*G$4</f>
        <v>0.67885848769036949</v>
      </c>
      <c r="H57" s="2">
        <f>[1]!EM_S_VAL_PE_TTM(H$2,$A57)*H$4</f>
        <v>0.51215926918306975</v>
      </c>
      <c r="I57" s="2">
        <f>[1]!EM_S_VAL_PE_TTM(I$2,$A57)*I$4</f>
        <v>35.700946498801962</v>
      </c>
      <c r="J57" s="2">
        <f>[1]!EM_S_VAL_PE_TTM(J$2,$A57)*J$4</f>
        <v>-2.6048602524146241E-2</v>
      </c>
      <c r="K57" s="2">
        <f>[1]!EM_S_VAL_PE_TTM(K$2,$A57)*K$4</f>
        <v>-1.9474128080041377E-3</v>
      </c>
      <c r="L57" s="2">
        <f>[1]!EM_S_VAL_PE_TTM(L$2,$A57)*L$4</f>
        <v>2.0003681167855927</v>
      </c>
      <c r="M57" s="2">
        <f>[1]!EM_S_VAL_PE_TTM(M$2,$A57)*M$4</f>
        <v>-0.15458983602065876</v>
      </c>
      <c r="N57" s="2">
        <f>[1]!EM_S_VAL_PE_TTM(N$2,$A57)*N$4</f>
        <v>0.77236993483297522</v>
      </c>
      <c r="O57" s="2">
        <f>[1]!EM_S_VAL_PE_TTM(O$2,$A57)*O$4</f>
        <v>0.5344297332105814</v>
      </c>
      <c r="P57" s="2">
        <f>[1]!EM_S_VAL_PE_TTM(P$2,$A57)*P$4</f>
        <v>1.8904234960170438</v>
      </c>
      <c r="Q57" s="2">
        <f>[1]!EM_S_VAL_PE_TTM(Q$2,$A57)*Q$4</f>
        <v>6.3534302861972289</v>
      </c>
      <c r="R57" s="2">
        <f>[1]!EM_S_VAL_PE_TTM(R$2,$A57)*R$4</f>
        <v>-9.7259152388124548E-2</v>
      </c>
      <c r="S57" s="2">
        <f>[1]!EM_S_VAL_PE_TTM(S$2,$A57)*S$4</f>
        <v>2.3655831356690968</v>
      </c>
      <c r="T57" s="2">
        <f>[1]!EM_S_VAL_PE_TTM(T$2,$A57)*T$4</f>
        <v>2.1267151990641033</v>
      </c>
      <c r="U57" s="2">
        <f>[1]!EM_S_VAL_PE_TTM(U$2,$A57)*U$4</f>
        <v>3.4686296277589266</v>
      </c>
      <c r="V57" s="2">
        <f>[1]!EM_S_VAL_PE_TTM(V$2,$A57)*V$4</f>
        <v>0.27815155965228144</v>
      </c>
      <c r="W57" s="2">
        <f>[1]!EM_S_VAL_PE_TTM(W$2,$A57)*W$4</f>
        <v>2.8075055368899258</v>
      </c>
      <c r="X57" s="2">
        <f>[1]!EM_S_VAL_PE_TTM(X$2,$A57)*X$4</f>
        <v>25.739534458889679</v>
      </c>
      <c r="Y57" s="2">
        <f>[1]!EM_S_VAL_PE_TTM(Y$2,$A57)*Y$4</f>
        <v>0.10633677449259656</v>
      </c>
      <c r="Z57" s="2">
        <f>[1]!EM_S_VAL_PE_TTM(Z$2,$A57)*Z$4</f>
        <v>3.5190181858035054</v>
      </c>
      <c r="AA57" s="2">
        <f>[1]!EM_S_VAL_PE_TTM(AA$2,$A57)*AA$4</f>
        <v>-0.20839418232195991</v>
      </c>
      <c r="AB57" s="2">
        <f>[1]!EM_S_VAL_PE_TTM(AB$2,$A57)*AB$4</f>
        <v>0.82240897278842817</v>
      </c>
      <c r="AC57" s="2">
        <f>[1]!EM_S_VAL_PE_TTM(AC$2,$A57)*AC$4</f>
        <v>0.77188927886186964</v>
      </c>
      <c r="AD57" s="2">
        <f>[1]!EM_S_VAL_PE_TTM(AD$2,$A57)*AD$4</f>
        <v>0.19734590240159799</v>
      </c>
      <c r="AE57" s="2">
        <f>[1]!EM_S_VAL_PE_TTM(AE$2,$A57)*AE$4</f>
        <v>0.77222006916267516</v>
      </c>
      <c r="AF57" s="2">
        <f>[1]!EM_S_VAL_PE_TTM(AF$2,$A57)*AF$4</f>
        <v>4.2096875488714103</v>
      </c>
      <c r="AG57" s="2">
        <f>[1]!EM_S_VAL_PE_TTM(AG$2,$A57)*AG$4</f>
        <v>7.6926667144800523E-2</v>
      </c>
      <c r="AH57" s="2">
        <f>[1]!EM_S_VAL_PE_TTM(AH$2,$A57)*AH$4</f>
        <v>5.6389341265410509E-2</v>
      </c>
      <c r="AI57" s="2">
        <f>[1]!EM_S_VAL_PE_TTM(AI$2,$A57)*AI$4</f>
        <v>-1.362546919912583</v>
      </c>
      <c r="AJ57" s="2">
        <f>[1]!EM_S_VAL_PE_TTM(AJ$2,$A57)*AJ$4</f>
        <v>1.3391002050910206</v>
      </c>
      <c r="AK57" s="2">
        <f>[1]!EM_S_VAL_PE_TTM(AK$2,$A57)*AK$4</f>
        <v>0.3609592401731716</v>
      </c>
      <c r="AL57" s="2">
        <f>[1]!EM_S_VAL_PE_TTM(AL$2,$A57)*AL$4</f>
        <v>0.44186293510160546</v>
      </c>
      <c r="AM57" s="2">
        <f>[1]!EM_S_VAL_PE_TTM(AM$2,$A57)*AM$4</f>
        <v>0.10536241184772531</v>
      </c>
      <c r="AN57" s="2">
        <f>[1]!EM_S_VAL_PE_TTM(AN$2,$A57)*AN$4</f>
        <v>0.32823829533590521</v>
      </c>
      <c r="AO57" s="2">
        <f>[1]!EM_S_VAL_PE_TTM(AO$2,$A57)*AO$4</f>
        <v>-0.13903132349525013</v>
      </c>
      <c r="AP57" s="2">
        <f>[1]!EM_S_VAL_PE_TTM(AP$2,$A57)*AP$4</f>
        <v>0.53892712464653025</v>
      </c>
      <c r="AQ57" s="2">
        <f>[1]!EM_S_VAL_PE_TTM(AQ$2,$A57)*AQ$4</f>
        <v>1.139447600763497</v>
      </c>
    </row>
    <row r="58" spans="1:43">
      <c r="A58" s="5">
        <f>[2]Sheet1!A53</f>
        <v>44154</v>
      </c>
      <c r="B58" s="6">
        <f t="shared" si="2"/>
        <v>98.484674753962707</v>
      </c>
      <c r="C58" s="6">
        <f t="shared" si="3"/>
        <v>120.50606789120398</v>
      </c>
      <c r="D58" s="6">
        <f t="shared" si="4"/>
        <v>140.06627268773212</v>
      </c>
      <c r="E58" s="6">
        <f t="shared" si="5"/>
        <v>100.94586309467584</v>
      </c>
      <c r="F58" s="2">
        <f>[1]!EM_S_VAL_PE_TTM(F$2,$A58)*F$4</f>
        <v>0.90762283981302161</v>
      </c>
      <c r="G58" s="2">
        <f>[1]!EM_S_VAL_PE_TTM(G$2,$A58)*G$4</f>
        <v>0.6832465463311479</v>
      </c>
      <c r="H58" s="2">
        <f>[1]!EM_S_VAL_PE_TTM(H$2,$A58)*H$4</f>
        <v>0.50894488045850006</v>
      </c>
      <c r="I58" s="2">
        <f>[1]!EM_S_VAL_PE_TTM(I$2,$A58)*I$4</f>
        <v>35.938457994019579</v>
      </c>
      <c r="J58" s="2">
        <f>[1]!EM_S_VAL_PE_TTM(J$2,$A58)*J$4</f>
        <v>-2.6391992773060459E-2</v>
      </c>
      <c r="K58" s="2">
        <f>[1]!EM_S_VAL_PE_TTM(K$2,$A58)*K$4</f>
        <v>-1.9968709081193961E-3</v>
      </c>
      <c r="L58" s="2">
        <f>[1]!EM_S_VAL_PE_TTM(L$2,$A58)*L$4</f>
        <v>1.9683622269735257</v>
      </c>
      <c r="M58" s="2">
        <f>[1]!EM_S_VAL_PE_TTM(M$2,$A58)*M$4</f>
        <v>-0.14769778604477024</v>
      </c>
      <c r="N58" s="2">
        <f>[1]!EM_S_VAL_PE_TTM(N$2,$A58)*N$4</f>
        <v>0.73384799702489867</v>
      </c>
      <c r="O58" s="2">
        <f>[1]!EM_S_VAL_PE_TTM(O$2,$A58)*O$4</f>
        <v>0.53288874402805331</v>
      </c>
      <c r="P58" s="2">
        <f>[1]!EM_S_VAL_PE_TTM(P$2,$A58)*P$4</f>
        <v>1.880695759360945</v>
      </c>
      <c r="Q58" s="2">
        <f>[1]!EM_S_VAL_PE_TTM(Q$2,$A58)*Q$4</f>
        <v>6.4686364545944892</v>
      </c>
      <c r="R58" s="2">
        <f>[1]!EM_S_VAL_PE_TTM(R$2,$A58)*R$4</f>
        <v>-9.8843711618388133E-2</v>
      </c>
      <c r="S58" s="2">
        <f>[1]!EM_S_VAL_PE_TTM(S$2,$A58)*S$4</f>
        <v>2.3821978994911879</v>
      </c>
      <c r="T58" s="2">
        <f>[1]!EM_S_VAL_PE_TTM(T$2,$A58)*T$4</f>
        <v>2.1530074594358126</v>
      </c>
      <c r="U58" s="2">
        <f>[1]!EM_S_VAL_PE_TTM(U$2,$A58)*U$4</f>
        <v>3.440341774152722</v>
      </c>
      <c r="V58" s="2">
        <f>[1]!EM_S_VAL_PE_TTM(V$2,$A58)*V$4</f>
        <v>0.26986619404915951</v>
      </c>
      <c r="W58" s="2">
        <f>[1]!EM_S_VAL_PE_TTM(W$2,$A58)*W$4</f>
        <v>2.8189149623039143</v>
      </c>
      <c r="X58" s="2">
        <f>[1]!EM_S_VAL_PE_TTM(X$2,$A58)*X$4</f>
        <v>24.910320712616301</v>
      </c>
      <c r="Y58" s="2">
        <f>[1]!EM_S_VAL_PE_TTM(Y$2,$A58)*Y$4</f>
        <v>0.10665974116380193</v>
      </c>
      <c r="Z58" s="2">
        <f>[1]!EM_S_VAL_PE_TTM(Z$2,$A58)*Z$4</f>
        <v>3.491498555129958</v>
      </c>
      <c r="AA58" s="2">
        <f>[1]!EM_S_VAL_PE_TTM(AA$2,$A58)*AA$4</f>
        <v>-0.20971313289894114</v>
      </c>
      <c r="AB58" s="2">
        <f>[1]!EM_S_VAL_PE_TTM(AB$2,$A58)*AB$4</f>
        <v>0.80586150842978221</v>
      </c>
      <c r="AC58" s="2">
        <f>[1]!EM_S_VAL_PE_TTM(AC$2,$A58)*AC$4</f>
        <v>0.77884861034856379</v>
      </c>
      <c r="AD58" s="2">
        <f>[1]!EM_S_VAL_PE_TTM(AD$2,$A58)*AD$4</f>
        <v>0.19716584225960873</v>
      </c>
      <c r="AE58" s="2">
        <f>[1]!EM_S_VAL_PE_TTM(AE$2,$A58)*AE$4</f>
        <v>0.74988312501677934</v>
      </c>
      <c r="AF58" s="2">
        <f>[1]!EM_S_VAL_PE_TTM(AF$2,$A58)*AF$4</f>
        <v>4.3264325546048124</v>
      </c>
      <c r="AG58" s="2">
        <f>[1]!EM_S_VAL_PE_TTM(AG$2,$A58)*AG$4</f>
        <v>7.6570936894663336E-2</v>
      </c>
      <c r="AH58" s="2">
        <f>[1]!EM_S_VAL_PE_TTM(AH$2,$A58)*AH$4</f>
        <v>5.5785708705687699E-2</v>
      </c>
      <c r="AI58" s="2">
        <f>[1]!EM_S_VAL_PE_TTM(AI$2,$A58)*AI$4</f>
        <v>-1.3640204746079074</v>
      </c>
      <c r="AJ58" s="2">
        <f>[1]!EM_S_VAL_PE_TTM(AJ$2,$A58)*AJ$4</f>
        <v>1.3693716852363556</v>
      </c>
      <c r="AK58" s="2">
        <f>[1]!EM_S_VAL_PE_TTM(AK$2,$A58)*AK$4</f>
        <v>0.35883435969123512</v>
      </c>
      <c r="AL58" s="2">
        <f>[1]!EM_S_VAL_PE_TTM(AL$2,$A58)*AL$4</f>
        <v>0.42853461056691272</v>
      </c>
      <c r="AM58" s="2">
        <f>[1]!EM_S_VAL_PE_TTM(AM$2,$A58)*AM$4</f>
        <v>0.11082932945493675</v>
      </c>
      <c r="AN58" s="2">
        <f>[1]!EM_S_VAL_PE_TTM(AN$2,$A58)*AN$4</f>
        <v>0.32942113603549689</v>
      </c>
      <c r="AO58" s="2">
        <f>[1]!EM_S_VAL_PE_TTM(AO$2,$A58)*AO$4</f>
        <v>-0.13376773550531265</v>
      </c>
      <c r="AP58" s="2">
        <f>[1]!EM_S_VAL_PE_TTM(AP$2,$A58)*AP$4</f>
        <v>0.53401740717085777</v>
      </c>
      <c r="AQ58" s="2">
        <f>[1]!EM_S_VAL_PE_TTM(AQ$2,$A58)*AQ$4</f>
        <v>1.1500389029565039</v>
      </c>
    </row>
    <row r="59" spans="1:43">
      <c r="A59" s="5">
        <f>[2]Sheet1!A54</f>
        <v>44155</v>
      </c>
      <c r="B59" s="6">
        <f t="shared" si="2"/>
        <v>102.88243752606658</v>
      </c>
      <c r="C59" s="6">
        <f t="shared" si="3"/>
        <v>120.50606789120398</v>
      </c>
      <c r="D59" s="6">
        <f t="shared" si="4"/>
        <v>140.06627268773212</v>
      </c>
      <c r="E59" s="6">
        <f t="shared" si="5"/>
        <v>100.94586309467584</v>
      </c>
      <c r="F59" s="2">
        <f>[1]!EM_S_VAL_PE_TTM(F$2,$A59)*F$4</f>
        <v>0.92745687810285848</v>
      </c>
      <c r="G59" s="2">
        <f>[1]!EM_S_VAL_PE_TTM(G$2,$A59)*G$4</f>
        <v>0.69860475162432611</v>
      </c>
      <c r="H59" s="2">
        <f>[1]!EM_S_VAL_PE_TTM(H$2,$A59)*H$4</f>
        <v>0.53169286218694933</v>
      </c>
      <c r="I59" s="2">
        <f>[1]!EM_S_VAL_PE_TTM(I$2,$A59)*I$4</f>
        <v>37.419935940863809</v>
      </c>
      <c r="J59" s="2">
        <f>[1]!EM_S_VAL_PE_TTM(J$2,$A59)*J$4</f>
        <v>-2.5724834590019733E-2</v>
      </c>
      <c r="K59" s="2">
        <f>[1]!EM_S_VAL_PE_TTM(K$2,$A59)*K$4</f>
        <v>-2.0716762864141413E-3</v>
      </c>
      <c r="L59" s="2">
        <f>[1]!EM_S_VAL_PE_TTM(L$2,$A59)*L$4</f>
        <v>1.9391803861625057</v>
      </c>
      <c r="M59" s="2">
        <f>[1]!EM_S_VAL_PE_TTM(M$2,$A59)*M$4</f>
        <v>-0.17722964264711272</v>
      </c>
      <c r="N59" s="2">
        <f>[1]!EM_S_VAL_PE_TTM(N$2,$A59)*N$4</f>
        <v>0.73699886794329694</v>
      </c>
      <c r="O59" s="2">
        <f>[1]!EM_S_VAL_PE_TTM(O$2,$A59)*O$4</f>
        <v>0.52848591766953135</v>
      </c>
      <c r="P59" s="2">
        <f>[1]!EM_S_VAL_PE_TTM(P$2,$A59)*P$4</f>
        <v>1.9090683246858799</v>
      </c>
      <c r="Q59" s="2">
        <f>[1]!EM_S_VAL_PE_TTM(Q$2,$A59)*Q$4</f>
        <v>6.5452295666736378</v>
      </c>
      <c r="R59" s="2">
        <f>[1]!EM_S_VAL_PE_TTM(R$2,$A59)*R$4</f>
        <v>-0.10277778969225014</v>
      </c>
      <c r="S59" s="2">
        <f>[1]!EM_S_VAL_PE_TTM(S$2,$A59)*S$4</f>
        <v>2.445962668887157</v>
      </c>
      <c r="T59" s="2">
        <f>[1]!EM_S_VAL_PE_TTM(T$2,$A59)*T$4</f>
        <v>2.1428192085202373</v>
      </c>
      <c r="U59" s="2">
        <f>[1]!EM_S_VAL_PE_TTM(U$2,$A59)*U$4</f>
        <v>3.488835237116747</v>
      </c>
      <c r="V59" s="2">
        <f>[1]!EM_S_VAL_PE_TTM(V$2,$A59)*V$4</f>
        <v>0.27104981773647391</v>
      </c>
      <c r="W59" s="2">
        <f>[1]!EM_S_VAL_PE_TTM(W$2,$A59)*W$4</f>
        <v>2.9231735060288222</v>
      </c>
      <c r="X59" s="2">
        <f>[1]!EM_S_VAL_PE_TTM(X$2,$A59)*X$4</f>
        <v>27.13594273523891</v>
      </c>
      <c r="Y59" s="2">
        <f>[1]!EM_S_VAL_PE_TTM(Y$2,$A59)*Y$4</f>
        <v>0.1086782828363437</v>
      </c>
      <c r="Z59" s="2">
        <f>[1]!EM_S_VAL_PE_TTM(Z$2,$A59)*Z$4</f>
        <v>3.5059135995720747</v>
      </c>
      <c r="AA59" s="2">
        <f>[1]!EM_S_VAL_PE_TTM(AA$2,$A59)*AA$4</f>
        <v>-0.21381653450462679</v>
      </c>
      <c r="AB59" s="2">
        <f>[1]!EM_S_VAL_PE_TTM(AB$2,$A59)*AB$4</f>
        <v>0.86046814048116815</v>
      </c>
      <c r="AC59" s="2">
        <f>[1]!EM_S_VAL_PE_TTM(AC$2,$A59)*AC$4</f>
        <v>0.7975393862619562</v>
      </c>
      <c r="AD59" s="2">
        <f>[1]!EM_S_VAL_PE_TTM(AD$2,$A59)*AD$4</f>
        <v>0.20130722524749262</v>
      </c>
      <c r="AE59" s="2">
        <f>[1]!EM_S_VAL_PE_TTM(AE$2,$A59)*AE$4</f>
        <v>0.79952077872054494</v>
      </c>
      <c r="AF59" s="2">
        <f>[1]!EM_S_VAL_PE_TTM(AF$2,$A59)*AF$4</f>
        <v>4.4912490328391996</v>
      </c>
      <c r="AG59" s="2">
        <f>[1]!EM_S_VAL_PE_TTM(AG$2,$A59)*AG$4</f>
        <v>7.9327846338031971E-2</v>
      </c>
      <c r="AH59" s="2">
        <f>[1]!EM_S_VAL_PE_TTM(AH$2,$A59)*AH$4</f>
        <v>5.8401449790604396E-2</v>
      </c>
      <c r="AI59" s="2">
        <f>[1]!EM_S_VAL_PE_TTM(AI$2,$A59)*AI$4</f>
        <v>-1.4391717647472748</v>
      </c>
      <c r="AJ59" s="2">
        <f>[1]!EM_S_VAL_PE_TTM(AJ$2,$A59)*AJ$4</f>
        <v>1.3798291055933656</v>
      </c>
      <c r="AK59" s="2">
        <f>[1]!EM_S_VAL_PE_TTM(AK$2,$A59)*AK$4</f>
        <v>0.36551807462928898</v>
      </c>
      <c r="AL59" s="2">
        <f>[1]!EM_S_VAL_PE_TTM(AL$2,$A59)*AL$4</f>
        <v>0.44591938172245021</v>
      </c>
      <c r="AM59" s="2">
        <f>[1]!EM_S_VAL_PE_TTM(AM$2,$A59)*AM$4</f>
        <v>0.11198897866515774</v>
      </c>
      <c r="AN59" s="2">
        <f>[1]!EM_S_VAL_PE_TTM(AN$2,$A59)*AN$4</f>
        <v>0.34026384245984148</v>
      </c>
      <c r="AO59" s="2">
        <f>[1]!EM_S_VAL_PE_TTM(AO$2,$A59)*AO$4</f>
        <v>-0.14048334771949081</v>
      </c>
      <c r="AP59" s="2">
        <f>[1]!EM_S_VAL_PE_TTM(AP$2,$A59)*AP$4</f>
        <v>0.54269504730194573</v>
      </c>
      <c r="AQ59" s="2">
        <f>[1]!EM_S_VAL_PE_TTM(AQ$2,$A59)*AQ$4</f>
        <v>1.2506562743531746</v>
      </c>
    </row>
    <row r="60" spans="1:43">
      <c r="A60" s="5">
        <f>[2]Sheet1!A55</f>
        <v>44158</v>
      </c>
      <c r="B60" s="6">
        <f t="shared" si="2"/>
        <v>105.24196287178214</v>
      </c>
      <c r="C60" s="6">
        <f t="shared" si="3"/>
        <v>120.50606789120398</v>
      </c>
      <c r="D60" s="6">
        <f t="shared" si="4"/>
        <v>140.06627268773212</v>
      </c>
      <c r="E60" s="6">
        <f t="shared" si="5"/>
        <v>100.94586309467584</v>
      </c>
      <c r="F60" s="2">
        <f>[1]!EM_S_VAL_PE_TTM(F$2,$A60)*F$4</f>
        <v>0.92271395595931971</v>
      </c>
      <c r="G60" s="2">
        <f>[1]!EM_S_VAL_PE_TTM(G$2,$A60)*G$4</f>
        <v>0.70621932402794885</v>
      </c>
      <c r="H60" s="2">
        <f>[1]!EM_S_VAL_PE_TTM(H$2,$A60)*H$4</f>
        <v>0.55163855626375513</v>
      </c>
      <c r="I60" s="2">
        <f>[1]!EM_S_VAL_PE_TTM(I$2,$A60)*I$4</f>
        <v>37.556505049691729</v>
      </c>
      <c r="J60" s="2">
        <f>[1]!EM_S_VAL_PE_TTM(J$2,$A60)*J$4</f>
        <v>-2.4655419267841393E-2</v>
      </c>
      <c r="K60" s="2">
        <f>[1]!EM_S_VAL_PE_TTM(K$2,$A60)*K$4</f>
        <v>-2.0376738444553176E-3</v>
      </c>
      <c r="L60" s="2">
        <f>[1]!EM_S_VAL_PE_TTM(L$2,$A60)*L$4</f>
        <v>1.9542419814451208</v>
      </c>
      <c r="M60" s="2">
        <f>[1]!EM_S_VAL_PE_TTM(M$2,$A60)*M$4</f>
        <v>-0.17522748287446571</v>
      </c>
      <c r="N60" s="2">
        <f>[1]!EM_S_VAL_PE_TTM(N$2,$A60)*N$4</f>
        <v>0.75885168224627142</v>
      </c>
      <c r="O60" s="2">
        <f>[1]!EM_S_VAL_PE_TTM(O$2,$A60)*O$4</f>
        <v>0.52973338513447499</v>
      </c>
      <c r="P60" s="2">
        <f>[1]!EM_S_VAL_PE_TTM(P$2,$A60)*P$4</f>
        <v>1.9625708764503835</v>
      </c>
      <c r="Q60" s="2">
        <f>[1]!EM_S_VAL_PE_TTM(Q$2,$A60)*Q$4</f>
        <v>6.3996393541639147</v>
      </c>
      <c r="R60" s="2">
        <f>[1]!EM_S_VAL_PE_TTM(R$2,$A60)*R$4</f>
        <v>-0.10081075065531914</v>
      </c>
      <c r="S60" s="2">
        <f>[1]!EM_S_VAL_PE_TTM(S$2,$A60)*S$4</f>
        <v>2.6206422132529736</v>
      </c>
      <c r="T60" s="2">
        <f>[1]!EM_S_VAL_PE_TTM(T$2,$A60)*T$4</f>
        <v>2.1839008652433436</v>
      </c>
      <c r="U60" s="2">
        <f>[1]!EM_S_VAL_PE_TTM(U$2,$A60)*U$4</f>
        <v>3.6605829177108404</v>
      </c>
      <c r="V60" s="2">
        <f>[1]!EM_S_VAL_PE_TTM(V$2,$A60)*V$4</f>
        <v>0.28051880698529447</v>
      </c>
      <c r="W60" s="2">
        <f>[1]!EM_S_VAL_PE_TTM(W$2,$A60)*W$4</f>
        <v>3.1175271684180799</v>
      </c>
      <c r="X60" s="2">
        <f>[1]!EM_S_VAL_PE_TTM(X$2,$A60)*X$4</f>
        <v>28.390552377605768</v>
      </c>
      <c r="Y60" s="2">
        <f>[1]!EM_S_VAL_PE_TTM(Y$2,$A60)*Y$4</f>
        <v>0.10972792449526934</v>
      </c>
      <c r="Z60" s="2">
        <f>[1]!EM_S_VAL_PE_TTM(Z$2,$A60)*Z$4</f>
        <v>3.6876305267536686</v>
      </c>
      <c r="AA60" s="2">
        <f>[1]!EM_S_VAL_PE_TTM(AA$2,$A60)*AA$4</f>
        <v>-0.21850613635491312</v>
      </c>
      <c r="AB60" s="2">
        <f>[1]!EM_S_VAL_PE_TTM(AB$2,$A60)*AB$4</f>
        <v>0.85715864767270478</v>
      </c>
      <c r="AC60" s="2">
        <f>[1]!EM_S_VAL_PE_TTM(AC$2,$A60)*AC$4</f>
        <v>0.82527729305244113</v>
      </c>
      <c r="AD60" s="2">
        <f>[1]!EM_S_VAL_PE_TTM(AD$2,$A60)*AD$4</f>
        <v>0.21247095333630608</v>
      </c>
      <c r="AE60" s="2">
        <f>[1]!EM_S_VAL_PE_TTM(AE$2,$A60)*AE$4</f>
        <v>0.83426713627158333</v>
      </c>
      <c r="AF60" s="2">
        <f>[1]!EM_S_VAL_PE_TTM(AF$2,$A60)*AF$4</f>
        <v>4.6704869527762769</v>
      </c>
      <c r="AG60" s="2">
        <f>[1]!EM_S_VAL_PE_TTM(AG$2,$A60)*AG$4</f>
        <v>8.0128239415257221E-2</v>
      </c>
      <c r="AH60" s="2">
        <f>[1]!EM_S_VAL_PE_TTM(AH$2,$A60)*AH$4</f>
        <v>6.0564466450317392E-2</v>
      </c>
      <c r="AI60" s="2">
        <f>[1]!EM_S_VAL_PE_TTM(AI$2,$A60)*AI$4</f>
        <v>-1.4730635230786475</v>
      </c>
      <c r="AJ60" s="2">
        <f>[1]!EM_S_VAL_PE_TTM(AJ$2,$A60)*AJ$4</f>
        <v>1.3820306678913004</v>
      </c>
      <c r="AK60" s="2">
        <f>[1]!EM_S_VAL_PE_TTM(AK$2,$A60)*AK$4</f>
        <v>0.36791339446149052</v>
      </c>
      <c r="AL60" s="2">
        <f>[1]!EM_S_VAL_PE_TTM(AL$2,$A60)*AL$4</f>
        <v>0.45432202121266646</v>
      </c>
      <c r="AM60" s="2">
        <f>[1]!EM_S_VAL_PE_TTM(AM$2,$A60)*AM$4</f>
        <v>0.11207181072707308</v>
      </c>
      <c r="AN60" s="2">
        <f>[1]!EM_S_VAL_PE_TTM(AN$2,$A60)*AN$4</f>
        <v>0.33986956220380193</v>
      </c>
      <c r="AO60" s="2">
        <f>[1]!EM_S_VAL_PE_TTM(AO$2,$A60)*AO$4</f>
        <v>-0.1544590813124215</v>
      </c>
      <c r="AP60" s="2">
        <f>[1]!EM_S_VAL_PE_TTM(AP$2,$A60)*AP$4</f>
        <v>0.53618681714648586</v>
      </c>
      <c r="AQ60" s="2">
        <f>[1]!EM_S_VAL_PE_TTM(AQ$2,$A60)*AQ$4</f>
        <v>1.2647780107043678</v>
      </c>
    </row>
    <row r="61" spans="1:43">
      <c r="A61" s="5">
        <f>[2]Sheet1!A56</f>
        <v>44159</v>
      </c>
      <c r="B61" s="6">
        <f t="shared" si="2"/>
        <v>106.13370251032993</v>
      </c>
      <c r="C61" s="6">
        <f t="shared" si="3"/>
        <v>120.50606789120398</v>
      </c>
      <c r="D61" s="6">
        <f t="shared" si="4"/>
        <v>140.06627268773212</v>
      </c>
      <c r="E61" s="6">
        <f t="shared" si="5"/>
        <v>100.94586309467584</v>
      </c>
      <c r="F61" s="2">
        <f>[1]!EM_S_VAL_PE_TTM(F$2,$A61)*F$4</f>
        <v>0.93780507201646535</v>
      </c>
      <c r="G61" s="2">
        <f>[1]!EM_S_VAL_PE_TTM(G$2,$A61)*G$4</f>
        <v>0.76145723905046958</v>
      </c>
      <c r="H61" s="2">
        <f>[1]!EM_S_VAL_PE_TTM(H$2,$A61)*H$4</f>
        <v>0.55716071126352062</v>
      </c>
      <c r="I61" s="2">
        <f>[1]!EM_S_VAL_PE_TTM(I$2,$A61)*I$4</f>
        <v>37.808861011409604</v>
      </c>
      <c r="J61" s="2">
        <f>[1]!EM_S_VAL_PE_TTM(J$2,$A61)*J$4</f>
        <v>-2.6598026915912218E-2</v>
      </c>
      <c r="K61" s="2">
        <f>[1]!EM_S_VAL_PE_TTM(K$2,$A61)*K$4</f>
        <v>-2.0370556193261271E-3</v>
      </c>
      <c r="L61" s="2">
        <f>[1]!EM_S_VAL_PE_TTM(L$2,$A61)*L$4</f>
        <v>1.9779639939433042</v>
      </c>
      <c r="M61" s="2">
        <f>[1]!EM_S_VAL_PE_TTM(M$2,$A61)*M$4</f>
        <v>-0.16594824240094425</v>
      </c>
      <c r="N61" s="2">
        <f>[1]!EM_S_VAL_PE_TTM(N$2,$A61)*N$4</f>
        <v>0.75539588835683624</v>
      </c>
      <c r="O61" s="2">
        <f>[1]!EM_S_VAL_PE_TTM(O$2,$A61)*O$4</f>
        <v>0.53208155920557021</v>
      </c>
      <c r="P61" s="2">
        <f>[1]!EM_S_VAL_PE_TTM(P$2,$A61)*P$4</f>
        <v>2.0144521387722043</v>
      </c>
      <c r="Q61" s="2">
        <f>[1]!EM_S_VAL_PE_TTM(Q$2,$A61)*Q$4</f>
        <v>6.5199095294996132</v>
      </c>
      <c r="R61" s="2">
        <f>[1]!EM_S_VAL_PE_TTM(R$2,$A61)*R$4</f>
        <v>-0.10195819009212831</v>
      </c>
      <c r="S61" s="2">
        <f>[1]!EM_S_VAL_PE_TTM(S$2,$A61)*S$4</f>
        <v>2.7284136545646946</v>
      </c>
      <c r="T61" s="2">
        <f>[1]!EM_S_VAL_PE_TTM(T$2,$A61)*T$4</f>
        <v>2.1919567722106743</v>
      </c>
      <c r="U61" s="2">
        <f>[1]!EM_S_VAL_PE_TTM(U$2,$A61)*U$4</f>
        <v>3.6639505193406516</v>
      </c>
      <c r="V61" s="2">
        <f>[1]!EM_S_VAL_PE_TTM(V$2,$A61)*V$4</f>
        <v>0.28742327830735748</v>
      </c>
      <c r="W61" s="2">
        <f>[1]!EM_S_VAL_PE_TTM(W$2,$A61)*W$4</f>
        <v>3.289061979979361</v>
      </c>
      <c r="X61" s="2">
        <f>[1]!EM_S_VAL_PE_TTM(X$2,$A61)*X$4</f>
        <v>28.389011088890687</v>
      </c>
      <c r="Y61" s="2">
        <f>[1]!EM_S_VAL_PE_TTM(Y$2,$A61)*Y$4</f>
        <v>0.11134275780631253</v>
      </c>
      <c r="Z61" s="2">
        <f>[1]!EM_S_VAL_PE_TTM(Z$2,$A61)*Z$4</f>
        <v>3.6605477156364445</v>
      </c>
      <c r="AA61" s="2">
        <f>[1]!EM_S_VAL_PE_TTM(AA$2,$A61)*AA$4</f>
        <v>-0.23404044246401426</v>
      </c>
      <c r="AB61" s="2">
        <f>[1]!EM_S_VAL_PE_TTM(AB$2,$A61)*AB$4</f>
        <v>0.88694408326520402</v>
      </c>
      <c r="AC61" s="2">
        <f>[1]!EM_S_VAL_PE_TTM(AC$2,$A61)*AC$4</f>
        <v>0.8523192668610865</v>
      </c>
      <c r="AD61" s="2">
        <f>[1]!EM_S_VAL_PE_TTM(AD$2,$A61)*AD$4</f>
        <v>0.21049029189351101</v>
      </c>
      <c r="AE61" s="2">
        <f>[1]!EM_S_VAL_PE_TTM(AE$2,$A61)*AE$4</f>
        <v>0.91439649145898105</v>
      </c>
      <c r="AF61" s="2">
        <f>[1]!EM_S_VAL_PE_TTM(AF$2,$A61)*AF$4</f>
        <v>4.6471379516295963</v>
      </c>
      <c r="AG61" s="2">
        <f>[1]!EM_S_VAL_PE_TTM(AG$2,$A61)*AG$4</f>
        <v>7.9505711472711627E-2</v>
      </c>
      <c r="AH61" s="2">
        <f>[1]!EM_S_VAL_PE_TTM(AH$2,$A61)*AH$4</f>
        <v>6.0514163738811022E-2</v>
      </c>
      <c r="AI61" s="2">
        <f>[1]!EM_S_VAL_PE_TTM(AI$2,$A61)*AI$4</f>
        <v>-1.4519425722197234</v>
      </c>
      <c r="AJ61" s="2">
        <f>[1]!EM_S_VAL_PE_TTM(AJ$2,$A61)*AJ$4</f>
        <v>1.3220380980634781</v>
      </c>
      <c r="AK61" s="2">
        <f>[1]!EM_S_VAL_PE_TTM(AK$2,$A61)*AK$4</f>
        <v>0.35725035790982884</v>
      </c>
      <c r="AL61" s="2">
        <f>[1]!EM_S_VAL_PE_TTM(AL$2,$A61)*AL$4</f>
        <v>0.46822983813709651</v>
      </c>
      <c r="AM61" s="2">
        <f>[1]!EM_S_VAL_PE_TTM(AM$2,$A61)*AM$4</f>
        <v>0.10859286314546812</v>
      </c>
      <c r="AN61" s="2">
        <f>[1]!EM_S_VAL_PE_TTM(AN$2,$A61)*AN$4</f>
        <v>0.33632104010502695</v>
      </c>
      <c r="AO61" s="2">
        <f>[1]!EM_S_VAL_PE_TTM(AO$2,$A61)*AO$4</f>
        <v>-0.16335272992734798</v>
      </c>
      <c r="AP61" s="2">
        <f>[1]!EM_S_VAL_PE_TTM(AP$2,$A61)*AP$4</f>
        <v>0.55514061008844906</v>
      </c>
      <c r="AQ61" s="2">
        <f>[1]!EM_S_VAL_PE_TTM(AQ$2,$A61)*AQ$4</f>
        <v>1.2939040919463014</v>
      </c>
    </row>
    <row r="62" spans="1:43">
      <c r="A62" s="5">
        <f>[2]Sheet1!A57</f>
        <v>44160</v>
      </c>
      <c r="B62" s="6">
        <f t="shared" si="2"/>
        <v>103.68168831152398</v>
      </c>
      <c r="C62" s="6">
        <f t="shared" si="3"/>
        <v>120.50606789120398</v>
      </c>
      <c r="D62" s="6">
        <f t="shared" si="4"/>
        <v>140.06627268773212</v>
      </c>
      <c r="E62" s="6">
        <f t="shared" si="5"/>
        <v>100.94586309467584</v>
      </c>
      <c r="F62" s="2">
        <f>[1]!EM_S_VAL_PE_TTM(F$2,$A62)*F$4</f>
        <v>0.96712495477168448</v>
      </c>
      <c r="G62" s="2">
        <f>[1]!EM_S_VAL_PE_TTM(G$2,$A62)*G$4</f>
        <v>0.76274784451524424</v>
      </c>
      <c r="H62" s="2">
        <f>[1]!EM_S_VAL_PE_TTM(H$2,$A62)*H$4</f>
        <v>0.53564903288090193</v>
      </c>
      <c r="I62" s="2">
        <f>[1]!EM_S_VAL_PE_TTM(I$2,$A62)*I$4</f>
        <v>36.550050090445133</v>
      </c>
      <c r="J62" s="2">
        <f>[1]!EM_S_VAL_PE_TTM(J$2,$A62)*J$4</f>
        <v>-2.710820669975867E-2</v>
      </c>
      <c r="K62" s="2">
        <f>[1]!EM_S_VAL_PE_TTM(K$2,$A62)*K$4</f>
        <v>-2.0339644876948399E-3</v>
      </c>
      <c r="L62" s="2">
        <f>[1]!EM_S_VAL_PE_TTM(L$2,$A62)*L$4</f>
        <v>1.8369498086100986</v>
      </c>
      <c r="M62" s="2">
        <f>[1]!EM_S_VAL_PE_TTM(M$2,$A62)*M$4</f>
        <v>-0.16821992367700134</v>
      </c>
      <c r="N62" s="2">
        <f>[1]!EM_S_VAL_PE_TTM(N$2,$A62)*N$4</f>
        <v>0.72571671728931952</v>
      </c>
      <c r="O62" s="2">
        <f>[1]!EM_S_VAL_PE_TTM(O$2,$A62)*O$4</f>
        <v>0.51226884082351543</v>
      </c>
      <c r="P62" s="2">
        <f>[1]!EM_S_VAL_PE_TTM(P$2,$A62)*P$4</f>
        <v>1.9698666789424575</v>
      </c>
      <c r="Q62" s="2">
        <f>[1]!EM_S_VAL_PE_TTM(Q$2,$A62)*Q$4</f>
        <v>6.2844331857666544</v>
      </c>
      <c r="R62" s="2">
        <f>[1]!EM_S_VAL_PE_TTM(R$2,$A62)*R$4</f>
        <v>-0.10747682738785044</v>
      </c>
      <c r="S62" s="2">
        <f>[1]!EM_S_VAL_PE_TTM(S$2,$A62)*S$4</f>
        <v>2.6094160214964681</v>
      </c>
      <c r="T62" s="2">
        <f>[1]!EM_S_VAL_PE_TTM(T$2,$A62)*T$4</f>
        <v>2.1202877258188524</v>
      </c>
      <c r="U62" s="2">
        <f>[1]!EM_S_VAL_PE_TTM(U$2,$A62)*U$4</f>
        <v>3.5359816590920112</v>
      </c>
      <c r="V62" s="2">
        <f>[1]!EM_S_VAL_PE_TTM(V$2,$A62)*V$4</f>
        <v>0.29215777297338352</v>
      </c>
      <c r="W62" s="2">
        <f>[1]!EM_S_VAL_PE_TTM(W$2,$A62)*W$4</f>
        <v>3.252473132520239</v>
      </c>
      <c r="X62" s="2">
        <f>[1]!EM_S_VAL_PE_TTM(X$2,$A62)*X$4</f>
        <v>28.287285982963773</v>
      </c>
      <c r="Y62" s="2">
        <f>[1]!EM_S_VAL_PE_TTM(Y$2,$A62)*Y$4</f>
        <v>0.10980866614057884</v>
      </c>
      <c r="Z62" s="2">
        <f>[1]!EM_S_VAL_PE_TTM(Z$2,$A62)*Z$4</f>
        <v>3.6072557320563594</v>
      </c>
      <c r="AA62" s="2">
        <f>[1]!EM_S_VAL_PE_TTM(AA$2,$A62)*AA$4</f>
        <v>-0.24004899489128179</v>
      </c>
      <c r="AB62" s="2">
        <f>[1]!EM_S_VAL_PE_TTM(AB$2,$A62)*AB$4</f>
        <v>0.86708712625625939</v>
      </c>
      <c r="AC62" s="2">
        <f>[1]!EM_S_VAL_PE_TTM(AC$2,$A62)*AC$4</f>
        <v>0.82955231098952886</v>
      </c>
      <c r="AD62" s="2">
        <f>[1]!EM_S_VAL_PE_TTM(AD$2,$A62)*AD$4</f>
        <v>0.2115706526660554</v>
      </c>
      <c r="AE62" s="2">
        <f>[1]!EM_S_VAL_PE_TTM(AE$2,$A62)*AE$4</f>
        <v>0.89595964866661015</v>
      </c>
      <c r="AF62" s="2">
        <f>[1]!EM_S_VAL_PE_TTM(AF$2,$A62)*AF$4</f>
        <v>4.6416440693708987</v>
      </c>
      <c r="AG62" s="2">
        <f>[1]!EM_S_VAL_PE_TTM(AG$2,$A62)*AG$4</f>
        <v>8.1551160435028081E-2</v>
      </c>
      <c r="AH62" s="2">
        <f>[1]!EM_S_VAL_PE_TTM(AH$2,$A62)*AH$4</f>
        <v>6.0463861027304652E-2</v>
      </c>
      <c r="AI62" s="2">
        <f>[1]!EM_S_VAL_PE_TTM(AI$2,$A62)*AI$4</f>
        <v>-1.4892726248966717</v>
      </c>
      <c r="AJ62" s="2">
        <f>[1]!EM_S_VAL_PE_TTM(AJ$2,$A62)*AJ$4</f>
        <v>1.2515881078786459</v>
      </c>
      <c r="AK62" s="2">
        <f>[1]!EM_S_VAL_PE_TTM(AK$2,$A62)*AK$4</f>
        <v>0.34380565966065996</v>
      </c>
      <c r="AL62" s="2">
        <f>[1]!EM_S_VAL_PE_TTM(AL$2,$A62)*AL$4</f>
        <v>0.45721948305403676</v>
      </c>
      <c r="AM62" s="2">
        <f>[1]!EM_S_VAL_PE_TTM(AM$2,$A62)*AM$4</f>
        <v>0.11530226202481589</v>
      </c>
      <c r="AN62" s="2">
        <f>[1]!EM_S_VAL_PE_TTM(AN$2,$A62)*AN$4</f>
        <v>0.3392781418882696</v>
      </c>
      <c r="AO62" s="2">
        <f>[1]!EM_S_VAL_PE_TTM(AO$2,$A62)*AO$4</f>
        <v>-0.15935966327849246</v>
      </c>
      <c r="AP62" s="2">
        <f>[1]!EM_S_VAL_PE_TTM(AP$2,$A62)*AP$4</f>
        <v>0.54269504730194573</v>
      </c>
      <c r="AQ62" s="2">
        <f>[1]!EM_S_VAL_PE_TTM(AQ$2,$A62)*AQ$4</f>
        <v>1.2780171385160146</v>
      </c>
    </row>
    <row r="63" spans="1:43">
      <c r="A63" s="5">
        <f>[2]Sheet1!A58</f>
        <v>44161</v>
      </c>
      <c r="B63" s="6">
        <f t="shared" si="2"/>
        <v>101.70441212841035</v>
      </c>
      <c r="C63" s="6">
        <f t="shared" si="3"/>
        <v>120.50606789120398</v>
      </c>
      <c r="D63" s="6">
        <f t="shared" si="4"/>
        <v>140.06627268773212</v>
      </c>
      <c r="E63" s="6">
        <f t="shared" si="5"/>
        <v>100.94586309467584</v>
      </c>
      <c r="F63" s="2">
        <f>[1]!EM_S_VAL_PE_TTM(F$2,$A63)*F$4</f>
        <v>0.93392449932115074</v>
      </c>
      <c r="G63" s="2">
        <f>[1]!EM_S_VAL_PE_TTM(G$2,$A63)*G$4</f>
        <v>0.77333080950803013</v>
      </c>
      <c r="H63" s="2">
        <f>[1]!EM_S_VAL_PE_TTM(H$2,$A63)*H$4</f>
        <v>0.5095218220114176</v>
      </c>
      <c r="I63" s="2">
        <f>[1]!EM_S_VAL_PE_TTM(I$2,$A63)*I$4</f>
        <v>36.419418768217319</v>
      </c>
      <c r="J63" s="2">
        <f>[1]!EM_S_VAL_PE_TTM(J$2,$A63)*J$4</f>
        <v>-2.6323314725443202E-2</v>
      </c>
      <c r="K63" s="2">
        <f>[1]!EM_S_VAL_PE_TTM(K$2,$A63)*K$4</f>
        <v>-1.9078463219265973E-3</v>
      </c>
      <c r="L63" s="2">
        <f>[1]!EM_S_VAL_PE_TTM(L$2,$A63)*L$4</f>
        <v>1.8762982262434236</v>
      </c>
      <c r="M63" s="2">
        <f>[1]!EM_S_VAL_PE_TTM(M$2,$A63)*M$4</f>
        <v>-0.17237825550412958</v>
      </c>
      <c r="N63" s="2">
        <f>[1]!EM_S_VAL_PE_TTM(N$2,$A63)*N$4</f>
        <v>0.69786708412058573</v>
      </c>
      <c r="O63" s="2">
        <f>[1]!EM_S_VAL_PE_TTM(O$2,$A63)*O$4</f>
        <v>0.49825317705763439</v>
      </c>
      <c r="P63" s="2">
        <f>[1]!EM_S_VAL_PE_TTM(P$2,$A63)*P$4</f>
        <v>1.9609495870077005</v>
      </c>
      <c r="Q63" s="2">
        <f>[1]!EM_S_VAL_PE_TTM(Q$2,$A63)*Q$4</f>
        <v>6.1647960109880309</v>
      </c>
      <c r="R63" s="2">
        <f>[1]!EM_S_VAL_PE_TTM(R$2,$A63)*R$4</f>
        <v>-0.10452626883245394</v>
      </c>
      <c r="S63" s="2">
        <f>[1]!EM_S_VAL_PE_TTM(S$2,$A63)*S$4</f>
        <v>2.5910050668922504</v>
      </c>
      <c r="T63" s="2">
        <f>[1]!EM_S_VAL_PE_TTM(T$2,$A63)*T$4</f>
        <v>2.1102389687931473</v>
      </c>
      <c r="U63" s="2">
        <f>[1]!EM_S_VAL_PE_TTM(U$2,$A63)*U$4</f>
        <v>3.5090408464745684</v>
      </c>
      <c r="V63" s="2">
        <f>[1]!EM_S_VAL_PE_TTM(V$2,$A63)*V$4</f>
        <v>0.28900144318216092</v>
      </c>
      <c r="W63" s="2">
        <f>[1]!EM_S_VAL_PE_TTM(W$2,$A63)*W$4</f>
        <v>3.1651320128617773</v>
      </c>
      <c r="X63" s="2">
        <f>[1]!EM_S_VAL_PE_TTM(X$2,$A63)*X$4</f>
        <v>27.098951786564829</v>
      </c>
      <c r="Y63" s="2">
        <f>[1]!EM_S_VAL_PE_TTM(Y$2,$A63)*Y$4</f>
        <v>0.10803234949393295</v>
      </c>
      <c r="Z63" s="2">
        <f>[1]!EM_S_VAL_PE_TTM(Z$2,$A63)*Z$4</f>
        <v>3.415928775093926</v>
      </c>
      <c r="AA63" s="2">
        <f>[1]!EM_S_VAL_PE_TTM(AA$2,$A63)*AA$4</f>
        <v>-0.24107484529270323</v>
      </c>
      <c r="AB63" s="2">
        <f>[1]!EM_S_VAL_PE_TTM(AB$2,$A63)*AB$4</f>
        <v>0.85219440838092742</v>
      </c>
      <c r="AC63" s="2">
        <f>[1]!EM_S_VAL_PE_TTM(AC$2,$A63)*AC$4</f>
        <v>0.79813590042116433</v>
      </c>
      <c r="AD63" s="2">
        <f>[1]!EM_S_VAL_PE_TTM(AD$2,$A63)*AD$4</f>
        <v>0.20292776644600474</v>
      </c>
      <c r="AE63" s="2">
        <f>[1]!EM_S_VAL_PE_TTM(AE$2,$A63)*AE$4</f>
        <v>0.91971481150164147</v>
      </c>
      <c r="AF63" s="2">
        <f>[1]!EM_S_VAL_PE_TTM(AF$2,$A63)*AF$4</f>
        <v>4.5159715046695714</v>
      </c>
      <c r="AG63" s="2">
        <f>[1]!EM_S_VAL_PE_TTM(AG$2,$A63)*AG$4</f>
        <v>7.9505711472711627E-2</v>
      </c>
      <c r="AH63" s="2">
        <f>[1]!EM_S_VAL_PE_TTM(AH$2,$A63)*AH$4</f>
        <v>5.8451752502110765E-2</v>
      </c>
      <c r="AI63" s="2">
        <f>[1]!EM_S_VAL_PE_TTM(AI$2,$A63)*AI$4</f>
        <v>-1.4485042778741477</v>
      </c>
      <c r="AJ63" s="2">
        <f>[1]!EM_S_VAL_PE_TTM(AJ$2,$A63)*AJ$4</f>
        <v>1.2796580257260459</v>
      </c>
      <c r="AK63" s="2">
        <f>[1]!EM_S_VAL_PE_TTM(AK$2,$A63)*AK$4</f>
        <v>0.33457208823338463</v>
      </c>
      <c r="AL63" s="2">
        <f>[1]!EM_S_VAL_PE_TTM(AL$2,$A63)*AL$4</f>
        <v>0.46040669103661758</v>
      </c>
      <c r="AM63" s="2">
        <f>[1]!EM_S_VAL_PE_TTM(AM$2,$A63)*AM$4</f>
        <v>0.11405978075267956</v>
      </c>
      <c r="AN63" s="2">
        <f>[1]!EM_S_VAL_PE_TTM(AN$2,$A63)*AN$4</f>
        <v>0.32705545456778656</v>
      </c>
      <c r="AO63" s="2">
        <f>[1]!EM_S_VAL_PE_TTM(AO$2,$A63)*AO$4</f>
        <v>-0.15954116629042572</v>
      </c>
      <c r="AP63" s="2">
        <f>[1]!EM_S_VAL_PE_TTM(AP$2,$A63)*AP$4</f>
        <v>0.55514061008844906</v>
      </c>
      <c r="AQ63" s="2">
        <f>[1]!EM_S_VAL_PE_TTM(AQ$2,$A63)*AQ$4</f>
        <v>1.239182363620621</v>
      </c>
    </row>
    <row r="64" spans="1:43">
      <c r="A64" s="5">
        <f>[2]Sheet1!A59</f>
        <v>44162</v>
      </c>
      <c r="B64" s="6">
        <f t="shared" si="2"/>
        <v>100.65073196921045</v>
      </c>
      <c r="C64" s="6">
        <f t="shared" si="3"/>
        <v>120.50606789120398</v>
      </c>
      <c r="D64" s="6">
        <f t="shared" si="4"/>
        <v>140.06627268773212</v>
      </c>
      <c r="E64" s="6">
        <f t="shared" si="5"/>
        <v>100.94586309467584</v>
      </c>
      <c r="F64" s="2">
        <f>[1]!EM_S_VAL_PE_TTM(F$2,$A64)*F$4</f>
        <v>0.93025951403246865</v>
      </c>
      <c r="G64" s="2">
        <f>[1]!EM_S_VAL_PE_TTM(G$2,$A64)*G$4</f>
        <v>0.77281456736248333</v>
      </c>
      <c r="H64" s="2">
        <f>[1]!EM_S_VAL_PE_TTM(H$2,$A64)*H$4</f>
        <v>0.50507112994101722</v>
      </c>
      <c r="I64" s="2">
        <f>[1]!EM_S_VAL_PE_TTM(I$2,$A64)*I$4</f>
        <v>35.923613524681727</v>
      </c>
      <c r="J64" s="2">
        <f>[1]!EM_S_VAL_PE_TTM(J$2,$A64)*J$4</f>
        <v>-2.7441785791279032E-2</v>
      </c>
      <c r="K64" s="2">
        <f>[1]!EM_S_VAL_PE_TTM(K$2,$A64)*K$4</f>
        <v>-2.1211343925147332E-3</v>
      </c>
      <c r="L64" s="2">
        <f>[1]!EM_S_VAL_PE_TTM(L$2,$A64)*L$4</f>
        <v>1.8847703735081496</v>
      </c>
      <c r="M64" s="2">
        <f>[1]!EM_S_VAL_PE_TTM(M$2,$A64)*M$4</f>
        <v>-0.1651396778771137</v>
      </c>
      <c r="N64" s="2">
        <f>[1]!EM_S_VAL_PE_TTM(N$2,$A64)*N$4</f>
        <v>0.70721805588543463</v>
      </c>
      <c r="O64" s="2">
        <f>[1]!EM_S_VAL_PE_TTM(O$2,$A64)*O$4</f>
        <v>0.49898698141767933</v>
      </c>
      <c r="P64" s="2">
        <f>[1]!EM_S_VAL_PE_TTM(P$2,$A64)*P$4</f>
        <v>1.880695759360945</v>
      </c>
      <c r="Q64" s="2">
        <f>[1]!EM_S_VAL_PE_TTM(Q$2,$A64)*Q$4</f>
        <v>6.1147889378175169</v>
      </c>
      <c r="R64" s="2">
        <f>[1]!EM_S_VAL_PE_TTM(R$2,$A64)*R$4</f>
        <v>-9.8024112018266302E-2</v>
      </c>
      <c r="S64" s="2">
        <f>[1]!EM_S_VAL_PE_TTM(S$2,$A64)*S$4</f>
        <v>2.3319045602591841</v>
      </c>
      <c r="T64" s="2">
        <f>[1]!EM_S_VAL_PE_TTM(T$2,$A64)*T$4</f>
        <v>2.1189478915296136</v>
      </c>
      <c r="U64" s="2">
        <f>[1]!EM_S_VAL_PE_TTM(U$2,$A64)*U$4</f>
        <v>3.5992925687219506</v>
      </c>
      <c r="V64" s="2">
        <f>[1]!EM_S_VAL_PE_TTM(V$2,$A64)*V$4</f>
        <v>0.28643692525540332</v>
      </c>
      <c r="W64" s="2">
        <f>[1]!EM_S_VAL_PE_TTM(W$2,$A64)*W$4</f>
        <v>3.1340511640551134</v>
      </c>
      <c r="X64" s="2">
        <f>[1]!EM_S_VAL_PE_TTM(X$2,$A64)*X$4</f>
        <v>26.833849994888336</v>
      </c>
      <c r="Y64" s="2">
        <f>[1]!EM_S_VAL_PE_TTM(Y$2,$A64)*Y$4</f>
        <v>0.1070634495253005</v>
      </c>
      <c r="Z64" s="2">
        <f>[1]!EM_S_VAL_PE_TTM(Z$2,$A64)*Z$4</f>
        <v>3.3984559937575423</v>
      </c>
      <c r="AA64" s="2">
        <f>[1]!EM_S_VAL_PE_TTM(AA$2,$A64)*AA$4</f>
        <v>-0.23638524344241688</v>
      </c>
      <c r="AB64" s="2">
        <f>[1]!EM_S_VAL_PE_TTM(AB$2,$A64)*AB$4</f>
        <v>0.84723016908915016</v>
      </c>
      <c r="AC64" s="2">
        <f>[1]!EM_S_VAL_PE_TTM(AC$2,$A64)*AC$4</f>
        <v>0.8250784550735184</v>
      </c>
      <c r="AD64" s="2">
        <f>[1]!EM_S_VAL_PE_TTM(AD$2,$A64)*AD$4</f>
        <v>0.20040692461693746</v>
      </c>
      <c r="AE64" s="2">
        <f>[1]!EM_S_VAL_PE_TTM(AE$2,$A64)*AE$4</f>
        <v>0.92503313154430189</v>
      </c>
      <c r="AF64" s="2">
        <f>[1]!EM_S_VAL_PE_TTM(AF$2,$A64)*AF$4</f>
        <v>4.5180317106951078</v>
      </c>
      <c r="AG64" s="2">
        <f>[1]!EM_S_VAL_PE_TTM(AG$2,$A64)*AG$4</f>
        <v>8.1729025550485571E-2</v>
      </c>
      <c r="AH64" s="2">
        <f>[1]!EM_S_VAL_PE_TTM(AH$2,$A64)*AH$4</f>
        <v>5.8049330810059828E-2</v>
      </c>
      <c r="AI64" s="2">
        <f>[1]!EM_S_VAL_PE_TTM(AI$2,$A64)*AI$4</f>
        <v>-1.4489954628290747</v>
      </c>
      <c r="AJ64" s="2">
        <f>[1]!EM_S_VAL_PE_TTM(AJ$2,$A64)*AJ$4</f>
        <v>1.2884642744712409</v>
      </c>
      <c r="AK64" s="2">
        <f>[1]!EM_S_VAL_PE_TTM(AK$2,$A64)*AK$4</f>
        <v>0.3319835974239792</v>
      </c>
      <c r="AL64" s="2">
        <f>[1]!EM_S_VAL_PE_TTM(AL$2,$A64)*AL$4</f>
        <v>0.44447065080176512</v>
      </c>
      <c r="AM64" s="2">
        <f>[1]!EM_S_VAL_PE_TTM(AM$2,$A64)*AM$4</f>
        <v>0.11066366528204802</v>
      </c>
      <c r="AN64" s="2">
        <f>[1]!EM_S_VAL_PE_TTM(AN$2,$A64)*AN$4</f>
        <v>0.33020969647904896</v>
      </c>
      <c r="AO64" s="2">
        <f>[1]!EM_S_VAL_PE_TTM(AO$2,$A64)*AO$4</f>
        <v>-0.15718162687774417</v>
      </c>
      <c r="AP64" s="2">
        <f>[1]!EM_S_VAL_PE_TTM(AP$2,$A64)*AP$4</f>
        <v>0.56256227607725717</v>
      </c>
      <c r="AQ64" s="2">
        <f>[1]!EM_S_VAL_PE_TTM(AQ$2,$A64)*AQ$4</f>
        <v>1.2338867125241177</v>
      </c>
    </row>
    <row r="65" spans="1:43">
      <c r="A65" s="5">
        <f>[2]Sheet1!A60</f>
        <v>44165</v>
      </c>
      <c r="B65" s="6">
        <f t="shared" si="2"/>
        <v>99.914258834624675</v>
      </c>
      <c r="C65" s="6">
        <f t="shared" si="3"/>
        <v>120.50606789120398</v>
      </c>
      <c r="D65" s="6">
        <f t="shared" si="4"/>
        <v>140.06627268773212</v>
      </c>
      <c r="E65" s="6">
        <f t="shared" si="5"/>
        <v>100.94586309467584</v>
      </c>
      <c r="F65" s="2">
        <f>[1]!EM_S_VAL_PE_TTM(F$2,$A65)*F$4</f>
        <v>0.94642856694447086</v>
      </c>
      <c r="G65" s="2">
        <f>[1]!EM_S_VAL_PE_TTM(G$2,$A65)*G$4</f>
        <v>0.72325531654642328</v>
      </c>
      <c r="H65" s="2">
        <f>[1]!EM_S_VAL_PE_TTM(H$2,$A65)*H$4</f>
        <v>0.4945213413179339</v>
      </c>
      <c r="I65" s="2">
        <f>[1]!EM_S_VAL_PE_TTM(I$2,$A65)*I$4</f>
        <v>36.042369270871745</v>
      </c>
      <c r="J65" s="2">
        <f>[1]!EM_S_VAL_PE_TTM(J$2,$A65)*J$4</f>
        <v>-2.7481030388370617E-2</v>
      </c>
      <c r="K65" s="2">
        <f>[1]!EM_S_VAL_PE_TTM(K$2,$A65)*K$4</f>
        <v>-2.1829570191551394E-3</v>
      </c>
      <c r="L65" s="2">
        <f>[1]!EM_S_VAL_PE_TTM(L$2,$A65)*L$4</f>
        <v>1.8964431096756069</v>
      </c>
      <c r="M65" s="2">
        <f>[1]!EM_S_VAL_PE_TTM(M$2,$A65)*M$4</f>
        <v>-0.1642541072191662</v>
      </c>
      <c r="N65" s="2">
        <f>[1]!EM_S_VAL_PE_TTM(N$2,$A65)*N$4</f>
        <v>0.70081467305829248</v>
      </c>
      <c r="O65" s="2">
        <f>[1]!EM_S_VAL_PE_TTM(O$2,$A65)*O$4</f>
        <v>0.56158787261217491</v>
      </c>
      <c r="P65" s="2">
        <f>[1]!EM_S_VAL_PE_TTM(P$2,$A65)*P$4</f>
        <v>1.8507019045933271</v>
      </c>
      <c r="Q65" s="2">
        <f>[1]!EM_S_VAL_PE_TTM(Q$2,$A65)*Q$4</f>
        <v>6.1097249302586203</v>
      </c>
      <c r="R65" s="2">
        <f>[1]!EM_S_VAL_PE_TTM(R$2,$A65)*R$4</f>
        <v>-9.2341554795797046E-2</v>
      </c>
      <c r="S65" s="2">
        <f>[1]!EM_S_VAL_PE_TTM(S$2,$A65)*S$4</f>
        <v>2.0988488185629848</v>
      </c>
      <c r="T65" s="2">
        <f>[1]!EM_S_VAL_PE_TTM(T$2,$A65)*T$4</f>
        <v>2.1109088857941805</v>
      </c>
      <c r="U65" s="2">
        <f>[1]!EM_S_VAL_PE_TTM(U$2,$A65)*U$4</f>
        <v>3.5238582935615281</v>
      </c>
      <c r="V65" s="2">
        <f>[1]!EM_S_VAL_PE_TTM(V$2,$A65)*V$4</f>
        <v>0.28051880698529447</v>
      </c>
      <c r="W65" s="2">
        <f>[1]!EM_S_VAL_PE_TTM(W$2,$A65)*W$4</f>
        <v>3.0915608898344615</v>
      </c>
      <c r="X65" s="2">
        <f>[1]!EM_S_VAL_PE_TTM(X$2,$A65)*X$4</f>
        <v>26.533298545204062</v>
      </c>
      <c r="Y65" s="2">
        <f>[1]!EM_S_VAL_PE_TTM(Y$2,$A65)*Y$4</f>
        <v>0.10415674952943579</v>
      </c>
      <c r="Z65" s="2">
        <f>[1]!EM_S_VAL_PE_TTM(Z$2,$A65)*Z$4</f>
        <v>3.3635104310847734</v>
      </c>
      <c r="AA65" s="2">
        <f>[1]!EM_S_VAL_PE_TTM(AA$2,$A65)*AA$4</f>
        <v>-0.22876464036912728</v>
      </c>
      <c r="AB65" s="2">
        <f>[1]!EM_S_VAL_PE_TTM(AB$2,$A65)*AB$4</f>
        <v>0.84557542260583618</v>
      </c>
      <c r="AC65" s="2">
        <f>[1]!EM_S_VAL_PE_TTM(AC$2,$A65)*AC$4</f>
        <v>0.80529406988678109</v>
      </c>
      <c r="AD65" s="2">
        <f>[1]!EM_S_VAL_PE_TTM(AD$2,$A65)*AD$4</f>
        <v>0.19878638345812086</v>
      </c>
      <c r="AE65" s="2">
        <f>[1]!EM_S_VAL_PE_TTM(AE$2,$A65)*AE$4</f>
        <v>0.91333282748372691</v>
      </c>
      <c r="AF65" s="2">
        <f>[1]!EM_S_VAL_PE_TTM(AF$2,$A65)*AF$4</f>
        <v>4.4294428535013042</v>
      </c>
      <c r="AG65" s="2">
        <f>[1]!EM_S_VAL_PE_TTM(AG$2,$A65)*AG$4</f>
        <v>8.0217171972985973E-2</v>
      </c>
      <c r="AH65" s="2">
        <f>[1]!EM_S_VAL_PE_TTM(AH$2,$A65)*AH$4</f>
        <v>5.8250541656085293E-2</v>
      </c>
      <c r="AI65" s="2">
        <f>[1]!EM_S_VAL_PE_TTM(AI$2,$A65)*AI$4</f>
        <v>-1.4376982100519504</v>
      </c>
      <c r="AJ65" s="2">
        <f>[1]!EM_S_VAL_PE_TTM(AJ$2,$A65)*AJ$4</f>
        <v>1.2890146651573609</v>
      </c>
      <c r="AK65" s="2">
        <f>[1]!EM_S_VAL_PE_TTM(AK$2,$A65)*AK$4</f>
        <v>0.32414085680090626</v>
      </c>
      <c r="AL65" s="2">
        <f>[1]!EM_S_VAL_PE_TTM(AL$2,$A65)*AL$4</f>
        <v>0.43954496564997247</v>
      </c>
      <c r="AM65" s="2">
        <f>[1]!EM_S_VAL_PE_TTM(AM$2,$A65)*AM$4</f>
        <v>0.1094211840099117</v>
      </c>
      <c r="AN65" s="2">
        <f>[1]!EM_S_VAL_PE_TTM(AN$2,$A65)*AN$4</f>
        <v>0.34262952385902479</v>
      </c>
      <c r="AO65" s="2">
        <f>[1]!EM_S_VAL_PE_TTM(AO$2,$A65)*AO$4</f>
        <v>-0.15627411168930327</v>
      </c>
      <c r="AP65" s="2">
        <f>[1]!EM_S_VAL_PE_TTM(AP$2,$A65)*AP$4</f>
        <v>0.54680550838058073</v>
      </c>
      <c r="AQ65" s="2">
        <f>[1]!EM_S_VAL_PE_TTM(AQ$2,$A65)*AQ$4</f>
        <v>1.2082910652995942</v>
      </c>
    </row>
    <row r="66" spans="1:43">
      <c r="A66" s="5">
        <f>[2]Sheet1!A61</f>
        <v>44166</v>
      </c>
      <c r="B66" s="6">
        <f t="shared" si="2"/>
        <v>101.28904636558148</v>
      </c>
      <c r="C66" s="6">
        <f t="shared" si="3"/>
        <v>120.50606789120398</v>
      </c>
      <c r="D66" s="6">
        <f t="shared" si="4"/>
        <v>140.06627268773212</v>
      </c>
      <c r="E66" s="6">
        <f t="shared" si="5"/>
        <v>100.94586309467584</v>
      </c>
      <c r="F66" s="2">
        <f>[1]!EM_S_VAL_PE_TTM(F$2,$A66)*F$4</f>
        <v>0.92551659179977741</v>
      </c>
      <c r="G66" s="2">
        <f>[1]!EM_S_VAL_PE_TTM(G$2,$A66)*G$4</f>
        <v>0.72957928338436362</v>
      </c>
      <c r="H66" s="2">
        <f>[1]!EM_S_VAL_PE_TTM(H$2,$A66)*H$4</f>
        <v>0.50358756593872578</v>
      </c>
      <c r="I66" s="2">
        <f>[1]!EM_S_VAL_PE_TTM(I$2,$A66)*I$4</f>
        <v>36.542627857194994</v>
      </c>
      <c r="J66" s="2">
        <f>[1]!EM_S_VAL_PE_TTM(J$2,$A66)*J$4</f>
        <v>-2.6911983703472815E-2</v>
      </c>
      <c r="K66" s="2">
        <f>[1]!EM_S_VAL_PE_TTM(K$2,$A66)*K$4</f>
        <v>-2.2015038089428615E-3</v>
      </c>
      <c r="L66" s="2">
        <f>[1]!EM_S_VAL_PE_TTM(L$2,$A66)*L$4</f>
        <v>1.8631193302076452</v>
      </c>
      <c r="M66" s="2">
        <f>[1]!EM_S_VAL_PE_TTM(M$2,$A66)*M$4</f>
        <v>-0.17322532310181873</v>
      </c>
      <c r="N66" s="2">
        <f>[1]!EM_S_VAL_PE_TTM(N$2,$A66)*N$4</f>
        <v>0.70030646803400343</v>
      </c>
      <c r="O66" s="2">
        <f>[1]!EM_S_VAL_PE_TTM(O$2,$A66)*O$4</f>
        <v>0.54856554508304289</v>
      </c>
      <c r="P66" s="2">
        <f>[1]!EM_S_VAL_PE_TTM(P$2,$A66)*P$4</f>
        <v>1.880695759360945</v>
      </c>
      <c r="Q66" s="2">
        <f>[1]!EM_S_VAL_PE_TTM(Q$2,$A66)*Q$4</f>
        <v>6.1021289192305046</v>
      </c>
      <c r="R66" s="2">
        <f>[1]!EM_S_VAL_PE_TTM(R$2,$A66)*R$4</f>
        <v>-9.8461231803317256E-2</v>
      </c>
      <c r="S66" s="2">
        <f>[1]!EM_S_VAL_PE_TTM(S$2,$A66)*S$4</f>
        <v>2.0561892896636298</v>
      </c>
      <c r="T66" s="2">
        <f>[1]!EM_S_VAL_PE_TTM(T$2,$A66)*T$4</f>
        <v>2.1634973807134958</v>
      </c>
      <c r="U66" s="2">
        <f>[1]!EM_S_VAL_PE_TTM(U$2,$A66)*U$4</f>
        <v>3.5258788546236239</v>
      </c>
      <c r="V66" s="2">
        <f>[1]!EM_S_VAL_PE_TTM(V$2,$A66)*V$4</f>
        <v>0.28032153639154994</v>
      </c>
      <c r="W66" s="2">
        <f>[1]!EM_S_VAL_PE_TTM(W$2,$A66)*W$4</f>
        <v>2.9440252147097357</v>
      </c>
      <c r="X66" s="2">
        <f>[1]!EM_S_VAL_PE_TTM(X$2,$A66)*X$4</f>
        <v>27.251539445455197</v>
      </c>
      <c r="Y66" s="2">
        <f>[1]!EM_S_VAL_PE_TTM(Y$2,$A66)*Y$4</f>
        <v>0.10423749117474529</v>
      </c>
      <c r="Z66" s="2">
        <f>[1]!EM_S_VAL_PE_TTM(Z$2,$A66)*Z$4</f>
        <v>3.5168340880218869</v>
      </c>
      <c r="AA66" s="2">
        <f>[1]!EM_S_VAL_PE_TTM(AA$2,$A66)*AA$4</f>
        <v>-0.25162644937595818</v>
      </c>
      <c r="AB66" s="2">
        <f>[1]!EM_S_VAL_PE_TTM(AB$2,$A66)*AB$4</f>
        <v>0.84888491557246415</v>
      </c>
      <c r="AC66" s="2">
        <f>[1]!EM_S_VAL_PE_TTM(AC$2,$A66)*AC$4</f>
        <v>0.8213999512956387</v>
      </c>
      <c r="AD66" s="2">
        <f>[1]!EM_S_VAL_PE_TTM(AD$2,$A66)*AD$4</f>
        <v>0.20166734553147109</v>
      </c>
      <c r="AE66" s="2">
        <f>[1]!EM_S_VAL_PE_TTM(AE$2,$A66)*AE$4</f>
        <v>0.93425155294048734</v>
      </c>
      <c r="AF66" s="2">
        <f>[1]!EM_S_VAL_PE_TTM(AF$2,$A66)*AF$4</f>
        <v>4.5393205053401857</v>
      </c>
      <c r="AG66" s="2">
        <f>[1]!EM_S_VAL_PE_TTM(AG$2,$A66)*AG$4</f>
        <v>7.98614417228488E-2</v>
      </c>
      <c r="AH66" s="2">
        <f>[1]!EM_S_VAL_PE_TTM(AH$2,$A66)*AH$4</f>
        <v>6.1771731569763004E-2</v>
      </c>
      <c r="AI66" s="2">
        <f>[1]!EM_S_VAL_PE_TTM(AI$2,$A66)*AI$4</f>
        <v>-1.4568544212606234</v>
      </c>
      <c r="AJ66" s="2">
        <f>[1]!EM_S_VAL_PE_TTM(AJ$2,$A66)*AJ$4</f>
        <v>1.2989216950515232</v>
      </c>
      <c r="AK66" s="2">
        <f>[1]!EM_S_VAL_PE_TTM(AK$2,$A66)*AK$4</f>
        <v>0.33206086579704031</v>
      </c>
      <c r="AL66" s="2">
        <f>[1]!EM_S_VAL_PE_TTM(AL$2,$A66)*AL$4</f>
        <v>0.4412834427118682</v>
      </c>
      <c r="AM66" s="2">
        <f>[1]!EM_S_VAL_PE_TTM(AM$2,$A66)*AM$4</f>
        <v>0.11480526950614973</v>
      </c>
      <c r="AN66" s="2">
        <f>[1]!EM_S_VAL_PE_TTM(AN$2,$A66)*AN$4</f>
        <v>0.36806059900303573</v>
      </c>
      <c r="AO66" s="2">
        <f>[1]!EM_S_VAL_PE_TTM(AO$2,$A66)*AO$4</f>
        <v>-0.15808914206618505</v>
      </c>
      <c r="AP66" s="2">
        <f>[1]!EM_S_VAL_PE_TTM(AP$2,$A66)*AP$4</f>
        <v>0.55571150749857778</v>
      </c>
      <c r="AQ66" s="2">
        <f>[1]!EM_S_VAL_PE_TTM(AQ$2,$A66)*AQ$4</f>
        <v>1.2197649761729243</v>
      </c>
    </row>
    <row r="67" spans="1:43">
      <c r="A67" s="5">
        <f>[2]Sheet1!A62</f>
        <v>44167</v>
      </c>
      <c r="B67" s="6">
        <f t="shared" si="2"/>
        <v>99.746643002614846</v>
      </c>
      <c r="C67" s="6">
        <f t="shared" si="3"/>
        <v>120.50606789120398</v>
      </c>
      <c r="D67" s="6">
        <f t="shared" si="4"/>
        <v>140.06627268773212</v>
      </c>
      <c r="E67" s="6">
        <f t="shared" si="5"/>
        <v>100.94586309467584</v>
      </c>
      <c r="F67" s="2">
        <f>[1]!EM_S_VAL_PE_TTM(F$2,$A67)*F$4</f>
        <v>0.88671086466832816</v>
      </c>
      <c r="G67" s="2">
        <f>[1]!EM_S_VAL_PE_TTM(G$2,$A67)*G$4</f>
        <v>0.7453246704380635</v>
      </c>
      <c r="H67" s="2">
        <f>[1]!EM_S_VAL_PE_TTM(H$2,$A67)*H$4</f>
        <v>0.49971381542124294</v>
      </c>
      <c r="I67" s="2">
        <f>[1]!EM_S_VAL_PE_TTM(I$2,$A67)*I$4</f>
        <v>36.174485039749584</v>
      </c>
      <c r="J67" s="2">
        <f>[1]!EM_S_VAL_PE_TTM(J$2,$A67)*J$4</f>
        <v>-2.4812397667035663E-2</v>
      </c>
      <c r="K67" s="2">
        <f>[1]!EM_S_VAL_PE_TTM(K$2,$A67)*K$4</f>
        <v>-2.1019693775978206E-3</v>
      </c>
      <c r="L67" s="2">
        <f>[1]!EM_S_VAL_PE_TTM(L$2,$A67)*L$4</f>
        <v>1.8497521644826087</v>
      </c>
      <c r="M67" s="2">
        <f>[1]!EM_S_VAL_PE_TTM(M$2,$A67)*M$4</f>
        <v>-0.16664129771679914</v>
      </c>
      <c r="N67" s="2">
        <f>[1]!EM_S_VAL_PE_TTM(N$2,$A67)*N$4</f>
        <v>0.70305077499101887</v>
      </c>
      <c r="O67" s="2">
        <f>[1]!EM_S_VAL_PE_TTM(O$2,$A67)*O$4</f>
        <v>0.54636802732406653</v>
      </c>
      <c r="P67" s="2">
        <f>[1]!EM_S_VAL_PE_TTM(P$2,$A67)*P$4</f>
        <v>1.9269025086333744</v>
      </c>
      <c r="Q67" s="2">
        <f>[1]!EM_S_VAL_PE_TTM(Q$2,$A67)*Q$4</f>
        <v>6.2034090673061435</v>
      </c>
      <c r="R67" s="2">
        <f>[1]!EM_S_VAL_PE_TTM(R$2,$A67)*R$4</f>
        <v>-9.7586992233215347E-2</v>
      </c>
      <c r="S67" s="2">
        <f>[1]!EM_S_VAL_PE_TTM(S$2,$A67)*S$4</f>
        <v>2.0651702431530721</v>
      </c>
      <c r="T67" s="2">
        <f>[1]!EM_S_VAL_PE_TTM(T$2,$A67)*T$4</f>
        <v>2.2003428232368054</v>
      </c>
      <c r="U67" s="2">
        <f>[1]!EM_S_VAL_PE_TTM(U$2,$A67)*U$4</f>
        <v>3.4760383510918831</v>
      </c>
      <c r="V67" s="2">
        <f>[1]!EM_S_VAL_PE_TTM(V$2,$A67)*V$4</f>
        <v>0.29315060135400883</v>
      </c>
      <c r="W67" s="2">
        <f>[1]!EM_S_VAL_PE_TTM(W$2,$A67)*W$4</f>
        <v>2.9294683615401058</v>
      </c>
      <c r="X67" s="2">
        <f>[1]!EM_S_VAL_PE_TTM(X$2,$A67)*X$4</f>
        <v>26.163389068219288</v>
      </c>
      <c r="Y67" s="2">
        <f>[1]!EM_S_VAL_PE_TTM(Y$2,$A67)*Y$4</f>
        <v>0.10456045784595067</v>
      </c>
      <c r="Z67" s="2">
        <f>[1]!EM_S_VAL_PE_TTM(Z$2,$A67)*Z$4</f>
        <v>3.5517796511529398</v>
      </c>
      <c r="AA67" s="2">
        <f>[1]!EM_S_VAL_PE_TTM(AA$2,$A67)*AA$4</f>
        <v>-0.24942819859185447</v>
      </c>
      <c r="AB67" s="2">
        <f>[1]!EM_S_VAL_PE_TTM(AB$2,$A67)*AB$4</f>
        <v>0.84888491557246415</v>
      </c>
      <c r="AC67" s="2">
        <f>[1]!EM_S_VAL_PE_TTM(AC$2,$A67)*AC$4</f>
        <v>0.84883960106212952</v>
      </c>
      <c r="AD67" s="2">
        <f>[1]!EM_S_VAL_PE_TTM(AD$2,$A67)*AD$4</f>
        <v>0.20238758605973253</v>
      </c>
      <c r="AE67" s="2">
        <f>[1]!EM_S_VAL_PE_TTM(AE$2,$A67)*AE$4</f>
        <v>0.91581471014811655</v>
      </c>
      <c r="AF67" s="2">
        <f>[1]!EM_S_VAL_PE_TTM(AF$2,$A67)*AF$4</f>
        <v>4.2701202575256145</v>
      </c>
      <c r="AG67" s="2">
        <f>[1]!EM_S_VAL_PE_TTM(AG$2,$A67)*AG$4</f>
        <v>7.674880201012084E-2</v>
      </c>
      <c r="AH67" s="2">
        <f>[1]!EM_S_VAL_PE_TTM(AH$2,$A67)*AH$4</f>
        <v>6.0815980007849227E-2</v>
      </c>
      <c r="AI67" s="2">
        <f>[1]!EM_S_VAL_PE_TTM(AI$2,$A67)*AI$4</f>
        <v>-1.4003681575444586</v>
      </c>
      <c r="AJ67" s="2">
        <f>[1]!EM_S_VAL_PE_TTM(AJ$2,$A67)*AJ$4</f>
        <v>1.2703013865180035</v>
      </c>
      <c r="AK67" s="2">
        <f>[1]!EM_S_VAL_PE_TTM(AK$2,$A67)*AK$4</f>
        <v>0.33549930879922035</v>
      </c>
      <c r="AL67" s="2">
        <f>[1]!EM_S_VAL_PE_TTM(AL$2,$A67)*AL$4</f>
        <v>0.44418090466055454</v>
      </c>
      <c r="AM67" s="2">
        <f>[1]!EM_S_VAL_PE_TTM(AM$2,$A67)*AM$4</f>
        <v>0.11530226202481589</v>
      </c>
      <c r="AN67" s="2">
        <f>[1]!EM_S_VAL_PE_TTM(AN$2,$A67)*AN$4</f>
        <v>0.35958357397787438</v>
      </c>
      <c r="AO67" s="2">
        <f>[1]!EM_S_VAL_PE_TTM(AO$2,$A67)*AO$4</f>
        <v>-0.17387990590722294</v>
      </c>
      <c r="AP67" s="2">
        <f>[1]!EM_S_VAL_PE_TTM(AP$2,$A67)*AP$4</f>
        <v>0.55947943015399304</v>
      </c>
      <c r="AQ67" s="2">
        <f>[1]!EM_S_VAL_PE_TTM(AQ$2,$A67)*AQ$4</f>
        <v>1.2338867125241177</v>
      </c>
    </row>
    <row r="68" spans="1:43">
      <c r="A68" s="5">
        <f>[2]Sheet1!A63</f>
        <v>44168</v>
      </c>
      <c r="B68" s="6">
        <f t="shared" si="2"/>
        <v>100.47589961054061</v>
      </c>
      <c r="C68" s="6">
        <f t="shared" si="3"/>
        <v>120.50606789120398</v>
      </c>
      <c r="D68" s="6">
        <f t="shared" si="4"/>
        <v>140.06627268773212</v>
      </c>
      <c r="E68" s="6">
        <f t="shared" si="5"/>
        <v>100.94586309467584</v>
      </c>
      <c r="F68" s="2">
        <f>[1]!EM_S_VAL_PE_TTM(F$2,$A68)*F$4</f>
        <v>0.87614708343724146</v>
      </c>
      <c r="G68" s="2">
        <f>[1]!EM_S_VAL_PE_TTM(G$2,$A68)*G$4</f>
        <v>0.74377594379960776</v>
      </c>
      <c r="H68" s="2">
        <f>[1]!EM_S_VAL_PE_TTM(H$2,$A68)*H$4</f>
        <v>0.48355945162192432</v>
      </c>
      <c r="I68" s="2">
        <f>[1]!EM_S_VAL_PE_TTM(I$2,$A68)*I$4</f>
        <v>36.515907814656941</v>
      </c>
      <c r="J68" s="2">
        <f>[1]!EM_S_VAL_PE_TTM(J$2,$A68)*J$4</f>
        <v>-2.2859978872398927E-2</v>
      </c>
      <c r="K68" s="2">
        <f>[1]!EM_S_VAL_PE_TTM(K$2,$A68)*K$4</f>
        <v>-2.0265457681885512E-3</v>
      </c>
      <c r="L68" s="2">
        <f>[1]!EM_S_VAL_PE_TTM(L$2,$A68)*L$4</f>
        <v>1.872749970049701</v>
      </c>
      <c r="M68" s="2">
        <f>[1]!EM_S_VAL_PE_TTM(M$2,$A68)*M$4</f>
        <v>-0.16410009492373173</v>
      </c>
      <c r="N68" s="2">
        <f>[1]!EM_S_VAL_PE_TTM(N$2,$A68)*N$4</f>
        <v>0.68282421660613601</v>
      </c>
      <c r="O68" s="2">
        <f>[1]!EM_S_VAL_PE_TTM(O$2,$A68)*O$4</f>
        <v>0.54294966635097353</v>
      </c>
      <c r="P68" s="2">
        <f>[1]!EM_S_VAL_PE_TTM(P$2,$A68)*P$4</f>
        <v>1.9804050603978782</v>
      </c>
      <c r="Q68" s="2">
        <f>[1]!EM_S_VAL_PE_TTM(Q$2,$A68)*Q$4</f>
        <v>6.5281385417052622</v>
      </c>
      <c r="R68" s="2">
        <f>[1]!EM_S_VAL_PE_TTM(R$2,$A68)*R$4</f>
        <v>-9.4636433677818849E-2</v>
      </c>
      <c r="S68" s="2">
        <f>[1]!EM_S_VAL_PE_TTM(S$2,$A68)*S$4</f>
        <v>1.9982621399585796</v>
      </c>
      <c r="T68" s="2">
        <f>[1]!EM_S_VAL_PE_TTM(T$2,$A68)*T$4</f>
        <v>2.187279439132106</v>
      </c>
      <c r="U68" s="2">
        <f>[1]!EM_S_VAL_PE_TTM(U$2,$A68)*U$4</f>
        <v>3.4134009615352787</v>
      </c>
      <c r="V68" s="2">
        <f>[1]!EM_S_VAL_PE_TTM(V$2,$A68)*V$4</f>
        <v>0.29078330175160411</v>
      </c>
      <c r="W68" s="2">
        <f>[1]!EM_S_VAL_PE_TTM(W$2,$A68)*W$4</f>
        <v>2.8995677980216796</v>
      </c>
      <c r="X68" s="2">
        <f>[1]!EM_S_VAL_PE_TTM(X$2,$A68)*X$4</f>
        <v>26.369921859454486</v>
      </c>
      <c r="Y68" s="2">
        <f>[1]!EM_S_VAL_PE_TTM(Y$2,$A68)*Y$4</f>
        <v>0.10238043283780619</v>
      </c>
      <c r="Z68" s="2">
        <f>[1]!EM_S_VAL_PE_TTM(Z$2,$A68)*Z$4</f>
        <v>3.5399855235904805</v>
      </c>
      <c r="AA68" s="2">
        <f>[1]!EM_S_VAL_PE_TTM(AA$2,$A68)*AA$4</f>
        <v>-0.23916969447112135</v>
      </c>
      <c r="AB68" s="2">
        <f>[1]!EM_S_VAL_PE_TTM(AB$2,$A68)*AB$4</f>
        <v>0.83233745121381819</v>
      </c>
      <c r="AC68" s="2">
        <f>[1]!EM_S_VAL_PE_TTM(AC$2,$A68)*AC$4</f>
        <v>0.84307329789385155</v>
      </c>
      <c r="AD68" s="2">
        <f>[1]!EM_S_VAL_PE_TTM(AD$2,$A68)*AD$4</f>
        <v>0.2005869847589267</v>
      </c>
      <c r="AE68" s="2">
        <f>[1]!EM_S_VAL_PE_TTM(AE$2,$A68)*AE$4</f>
        <v>0.93744254494944457</v>
      </c>
      <c r="AF68" s="2">
        <f>[1]!EM_S_VAL_PE_TTM(AF$2,$A68)*AF$4</f>
        <v>4.2687467873179896</v>
      </c>
      <c r="AG68" s="2">
        <f>[1]!EM_S_VAL_PE_TTM(AG$2,$A68)*AG$4</f>
        <v>7.639307175998368E-2</v>
      </c>
      <c r="AH68" s="2">
        <f>[1]!EM_S_VAL_PE_TTM(AH$2,$A68)*AH$4</f>
        <v>6.086628271935559E-2</v>
      </c>
      <c r="AI68" s="2">
        <f>[1]!EM_S_VAL_PE_TTM(AI$2,$A68)*AI$4</f>
        <v>-1.3895620895528049</v>
      </c>
      <c r="AJ68" s="2">
        <f>[1]!EM_S_VAL_PE_TTM(AJ$2,$A68)*AJ$4</f>
        <v>1.2890146651573609</v>
      </c>
      <c r="AK68" s="2">
        <f>[1]!EM_S_VAL_PE_TTM(AK$2,$A68)*AK$4</f>
        <v>0.33766282342313619</v>
      </c>
      <c r="AL68" s="2">
        <f>[1]!EM_S_VAL_PE_TTM(AL$2,$A68)*AL$4</f>
        <v>0.43114232615975623</v>
      </c>
      <c r="AM68" s="2">
        <f>[1]!EM_S_VAL_PE_TTM(AM$2,$A68)*AM$4</f>
        <v>0.12093484380491602</v>
      </c>
      <c r="AN68" s="2">
        <f>[1]!EM_S_VAL_PE_TTM(AN$2,$A68)*AN$4</f>
        <v>0.35662647219463178</v>
      </c>
      <c r="AO68" s="2">
        <f>[1]!EM_S_VAL_PE_TTM(AO$2,$A68)*AO$4</f>
        <v>-0.18513309393483099</v>
      </c>
      <c r="AP68" s="2">
        <f>[1]!EM_S_VAL_PE_TTM(AP$2,$A68)*AP$4</f>
        <v>0.5601645071147201</v>
      </c>
      <c r="AQ68" s="2">
        <f>[1]!EM_S_VAL_PE_TTM(AQ$2,$A68)*AQ$4</f>
        <v>1.230356278365931</v>
      </c>
    </row>
    <row r="69" spans="1:43">
      <c r="A69" s="5">
        <f>[2]Sheet1!A64</f>
        <v>44169</v>
      </c>
      <c r="B69" s="6">
        <f t="shared" si="2"/>
        <v>102.248919704386</v>
      </c>
      <c r="C69" s="6">
        <f t="shared" si="3"/>
        <v>120.50606789120398</v>
      </c>
      <c r="D69" s="6">
        <f t="shared" si="4"/>
        <v>140.06627268773212</v>
      </c>
      <c r="E69" s="6">
        <f t="shared" si="5"/>
        <v>100.94586309467584</v>
      </c>
      <c r="F69" s="2">
        <f>[1]!EM_S_VAL_PE_TTM(F$2,$A69)*F$4</f>
        <v>0.88584851522010377</v>
      </c>
      <c r="G69" s="2">
        <f>[1]!EM_S_VAL_PE_TTM(G$2,$A69)*G$4</f>
        <v>0.74584091258361029</v>
      </c>
      <c r="H69" s="2">
        <f>[1]!EM_S_VAL_PE_TTM(H$2,$A69)*H$4</f>
        <v>0.4894937076946162</v>
      </c>
      <c r="I69" s="2">
        <f>[1]!EM_S_VAL_PE_TTM(I$2,$A69)*I$4</f>
        <v>37.069606486056294</v>
      </c>
      <c r="J69" s="2">
        <f>[1]!EM_S_VAL_PE_TTM(J$2,$A69)*J$4</f>
        <v>-2.2738497128824607E-2</v>
      </c>
      <c r="K69" s="2">
        <f>[1]!EM_S_VAL_PE_TTM(K$2,$A69)*K$4</f>
        <v>-1.9801787997045799E-3</v>
      </c>
      <c r="L69" s="2">
        <f>[1]!EM_S_VAL_PE_TTM(L$2,$A69)*L$4</f>
        <v>2.1374086222262267</v>
      </c>
      <c r="M69" s="2">
        <f>[1]!EM_S_VAL_PE_TTM(M$2,$A69)*M$4</f>
        <v>-0.16768088067018114</v>
      </c>
      <c r="N69" s="2">
        <f>[1]!EM_S_VAL_PE_TTM(N$2,$A69)*N$4</f>
        <v>0.70142451900036662</v>
      </c>
      <c r="O69" s="2">
        <f>[1]!EM_S_VAL_PE_TTM(O$2,$A69)*O$4</f>
        <v>0.5522280747253927</v>
      </c>
      <c r="P69" s="2">
        <f>[1]!EM_S_VAL_PE_TTM(P$2,$A69)*P$4</f>
        <v>1.9771624815125119</v>
      </c>
      <c r="Q69" s="2">
        <f>[1]!EM_S_VAL_PE_TTM(Q$2,$A69)*Q$4</f>
        <v>6.6908197798038183</v>
      </c>
      <c r="R69" s="2">
        <f>[1]!EM_S_VAL_PE_TTM(R$2,$A69)*R$4</f>
        <v>-9.3816834077697017E-2</v>
      </c>
      <c r="S69" s="2">
        <f>[1]!EM_S_VAL_PE_TTM(S$2,$A69)*S$4</f>
        <v>2.015325951546401</v>
      </c>
      <c r="T69" s="2">
        <f>[1]!EM_S_VAL_PE_TTM(T$2,$A69)*T$4</f>
        <v>2.2348435553949826</v>
      </c>
      <c r="U69" s="2">
        <f>[1]!EM_S_VAL_PE_TTM(U$2,$A69)*U$4</f>
        <v>3.6127629752411954</v>
      </c>
      <c r="V69" s="2">
        <f>[1]!EM_S_VAL_PE_TTM(V$2,$A69)*V$4</f>
        <v>0.28841600214919938</v>
      </c>
      <c r="W69" s="2">
        <f>[1]!EM_S_VAL_PE_TTM(W$2,$A69)*W$4</f>
        <v>2.9892694882566166</v>
      </c>
      <c r="X69" s="2">
        <f>[1]!EM_S_VAL_PE_TTM(X$2,$A69)*X$4</f>
        <v>26.488601149052148</v>
      </c>
      <c r="Y69" s="2">
        <f>[1]!EM_S_VAL_PE_TTM(Y$2,$A69)*Y$4</f>
        <v>0.10334933285142235</v>
      </c>
      <c r="Z69" s="2">
        <f>[1]!EM_S_VAL_PE_TTM(Z$2,$A69)*Z$4</f>
        <v>3.7334965783345329</v>
      </c>
      <c r="AA69" s="2">
        <f>[1]!EM_S_VAL_PE_TTM(AA$2,$A69)*AA$4</f>
        <v>-0.24019554487254274</v>
      </c>
      <c r="AB69" s="2">
        <f>[1]!EM_S_VAL_PE_TTM(AB$2,$A69)*AB$4</f>
        <v>0.87205136538987205</v>
      </c>
      <c r="AC69" s="2">
        <f>[1]!EM_S_VAL_PE_TTM(AC$2,$A69)*AC$4</f>
        <v>0.85221984781601512</v>
      </c>
      <c r="AD69" s="2">
        <f>[1]!EM_S_VAL_PE_TTM(AD$2,$A69)*AD$4</f>
        <v>0.21013017160953254</v>
      </c>
      <c r="AE69" s="2">
        <f>[1]!EM_S_VAL_PE_TTM(AE$2,$A69)*AE$4</f>
        <v>0.92077847547689551</v>
      </c>
      <c r="AF69" s="2">
        <f>[1]!EM_S_VAL_PE_TTM(AF$2,$A69)*AF$4</f>
        <v>4.2742406695766872</v>
      </c>
      <c r="AG69" s="2">
        <f>[1]!EM_S_VAL_PE_TTM(AG$2,$A69)*AG$4</f>
        <v>7.674880201012084E-2</v>
      </c>
      <c r="AH69" s="2">
        <f>[1]!EM_S_VAL_PE_TTM(AH$2,$A69)*AH$4</f>
        <v>6.1218401721546557E-2</v>
      </c>
      <c r="AI69" s="2">
        <f>[1]!EM_S_VAL_PE_TTM(AI$2,$A69)*AI$4</f>
        <v>-1.4077359310210802</v>
      </c>
      <c r="AJ69" s="2">
        <f>[1]!EM_S_VAL_PE_TTM(AJ$2,$A69)*AJ$4</f>
        <v>1.302774428738001</v>
      </c>
      <c r="AK69" s="2">
        <f>[1]!EM_S_VAL_PE_TTM(AK$2,$A69)*AK$4</f>
        <v>0.34036721674758219</v>
      </c>
      <c r="AL69" s="2">
        <f>[1]!EM_S_VAL_PE_TTM(AL$2,$A69)*AL$4</f>
        <v>0.44012445803970979</v>
      </c>
      <c r="AM69" s="2">
        <f>[1]!EM_S_VAL_PE_TTM(AM$2,$A69)*AM$4</f>
        <v>0.1184498812606434</v>
      </c>
      <c r="AN69" s="2">
        <f>[1]!EM_S_VAL_PE_TTM(AN$2,$A69)*AN$4</f>
        <v>0.35130368901220588</v>
      </c>
      <c r="AO69" s="2">
        <f>[1]!EM_S_VAL_PE_TTM(AO$2,$A69)*AO$4</f>
        <v>-0.16661978452847043</v>
      </c>
      <c r="AP69" s="2">
        <f>[1]!EM_S_VAL_PE_TTM(AP$2,$A69)*AP$4</f>
        <v>0.57066901879821652</v>
      </c>
      <c r="AQ69" s="2">
        <f>[1]!EM_S_VAL_PE_TTM(AQ$2,$A69)*AQ$4</f>
        <v>1.242712797638031</v>
      </c>
    </row>
    <row r="70" spans="1:43">
      <c r="A70" s="5">
        <f>[2]Sheet1!A65</f>
        <v>44172</v>
      </c>
      <c r="B70" s="6">
        <f t="shared" ref="B70:B133" si="6">SUM(F70:AQ70)</f>
        <v>104.88072546594701</v>
      </c>
      <c r="C70" s="6">
        <f t="shared" ref="C70:C133" si="7">$D$4</f>
        <v>120.50606789120398</v>
      </c>
      <c r="D70" s="6">
        <f t="shared" ref="D70:D133" si="8">$D$4+$E$4</f>
        <v>140.06627268773212</v>
      </c>
      <c r="E70" s="6">
        <f t="shared" ref="E70:E133" si="9">$D$4-$E$4</f>
        <v>100.94586309467584</v>
      </c>
      <c r="F70" s="2">
        <f>[1]!EM_S_VAL_PE_TTM(F$2,$A70)*F$4</f>
        <v>0.8910226120877548</v>
      </c>
      <c r="G70" s="2">
        <f>[1]!EM_S_VAL_PE_TTM(G$2,$A70)*G$4</f>
        <v>0.7601666334847873</v>
      </c>
      <c r="H70" s="2">
        <f>[1]!EM_S_VAL_PE_TTM(H$2,$A70)*H$4</f>
        <v>0.49542796376730797</v>
      </c>
      <c r="I70" s="2">
        <f>[1]!EM_S_VAL_PE_TTM(I$2,$A70)*I$4</f>
        <v>38.812347074518577</v>
      </c>
      <c r="J70" s="2">
        <f>[1]!EM_S_VAL_PE_TTM(J$2,$A70)*J$4</f>
        <v>-2.2679589103239237E-2</v>
      </c>
      <c r="K70" s="2">
        <f>[1]!EM_S_VAL_PE_TTM(K$2,$A70)*K$4</f>
        <v>-1.8917724386409718E-3</v>
      </c>
      <c r="L70" s="2">
        <f>[1]!EM_S_VAL_PE_TTM(L$2,$A70)*L$4</f>
        <v>2.221319515214653</v>
      </c>
      <c r="M70" s="2">
        <f>[1]!EM_S_VAL_PE_TTM(M$2,$A70)*M$4</f>
        <v>-0.16945202199967643</v>
      </c>
      <c r="N70" s="2">
        <f>[1]!EM_S_VAL_PE_TTM(N$2,$A70)*N$4</f>
        <v>0.69929005813054668</v>
      </c>
      <c r="O70" s="2">
        <f>[1]!EM_S_VAL_PE_TTM(O$2,$A70)*O$4</f>
        <v>0.57469158958758593</v>
      </c>
      <c r="P70" s="2">
        <f>[1]!EM_S_VAL_PE_TTM(P$2,$A70)*P$4</f>
        <v>2.0339076121623823</v>
      </c>
      <c r="Q70" s="2">
        <f>[1]!EM_S_VAL_PE_TTM(Q$2,$A70)*Q$4</f>
        <v>6.7769079052027674</v>
      </c>
      <c r="R70" s="2">
        <f>[1]!EM_S_VAL_PE_TTM(R$2,$A70)*R$4</f>
        <v>-9.2013714959109691E-2</v>
      </c>
      <c r="S70" s="2">
        <f>[1]!EM_S_VAL_PE_TTM(S$2,$A70)*S$4</f>
        <v>2.0395745258415383</v>
      </c>
      <c r="T70" s="2">
        <f>[1]!EM_S_VAL_PE_TTM(T$2,$A70)*T$4</f>
        <v>2.2509215665786768</v>
      </c>
      <c r="U70" s="2">
        <f>[1]!EM_S_VAL_PE_TTM(U$2,$A70)*U$4</f>
        <v>3.6700122021058936</v>
      </c>
      <c r="V70" s="2">
        <f>[1]!EM_S_VAL_PE_TTM(V$2,$A70)*V$4</f>
        <v>0.28979692693460873</v>
      </c>
      <c r="W70" s="2">
        <f>[1]!EM_S_VAL_PE_TTM(W$2,$A70)*W$4</f>
        <v>3.0132686250135126</v>
      </c>
      <c r="X70" s="2">
        <f>[1]!EM_S_VAL_PE_TTM(X$2,$A70)*X$4</f>
        <v>27.017263443690041</v>
      </c>
      <c r="Y70" s="2">
        <f>[1]!EM_S_VAL_PE_TTM(Y$2,$A70)*Y$4</f>
        <v>0.10229969119249671</v>
      </c>
      <c r="Z70" s="2">
        <f>[1]!EM_S_VAL_PE_TTM(Z$2,$A70)*Z$4</f>
        <v>3.6998614738724513</v>
      </c>
      <c r="AA70" s="2">
        <f>[1]!EM_S_VAL_PE_TTM(AA$2,$A70)*AA$4</f>
        <v>-0.23623869335463699</v>
      </c>
      <c r="AB70" s="2">
        <f>[1]!EM_S_VAL_PE_TTM(AB$2,$A70)*AB$4</f>
        <v>0.87370611187318614</v>
      </c>
      <c r="AC70" s="2">
        <f>[1]!EM_S_VAL_PE_TTM(AC$2,$A70)*AC$4</f>
        <v>0.88492870563664716</v>
      </c>
      <c r="AD70" s="2">
        <f>[1]!EM_S_VAL_PE_TTM(AD$2,$A70)*AD$4</f>
        <v>0.21715251671046215</v>
      </c>
      <c r="AE70" s="2">
        <f>[1]!EM_S_VAL_PE_TTM(AE$2,$A70)*AE$4</f>
        <v>0.92255124887991236</v>
      </c>
      <c r="AF70" s="2">
        <f>[1]!EM_S_VAL_PE_TTM(AF$2,$A70)*AF$4</f>
        <v>4.200073254561639</v>
      </c>
      <c r="AG70" s="2">
        <f>[1]!EM_S_VAL_PE_TTM(AG$2,$A70)*AG$4</f>
        <v>7.4970150759434986E-2</v>
      </c>
      <c r="AH70" s="2">
        <f>[1]!EM_S_VAL_PE_TTM(AH$2,$A70)*AH$4</f>
        <v>6.131900714455929E-2</v>
      </c>
      <c r="AI70" s="2">
        <f>[1]!EM_S_VAL_PE_TTM(AI$2,$A70)*AI$4</f>
        <v>-1.4288568818800045</v>
      </c>
      <c r="AJ70" s="2">
        <f>[1]!EM_S_VAL_PE_TTM(AJ$2,$A70)*AJ$4</f>
        <v>1.3005728666633383</v>
      </c>
      <c r="AK70" s="2">
        <f>[1]!EM_S_VAL_PE_TTM(AK$2,$A70)*AK$4</f>
        <v>0.33978770390507268</v>
      </c>
      <c r="AL70" s="2">
        <f>[1]!EM_S_VAL_PE_TTM(AL$2,$A70)*AL$4</f>
        <v>0.43664750380860223</v>
      </c>
      <c r="AM70" s="2">
        <f>[1]!EM_S_VAL_PE_TTM(AM$2,$A70)*AM$4</f>
        <v>0.11795288874197724</v>
      </c>
      <c r="AN70" s="2">
        <f>[1]!EM_S_VAL_PE_TTM(AN$2,$A70)*AN$4</f>
        <v>0.35150082914022562</v>
      </c>
      <c r="AO70" s="2">
        <f>[1]!EM_S_VAL_PE_TTM(AO$2,$A70)*AO$4</f>
        <v>-0.1548220874650626</v>
      </c>
      <c r="AP70" s="2">
        <f>[1]!EM_S_VAL_PE_TTM(AP$2,$A70)*AP$4</f>
        <v>0.5750078388637605</v>
      </c>
      <c r="AQ70" s="2">
        <f>[1]!EM_S_VAL_PE_TTM(AQ$2,$A70)*AQ$4</f>
        <v>1.2824301810729712</v>
      </c>
    </row>
    <row r="71" spans="1:43">
      <c r="A71" s="5">
        <f>[2]Sheet1!A66</f>
        <v>44173</v>
      </c>
      <c r="B71" s="6">
        <f t="shared" si="6"/>
        <v>107.20216808991471</v>
      </c>
      <c r="C71" s="6">
        <f t="shared" si="7"/>
        <v>120.50606789120398</v>
      </c>
      <c r="D71" s="6">
        <f t="shared" si="8"/>
        <v>140.06627268773212</v>
      </c>
      <c r="E71" s="6">
        <f t="shared" si="9"/>
        <v>100.94586309467584</v>
      </c>
      <c r="F71" s="2">
        <f>[1]!EM_S_VAL_PE_TTM(F$2,$A71)*F$4</f>
        <v>0.92594776652388955</v>
      </c>
      <c r="G71" s="2">
        <f>[1]!EM_S_VAL_PE_TTM(G$2,$A71)*G$4</f>
        <v>0.77539577829203277</v>
      </c>
      <c r="H71" s="2">
        <f>[1]!EM_S_VAL_PE_TTM(H$2,$A71)*H$4</f>
        <v>0.50853277932204788</v>
      </c>
      <c r="I71" s="2">
        <f>[1]!EM_S_VAL_PE_TTM(I$2,$A71)*I$4</f>
        <v>39.490739281545629</v>
      </c>
      <c r="J71" s="2">
        <f>[1]!EM_S_VAL_PE_TTM(J$2,$A71)*J$4</f>
        <v>-2.2119962881834113E-2</v>
      </c>
      <c r="K71" s="2">
        <f>[1]!EM_S_VAL_PE_TTM(K$2,$A71)*K$4</f>
        <v>-1.9047551902953101E-3</v>
      </c>
      <c r="L71" s="2">
        <f>[1]!EM_S_VAL_PE_TTM(L$2,$A71)*L$4</f>
        <v>2.3482400113026149</v>
      </c>
      <c r="M71" s="2">
        <f>[1]!EM_S_VAL_PE_TTM(M$2,$A71)*M$4</f>
        <v>-0.16325302732604258</v>
      </c>
      <c r="N71" s="2">
        <f>[1]!EM_S_VAL_PE_TTM(N$2,$A71)*N$4</f>
        <v>0.70335569796205599</v>
      </c>
      <c r="O71" s="2">
        <f>[1]!EM_S_VAL_PE_TTM(O$2,$A71)*O$4</f>
        <v>0.5939809122120272</v>
      </c>
      <c r="P71" s="2">
        <f>[1]!EM_S_VAL_PE_TTM(P$2,$A71)*P$4</f>
        <v>2.0833569403201779</v>
      </c>
      <c r="Q71" s="2">
        <f>[1]!EM_S_VAL_PE_TTM(Q$2,$A71)*Q$4</f>
        <v>6.8364099923135413</v>
      </c>
      <c r="R71" s="2">
        <f>[1]!EM_S_VAL_PE_TTM(R$2,$A71)*R$4</f>
        <v>-9.2396194774180554E-2</v>
      </c>
      <c r="S71" s="2">
        <f>[1]!EM_S_VAL_PE_TTM(S$2,$A71)*S$4</f>
        <v>2.1509383484367186</v>
      </c>
      <c r="T71" s="2">
        <f>[1]!EM_S_VAL_PE_TTM(T$2,$A71)*T$4</f>
        <v>2.264319909183893</v>
      </c>
      <c r="U71" s="2">
        <f>[1]!EM_S_VAL_PE_TTM(U$2,$A71)*U$4</f>
        <v>3.7299555101060218</v>
      </c>
      <c r="V71" s="2">
        <f>[1]!EM_S_VAL_PE_TTM(V$2,$A71)*V$4</f>
        <v>0.29808247556383316</v>
      </c>
      <c r="W71" s="2">
        <f>[1]!EM_S_VAL_PE_TTM(W$2,$A71)*W$4</f>
        <v>3.3146348301335671</v>
      </c>
      <c r="X71" s="2">
        <f>[1]!EM_S_VAL_PE_TTM(X$2,$A71)*X$4</f>
        <v>27.430329026160436</v>
      </c>
      <c r="Y71" s="2">
        <f>[1]!EM_S_VAL_PE_TTM(Y$2,$A71)*Y$4</f>
        <v>0.10310710787051015</v>
      </c>
      <c r="Z71" s="2">
        <f>[1]!EM_S_VAL_PE_TTM(Z$2,$A71)*Z$4</f>
        <v>3.738301592995811</v>
      </c>
      <c r="AA71" s="2">
        <f>[1]!EM_S_VAL_PE_TTM(AA$2,$A71)*AA$4</f>
        <v>-0.25294539995293941</v>
      </c>
      <c r="AB71" s="2">
        <f>[1]!EM_S_VAL_PE_TTM(AB$2,$A71)*AB$4</f>
        <v>0.86708712625625939</v>
      </c>
      <c r="AC71" s="2">
        <f>[1]!EM_S_VAL_PE_TTM(AC$2,$A71)*AC$4</f>
        <v>0.99309660053756865</v>
      </c>
      <c r="AD71" s="2">
        <f>[1]!EM_S_VAL_PE_TTM(AD$2,$A71)*AD$4</f>
        <v>0.22255432061287964</v>
      </c>
      <c r="AE71" s="2">
        <f>[1]!EM_S_VAL_PE_TTM(AE$2,$A71)*AE$4</f>
        <v>0.90765995272718514</v>
      </c>
      <c r="AF71" s="2">
        <f>[1]!EM_S_VAL_PE_TTM(AF$2,$A71)*AF$4</f>
        <v>4.3751907624476436</v>
      </c>
      <c r="AG71" s="2">
        <f>[1]!EM_S_VAL_PE_TTM(AG$2,$A71)*AG$4</f>
        <v>7.5236948432621242E-2</v>
      </c>
      <c r="AH71" s="2">
        <f>[1]!EM_S_VAL_PE_TTM(AH$2,$A71)*AH$4</f>
        <v>6.4135959075501472E-2</v>
      </c>
      <c r="AI71" s="2">
        <f>[1]!EM_S_VAL_PE_TTM(AI$2,$A71)*AI$4</f>
        <v>-1.4735547080335747</v>
      </c>
      <c r="AJ71" s="2">
        <f>[1]!EM_S_VAL_PE_TTM(AJ$2,$A71)*AJ$4</f>
        <v>1.3374490334792055</v>
      </c>
      <c r="AK71" s="2">
        <f>[1]!EM_S_VAL_PE_TTM(AK$2,$A71)*AK$4</f>
        <v>0.36161602138874221</v>
      </c>
      <c r="AL71" s="2">
        <f>[1]!EM_S_VAL_PE_TTM(AL$2,$A71)*AL$4</f>
        <v>0.43490902663939046</v>
      </c>
      <c r="AM71" s="2">
        <f>[1]!EM_S_VAL_PE_TTM(AM$2,$A71)*AM$4</f>
        <v>0.12317131011438466</v>
      </c>
      <c r="AN71" s="2">
        <f>[1]!EM_S_VAL_PE_TTM(AN$2,$A71)*AN$4</f>
        <v>0.34755802678541114</v>
      </c>
      <c r="AO71" s="2">
        <f>[1]!EM_S_VAL_PE_TTM(AO$2,$A71)*AO$4</f>
        <v>-0.15318856010011409</v>
      </c>
      <c r="AP71" s="2">
        <f>[1]!EM_S_VAL_PE_TTM(AP$2,$A71)*AP$4</f>
        <v>0.57672053097985854</v>
      </c>
      <c r="AQ71" s="2">
        <f>[1]!EM_S_VAL_PE_TTM(AQ$2,$A71)*AQ$4</f>
        <v>1.3795171184522319</v>
      </c>
    </row>
    <row r="72" spans="1:43">
      <c r="A72" s="5">
        <f>[2]Sheet1!A67</f>
        <v>44174</v>
      </c>
      <c r="B72" s="6">
        <f t="shared" si="6"/>
        <v>106.53577909579357</v>
      </c>
      <c r="C72" s="6">
        <f t="shared" si="7"/>
        <v>120.50606789120398</v>
      </c>
      <c r="D72" s="6">
        <f t="shared" si="8"/>
        <v>140.06627268773212</v>
      </c>
      <c r="E72" s="6">
        <f t="shared" si="9"/>
        <v>100.94586309467584</v>
      </c>
      <c r="F72" s="2">
        <f>[1]!EM_S_VAL_PE_TTM(F$2,$A72)*F$4</f>
        <v>0.92486982966903297</v>
      </c>
      <c r="G72" s="2">
        <f>[1]!EM_S_VAL_PE_TTM(G$2,$A72)*G$4</f>
        <v>0.77178208297048223</v>
      </c>
      <c r="H72" s="2">
        <f>[1]!EM_S_VAL_PE_TTM(H$2,$A72)*H$4</f>
        <v>0.5096042422514131</v>
      </c>
      <c r="I72" s="2">
        <f>[1]!EM_S_VAL_PE_TTM(I$2,$A72)*I$4</f>
        <v>39.486285941595554</v>
      </c>
      <c r="J72" s="2">
        <f>[1]!EM_S_VAL_PE_TTM(J$2,$A72)*J$4</f>
        <v>-2.1462156610568075E-2</v>
      </c>
      <c r="K72" s="2">
        <f>[1]!EM_S_VAL_PE_TTM(K$2,$A72)*K$4</f>
        <v>-1.792856232425121E-3</v>
      </c>
      <c r="L72" s="2">
        <f>[1]!EM_S_VAL_PE_TTM(L$2,$A72)*L$4</f>
        <v>2.2843581006165046</v>
      </c>
      <c r="M72" s="2">
        <f>[1]!EM_S_VAL_PE_TTM(M$2,$A72)*M$4</f>
        <v>-0.15208713631505019</v>
      </c>
      <c r="N72" s="2">
        <f>[1]!EM_S_VAL_PE_TTM(N$2,$A72)*N$4</f>
        <v>0.74025137977948008</v>
      </c>
      <c r="O72" s="2">
        <f>[1]!EM_S_VAL_PE_TTM(O$2,$A72)*O$4</f>
        <v>0.58999282438805745</v>
      </c>
      <c r="P72" s="2">
        <f>[1]!EM_S_VAL_PE_TTM(P$2,$A72)*P$4</f>
        <v>2.0160734282148871</v>
      </c>
      <c r="Q72" s="2">
        <f>[1]!EM_S_VAL_PE_TTM(Q$2,$A72)*Q$4</f>
        <v>6.873757046897043</v>
      </c>
      <c r="R72" s="2">
        <f>[1]!EM_S_VAL_PE_TTM(R$2,$A72)*R$4</f>
        <v>-9.2505474722544168E-2</v>
      </c>
      <c r="S72" s="2">
        <f>[1]!EM_S_VAL_PE_TTM(S$2,$A72)*S$4</f>
        <v>2.1554288251112408</v>
      </c>
      <c r="T72" s="2">
        <f>[1]!EM_S_VAL_PE_TTM(T$2,$A72)*T$4</f>
        <v>2.2120598387363222</v>
      </c>
      <c r="U72" s="2">
        <f>[1]!EM_S_VAL_PE_TTM(U$2,$A72)*U$4</f>
        <v>3.8727418174416215</v>
      </c>
      <c r="V72" s="2">
        <f>[1]!EM_S_VAL_PE_TTM(V$2,$A72)*V$4</f>
        <v>0.2892051020027957</v>
      </c>
      <c r="W72" s="2">
        <f>[1]!EM_S_VAL_PE_TTM(W$2,$A72)*W$4</f>
        <v>3.3756162424586562</v>
      </c>
      <c r="X72" s="2">
        <f>[1]!EM_S_VAL_PE_TTM(X$2,$A72)*X$4</f>
        <v>26.701299099050097</v>
      </c>
      <c r="Y72" s="2">
        <f>[1]!EM_S_VAL_PE_TTM(Y$2,$A72)*Y$4</f>
        <v>0.10399526619383309</v>
      </c>
      <c r="Z72" s="2">
        <f>[1]!EM_S_VAL_PE_TTM(Z$2,$A72)*Z$4</f>
        <v>3.6705945649736078</v>
      </c>
      <c r="AA72" s="2">
        <f>[1]!EM_S_VAL_PE_TTM(AA$2,$A72)*AA$4</f>
        <v>-0.24063519502936348</v>
      </c>
      <c r="AB72" s="2">
        <f>[1]!EM_S_VAL_PE_TTM(AB$2,$A72)*AB$4</f>
        <v>0.8654323797729454</v>
      </c>
      <c r="AC72" s="2">
        <f>[1]!EM_S_VAL_PE_TTM(AC$2,$A72)*AC$4</f>
        <v>0.97818374733590718</v>
      </c>
      <c r="AD72" s="2">
        <f>[1]!EM_S_VAL_PE_TTM(AD$2,$A72)*AD$4</f>
        <v>0.21427155459741637</v>
      </c>
      <c r="AE72" s="2">
        <f>[1]!EM_S_VAL_PE_TTM(AE$2,$A72)*AE$4</f>
        <v>0.89489598469135612</v>
      </c>
      <c r="AF72" s="2">
        <f>[1]!EM_S_VAL_PE_TTM(AF$2,$A72)*AF$4</f>
        <v>4.5640429771705575</v>
      </c>
      <c r="AG72" s="2">
        <f>[1]!EM_S_VAL_PE_TTM(AG$2,$A72)*AG$4</f>
        <v>7.2213241296844213E-2</v>
      </c>
      <c r="AH72" s="2">
        <f>[1]!EM_S_VAL_PE_TTM(AH$2,$A72)*AH$4</f>
        <v>6.1520217990584762E-2</v>
      </c>
      <c r="AI72" s="2">
        <f>[1]!EM_S_VAL_PE_TTM(AI$2,$A72)*AI$4</f>
        <v>-1.4485042778741477</v>
      </c>
      <c r="AJ72" s="2">
        <f>[1]!EM_S_VAL_PE_TTM(AJ$2,$A72)*AJ$4</f>
        <v>1.274154120204481</v>
      </c>
      <c r="AK72" s="2">
        <f>[1]!EM_S_VAL_PE_TTM(AK$2,$A72)*AK$4</f>
        <v>0.36065016668092714</v>
      </c>
      <c r="AL72" s="2">
        <f>[1]!EM_S_VAL_PE_TTM(AL$2,$A72)*AL$4</f>
        <v>0.42824486431838599</v>
      </c>
      <c r="AM72" s="2">
        <f>[1]!EM_S_VAL_PE_TTM(AM$2,$A72)*AM$4</f>
        <v>0.11787005668006192</v>
      </c>
      <c r="AN72" s="2">
        <f>[1]!EM_S_VAL_PE_TTM(AN$2,$A72)*AN$4</f>
        <v>0.34124954303141336</v>
      </c>
      <c r="AO72" s="2">
        <f>[1]!EM_S_VAL_PE_TTM(AO$2,$A72)*AO$4</f>
        <v>-0.14828797826281773</v>
      </c>
      <c r="AP72" s="2">
        <f>[1]!EM_S_VAL_PE_TTM(AP$2,$A72)*AP$4</f>
        <v>0.56473168605288526</v>
      </c>
      <c r="AQ72" s="2">
        <f>[1]!EM_S_VAL_PE_TTM(AQ$2,$A72)*AQ$4</f>
        <v>1.3256779986660983</v>
      </c>
    </row>
    <row r="73" spans="1:43">
      <c r="A73" s="5">
        <f>[2]Sheet1!A68</f>
        <v>44175</v>
      </c>
      <c r="B73" s="6">
        <f t="shared" si="6"/>
        <v>105.55262209793977</v>
      </c>
      <c r="C73" s="6">
        <f t="shared" si="7"/>
        <v>120.50606789120398</v>
      </c>
      <c r="D73" s="6">
        <f t="shared" si="8"/>
        <v>140.06627268773212</v>
      </c>
      <c r="E73" s="6">
        <f t="shared" si="9"/>
        <v>100.94586309467584</v>
      </c>
      <c r="F73" s="2">
        <f>[1]!EM_S_VAL_PE_TTM(F$2,$A73)*F$4</f>
        <v>0.94880002806081654</v>
      </c>
      <c r="G73" s="2">
        <f>[1]!EM_S_VAL_PE_TTM(G$2,$A73)*G$4</f>
        <v>0.78081632132481227</v>
      </c>
      <c r="H73" s="2">
        <f>[1]!EM_S_VAL_PE_TTM(H$2,$A73)*H$4</f>
        <v>0.51924740842512251</v>
      </c>
      <c r="I73" s="2">
        <f>[1]!EM_S_VAL_PE_TTM(I$2,$A73)*I$4</f>
        <v>39.311121214191793</v>
      </c>
      <c r="J73" s="2">
        <f>[1]!EM_S_VAL_PE_TTM(J$2,$A73)*J$4</f>
        <v>-2.1422884597120474E-2</v>
      </c>
      <c r="K73" s="2">
        <f>[1]!EM_S_VAL_PE_TTM(K$2,$A73)*K$4</f>
        <v>-1.7495803955724369E-3</v>
      </c>
      <c r="L73" s="2">
        <f>[1]!EM_S_VAL_PE_TTM(L$2,$A73)*L$4</f>
        <v>2.1097897102729148</v>
      </c>
      <c r="M73" s="2">
        <f>[1]!EM_S_VAL_PE_TTM(M$2,$A73)*M$4</f>
        <v>-0.15073952877079924</v>
      </c>
      <c r="N73" s="2">
        <f>[1]!EM_S_VAL_PE_TTM(N$2,$A73)*N$4</f>
        <v>0.74502850668853049</v>
      </c>
      <c r="O73" s="2">
        <f>[1]!EM_S_VAL_PE_TTM(O$2,$A73)*O$4</f>
        <v>0.59259728990710059</v>
      </c>
      <c r="P73" s="2">
        <f>[1]!EM_S_VAL_PE_TTM(P$2,$A73)*P$4</f>
        <v>2.009588270444155</v>
      </c>
      <c r="Q73" s="2">
        <f>[1]!EM_S_VAL_PE_TTM(Q$2,$A73)*Q$4</f>
        <v>6.9313601310956736</v>
      </c>
      <c r="R73" s="2">
        <f>[1]!EM_S_VAL_PE_TTM(R$2,$A73)*R$4</f>
        <v>-9.3980753996040695E-2</v>
      </c>
      <c r="S73" s="2">
        <f>[1]!EM_S_VAL_PE_TTM(S$2,$A73)*S$4</f>
        <v>2.1087278673030934</v>
      </c>
      <c r="T73" s="2">
        <f>[1]!EM_S_VAL_PE_TTM(T$2,$A73)*T$4</f>
        <v>2.190057713162942</v>
      </c>
      <c r="U73" s="2">
        <f>[1]!EM_S_VAL_PE_TTM(U$2,$A73)*U$4</f>
        <v>3.7878782574650995</v>
      </c>
      <c r="V73" s="2">
        <f>[1]!EM_S_VAL_PE_TTM(V$2,$A73)*V$4</f>
        <v>0.29867430045403037</v>
      </c>
      <c r="W73" s="2">
        <f>[1]!EM_S_VAL_PE_TTM(W$2,$A73)*W$4</f>
        <v>3.4220408016141164</v>
      </c>
      <c r="X73" s="2">
        <f>[1]!EM_S_VAL_PE_TTM(X$2,$A73)*X$4</f>
        <v>26.127939408260286</v>
      </c>
      <c r="Y73" s="2">
        <f>[1]!EM_S_VAL_PE_TTM(Y$2,$A73)*Y$4</f>
        <v>0.10173449954037914</v>
      </c>
      <c r="Z73" s="2">
        <f>[1]!EM_S_VAL_PE_TTM(Z$2,$A73)*Z$4</f>
        <v>3.6758363996494943</v>
      </c>
      <c r="AA73" s="2">
        <f>[1]!EM_S_VAL_PE_TTM(AA$2,$A73)*AA$4</f>
        <v>-0.2352128429532156</v>
      </c>
      <c r="AB73" s="2">
        <f>[1]!EM_S_VAL_PE_TTM(AB$2,$A73)*AB$4</f>
        <v>0.85053966189761343</v>
      </c>
      <c r="AC73" s="2">
        <f>[1]!EM_S_VAL_PE_TTM(AC$2,$A73)*AC$4</f>
        <v>0.97062790180122516</v>
      </c>
      <c r="AD73" s="2">
        <f>[1]!EM_S_VAL_PE_TTM(AD$2,$A73)*AD$4</f>
        <v>0.21355131410885048</v>
      </c>
      <c r="AE73" s="2">
        <f>[1]!EM_S_VAL_PE_TTM(AE$2,$A73)*AE$4</f>
        <v>0.89666875801117796</v>
      </c>
      <c r="AF73" s="2">
        <f>[1]!EM_S_VAL_PE_TTM(AF$2,$A73)*AF$4</f>
        <v>4.5338266230814881</v>
      </c>
      <c r="AG73" s="2">
        <f>[1]!EM_S_VAL_PE_TTM(AG$2,$A73)*AG$4</f>
        <v>7.203537616216453E-2</v>
      </c>
      <c r="AH73" s="2">
        <f>[1]!EM_S_VAL_PE_TTM(AH$2,$A73)*AH$4</f>
        <v>6.1822034281269367E-2</v>
      </c>
      <c r="AI73" s="2">
        <f>[1]!EM_S_VAL_PE_TTM(AI$2,$A73)*AI$4</f>
        <v>-1.5153054246270392</v>
      </c>
      <c r="AJ73" s="2">
        <f>[1]!EM_S_VAL_PE_TTM(AJ$2,$A73)*AJ$4</f>
        <v>1.2218670181961586</v>
      </c>
      <c r="AK73" s="2">
        <f>[1]!EM_S_VAL_PE_TTM(AK$2,$A73)*AK$4</f>
        <v>0.36613622170288024</v>
      </c>
      <c r="AL73" s="2">
        <f>[1]!EM_S_VAL_PE_TTM(AL$2,$A73)*AL$4</f>
        <v>0.42998334148759776</v>
      </c>
      <c r="AM73" s="2">
        <f>[1]!EM_S_VAL_PE_TTM(AM$2,$A73)*AM$4</f>
        <v>0.11687607164272965</v>
      </c>
      <c r="AN73" s="2">
        <f>[1]!EM_S_VAL_PE_TTM(AN$2,$A73)*AN$4</f>
        <v>0.33395535870584364</v>
      </c>
      <c r="AO73" s="2">
        <f>[1]!EM_S_VAL_PE_TTM(AO$2,$A73)*AO$4</f>
        <v>-0.14719896006244354</v>
      </c>
      <c r="AP73" s="2">
        <f>[1]!EM_S_VAL_PE_TTM(AP$2,$A73)*AP$4</f>
        <v>0.56986976251546684</v>
      </c>
      <c r="AQ73" s="2">
        <f>[1]!EM_S_VAL_PE_TTM(AQ$2,$A73)*AQ$4</f>
        <v>1.4192345018871722</v>
      </c>
    </row>
    <row r="74" spans="1:43">
      <c r="A74" s="5">
        <f>[2]Sheet1!A69</f>
        <v>44176</v>
      </c>
      <c r="B74" s="6">
        <f t="shared" si="6"/>
        <v>104.95253564656964</v>
      </c>
      <c r="C74" s="6">
        <f t="shared" si="7"/>
        <v>120.50606789120398</v>
      </c>
      <c r="D74" s="6">
        <f t="shared" si="8"/>
        <v>140.06627268773212</v>
      </c>
      <c r="E74" s="6">
        <f t="shared" si="9"/>
        <v>100.94586309467584</v>
      </c>
      <c r="F74" s="2">
        <f>[1]!EM_S_VAL_PE_TTM(F$2,$A74)*F$4</f>
        <v>0.97639521183043465</v>
      </c>
      <c r="G74" s="2">
        <f>[1]!EM_S_VAL_PE_TTM(G$2,$A74)*G$4</f>
        <v>0.77307268843525678</v>
      </c>
      <c r="H74" s="2">
        <f>[1]!EM_S_VAL_PE_TTM(H$2,$A74)*H$4</f>
        <v>0.52172001511678345</v>
      </c>
      <c r="I74" s="2">
        <f>[1]!EM_S_VAL_PE_TTM(I$2,$A74)*I$4</f>
        <v>39.569414962509782</v>
      </c>
      <c r="J74" s="2">
        <f>[1]!EM_S_VAL_PE_TTM(J$2,$A74)*J$4</f>
        <v>-2.1236342519709454E-2</v>
      </c>
      <c r="K74" s="2">
        <f>[1]!EM_S_VAL_PE_TTM(K$2,$A74)*K$4</f>
        <v>-1.6784843680528357E-3</v>
      </c>
      <c r="L74" s="2">
        <f>[1]!EM_S_VAL_PE_TTM(L$2,$A74)*L$4</f>
        <v>2.0625634791825842</v>
      </c>
      <c r="M74" s="2">
        <f>[1]!EM_S_VAL_PE_TTM(M$2,$A74)*M$4</f>
        <v>-0.15073952877079924</v>
      </c>
      <c r="N74" s="2">
        <f>[1]!EM_S_VAL_PE_TTM(N$2,$A74)*N$4</f>
        <v>0.72500523028433905</v>
      </c>
      <c r="O74" s="2">
        <f>[1]!EM_S_VAL_PE_TTM(O$2,$A74)*O$4</f>
        <v>0.6006548550013191</v>
      </c>
      <c r="P74" s="2">
        <f>[1]!EM_S_VAL_PE_TTM(P$2,$A74)*P$4</f>
        <v>2.0671440458153665</v>
      </c>
      <c r="Q74" s="2">
        <f>[1]!EM_S_VAL_PE_TTM(Q$2,$A74)*Q$4</f>
        <v>6.822483971991919</v>
      </c>
      <c r="R74" s="2">
        <f>[1]!EM_S_VAL_PE_TTM(R$2,$A74)*R$4</f>
        <v>-9.3707554129333417E-2</v>
      </c>
      <c r="S74" s="2">
        <f>[1]!EM_S_VAL_PE_TTM(S$2,$A74)*S$4</f>
        <v>1.9973640447079133</v>
      </c>
      <c r="T74" s="2">
        <f>[1]!EM_S_VAL_PE_TTM(T$2,$A74)*T$4</f>
        <v>2.2509866759799624</v>
      </c>
      <c r="U74" s="2">
        <f>[1]!EM_S_VAL_PE_TTM(U$2,$A74)*U$4</f>
        <v>3.7582433637122263</v>
      </c>
      <c r="V74" s="2">
        <f>[1]!EM_S_VAL_PE_TTM(V$2,$A74)*V$4</f>
        <v>0.26730758064934013</v>
      </c>
      <c r="W74" s="2">
        <f>[1]!EM_S_VAL_PE_TTM(W$2,$A74)*W$4</f>
        <v>3.3642068170446686</v>
      </c>
      <c r="X74" s="2">
        <f>[1]!EM_S_VAL_PE_TTM(X$2,$A74)*X$4</f>
        <v>25.739534458889679</v>
      </c>
      <c r="Y74" s="2">
        <f>[1]!EM_S_VAL_PE_TTM(Y$2,$A74)*Y$4</f>
        <v>9.8827799544514427E-2</v>
      </c>
      <c r="Z74" s="2">
        <f>[1]!EM_S_VAL_PE_TTM(Z$2,$A74)*Z$4</f>
        <v>3.6295335285123058</v>
      </c>
      <c r="AA74" s="2">
        <f>[1]!EM_S_VAL_PE_TTM(AA$2,$A74)*AA$4</f>
        <v>-0.23462664270861491</v>
      </c>
      <c r="AB74" s="2">
        <f>[1]!EM_S_VAL_PE_TTM(AB$2,$A74)*AB$4</f>
        <v>0.85550390118939079</v>
      </c>
      <c r="AC74" s="2">
        <f>[1]!EM_S_VAL_PE_TTM(AC$2,$A74)*AC$4</f>
        <v>0.99001461080767705</v>
      </c>
      <c r="AD74" s="2">
        <f>[1]!EM_S_VAL_PE_TTM(AD$2,$A74)*AD$4</f>
        <v>0.21409149449512269</v>
      </c>
      <c r="AE74" s="2">
        <f>[1]!EM_S_VAL_PE_TTM(AE$2,$A74)*AE$4</f>
        <v>0.87858646984949351</v>
      </c>
      <c r="AF74" s="2">
        <f>[1]!EM_S_VAL_PE_TTM(AF$2,$A74)*AF$4</f>
        <v>4.4191418233736224</v>
      </c>
      <c r="AG74" s="2">
        <f>[1]!EM_S_VAL_PE_TTM(AG$2,$A74)*AG$4</f>
        <v>7.0523522584664947E-2</v>
      </c>
      <c r="AH74" s="2">
        <f>[1]!EM_S_VAL_PE_TTM(AH$2,$A74)*AH$4</f>
        <v>6.2777785821536744E-2</v>
      </c>
      <c r="AI74" s="2">
        <f>[1]!EM_S_VAL_PE_TTM(AI$2,$A74)*AI$4</f>
        <v>-1.5374087453958176</v>
      </c>
      <c r="AJ74" s="2">
        <f>[1]!EM_S_VAL_PE_TTM(AJ$2,$A74)*AJ$4</f>
        <v>1.2136111599138113</v>
      </c>
      <c r="AK74" s="2">
        <f>[1]!EM_S_VAL_PE_TTM(AK$2,$A74)*AK$4</f>
        <v>0.36308412065510803</v>
      </c>
      <c r="AL74" s="2">
        <f>[1]!EM_S_VAL_PE_TTM(AL$2,$A74)*AL$4</f>
        <v>0.41926273254574864</v>
      </c>
      <c r="AM74" s="2">
        <f>[1]!EM_S_VAL_PE_TTM(AM$2,$A74)*AM$4</f>
        <v>0.11530226202481589</v>
      </c>
      <c r="AN74" s="2">
        <f>[1]!EM_S_VAL_PE_TTM(AN$2,$A74)*AN$4</f>
        <v>0.33671532036106655</v>
      </c>
      <c r="AO74" s="2">
        <f>[1]!EM_S_VAL_PE_TTM(AO$2,$A74)*AO$4</f>
        <v>-0.1417538690605728</v>
      </c>
      <c r="AP74" s="2">
        <f>[1]!EM_S_VAL_PE_TTM(AP$2,$A74)*AP$4</f>
        <v>0.56461750661657473</v>
      </c>
      <c r="AQ74" s="2">
        <f>[1]!EM_S_VAL_PE_TTM(AQ$2,$A74)*AQ$4</f>
        <v>1.4059953740755253</v>
      </c>
    </row>
    <row r="75" spans="1:43">
      <c r="A75" s="5">
        <f>[2]Sheet1!A70</f>
        <v>44179</v>
      </c>
      <c r="B75" s="6">
        <f t="shared" si="6"/>
        <v>107.494810068813</v>
      </c>
      <c r="C75" s="6">
        <f t="shared" si="7"/>
        <v>120.50606789120398</v>
      </c>
      <c r="D75" s="6">
        <f t="shared" si="8"/>
        <v>140.06627268773212</v>
      </c>
      <c r="E75" s="6">
        <f t="shared" si="9"/>
        <v>100.94586309467584</v>
      </c>
      <c r="F75" s="2">
        <f>[1]!EM_S_VAL_PE_TTM(F$2,$A75)*F$4</f>
        <v>0.98156930869808556</v>
      </c>
      <c r="G75" s="2">
        <f>[1]!EM_S_VAL_PE_TTM(G$2,$A75)*G$4</f>
        <v>0.81850200168331178</v>
      </c>
      <c r="H75" s="2">
        <f>[1]!EM_S_VAL_PE_TTM(H$2,$A75)*H$4</f>
        <v>0.53564903288090193</v>
      </c>
      <c r="I75" s="2">
        <f>[1]!EM_S_VAL_PE_TTM(I$2,$A75)*I$4</f>
        <v>39.486285941595554</v>
      </c>
      <c r="J75" s="2">
        <f>[1]!EM_S_VAL_PE_TTM(J$2,$A75)*J$4</f>
        <v>-2.1393430584327789E-2</v>
      </c>
      <c r="K75" s="2">
        <f>[1]!EM_S_VAL_PE_TTM(K$2,$A75)*K$4</f>
        <v>-1.7248513425221408E-3</v>
      </c>
      <c r="L75" s="2">
        <f>[1]!EM_S_VAL_PE_TTM(L$2,$A75)*L$4</f>
        <v>2.1209637739515119</v>
      </c>
      <c r="M75" s="2">
        <f>[1]!EM_S_VAL_PE_TTM(M$2,$A75)*M$4</f>
        <v>-0.1478517983402047</v>
      </c>
      <c r="N75" s="2">
        <f>[1]!EM_S_VAL_PE_TTM(N$2,$A75)*N$4</f>
        <v>0.75925824620765403</v>
      </c>
      <c r="O75" s="2">
        <f>[1]!EM_S_VAL_PE_TTM(O$2,$A75)*O$4</f>
        <v>0.60830547240155486</v>
      </c>
      <c r="P75" s="2">
        <f>[1]!EM_S_VAL_PE_TTM(P$2,$A75)*P$4</f>
        <v>2.4197745006906697</v>
      </c>
      <c r="Q75" s="2">
        <f>[1]!EM_S_VAL_PE_TTM(Q$2,$A75)*Q$4</f>
        <v>7.3174906955177095</v>
      </c>
      <c r="R75" s="2">
        <f>[1]!EM_S_VAL_PE_TTM(R$2,$A75)*R$4</f>
        <v>-9.6057072981335298E-2</v>
      </c>
      <c r="S75" s="2">
        <f>[1]!EM_S_VAL_PE_TTM(S$2,$A75)*S$4</f>
        <v>2.0656192907784052</v>
      </c>
      <c r="T75" s="2">
        <f>[1]!EM_S_VAL_PE_TTM(T$2,$A75)*T$4</f>
        <v>2.3789374974362301</v>
      </c>
      <c r="U75" s="2">
        <f>[1]!EM_S_VAL_PE_TTM(U$2,$A75)*U$4</f>
        <v>4.0950035216407903</v>
      </c>
      <c r="V75" s="2">
        <f>[1]!EM_S_VAL_PE_TTM(V$2,$A75)*V$4</f>
        <v>0.27026670514194207</v>
      </c>
      <c r="W75" s="2">
        <f>[1]!EM_S_VAL_PE_TTM(W$2,$A75)*W$4</f>
        <v>3.7005881559061939</v>
      </c>
      <c r="X75" s="2">
        <f>[1]!EM_S_VAL_PE_TTM(X$2,$A75)*X$4</f>
        <v>26.232747093568573</v>
      </c>
      <c r="Y75" s="2">
        <f>[1]!EM_S_VAL_PE_TTM(Y$2,$A75)*Y$4</f>
        <v>0.10036189121024813</v>
      </c>
      <c r="Z75" s="2">
        <f>[1]!EM_S_VAL_PE_TTM(Z$2,$A75)*Z$4</f>
        <v>3.6775836774165049</v>
      </c>
      <c r="AA75" s="2">
        <f>[1]!EM_S_VAL_PE_TTM(AA$2,$A75)*AA$4</f>
        <v>-0.24254034585094536</v>
      </c>
      <c r="AB75" s="2">
        <f>[1]!EM_S_VAL_PE_TTM(AB$2,$A75)*AB$4</f>
        <v>0.84888491557246415</v>
      </c>
      <c r="AC75" s="2">
        <f>[1]!EM_S_VAL_PE_TTM(AC$2,$A75)*AC$4</f>
        <v>1.0440985583137476</v>
      </c>
      <c r="AD75" s="2">
        <f>[1]!EM_S_VAL_PE_TTM(AD$2,$A75)*AD$4</f>
        <v>0.22111383955635677</v>
      </c>
      <c r="AE75" s="2">
        <f>[1]!EM_S_VAL_PE_TTM(AE$2,$A75)*AE$4</f>
        <v>0.88780489124567885</v>
      </c>
      <c r="AF75" s="2">
        <f>[1]!EM_S_VAL_PE_TTM(AF$2,$A75)*AF$4</f>
        <v>4.6478246869714424</v>
      </c>
      <c r="AG75" s="2">
        <f>[1]!EM_S_VAL_PE_TTM(AG$2,$A75)*AG$4</f>
        <v>7.0968185411753024E-2</v>
      </c>
      <c r="AH75" s="2">
        <f>[1]!EM_S_VAL_PE_TTM(AH$2,$A75)*AH$4</f>
        <v>6.3582629227285026E-2</v>
      </c>
      <c r="AI75" s="2">
        <f>[1]!EM_S_VAL_PE_TTM(AI$2,$A75)*AI$4</f>
        <v>-1.613542405275582</v>
      </c>
      <c r="AJ75" s="2">
        <f>[1]!EM_S_VAL_PE_TTM(AJ$2,$A75)*AJ$4</f>
        <v>1.2196654558982238</v>
      </c>
      <c r="AK75" s="2">
        <f>[1]!EM_S_VAL_PE_TTM(AK$2,$A75)*AK$4</f>
        <v>0.37088822713620156</v>
      </c>
      <c r="AL75" s="2">
        <f>[1]!EM_S_VAL_PE_TTM(AL$2,$A75)*AL$4</f>
        <v>0.42071146346643373</v>
      </c>
      <c r="AM75" s="2">
        <f>[1]!EM_S_VAL_PE_TTM(AM$2,$A75)*AM$4</f>
        <v>0.11811855291486596</v>
      </c>
      <c r="AN75" s="2">
        <f>[1]!EM_S_VAL_PE_TTM(AN$2,$A75)*AN$4</f>
        <v>0.33415249883386344</v>
      </c>
      <c r="AO75" s="2">
        <f>[1]!EM_S_VAL_PE_TTM(AO$2,$A75)*AO$4</f>
        <v>-0.14774346909824335</v>
      </c>
      <c r="AP75" s="2">
        <f>[1]!EM_S_VAL_PE_TTM(AP$2,$A75)*AP$4</f>
        <v>0.56324735292369632</v>
      </c>
      <c r="AQ75" s="2">
        <f>[1]!EM_S_VAL_PE_TTM(AQ$2,$A75)*AQ$4</f>
        <v>1.3856953780882819</v>
      </c>
    </row>
    <row r="76" spans="1:43">
      <c r="A76" s="5">
        <f>[2]Sheet1!A71</f>
        <v>44180</v>
      </c>
      <c r="B76" s="6">
        <f t="shared" si="6"/>
        <v>110.76832735802238</v>
      </c>
      <c r="C76" s="6">
        <f t="shared" si="7"/>
        <v>120.50606789120398</v>
      </c>
      <c r="D76" s="6">
        <f t="shared" si="8"/>
        <v>140.06627268773212</v>
      </c>
      <c r="E76" s="6">
        <f t="shared" si="9"/>
        <v>100.94586309467584</v>
      </c>
      <c r="F76" s="2">
        <f>[1]!EM_S_VAL_PE_TTM(F$2,$A76)*F$4</f>
        <v>1.0322323413221104</v>
      </c>
      <c r="G76" s="2">
        <f>[1]!EM_S_VAL_PE_TTM(G$2,$A76)*G$4</f>
        <v>0.82495502910809282</v>
      </c>
      <c r="H76" s="2">
        <f>[1]!EM_S_VAL_PE_TTM(H$2,$A76)*H$4</f>
        <v>0.56045752016456007</v>
      </c>
      <c r="I76" s="2">
        <f>[1]!EM_S_VAL_PE_TTM(I$2,$A76)*I$4</f>
        <v>41.341844489647734</v>
      </c>
      <c r="J76" s="2">
        <f>[1]!EM_S_VAL_PE_TTM(J$2,$A76)*J$4</f>
        <v>-2.151124663549853E-2</v>
      </c>
      <c r="K76" s="2">
        <f>[1]!EM_S_VAL_PE_TTM(K$2,$A76)*K$4</f>
        <v>-1.766890729116444E-3</v>
      </c>
      <c r="L76" s="2">
        <f>[1]!EM_S_VAL_PE_TTM(L$2,$A76)*L$4</f>
        <v>2.157859267170672</v>
      </c>
      <c r="M76" s="2">
        <f>[1]!EM_S_VAL_PE_TTM(M$2,$A76)*M$4</f>
        <v>-0.14885287821972812</v>
      </c>
      <c r="N76" s="2">
        <f>[1]!EM_S_VAL_PE_TTM(N$2,$A76)*N$4</f>
        <v>0.74370717374147599</v>
      </c>
      <c r="O76" s="2">
        <f>[1]!EM_S_VAL_PE_TTM(O$2,$A76)*O$4</f>
        <v>0.61172383337464786</v>
      </c>
      <c r="P76" s="2">
        <f>[1]!EM_S_VAL_PE_TTM(P$2,$A76)*P$4</f>
        <v>2.4724664077338314</v>
      </c>
      <c r="Q76" s="2">
        <f>[1]!EM_S_VAL_PE_TTM(Q$2,$A76)*Q$4</f>
        <v>7.6403211676251432</v>
      </c>
      <c r="R76" s="2">
        <f>[1]!EM_S_VAL_PE_TTM(R$2,$A76)*R$4</f>
        <v>-9.108483541062426E-2</v>
      </c>
      <c r="S76" s="2">
        <f>[1]!EM_S_VAL_PE_TTM(S$2,$A76)*S$4</f>
        <v>2.0876226266660827</v>
      </c>
      <c r="T76" s="2">
        <f>[1]!EM_S_VAL_PE_TTM(T$2,$A76)*T$4</f>
        <v>2.4402049544177347</v>
      </c>
      <c r="U76" s="2">
        <f>[1]!EM_S_VAL_PE_TTM(U$2,$A76)*U$4</f>
        <v>4.0404483759115228</v>
      </c>
      <c r="V76" s="2">
        <f>[1]!EM_S_VAL_PE_TTM(V$2,$A76)*V$4</f>
        <v>0.26158660658591953</v>
      </c>
      <c r="W76" s="2">
        <f>[1]!EM_S_VAL_PE_TTM(W$2,$A76)*W$4</f>
        <v>3.6443278850543961</v>
      </c>
      <c r="X76" s="2">
        <f>[1]!EM_S_VAL_PE_TTM(X$2,$A76)*X$4</f>
        <v>26.926327364622338</v>
      </c>
      <c r="Y76" s="2">
        <f>[1]!EM_S_VAL_PE_TTM(Y$2,$A76)*Y$4</f>
        <v>0.10076559952676301</v>
      </c>
      <c r="Z76" s="2">
        <f>[1]!EM_S_VAL_PE_TTM(Z$2,$A76)*Z$4</f>
        <v>3.7763048930211309</v>
      </c>
      <c r="AA76" s="2">
        <f>[1]!EM_S_VAL_PE_TTM(AA$2,$A76)*AA$4</f>
        <v>-0.23873004431430056</v>
      </c>
      <c r="AB76" s="2">
        <f>[1]!EM_S_VAL_PE_TTM(AB$2,$A76)*AB$4</f>
        <v>0.88694408326520402</v>
      </c>
      <c r="AC76" s="2">
        <f>[1]!EM_S_VAL_PE_TTM(AC$2,$A76)*AC$4</f>
        <v>1.0269984866766169</v>
      </c>
      <c r="AD76" s="2">
        <f>[1]!EM_S_VAL_PE_TTM(AD$2,$A76)*AD$4</f>
        <v>0.21877305786927875</v>
      </c>
      <c r="AE76" s="2">
        <f>[1]!EM_S_VAL_PE_TTM(AE$2,$A76)*AE$4</f>
        <v>0.8800046885386289</v>
      </c>
      <c r="AF76" s="2">
        <f>[1]!EM_S_VAL_PE_TTM(AF$2,$A76)*AF$4</f>
        <v>4.8277493427264302</v>
      </c>
      <c r="AG76" s="2">
        <f>[1]!EM_S_VAL_PE_TTM(AG$2,$A76)*AG$4</f>
        <v>7.1323915661890197E-2</v>
      </c>
      <c r="AH76" s="2">
        <f>[1]!EM_S_VAL_PE_TTM(AH$2,$A76)*AH$4</f>
        <v>6.3079602090574949E-2</v>
      </c>
      <c r="AI76" s="2">
        <f>[1]!EM_S_VAL_PE_TTM(AI$2,$A76)*AI$4</f>
        <v>-1.5865272356353606</v>
      </c>
      <c r="AJ76" s="2">
        <f>[1]!EM_S_VAL_PE_TTM(AJ$2,$A76)*AJ$4</f>
        <v>1.2196654558982238</v>
      </c>
      <c r="AK76" s="2">
        <f>[1]!EM_S_VAL_PE_TTM(AK$2,$A76)*AK$4</f>
        <v>0.36045699570372319</v>
      </c>
      <c r="AL76" s="2">
        <f>[1]!EM_S_VAL_PE_TTM(AL$2,$A76)*AL$4</f>
        <v>0.42244994063564556</v>
      </c>
      <c r="AM76" s="2">
        <f>[1]!EM_S_VAL_PE_TTM(AM$2,$A76)*AM$4</f>
        <v>0.1174558962233111</v>
      </c>
      <c r="AN76" s="2">
        <f>[1]!EM_S_VAL_PE_TTM(AN$2,$A76)*AN$4</f>
        <v>0.33494105927741558</v>
      </c>
      <c r="AO76" s="2">
        <f>[1]!EM_S_VAL_PE_TTM(AO$2,$A76)*AO$4</f>
        <v>-0.15427757830048824</v>
      </c>
      <c r="AP76" s="2">
        <f>[1]!EM_S_VAL_PE_TTM(AP$2,$A76)*AP$4</f>
        <v>0.54121071417275679</v>
      </c>
      <c r="AQ76" s="2">
        <f>[1]!EM_S_VAL_PE_TTM(AQ$2,$A76)*AQ$4</f>
        <v>1.3768692928335919</v>
      </c>
    </row>
    <row r="77" spans="1:43">
      <c r="A77" s="5">
        <f>[2]Sheet1!A72</f>
        <v>44181</v>
      </c>
      <c r="B77" s="6">
        <f t="shared" si="6"/>
        <v>111.57460436233424</v>
      </c>
      <c r="C77" s="6">
        <f t="shared" si="7"/>
        <v>120.50606789120398</v>
      </c>
      <c r="D77" s="6">
        <f t="shared" si="8"/>
        <v>140.06627268773212</v>
      </c>
      <c r="E77" s="6">
        <f t="shared" si="9"/>
        <v>100.94586309467584</v>
      </c>
      <c r="F77" s="2">
        <f>[1]!EM_S_VAL_PE_TTM(F$2,$A77)*F$4</f>
        <v>1.0272738317719394</v>
      </c>
      <c r="G77" s="2">
        <f>[1]!EM_S_VAL_PE_TTM(G$2,$A77)*G$4</f>
        <v>0.80946776322807401</v>
      </c>
      <c r="H77" s="2">
        <f>[1]!EM_S_VAL_PE_TTM(H$2,$A77)*H$4</f>
        <v>0.55551230678123797</v>
      </c>
      <c r="I77" s="2">
        <f>[1]!EM_S_VAL_PE_TTM(I$2,$A77)*I$4</f>
        <v>42.464086301784299</v>
      </c>
      <c r="J77" s="2">
        <f>[1]!EM_S_VAL_PE_TTM(J$2,$A77)*J$4</f>
        <v>-2.2286868947107366E-2</v>
      </c>
      <c r="K77" s="2">
        <f>[1]!EM_S_VAL_PE_TTM(K$2,$A77)*K$4</f>
        <v>-1.6655016163984974E-3</v>
      </c>
      <c r="L77" s="2">
        <f>[1]!EM_S_VAL_PE_TTM(L$2,$A77)*L$4</f>
        <v>2.1500585056754438</v>
      </c>
      <c r="M77" s="2">
        <f>[1]!EM_S_VAL_PE_TTM(M$2,$A77)*M$4</f>
        <v>-0.14457903717102402</v>
      </c>
      <c r="N77" s="2">
        <f>[1]!EM_S_VAL_PE_TTM(N$2,$A77)*N$4</f>
        <v>0.73638902192866218</v>
      </c>
      <c r="O77" s="2">
        <f>[1]!EM_S_VAL_PE_TTM(O$2,$A77)*O$4</f>
        <v>0.59088810942055403</v>
      </c>
      <c r="P77" s="2">
        <f>[1]!EM_S_VAL_PE_TTM(P$2,$A77)*P$4</f>
        <v>2.4538215790649955</v>
      </c>
      <c r="Q77" s="2">
        <f>[1]!EM_S_VAL_PE_TTM(Q$2,$A77)*Q$4</f>
        <v>7.9125115653845279</v>
      </c>
      <c r="R77" s="2">
        <f>[1]!EM_S_VAL_PE_TTM(R$2,$A77)*R$4</f>
        <v>-8.5730118033245803E-2</v>
      </c>
      <c r="S77" s="2">
        <f>[1]!EM_S_VAL_PE_TTM(S$2,$A77)*S$4</f>
        <v>2.0665173861694686</v>
      </c>
      <c r="T77" s="2">
        <f>[1]!EM_S_VAL_PE_TTM(T$2,$A77)*T$4</f>
        <v>2.4490058047045209</v>
      </c>
      <c r="U77" s="2">
        <f>[1]!EM_S_VAL_PE_TTM(U$2,$A77)*U$4</f>
        <v>3.9933019539362582</v>
      </c>
      <c r="V77" s="2">
        <f>[1]!EM_S_VAL_PE_TTM(V$2,$A77)*V$4</f>
        <v>0.25251195810309873</v>
      </c>
      <c r="W77" s="2">
        <f>[1]!EM_S_VAL_PE_TTM(W$2,$A77)*W$4</f>
        <v>3.7013750127650189</v>
      </c>
      <c r="X77" s="2">
        <f>[1]!EM_S_VAL_PE_TTM(X$2,$A77)*X$4</f>
        <v>26.490142439718444</v>
      </c>
      <c r="Y77" s="2">
        <f>[1]!EM_S_VAL_PE_TTM(Y$2,$A77)*Y$4</f>
        <v>0.10020040787464544</v>
      </c>
      <c r="Z77" s="2">
        <f>[1]!EM_S_VAL_PE_TTM(Z$2,$A77)*Z$4</f>
        <v>3.7348070370035051</v>
      </c>
      <c r="AA77" s="2">
        <f>[1]!EM_S_VAL_PE_TTM(AA$2,$A77)*AA$4</f>
        <v>-0.24679029754441095</v>
      </c>
      <c r="AB77" s="2">
        <f>[1]!EM_S_VAL_PE_TTM(AB$2,$A77)*AB$4</f>
        <v>0.89356306904029525</v>
      </c>
      <c r="AC77" s="2">
        <f>[1]!EM_S_VAL_PE_TTM(AC$2,$A77)*AC$4</f>
        <v>1.0409171495387848</v>
      </c>
      <c r="AD77" s="2">
        <f>[1]!EM_S_VAL_PE_TTM(AD$2,$A77)*AD$4</f>
        <v>0.21193077291033838</v>
      </c>
      <c r="AE77" s="2">
        <f>[1]!EM_S_VAL_PE_TTM(AE$2,$A77)*AE$4</f>
        <v>0.87326814980683309</v>
      </c>
      <c r="AF77" s="2">
        <f>[1]!EM_S_VAL_PE_TTM(AF$2,$A77)*AF$4</f>
        <v>4.794786046793913</v>
      </c>
      <c r="AG77" s="2">
        <f>[1]!EM_S_VAL_PE_TTM(AG$2,$A77)*AG$4</f>
        <v>6.8833803891707845E-2</v>
      </c>
      <c r="AH77" s="2">
        <f>[1]!EM_S_VAL_PE_TTM(AH$2,$A77)*AH$4</f>
        <v>6.1419612567572029E-2</v>
      </c>
      <c r="AI77" s="2">
        <f>[1]!EM_S_VAL_PE_TTM(AI$2,$A77)*AI$4</f>
        <v>-1.5644239150360391</v>
      </c>
      <c r="AJ77" s="2">
        <f>[1]!EM_S_VAL_PE_TTM(AJ$2,$A77)*AJ$4</f>
        <v>1.1866420229921064</v>
      </c>
      <c r="AK77" s="2">
        <f>[1]!EM_S_VAL_PE_TTM(AK$2,$A77)*AK$4</f>
        <v>0.35157113191067174</v>
      </c>
      <c r="AL77" s="2">
        <f>[1]!EM_S_VAL_PE_TTM(AL$2,$A77)*AL$4</f>
        <v>0.42389867155633065</v>
      </c>
      <c r="AM77" s="2">
        <f>[1]!EM_S_VAL_PE_TTM(AM$2,$A77)*AM$4</f>
        <v>0.11082932945493675</v>
      </c>
      <c r="AN77" s="2">
        <f>[1]!EM_S_VAL_PE_TTM(AN$2,$A77)*AN$4</f>
        <v>0.33040683660706877</v>
      </c>
      <c r="AO77" s="2">
        <f>[1]!EM_S_VAL_PE_TTM(AO$2,$A77)*AO$4</f>
        <v>-0.14647294788593593</v>
      </c>
      <c r="AP77" s="2">
        <f>[1]!EM_S_VAL_PE_TTM(AP$2,$A77)*AP$4</f>
        <v>0.56050704553793962</v>
      </c>
      <c r="AQ77" s="2">
        <f>[1]!EM_S_VAL_PE_TTM(AQ$2,$A77)*AQ$4</f>
        <v>1.3901084206452388</v>
      </c>
    </row>
    <row r="78" spans="1:43">
      <c r="A78" s="5">
        <f>[2]Sheet1!A73</f>
        <v>44182</v>
      </c>
      <c r="B78" s="6">
        <f t="shared" si="6"/>
        <v>112.12369029522409</v>
      </c>
      <c r="C78" s="6">
        <f t="shared" si="7"/>
        <v>120.50606789120398</v>
      </c>
      <c r="D78" s="6">
        <f t="shared" si="8"/>
        <v>140.06627268773212</v>
      </c>
      <c r="E78" s="6">
        <f t="shared" si="9"/>
        <v>100.94586309467584</v>
      </c>
      <c r="F78" s="2">
        <f>[1]!EM_S_VAL_PE_TTM(F$2,$A78)*F$4</f>
        <v>1.0994956016714024</v>
      </c>
      <c r="G78" s="2">
        <f>[1]!EM_S_VAL_PE_TTM(G$2,$A78)*G$4</f>
        <v>0.84792780680489377</v>
      </c>
      <c r="H78" s="2">
        <f>[1]!EM_S_VAL_PE_TTM(H$2,$A78)*H$4</f>
        <v>0.56812260095953016</v>
      </c>
      <c r="I78" s="2">
        <f>[1]!EM_S_VAL_PE_TTM(I$2,$A78)*I$4</f>
        <v>42.278530447830356</v>
      </c>
      <c r="J78" s="2">
        <f>[1]!EM_S_VAL_PE_TTM(J$2,$A78)*J$4</f>
        <v>-2.2149416894626798E-2</v>
      </c>
      <c r="K78" s="2">
        <f>[1]!EM_S_VAL_PE_TTM(K$2,$A78)*K$4</f>
        <v>-1.6735385610339769E-3</v>
      </c>
      <c r="L78" s="2">
        <f>[1]!EM_S_VAL_PE_TTM(L$2,$A78)*L$4</f>
        <v>2.2031880158482537</v>
      </c>
      <c r="M78" s="2">
        <f>[1]!EM_S_VAL_PE_TTM(M$2,$A78)*M$4</f>
        <v>-0.14592664471527497</v>
      </c>
      <c r="N78" s="2">
        <f>[1]!EM_S_VAL_PE_TTM(N$2,$A78)*N$4</f>
        <v>0.76881249995319434</v>
      </c>
      <c r="O78" s="2">
        <f>[1]!EM_S_VAL_PE_TTM(O$2,$A78)*O$4</f>
        <v>0.60545683827933872</v>
      </c>
      <c r="P78" s="2">
        <f>[1]!EM_S_VAL_PE_TTM(P$2,$A78)*P$4</f>
        <v>2.6102760108297791</v>
      </c>
      <c r="Q78" s="2">
        <f>[1]!EM_S_VAL_PE_TTM(Q$2,$A78)*Q$4</f>
        <v>8.0391117506341914</v>
      </c>
      <c r="R78" s="2">
        <f>[1]!EM_S_VAL_PE_TTM(R$2,$A78)*R$4</f>
        <v>-8.6549717633367634E-2</v>
      </c>
      <c r="S78" s="2">
        <f>[1]!EM_S_VAL_PE_TTM(S$2,$A78)*S$4</f>
        <v>2.092562151106335</v>
      </c>
      <c r="T78" s="2">
        <f>[1]!EM_S_VAL_PE_TTM(T$2,$A78)*T$4</f>
        <v>2.4493442988690051</v>
      </c>
      <c r="U78" s="2">
        <f>[1]!EM_S_VAL_PE_TTM(U$2,$A78)*U$4</f>
        <v>4.1630290734682553</v>
      </c>
      <c r="V78" s="2">
        <f>[1]!EM_S_VAL_PE_TTM(V$2,$A78)*V$4</f>
        <v>0.25586563256411465</v>
      </c>
      <c r="W78" s="2">
        <f>[1]!EM_S_VAL_PE_TTM(W$2,$A78)*W$4</f>
        <v>3.7977649869406522</v>
      </c>
      <c r="X78" s="2">
        <f>[1]!EM_S_VAL_PE_TTM(X$2,$A78)*X$4</f>
        <v>26.477812122192937</v>
      </c>
      <c r="Y78" s="2">
        <f>[1]!EM_S_VAL_PE_TTM(Y$2,$A78)*Y$4</f>
        <v>0.10003892453904276</v>
      </c>
      <c r="Z78" s="2">
        <f>[1]!EM_S_VAL_PE_TTM(Z$2,$A78)*Z$4</f>
        <v>3.7540270965651845</v>
      </c>
      <c r="AA78" s="2">
        <f>[1]!EM_S_VAL_PE_TTM(AA$2,$A78)*AA$4</f>
        <v>-0.2437127463401467</v>
      </c>
      <c r="AB78" s="2">
        <f>[1]!EM_S_VAL_PE_TTM(AB$2,$A78)*AB$4</f>
        <v>0.92665799744125799</v>
      </c>
      <c r="AC78" s="2">
        <f>[1]!EM_S_VAL_PE_TTM(AC$2,$A78)*AC$4</f>
        <v>1.043004949040403</v>
      </c>
      <c r="AD78" s="2">
        <f>[1]!EM_S_VAL_PE_TTM(AD$2,$A78)*AD$4</f>
        <v>0.22687576370305723</v>
      </c>
      <c r="AE78" s="2">
        <f>[1]!EM_S_VAL_PE_TTM(AE$2,$A78)*AE$4</f>
        <v>0.88745033661499251</v>
      </c>
      <c r="AF78" s="2">
        <f>[1]!EM_S_VAL_PE_TTM(AF$2,$A78)*AF$4</f>
        <v>4.7535819272353166</v>
      </c>
      <c r="AG78" s="2">
        <f>[1]!EM_S_VAL_PE_TTM(AG$2,$A78)*AG$4</f>
        <v>7.0701387719344602E-2</v>
      </c>
      <c r="AH78" s="2">
        <f>[1]!EM_S_VAL_PE_TTM(AH$2,$A78)*AH$4</f>
        <v>5.9558412198543645E-2</v>
      </c>
      <c r="AI78" s="2">
        <f>[1]!EM_S_VAL_PE_TTM(AI$2,$A78)*AI$4</f>
        <v>-1.721111898881541</v>
      </c>
      <c r="AJ78" s="2">
        <f>[1]!EM_S_VAL_PE_TTM(AJ$2,$A78)*AJ$4</f>
        <v>1.1943474908116063</v>
      </c>
      <c r="AK78" s="2">
        <f>[1]!EM_S_VAL_PE_TTM(AK$2,$A78)*AK$4</f>
        <v>0.35087571655312172</v>
      </c>
      <c r="AL78" s="2">
        <f>[1]!EM_S_VAL_PE_TTM(AL$2,$A78)*AL$4</f>
        <v>0.44562963558123969</v>
      </c>
      <c r="AM78" s="2">
        <f>[1]!EM_S_VAL_PE_TTM(AM$2,$A78)*AM$4</f>
        <v>0.11182331449226904</v>
      </c>
      <c r="AN78" s="2">
        <f>[1]!EM_S_VAL_PE_TTM(AN$2,$A78)*AN$4</f>
        <v>0.3308011167945813</v>
      </c>
      <c r="AO78" s="2">
        <f>[1]!EM_S_VAL_PE_TTM(AO$2,$A78)*AO$4</f>
        <v>-0.14574693570942829</v>
      </c>
      <c r="AP78" s="2">
        <f>[1]!EM_S_VAL_PE_TTM(AP$2,$A78)*AP$4</f>
        <v>0.54806148263714849</v>
      </c>
      <c r="AQ78" s="2">
        <f>[1]!EM_S_VAL_PE_TTM(AQ$2,$A78)*AQ$4</f>
        <v>1.429825804080179</v>
      </c>
    </row>
    <row r="79" spans="1:43">
      <c r="A79" s="5">
        <f>[2]Sheet1!A74</f>
        <v>44183</v>
      </c>
      <c r="B79" s="6">
        <f t="shared" si="6"/>
        <v>114.75227729913929</v>
      </c>
      <c r="C79" s="6">
        <f t="shared" si="7"/>
        <v>120.50606789120398</v>
      </c>
      <c r="D79" s="6">
        <f t="shared" si="8"/>
        <v>140.06627268773212</v>
      </c>
      <c r="E79" s="6">
        <f t="shared" si="9"/>
        <v>100.94586309467584</v>
      </c>
      <c r="F79" s="2">
        <f>[1]!EM_S_VAL_PE_TTM(F$2,$A79)*F$4</f>
        <v>1.1035917617733491</v>
      </c>
      <c r="G79" s="2">
        <f>[1]!EM_S_VAL_PE_TTM(G$2,$A79)*G$4</f>
        <v>0.89890672367256896</v>
      </c>
      <c r="H79" s="2">
        <f>[1]!EM_S_VAL_PE_TTM(H$2,$A79)*H$4</f>
        <v>0.64122933928820469</v>
      </c>
      <c r="I79" s="2">
        <f>[1]!EM_S_VAL_PE_TTM(I$2,$A79)*I$4</f>
        <v>43.047473909021768</v>
      </c>
      <c r="J79" s="2">
        <f>[1]!EM_S_VAL_PE_TTM(J$2,$A79)*J$4</f>
        <v>-2.1462156610568075E-2</v>
      </c>
      <c r="K79" s="2">
        <f>[1]!EM_S_VAL_PE_TTM(K$2,$A79)*K$4</f>
        <v>-1.6568464526191605E-3</v>
      </c>
      <c r="L79" s="2">
        <f>[1]!EM_S_VAL_PE_TTM(L$2,$A79)*L$4</f>
        <v>2.4122722763652615</v>
      </c>
      <c r="M79" s="2">
        <f>[1]!EM_S_VAL_PE_TTM(M$2,$A79)*M$4</f>
        <v>-0.14288490198924597</v>
      </c>
      <c r="N79" s="2">
        <f>[1]!EM_S_VAL_PE_TTM(N$2,$A79)*N$4</f>
        <v>0.78212747048664599</v>
      </c>
      <c r="O79" s="2">
        <f>[1]!EM_S_VAL_PE_TTM(O$2,$A79)*O$4</f>
        <v>0.63500124375697486</v>
      </c>
      <c r="P79" s="2">
        <f>[1]!EM_S_VAL_PE_TTM(P$2,$A79)*P$4</f>
        <v>2.6427017997614217</v>
      </c>
      <c r="Q79" s="2">
        <f>[1]!EM_S_VAL_PE_TTM(Q$2,$A79)*Q$4</f>
        <v>8.0194887215761383</v>
      </c>
      <c r="R79" s="2">
        <f>[1]!EM_S_VAL_PE_TTM(R$2,$A79)*R$4</f>
        <v>-8.6495077663387543E-2</v>
      </c>
      <c r="S79" s="2">
        <f>[1]!EM_S_VAL_PE_TTM(S$2,$A79)*S$4</f>
        <v>2.1626135879589543</v>
      </c>
      <c r="T79" s="2">
        <f>[1]!EM_S_VAL_PE_TTM(T$2,$A79)*T$4</f>
        <v>2.4696539530456212</v>
      </c>
      <c r="U79" s="2">
        <f>[1]!EM_S_VAL_PE_TTM(U$2,$A79)*U$4</f>
        <v>4.3590234855443617</v>
      </c>
      <c r="V79" s="2">
        <f>[1]!EM_S_VAL_PE_TTM(V$2,$A79)*V$4</f>
        <v>0.2708585300737551</v>
      </c>
      <c r="W79" s="2">
        <f>[1]!EM_S_VAL_PE_TTM(W$2,$A79)*W$4</f>
        <v>3.933104379472224</v>
      </c>
      <c r="X79" s="2">
        <f>[1]!EM_S_VAL_PE_TTM(X$2,$A79)*X$4</f>
        <v>27.126694997094784</v>
      </c>
      <c r="Y79" s="2">
        <f>[1]!EM_S_VAL_PE_TTM(Y$2,$A79)*Y$4</f>
        <v>0.10044263285555763</v>
      </c>
      <c r="Z79" s="2">
        <f>[1]!EM_S_VAL_PE_TTM(Z$2,$A79)*Z$4</f>
        <v>3.8510010334862299</v>
      </c>
      <c r="AA79" s="2">
        <f>[1]!EM_S_VAL_PE_TTM(AA$2,$A79)*AA$4</f>
        <v>-0.25250574979611873</v>
      </c>
      <c r="AB79" s="2">
        <f>[1]!EM_S_VAL_PE_TTM(AB$2,$A79)*AB$4</f>
        <v>0.93162223673303524</v>
      </c>
      <c r="AC79" s="2">
        <f>[1]!EM_S_VAL_PE_TTM(AC$2,$A79)*AC$4</f>
        <v>1.0061204922165348</v>
      </c>
      <c r="AD79" s="2">
        <f>[1]!EM_S_VAL_PE_TTM(AD$2,$A79)*AD$4</f>
        <v>0.23299780813373616</v>
      </c>
      <c r="AE79" s="2">
        <f>[1]!EM_S_VAL_PE_TTM(AE$2,$A79)*AE$4</f>
        <v>0.90234163268452472</v>
      </c>
      <c r="AF79" s="2">
        <f>[1]!EM_S_VAL_PE_TTM(AF$2,$A79)*AF$4</f>
        <v>4.9568555836609196</v>
      </c>
      <c r="AG79" s="2">
        <f>[1]!EM_S_VAL_PE_TTM(AG$2,$A79)*AG$4</f>
        <v>7.0345657469207443E-2</v>
      </c>
      <c r="AH79" s="2">
        <f>[1]!EM_S_VAL_PE_TTM(AH$2,$A79)*AH$4</f>
        <v>6.1922639704282106E-2</v>
      </c>
      <c r="AI79" s="2">
        <f>[1]!EM_S_VAL_PE_TTM(AI$2,$A79)*AI$4</f>
        <v>-1.7265149328773681</v>
      </c>
      <c r="AJ79" s="2">
        <f>[1]!EM_S_VAL_PE_TTM(AJ$2,$A79)*AJ$4</f>
        <v>1.2053553016314638</v>
      </c>
      <c r="AK79" s="2">
        <f>[1]!EM_S_VAL_PE_TTM(AK$2,$A79)*AK$4</f>
        <v>0.35620723473985022</v>
      </c>
      <c r="AL79" s="2">
        <f>[1]!EM_S_VAL_PE_TTM(AL$2,$A79)*AL$4</f>
        <v>0.47808120844068175</v>
      </c>
      <c r="AM79" s="2">
        <f>[1]!EM_S_VAL_PE_TTM(AM$2,$A79)*AM$4</f>
        <v>0.11828421708775468</v>
      </c>
      <c r="AN79" s="2">
        <f>[1]!EM_S_VAL_PE_TTM(AN$2,$A79)*AN$4</f>
        <v>0.33415249883386344</v>
      </c>
      <c r="AO79" s="2">
        <f>[1]!EM_S_VAL_PE_TTM(AO$2,$A79)*AO$4</f>
        <v>-0.14937699646319186</v>
      </c>
      <c r="AP79" s="2">
        <f>[1]!EM_S_VAL_PE_TTM(AP$2,$A79)*AP$4</f>
        <v>0.58140188946862215</v>
      </c>
      <c r="AQ79" s="2">
        <f>[1]!EM_S_VAL_PE_TTM(AQ$2,$A79)*AQ$4</f>
        <v>1.4412997149535089</v>
      </c>
    </row>
    <row r="80" spans="1:43">
      <c r="A80" s="5">
        <f>[2]Sheet1!A75</f>
        <v>44186</v>
      </c>
      <c r="B80" s="6">
        <f t="shared" si="6"/>
        <v>125.28621696348256</v>
      </c>
      <c r="C80" s="6">
        <f t="shared" si="7"/>
        <v>120.50606789120398</v>
      </c>
      <c r="D80" s="6">
        <f t="shared" si="8"/>
        <v>140.06627268773212</v>
      </c>
      <c r="E80" s="6">
        <f t="shared" si="9"/>
        <v>100.94586309467584</v>
      </c>
      <c r="F80" s="2">
        <f>[1]!EM_S_VAL_PE_TTM(F$2,$A80)*F$4</f>
        <v>1.1822811528911041</v>
      </c>
      <c r="G80" s="2">
        <f>[1]!EM_S_VAL_PE_TTM(G$2,$A80)*G$4</f>
        <v>0.98731319972506282</v>
      </c>
      <c r="H80" s="2">
        <f>[1]!EM_S_VAL_PE_TTM(H$2,$A80)*H$4</f>
        <v>0.67188966240455916</v>
      </c>
      <c r="I80" s="2">
        <f>[1]!EM_S_VAL_PE_TTM(I$2,$A80)*I$4</f>
        <v>48.244522294758035</v>
      </c>
      <c r="J80" s="2">
        <f>[1]!EM_S_VAL_PE_TTM(J$2,$A80)*J$4</f>
        <v>-2.1599608673876586E-2</v>
      </c>
      <c r="K80" s="2">
        <f>[1]!EM_S_VAL_PE_TTM(K$2,$A80)*K$4</f>
        <v>-1.6073883465185686E-3</v>
      </c>
      <c r="L80" s="2">
        <f>[1]!EM_S_VAL_PE_TTM(L$2,$A80)*L$4</f>
        <v>2.5192234629857979</v>
      </c>
      <c r="M80" s="2">
        <f>[1]!EM_S_VAL_PE_TTM(M$2,$A80)*M$4</f>
        <v>-0.14935341816628991</v>
      </c>
      <c r="N80" s="2">
        <f>[1]!EM_S_VAL_PE_TTM(N$2,$A80)*N$4</f>
        <v>0.81343289754481496</v>
      </c>
      <c r="O80" s="2">
        <f>[1]!EM_S_VAL_PE_TTM(O$2,$A80)*O$4</f>
        <v>0.69848509023019967</v>
      </c>
      <c r="P80" s="2">
        <f>[1]!EM_S_VAL_PE_TTM(P$2,$A80)*P$4</f>
        <v>2.7724049555659733</v>
      </c>
      <c r="Q80" s="2">
        <f>[1]!EM_S_VAL_PE_TTM(Q$2,$A80)*Q$4</f>
        <v>8.3872622592951913</v>
      </c>
      <c r="R80" s="2">
        <f>[1]!EM_S_VAL_PE_TTM(R$2,$A80)*R$4</f>
        <v>-8.9281716300440378E-2</v>
      </c>
      <c r="S80" s="2">
        <f>[1]!EM_S_VAL_PE_TTM(S$2,$A80)*S$4</f>
        <v>2.3265159881935982</v>
      </c>
      <c r="T80" s="2">
        <f>[1]!EM_S_VAL_PE_TTM(T$2,$A80)*T$4</f>
        <v>2.5400607544783962</v>
      </c>
      <c r="U80" s="2">
        <f>[1]!EM_S_VAL_PE_TTM(U$2,$A80)*U$4</f>
        <v>4.7947911300420261</v>
      </c>
      <c r="V80" s="2">
        <f>[1]!EM_S_VAL_PE_TTM(V$2,$A80)*V$4</f>
        <v>0.28190592823218247</v>
      </c>
      <c r="W80" s="2">
        <f>[1]!EM_S_VAL_PE_TTM(W$2,$A80)*W$4</f>
        <v>4.1703417448318874</v>
      </c>
      <c r="X80" s="2">
        <f>[1]!EM_S_VAL_PE_TTM(X$2,$A80)*X$4</f>
        <v>29.839364497584747</v>
      </c>
      <c r="Y80" s="2">
        <f>[1]!EM_S_VAL_PE_TTM(Y$2,$A80)*Y$4</f>
        <v>0.10787086615833026</v>
      </c>
      <c r="Z80" s="2">
        <f>[1]!EM_S_VAL_PE_TTM(Z$2,$A80)*Z$4</f>
        <v>3.966321391314592</v>
      </c>
      <c r="AA80" s="2">
        <f>[1]!EM_S_VAL_PE_TTM(AA$2,$A80)*AA$4</f>
        <v>-0.26965210655124194</v>
      </c>
      <c r="AB80" s="2">
        <f>[1]!EM_S_VAL_PE_TTM(AB$2,$A80)*AB$4</f>
        <v>1.0242880364771609</v>
      </c>
      <c r="AC80" s="2">
        <f>[1]!EM_S_VAL_PE_TTM(AC$2,$A80)*AC$4</f>
        <v>1.0916208502909699</v>
      </c>
      <c r="AD80" s="2">
        <f>[1]!EM_S_VAL_PE_TTM(AD$2,$A80)*AD$4</f>
        <v>0.242180874740059</v>
      </c>
      <c r="AE80" s="2">
        <f>[1]!EM_S_VAL_PE_TTM(AE$2,$A80)*AE$4</f>
        <v>0.9487882943793331</v>
      </c>
      <c r="AF80" s="2">
        <f>[1]!EM_S_VAL_PE_TTM(AF$2,$A80)*AF$4</f>
        <v>5.2624528041172347</v>
      </c>
      <c r="AG80" s="2">
        <f>[1]!EM_S_VAL_PE_TTM(AG$2,$A80)*AG$4</f>
        <v>7.1590713354298618E-2</v>
      </c>
      <c r="AH80" s="2">
        <f>[1]!EM_S_VAL_PE_TTM(AH$2,$A80)*AH$4</f>
        <v>6.810987339273647E-2</v>
      </c>
      <c r="AI80" s="2">
        <f>[1]!EM_S_VAL_PE_TTM(AI$2,$A80)*AI$4</f>
        <v>-1.8389962755242271</v>
      </c>
      <c r="AJ80" s="2">
        <f>[1]!EM_S_VAL_PE_TTM(AJ$2,$A80)*AJ$4</f>
        <v>1.3258908319732281</v>
      </c>
      <c r="AK80" s="2">
        <f>[1]!EM_S_VAL_PE_TTM(AK$2,$A80)*AK$4</f>
        <v>0.39035985901875131</v>
      </c>
      <c r="AL80" s="2">
        <f>[1]!EM_S_VAL_PE_TTM(AL$2,$A80)*AL$4</f>
        <v>0.50995328901770276</v>
      </c>
      <c r="AM80" s="2">
        <f>[1]!EM_S_VAL_PE_TTM(AM$2,$A80)*AM$4</f>
        <v>0.12118334003972007</v>
      </c>
      <c r="AN80" s="2">
        <f>[1]!EM_S_VAL_PE_TTM(AN$2,$A80)*AN$4</f>
        <v>0.34322094424308414</v>
      </c>
      <c r="AO80" s="2">
        <f>[1]!EM_S_VAL_PE_TTM(AO$2,$A80)*AO$4</f>
        <v>-0.15064751767549928</v>
      </c>
      <c r="AP80" s="2">
        <f>[1]!EM_S_VAL_PE_TTM(AP$2,$A80)*AP$4</f>
        <v>0.6024109130641907</v>
      </c>
      <c r="AQ80" s="2">
        <f>[1]!EM_S_VAL_PE_TTM(AQ$2,$A80)*AQ$4</f>
        <v>1.5013170943756928</v>
      </c>
    </row>
    <row r="81" spans="1:43">
      <c r="A81" s="5">
        <f>[2]Sheet1!A76</f>
        <v>44187</v>
      </c>
      <c r="B81" s="6">
        <f t="shared" si="6"/>
        <v>121.09018324349924</v>
      </c>
      <c r="C81" s="6">
        <f t="shared" si="7"/>
        <v>120.50606789120398</v>
      </c>
      <c r="D81" s="6">
        <f t="shared" si="8"/>
        <v>140.06627268773212</v>
      </c>
      <c r="E81" s="6">
        <f t="shared" si="9"/>
        <v>100.94586309467584</v>
      </c>
      <c r="F81" s="2">
        <f>[1]!EM_S_VAL_PE_TTM(F$2,$A81)*F$4</f>
        <v>1.1549015565281184</v>
      </c>
      <c r="G81" s="2">
        <f>[1]!EM_S_VAL_PE_TTM(G$2,$A81)*G$4</f>
        <v>0.9253641362049877</v>
      </c>
      <c r="H81" s="2">
        <f>[1]!EM_S_VAL_PE_TTM(H$2,$A81)*H$4</f>
        <v>0.64930652115610099</v>
      </c>
      <c r="I81" s="2">
        <f>[1]!EM_S_VAL_PE_TTM(I$2,$A81)*I$4</f>
        <v>46.558190684671928</v>
      </c>
      <c r="J81" s="2">
        <f>[1]!EM_S_VAL_PE_TTM(J$2,$A81)*J$4</f>
        <v>-2.0372358180550509E-2</v>
      </c>
      <c r="K81" s="2">
        <f>[1]!EM_S_VAL_PE_TTM(K$2,$A81)*K$4</f>
        <v>-1.5443292636344471E-3</v>
      </c>
      <c r="L81" s="2">
        <f>[1]!EM_S_VAL_PE_TTM(L$2,$A81)*L$4</f>
        <v>2.5465483172243006</v>
      </c>
      <c r="M81" s="2">
        <f>[1]!EM_S_VAL_PE_TTM(M$2,$A81)*M$4</f>
        <v>-0.14192232516998096</v>
      </c>
      <c r="N81" s="2">
        <f>[1]!EM_S_VAL_PE_TTM(N$2,$A81)*N$4</f>
        <v>0.78070449654924579</v>
      </c>
      <c r="O81" s="2">
        <f>[1]!EM_S_VAL_PE_TTM(O$2,$A81)*O$4</f>
        <v>0.69018335646672424</v>
      </c>
      <c r="P81" s="2">
        <f>[1]!EM_S_VAL_PE_TTM(P$2,$A81)*P$4</f>
        <v>2.5494776564952213</v>
      </c>
      <c r="Q81" s="2">
        <f>[1]!EM_S_VAL_PE_TTM(Q$2,$A81)*Q$4</f>
        <v>8.7987128608912517</v>
      </c>
      <c r="R81" s="2">
        <f>[1]!EM_S_VAL_PE_TTM(R$2,$A81)*R$4</f>
        <v>-9.053843568561315E-2</v>
      </c>
      <c r="S81" s="2">
        <f>[1]!EM_S_VAL_PE_TTM(S$2,$A81)*S$4</f>
        <v>2.3085540813551102</v>
      </c>
      <c r="T81" s="2">
        <f>[1]!EM_S_VAL_PE_TTM(T$2,$A81)*T$4</f>
        <v>2.5387067775332879</v>
      </c>
      <c r="U81" s="2">
        <f>[1]!EM_S_VAL_PE_TTM(U$2,$A81)*U$4</f>
        <v>4.5462621332987494</v>
      </c>
      <c r="V81" s="2">
        <f>[1]!EM_S_VAL_PE_TTM(V$2,$A81)*V$4</f>
        <v>0.27223945481754869</v>
      </c>
      <c r="W81" s="2">
        <f>[1]!EM_S_VAL_PE_TTM(W$2,$A81)*W$4</f>
        <v>3.854812114651275</v>
      </c>
      <c r="X81" s="2">
        <f>[1]!EM_S_VAL_PE_TTM(X$2,$A81)*X$4</f>
        <v>28.359726587694436</v>
      </c>
      <c r="Y81" s="2">
        <f>[1]!EM_S_VAL_PE_TTM(Y$2,$A81)*Y$4</f>
        <v>0.1056908411951695</v>
      </c>
      <c r="Z81" s="2">
        <f>[1]!EM_S_VAL_PE_TTM(Z$2,$A81)*Z$4</f>
        <v>3.7566480139031273</v>
      </c>
      <c r="AA81" s="2">
        <f>[1]!EM_S_VAL_PE_TTM(AA$2,$A81)*AA$4</f>
        <v>-0.26965210655124194</v>
      </c>
      <c r="AB81" s="2">
        <f>[1]!EM_S_VAL_PE_TTM(AB$2,$A81)*AB$4</f>
        <v>1.0143595578936064</v>
      </c>
      <c r="AC81" s="2">
        <f>[1]!EM_S_VAL_PE_TTM(AC$2,$A81)*AC$4</f>
        <v>1.0339578181633107</v>
      </c>
      <c r="AD81" s="2">
        <f>[1]!EM_S_VAL_PE_TTM(AD$2,$A81)*AD$4</f>
        <v>0.2344382891505635</v>
      </c>
      <c r="AE81" s="2">
        <f>[1]!EM_S_VAL_PE_TTM(AE$2,$A81)*AE$4</f>
        <v>0.87610458718510398</v>
      </c>
      <c r="AF81" s="2">
        <f>[1]!EM_S_VAL_PE_TTM(AF$2,$A81)*AF$4</f>
        <v>5.0811546776785548</v>
      </c>
      <c r="AG81" s="2">
        <f>[1]!EM_S_VAL_PE_TTM(AG$2,$A81)*AG$4</f>
        <v>6.9723129526661848E-2</v>
      </c>
      <c r="AH81" s="2">
        <f>[1]!EM_S_VAL_PE_TTM(AH$2,$A81)*AH$4</f>
        <v>6.5091710615768836E-2</v>
      </c>
      <c r="AI81" s="2">
        <f>[1]!EM_S_VAL_PE_TTM(AI$2,$A81)*AI$4</f>
        <v>-1.776124608071838</v>
      </c>
      <c r="AJ81" s="2">
        <f>[1]!EM_S_VAL_PE_TTM(AJ$2,$A81)*AJ$4</f>
        <v>1.3286427845107383</v>
      </c>
      <c r="AK81" s="2">
        <f>[1]!EM_S_VAL_PE_TTM(AK$2,$A81)*AK$4</f>
        <v>0.3751379880109722</v>
      </c>
      <c r="AL81" s="2">
        <f>[1]!EM_S_VAL_PE_TTM(AL$2,$A81)*AL$4</f>
        <v>0.50039166485532804</v>
      </c>
      <c r="AM81" s="2">
        <f>[1]!EM_S_VAL_PE_TTM(AM$2,$A81)*AM$4</f>
        <v>0.11828421708775468</v>
      </c>
      <c r="AN81" s="2">
        <f>[1]!EM_S_VAL_PE_TTM(AN$2,$A81)*AN$4</f>
        <v>0.32074697081378878</v>
      </c>
      <c r="AO81" s="2">
        <f>[1]!EM_S_VAL_PE_TTM(AO$2,$A81)*AO$4</f>
        <v>-0.14356889930868</v>
      </c>
      <c r="AP81" s="2">
        <f>[1]!EM_S_VAL_PE_TTM(AP$2,$A81)*AP$4</f>
        <v>0.60263927193681188</v>
      </c>
      <c r="AQ81" s="2">
        <f>[1]!EM_S_VAL_PE_TTM(AQ$2,$A81)*AQ$4</f>
        <v>1.5172040476652029</v>
      </c>
    </row>
    <row r="82" spans="1:43">
      <c r="A82" s="5">
        <f>[2]Sheet1!A77</f>
        <v>44188</v>
      </c>
      <c r="B82" s="6">
        <f t="shared" si="6"/>
        <v>122.59678101348638</v>
      </c>
      <c r="C82" s="6">
        <f t="shared" si="7"/>
        <v>120.50606789120398</v>
      </c>
      <c r="D82" s="6">
        <f t="shared" si="8"/>
        <v>140.06627268773212</v>
      </c>
      <c r="E82" s="6">
        <f t="shared" si="9"/>
        <v>100.94586309467584</v>
      </c>
      <c r="F82" s="2">
        <f>[1]!EM_S_VAL_PE_TTM(F$2,$A82)*F$4</f>
        <v>1.1460624742826329</v>
      </c>
      <c r="G82" s="2">
        <f>[1]!EM_S_VAL_PE_TTM(G$2,$A82)*G$4</f>
        <v>0.93891549388784445</v>
      </c>
      <c r="H82" s="2">
        <f>[1]!EM_S_VAL_PE_TTM(H$2,$A82)*H$4</f>
        <v>0.66348279964020629</v>
      </c>
      <c r="I82" s="2">
        <f>[1]!EM_S_VAL_PE_TTM(I$2,$A82)*I$4</f>
        <v>47.205409509210853</v>
      </c>
      <c r="J82" s="2">
        <f>[1]!EM_S_VAL_PE_TTM(J$2,$A82)*J$4</f>
        <v>-2.0696352310442097E-2</v>
      </c>
      <c r="K82" s="2">
        <f>[1]!EM_S_VAL_PE_TTM(K$2,$A82)*K$4</f>
        <v>-1.5876051064724651E-3</v>
      </c>
      <c r="L82" s="2">
        <f>[1]!EM_S_VAL_PE_TTM(L$2,$A82)*L$4</f>
        <v>2.5617050721074008</v>
      </c>
      <c r="M82" s="2">
        <f>[1]!EM_S_VAL_PE_TTM(M$2,$A82)*M$4</f>
        <v>-0.14226885283470853</v>
      </c>
      <c r="N82" s="2">
        <f>[1]!EM_S_VAL_PE_TTM(N$2,$A82)*N$4</f>
        <v>0.76169763012107172</v>
      </c>
      <c r="O82" s="2">
        <f>[1]!EM_S_VAL_PE_TTM(O$2,$A82)*O$4</f>
        <v>0.71793719187936689</v>
      </c>
      <c r="P82" s="2">
        <f>[1]!EM_S_VAL_PE_TTM(P$2,$A82)*P$4</f>
        <v>2.5681224851640572</v>
      </c>
      <c r="Q82" s="2">
        <f>[1]!EM_S_VAL_PE_TTM(Q$2,$A82)*Q$4</f>
        <v>8.6328666181459432</v>
      </c>
      <c r="R82" s="2">
        <f>[1]!EM_S_VAL_PE_TTM(R$2,$A82)*R$4</f>
        <v>-8.6932197448438497E-2</v>
      </c>
      <c r="S82" s="2">
        <f>[1]!EM_S_VAL_PE_TTM(S$2,$A82)*S$4</f>
        <v>2.3911788529806306</v>
      </c>
      <c r="T82" s="2">
        <f>[1]!EM_S_VAL_PE_TTM(T$2,$A82)*T$4</f>
        <v>2.5387067775332879</v>
      </c>
      <c r="U82" s="2">
        <f>[1]!EM_S_VAL_PE_TTM(U$2,$A82)*U$4</f>
        <v>4.5206683612490215</v>
      </c>
      <c r="V82" s="2">
        <f>[1]!EM_S_VAL_PE_TTM(V$2,$A82)*V$4</f>
        <v>0.28091955341518704</v>
      </c>
      <c r="W82" s="2">
        <f>[1]!EM_S_VAL_PE_TTM(W$2,$A82)*W$4</f>
        <v>3.8921878189692225</v>
      </c>
      <c r="X82" s="2">
        <f>[1]!EM_S_VAL_PE_TTM(X$2,$A82)*X$4</f>
        <v>28.789746355786793</v>
      </c>
      <c r="Y82" s="2">
        <f>[1]!EM_S_VAL_PE_TTM(Y$2,$A82)*Y$4</f>
        <v>0.10851679950074102</v>
      </c>
      <c r="Z82" s="2">
        <f>[1]!EM_S_VAL_PE_TTM(Z$2,$A82)*Z$4</f>
        <v>3.8662897174992796</v>
      </c>
      <c r="AA82" s="2">
        <f>[1]!EM_S_VAL_PE_TTM(AA$2,$A82)*AA$4</f>
        <v>-0.27463480847056909</v>
      </c>
      <c r="AB82" s="2">
        <f>[1]!EM_S_VAL_PE_TTM(AB$2,$A82)*AB$4</f>
        <v>1.0673114434616782</v>
      </c>
      <c r="AC82" s="2">
        <f>[1]!EM_S_VAL_PE_TTM(AC$2,$A82)*AC$4</f>
        <v>1.0438997202236051</v>
      </c>
      <c r="AD82" s="2">
        <f>[1]!EM_S_VAL_PE_TTM(AD$2,$A82)*AD$4</f>
        <v>0.24452165642713705</v>
      </c>
      <c r="AE82" s="2">
        <f>[1]!EM_S_VAL_PE_TTM(AE$2,$A82)*AE$4</f>
        <v>0.99948961205835285</v>
      </c>
      <c r="AF82" s="2">
        <f>[1]!EM_S_VAL_PE_TTM(AF$2,$A82)*AF$4</f>
        <v>5.1182383856621456</v>
      </c>
      <c r="AG82" s="2">
        <f>[1]!EM_S_VAL_PE_TTM(AG$2,$A82)*AG$4</f>
        <v>7.1412848219618949E-2</v>
      </c>
      <c r="AH82" s="2">
        <f>[1]!EM_S_VAL_PE_TTM(AH$2,$A82)*AH$4</f>
        <v>6.8411689683421081E-2</v>
      </c>
      <c r="AI82" s="2">
        <f>[1]!EM_S_VAL_PE_TTM(AI$2,$A82)*AI$4</f>
        <v>-1.8507847132562782</v>
      </c>
      <c r="AJ82" s="2">
        <f>[1]!EM_S_VAL_PE_TTM(AJ$2,$A82)*AJ$4</f>
        <v>1.3512087970598456</v>
      </c>
      <c r="AK82" s="2">
        <f>[1]!EM_S_VAL_PE_TTM(AK$2,$A82)*AK$4</f>
        <v>0.37625837955401181</v>
      </c>
      <c r="AL82" s="2">
        <f>[1]!EM_S_VAL_PE_TTM(AL$2,$A82)*AL$4</f>
        <v>0.50763531956606978</v>
      </c>
      <c r="AM82" s="2">
        <f>[1]!EM_S_VAL_PE_TTM(AM$2,$A82)*AM$4</f>
        <v>0.1217631646693596</v>
      </c>
      <c r="AN82" s="2">
        <f>[1]!EM_S_VAL_PE_TTM(AN$2,$A82)*AN$4</f>
        <v>0.34203810354349246</v>
      </c>
      <c r="AO82" s="2">
        <f>[1]!EM_S_VAL_PE_TTM(AO$2,$A82)*AO$4</f>
        <v>-0.15028451152285816</v>
      </c>
      <c r="AP82" s="2">
        <f>[1]!EM_S_VAL_PE_TTM(AP$2,$A82)*AP$4</f>
        <v>0.59807209299864672</v>
      </c>
      <c r="AQ82" s="2">
        <f>[1]!EM_S_VAL_PE_TTM(AQ$2,$A82)*AQ$4</f>
        <v>1.6292953299352035</v>
      </c>
    </row>
    <row r="83" spans="1:43">
      <c r="A83" s="5">
        <f>[2]Sheet1!A78</f>
        <v>44189</v>
      </c>
      <c r="B83" s="6">
        <f t="shared" si="6"/>
        <v>120.81499368133967</v>
      </c>
      <c r="C83" s="6">
        <f t="shared" si="7"/>
        <v>120.50606789120398</v>
      </c>
      <c r="D83" s="6">
        <f t="shared" si="8"/>
        <v>140.06627268773212</v>
      </c>
      <c r="E83" s="6">
        <f t="shared" si="9"/>
        <v>100.94586309467584</v>
      </c>
      <c r="F83" s="2">
        <f>[1]!EM_S_VAL_PE_TTM(F$2,$A83)*F$4</f>
        <v>1.1820655654844718</v>
      </c>
      <c r="G83" s="2">
        <f>[1]!EM_S_VAL_PE_TTM(G$2,$A83)*G$4</f>
        <v>0.89981014757863731</v>
      </c>
      <c r="H83" s="2">
        <f>[1]!EM_S_VAL_PE_TTM(H$2,$A83)*H$4</f>
        <v>0.66348279964020629</v>
      </c>
      <c r="I83" s="2">
        <f>[1]!EM_S_VAL_PE_TTM(I$2,$A83)*I$4</f>
        <v>46.166296720826089</v>
      </c>
      <c r="J83" s="2">
        <f>[1]!EM_S_VAL_PE_TTM(J$2,$A83)*J$4</f>
        <v>-2.0185816103139485E-2</v>
      </c>
      <c r="K83" s="2">
        <f>[1]!EM_S_VAL_PE_TTM(K$2,$A83)*K$4</f>
        <v>-1.5282553803488213E-3</v>
      </c>
      <c r="L83" s="2">
        <f>[1]!EM_S_VAL_PE_TTM(L$2,$A83)*L$4</f>
        <v>2.4763149030371543</v>
      </c>
      <c r="M83" s="2">
        <f>[1]!EM_S_VAL_PE_TTM(M$2,$A83)*M$4</f>
        <v>-0.13872657016211773</v>
      </c>
      <c r="N83" s="2">
        <f>[1]!EM_S_VAL_PE_TTM(N$2,$A83)*N$4</f>
        <v>0.77033711488094025</v>
      </c>
      <c r="O83" s="2">
        <f>[1]!EM_S_VAL_PE_TTM(O$2,$A83)*O$4</f>
        <v>0.72070443648922</v>
      </c>
      <c r="P83" s="2">
        <f>[1]!EM_S_VAL_PE_TTM(P$2,$A83)*P$4</f>
        <v>2.5292115383837017</v>
      </c>
      <c r="Q83" s="2">
        <f>[1]!EM_S_VAL_PE_TTM(Q$2,$A83)*Q$4</f>
        <v>8.7227527493691781</v>
      </c>
      <c r="R83" s="2">
        <f>[1]!EM_S_VAL_PE_TTM(R$2,$A83)*R$4</f>
        <v>-8.3271319241283767E-2</v>
      </c>
      <c r="S83" s="2">
        <f>[1]!EM_S_VAL_PE_TTM(S$2,$A83)*S$4</f>
        <v>2.3664812309197631</v>
      </c>
      <c r="T83" s="2">
        <f>[1]!EM_S_VAL_PE_TTM(T$2,$A83)*T$4</f>
        <v>2.4506982758141129</v>
      </c>
      <c r="U83" s="2">
        <f>[1]!EM_S_VAL_PE_TTM(U$2,$A83)*U$4</f>
        <v>4.6405549776703232</v>
      </c>
      <c r="V83" s="2">
        <f>[1]!EM_S_VAL_PE_TTM(V$2,$A83)*V$4</f>
        <v>0.27598767920536271</v>
      </c>
      <c r="W83" s="2">
        <f>[1]!EM_S_VAL_PE_TTM(W$2,$A83)*W$4</f>
        <v>3.8241246942740239</v>
      </c>
      <c r="X83" s="2">
        <f>[1]!EM_S_VAL_PE_TTM(X$2,$A83)*X$4</f>
        <v>28.205597640088985</v>
      </c>
      <c r="Y83" s="2">
        <f>[1]!EM_S_VAL_PE_TTM(Y$2,$A83)*Y$4</f>
        <v>0.10722493281591949</v>
      </c>
      <c r="Z83" s="2">
        <f>[1]!EM_S_VAL_PE_TTM(Z$2,$A83)*Z$4</f>
        <v>3.9872887291015671</v>
      </c>
      <c r="AA83" s="2">
        <f>[1]!EM_S_VAL_PE_TTM(AA$2,$A83)*AA$4</f>
        <v>-0.27053140686488336</v>
      </c>
      <c r="AB83" s="2">
        <f>[1]!EM_S_VAL_PE_TTM(AB$2,$A83)*AB$4</f>
        <v>1.0656566971365291</v>
      </c>
      <c r="AC83" s="2">
        <f>[1]!EM_S_VAL_PE_TTM(AC$2,$A83)*AC$4</f>
        <v>0.96983254955187437</v>
      </c>
      <c r="AD83" s="2">
        <f>[1]!EM_S_VAL_PE_TTM(AD$2,$A83)*AD$4</f>
        <v>0.23173738721920251</v>
      </c>
      <c r="AE83" s="2">
        <f>[1]!EM_S_VAL_PE_TTM(AE$2,$A83)*AE$4</f>
        <v>1.0317540869450017</v>
      </c>
      <c r="AF83" s="2">
        <f>[1]!EM_S_VAL_PE_TTM(AF$2,$A83)*AF$4</f>
        <v>4.9630362017375287</v>
      </c>
      <c r="AG83" s="2">
        <f>[1]!EM_S_VAL_PE_TTM(AG$2,$A83)*AG$4</f>
        <v>7.0345657469207443E-2</v>
      </c>
      <c r="AH83" s="2">
        <f>[1]!EM_S_VAL_PE_TTM(AH$2,$A83)*AH$4</f>
        <v>6.8663203240952916E-2</v>
      </c>
      <c r="AI83" s="2">
        <f>[1]!EM_S_VAL_PE_TTM(AI$2,$A83)*AI$4</f>
        <v>-1.7771069778122355</v>
      </c>
      <c r="AJ83" s="2">
        <f>[1]!EM_S_VAL_PE_TTM(AJ$2,$A83)*AJ$4</f>
        <v>1.3435033294636181</v>
      </c>
      <c r="AK83" s="2">
        <f>[1]!EM_S_VAL_PE_TTM(AK$2,$A83)*AK$4</f>
        <v>0.3840238518040236</v>
      </c>
      <c r="AL83" s="2">
        <f>[1]!EM_S_VAL_PE_TTM(AL$2,$A83)*AL$4</f>
        <v>0.51285075096638899</v>
      </c>
      <c r="AM83" s="2">
        <f>[1]!EM_S_VAL_PE_TTM(AM$2,$A83)*AM$4</f>
        <v>0.12043785128624988</v>
      </c>
      <c r="AN83" s="2">
        <f>[1]!EM_S_VAL_PE_TTM(AN$2,$A83)*AN$4</f>
        <v>0.32764687495184586</v>
      </c>
      <c r="AO83" s="2">
        <f>[1]!EM_S_VAL_PE_TTM(AO$2,$A83)*AO$4</f>
        <v>-0.15881515411391811</v>
      </c>
      <c r="AP83" s="2">
        <f>[1]!EM_S_VAL_PE_TTM(AP$2,$A83)*AP$4</f>
        <v>0.59715865716529859</v>
      </c>
      <c r="AQ83" s="2">
        <f>[1]!EM_S_VAL_PE_TTM(AQ$2,$A83)*AQ$4</f>
        <v>1.5895779465002633</v>
      </c>
    </row>
    <row r="84" spans="1:43">
      <c r="A84" s="5">
        <f>[2]Sheet1!A79</f>
        <v>44190</v>
      </c>
      <c r="B84" s="6">
        <f t="shared" si="6"/>
        <v>123.40470387728689</v>
      </c>
      <c r="C84" s="6">
        <f t="shared" si="7"/>
        <v>120.50606789120398</v>
      </c>
      <c r="D84" s="6">
        <f t="shared" si="8"/>
        <v>140.06627268773212</v>
      </c>
      <c r="E84" s="6">
        <f t="shared" si="9"/>
        <v>100.94586309467584</v>
      </c>
      <c r="F84" s="2">
        <f>[1]!EM_S_VAL_PE_TTM(F$2,$A84)*F$4</f>
        <v>1.2504067626886204</v>
      </c>
      <c r="G84" s="2">
        <f>[1]!EM_S_VAL_PE_TTM(G$2,$A84)*G$4</f>
        <v>1.0105440985955447</v>
      </c>
      <c r="H84" s="2">
        <f>[1]!EM_S_VAL_PE_TTM(H$2,$A84)*H$4</f>
        <v>0.72109453589894934</v>
      </c>
      <c r="I84" s="2">
        <f>[1]!EM_S_VAL_PE_TTM(I$2,$A84)*I$4</f>
        <v>46.432012705231784</v>
      </c>
      <c r="J84" s="2">
        <f>[1]!EM_S_VAL_PE_TTM(J$2,$A84)*J$4</f>
        <v>-2.0333086167102912E-2</v>
      </c>
      <c r="K84" s="2">
        <f>[1]!EM_S_VAL_PE_TTM(K$2,$A84)*K$4</f>
        <v>-1.5146544035652921E-3</v>
      </c>
      <c r="L84" s="2">
        <f>[1]!EM_S_VAL_PE_TTM(L$2,$A84)*L$4</f>
        <v>2.4752475259695532</v>
      </c>
      <c r="M84" s="2">
        <f>[1]!EM_S_VAL_PE_TTM(M$2,$A84)*M$4</f>
        <v>-0.13922711010867955</v>
      </c>
      <c r="N84" s="2">
        <f>[1]!EM_S_VAL_PE_TTM(N$2,$A84)*N$4</f>
        <v>0.91964773920419551</v>
      </c>
      <c r="O84" s="2">
        <f>[1]!EM_S_VAL_PE_TTM(O$2,$A84)*O$4</f>
        <v>0.74740020784464001</v>
      </c>
      <c r="P84" s="2">
        <f>[1]!EM_S_VAL_PE_TTM(P$2,$A84)*P$4</f>
        <v>2.6751275886930643</v>
      </c>
      <c r="Q84" s="2">
        <f>[1]!EM_S_VAL_PE_TTM(Q$2,$A84)*Q$4</f>
        <v>8.7487057877207377</v>
      </c>
      <c r="R84" s="2">
        <f>[1]!EM_S_VAL_PE_TTM(R$2,$A84)*R$4</f>
        <v>-8.3981638893041999E-2</v>
      </c>
      <c r="S84" s="2">
        <f>[1]!EM_S_VAL_PE_TTM(S$2,$A84)*S$4</f>
        <v>2.4509021933274102</v>
      </c>
      <c r="T84" s="2">
        <f>[1]!EM_S_VAL_PE_TTM(T$2,$A84)*T$4</f>
        <v>2.4862401705513979</v>
      </c>
      <c r="U84" s="2">
        <f>[1]!EM_S_VAL_PE_TTM(U$2,$A84)*U$4</f>
        <v>5.1046104753531463</v>
      </c>
      <c r="V84" s="2">
        <f>[1]!EM_S_VAL_PE_TTM(V$2,$A84)*V$4</f>
        <v>0.29216422653701341</v>
      </c>
      <c r="W84" s="2">
        <f>[1]!EM_S_VAL_PE_TTM(W$2,$A84)*W$4</f>
        <v>4.0169046429456312</v>
      </c>
      <c r="X84" s="2">
        <f>[1]!EM_S_VAL_PE_TTM(X$2,$A84)*X$4</f>
        <v>28.547763906543807</v>
      </c>
      <c r="Y84" s="2">
        <f>[1]!EM_S_VAL_PE_TTM(Y$2,$A84)*Y$4</f>
        <v>0.10722493281591949</v>
      </c>
      <c r="Z84" s="2">
        <f>[1]!EM_S_VAL_PE_TTM(Z$2,$A84)*Z$4</f>
        <v>4.0383966149000337</v>
      </c>
      <c r="AA84" s="2">
        <f>[1]!EM_S_VAL_PE_TTM(AA$2,$A84)*AA$4</f>
        <v>-0.29764316756517994</v>
      </c>
      <c r="AB84" s="2">
        <f>[1]!EM_S_VAL_PE_TTM(AB$2,$A84)*AB$4</f>
        <v>1.1086801041210463</v>
      </c>
      <c r="AC84" s="2">
        <f>[1]!EM_S_VAL_PE_TTM(AC$2,$A84)*AC$4</f>
        <v>1.0066175873306713</v>
      </c>
      <c r="AD84" s="2">
        <f>[1]!EM_S_VAL_PE_TTM(AD$2,$A84)*AD$4</f>
        <v>0.23227756760547472</v>
      </c>
      <c r="AE84" s="2">
        <f>[1]!EM_S_VAL_PE_TTM(AE$2,$A84)*AE$4</f>
        <v>1.031044977600434</v>
      </c>
      <c r="AF84" s="2">
        <f>[1]!EM_S_VAL_PE_TTM(AF$2,$A84)*AF$4</f>
        <v>5.3531018668605093</v>
      </c>
      <c r="AG84" s="2">
        <f>[1]!EM_S_VAL_PE_TTM(AG$2,$A84)*AG$4</f>
        <v>7.1946443604435792E-2</v>
      </c>
      <c r="AH84" s="2">
        <f>[1]!EM_S_VAL_PE_TTM(AH$2,$A84)*AH$4</f>
        <v>6.9820165648892166E-2</v>
      </c>
      <c r="AI84" s="2">
        <f>[1]!EM_S_VAL_PE_TTM(AI$2,$A84)*AI$4</f>
        <v>-1.8419433849148759</v>
      </c>
      <c r="AJ84" s="2">
        <f>[1]!EM_S_VAL_PE_TTM(AJ$2,$A84)*AJ$4</f>
        <v>1.378728324444398</v>
      </c>
      <c r="AK84" s="2">
        <f>[1]!EM_S_VAL_PE_TTM(AK$2,$A84)*AK$4</f>
        <v>0.40210465288237096</v>
      </c>
      <c r="AL84" s="2">
        <f>[1]!EM_S_VAL_PE_TTM(AL$2,$A84)*AL$4</f>
        <v>0.52154313649049977</v>
      </c>
      <c r="AM84" s="2">
        <f>[1]!EM_S_VAL_PE_TTM(AM$2,$A84)*AM$4</f>
        <v>0.12582193678248793</v>
      </c>
      <c r="AN84" s="2">
        <f>[1]!EM_S_VAL_PE_TTM(AN$2,$A84)*AN$4</f>
        <v>0.33434963896188324</v>
      </c>
      <c r="AO84" s="2">
        <f>[1]!EM_S_VAL_PE_TTM(AO$2,$A84)*AO$4</f>
        <v>-0.16226371172697382</v>
      </c>
      <c r="AP84" s="2">
        <f>[1]!EM_S_VAL_PE_TTM(AP$2,$A84)*AP$4</f>
        <v>0.61245870688815696</v>
      </c>
      <c r="AQ84" s="2">
        <f>[1]!EM_S_VAL_PE_TTM(AQ$2,$A84)*AQ$4</f>
        <v>1.6787214070236038</v>
      </c>
    </row>
    <row r="85" spans="1:43">
      <c r="A85" s="5">
        <f>[2]Sheet1!A80</f>
        <v>44193</v>
      </c>
      <c r="B85" s="6">
        <f t="shared" si="6"/>
        <v>124.51497228668491</v>
      </c>
      <c r="C85" s="6">
        <f t="shared" si="7"/>
        <v>120.50606789120398</v>
      </c>
      <c r="D85" s="6">
        <f t="shared" si="8"/>
        <v>140.06627268773212</v>
      </c>
      <c r="E85" s="6">
        <f t="shared" si="9"/>
        <v>100.94586309467584</v>
      </c>
      <c r="F85" s="2">
        <f>[1]!EM_S_VAL_PE_TTM(F$2,$A85)*F$4</f>
        <v>1.2980515721547075</v>
      </c>
      <c r="G85" s="2">
        <f>[1]!EM_S_VAL_PE_TTM(G$2,$A85)*G$4</f>
        <v>0.98924910802313248</v>
      </c>
      <c r="H85" s="2">
        <f>[1]!EM_S_VAL_PE_TTM(H$2,$A85)*H$4</f>
        <v>0.75826605670443892</v>
      </c>
      <c r="I85" s="2">
        <f>[1]!EM_S_VAL_PE_TTM(I$2,$A85)*I$4</f>
        <v>47.024306992369404</v>
      </c>
      <c r="J85" s="2">
        <f>[1]!EM_S_VAL_PE_TTM(J$2,$A85)*J$4</f>
        <v>-1.9478919817770939E-2</v>
      </c>
      <c r="K85" s="2">
        <f>[1]!EM_S_VAL_PE_TTM(K$2,$A85)*K$4</f>
        <v>-1.4596322653166506E-3</v>
      </c>
      <c r="L85" s="2">
        <f>[1]!EM_S_VAL_PE_TTM(L$2,$A85)*L$4</f>
        <v>2.4933929369035206</v>
      </c>
      <c r="M85" s="2">
        <f>[1]!EM_S_VAL_PE_TTM(M$2,$A85)*M$4</f>
        <v>-0.13341314616003164</v>
      </c>
      <c r="N85" s="2">
        <f>[1]!EM_S_VAL_PE_TTM(N$2,$A85)*N$4</f>
        <v>0.9245265070310309</v>
      </c>
      <c r="O85" s="2">
        <f>[1]!EM_S_VAL_PE_TTM(O$2,$A85)*O$4</f>
        <v>0.75342303427069213</v>
      </c>
      <c r="P85" s="2">
        <f>[1]!EM_S_VAL_PE_TTM(P$2,$A85)*P$4</f>
        <v>2.6167611686005112</v>
      </c>
      <c r="Q85" s="2">
        <f>[1]!EM_S_VAL_PE_TTM(Q$2,$A85)*Q$4</f>
        <v>8.8145378835045598</v>
      </c>
      <c r="R85" s="2">
        <f>[1]!EM_S_VAL_PE_TTM(R$2,$A85)*R$4</f>
        <v>-8.0484680604230932E-2</v>
      </c>
      <c r="S85" s="2">
        <f>[1]!EM_S_VAL_PE_TTM(S$2,$A85)*S$4</f>
        <v>2.4154274272757679</v>
      </c>
      <c r="T85" s="2">
        <f>[1]!EM_S_VAL_PE_TTM(T$2,$A85)*T$4</f>
        <v>2.5735716839416054</v>
      </c>
      <c r="U85" s="2">
        <f>[1]!EM_S_VAL_PE_TTM(U$2,$A85)*U$4</f>
        <v>5.2090061241931087</v>
      </c>
      <c r="V85" s="2">
        <f>[1]!EM_S_VAL_PE_TTM(V$2,$A85)*V$4</f>
        <v>0.29216422653701341</v>
      </c>
      <c r="W85" s="2">
        <f>[1]!EM_S_VAL_PE_TTM(W$2,$A85)*W$4</f>
        <v>3.9692997985019334</v>
      </c>
      <c r="X85" s="2">
        <f>[1]!EM_S_VAL_PE_TTM(X$2,$A85)*X$4</f>
        <v>28.965453357110658</v>
      </c>
      <c r="Y85" s="2">
        <f>[1]!EM_S_VAL_PE_TTM(Y$2,$A85)*Y$4</f>
        <v>0.10456045784595067</v>
      </c>
      <c r="Z85" s="2">
        <f>[1]!EM_S_VAL_PE_TTM(Z$2,$A85)*Z$4</f>
        <v>3.9706895864195464</v>
      </c>
      <c r="AA85" s="2">
        <f>[1]!EM_S_VAL_PE_TTM(AA$2,$A85)*AA$4</f>
        <v>-0.30072071876944417</v>
      </c>
      <c r="AB85" s="2">
        <f>[1]!EM_S_VAL_PE_TTM(AB$2,$A85)*AB$4</f>
        <v>1.1004063720208057</v>
      </c>
      <c r="AC85" s="2">
        <f>[1]!EM_S_VAL_PE_TTM(AC$2,$A85)*AC$4</f>
        <v>1.0046292069853444</v>
      </c>
      <c r="AD85" s="2">
        <f>[1]!EM_S_VAL_PE_TTM(AD$2,$A85)*AD$4</f>
        <v>0.22525522254424063</v>
      </c>
      <c r="AE85" s="2">
        <f>[1]!EM_S_VAL_PE_TTM(AE$2,$A85)*AE$4</f>
        <v>1.0636640071177692</v>
      </c>
      <c r="AF85" s="2">
        <f>[1]!EM_S_VAL_PE_TTM(AF$2,$A85)*AF$4</f>
        <v>5.4389437826869296</v>
      </c>
      <c r="AG85" s="2">
        <f>[1]!EM_S_VAL_PE_TTM(AG$2,$A85)*AG$4</f>
        <v>7.1768578469756122E-2</v>
      </c>
      <c r="AH85" s="2">
        <f>[1]!EM_S_VAL_PE_TTM(AH$2,$A85)*AH$4</f>
        <v>6.9468046646701198E-2</v>
      </c>
      <c r="AI85" s="2">
        <f>[1]!EM_S_VAL_PE_TTM(AI$2,$A85)*AI$4</f>
        <v>-1.933303776872267</v>
      </c>
      <c r="AJ85" s="2">
        <f>[1]!EM_S_VAL_PE_TTM(AJ$2,$A85)*AJ$4</f>
        <v>1.3655189513266055</v>
      </c>
      <c r="AK85" s="2">
        <f>[1]!EM_S_VAL_PE_TTM(AK$2,$A85)*AK$4</f>
        <v>0.40222055548651381</v>
      </c>
      <c r="AL85" s="2">
        <f>[1]!EM_S_VAL_PE_TTM(AL$2,$A85)*AL$4</f>
        <v>0.50328912680401439</v>
      </c>
      <c r="AM85" s="2">
        <f>[1]!EM_S_VAL_PE_TTM(AM$2,$A85)*AM$4</f>
        <v>0.12689875393079361</v>
      </c>
      <c r="AN85" s="2">
        <f>[1]!EM_S_VAL_PE_TTM(AN$2,$A85)*AN$4</f>
        <v>0.32744973482382611</v>
      </c>
      <c r="AO85" s="2">
        <f>[1]!EM_S_VAL_PE_TTM(AO$2,$A85)*AO$4</f>
        <v>-0.15681862072510308</v>
      </c>
      <c r="AP85" s="2">
        <f>[1]!EM_S_VAL_PE_TTM(AP$2,$A85)*AP$4</f>
        <v>0.60914750209227175</v>
      </c>
      <c r="AQ85" s="2">
        <f>[1]!EM_S_VAL_PE_TTM(AQ$2,$A85)*AQ$4</f>
        <v>1.659304019575907</v>
      </c>
    </row>
    <row r="86" spans="1:43">
      <c r="A86" s="5">
        <f>[2]Sheet1!A81</f>
        <v>44194</v>
      </c>
      <c r="B86" s="6">
        <f t="shared" si="6"/>
        <v>119.62059462187499</v>
      </c>
      <c r="C86" s="6">
        <f t="shared" si="7"/>
        <v>120.50606789120398</v>
      </c>
      <c r="D86" s="6">
        <f t="shared" si="8"/>
        <v>140.06627268773212</v>
      </c>
      <c r="E86" s="6">
        <f t="shared" si="9"/>
        <v>100.94586309467584</v>
      </c>
      <c r="F86" s="2">
        <f>[1]!EM_S_VAL_PE_TTM(F$2,$A86)*F$4</f>
        <v>1.2521314616742214</v>
      </c>
      <c r="G86" s="2">
        <f>[1]!EM_S_VAL_PE_TTM(G$2,$A86)*G$4</f>
        <v>0.96150108992503147</v>
      </c>
      <c r="H86" s="2">
        <f>[1]!EM_S_VAL_PE_TTM(H$2,$A86)*H$4</f>
        <v>0.69216503744134728</v>
      </c>
      <c r="I86" s="2">
        <f>[1]!EM_S_VAL_PE_TTM(I$2,$A86)*I$4</f>
        <v>45.720962669066559</v>
      </c>
      <c r="J86" s="2">
        <f>[1]!EM_S_VAL_PE_TTM(J$2,$A86)*J$4</f>
        <v>-1.9410193791530653E-2</v>
      </c>
      <c r="K86" s="2">
        <f>[1]!EM_S_VAL_PE_TTM(K$2,$A86)*K$4</f>
        <v>-1.4707603355980834E-3</v>
      </c>
      <c r="L86" s="2">
        <f>[1]!EM_S_VAL_PE_TTM(L$2,$A86)*L$4</f>
        <v>2.3345672224433249</v>
      </c>
      <c r="M86" s="2">
        <f>[1]!EM_S_VAL_PE_TTM(M$2,$A86)*M$4</f>
        <v>-0.1269831330568463</v>
      </c>
      <c r="N86" s="2">
        <f>[1]!EM_S_VAL_PE_TTM(N$2,$A86)*N$4</f>
        <v>0.86699770286734124</v>
      </c>
      <c r="O86" s="2">
        <f>[1]!EM_S_VAL_PE_TTM(O$2,$A86)*O$4</f>
        <v>0.74251683498817345</v>
      </c>
      <c r="P86" s="2">
        <f>[1]!EM_S_VAL_PE_TTM(P$2,$A86)*P$4</f>
        <v>2.4165319218053032</v>
      </c>
      <c r="Q86" s="2">
        <f>[1]!EM_S_VAL_PE_TTM(Q$2,$A86)*Q$4</f>
        <v>8.6322336169684082</v>
      </c>
      <c r="R86" s="2">
        <f>[1]!EM_S_VAL_PE_TTM(R$2,$A86)*R$4</f>
        <v>-7.9446521107381915E-2</v>
      </c>
      <c r="S86" s="2">
        <f>[1]!EM_S_VAL_PE_TTM(S$2,$A86)*S$4</f>
        <v>2.3395383705918329</v>
      </c>
      <c r="T86" s="2">
        <f>[1]!EM_S_VAL_PE_TTM(T$2,$A86)*T$4</f>
        <v>2.4980874688928836</v>
      </c>
      <c r="U86" s="2">
        <f>[1]!EM_S_VAL_PE_TTM(U$2,$A86)*U$4</f>
        <v>4.6883749201399683</v>
      </c>
      <c r="V86" s="2">
        <f>[1]!EM_S_VAL_PE_TTM(V$2,$A86)*V$4</f>
        <v>0.28703507736379008</v>
      </c>
      <c r="W86" s="2">
        <f>[1]!EM_S_VAL_PE_TTM(W$2,$A86)*W$4</f>
        <v>3.9342846647604621</v>
      </c>
      <c r="X86" s="2">
        <f>[1]!EM_S_VAL_PE_TTM(X$2,$A86)*X$4</f>
        <v>27.52743026399089</v>
      </c>
      <c r="Y86" s="2">
        <f>[1]!EM_S_VAL_PE_TTM(Y$2,$A86)*Y$4</f>
        <v>9.4144782902003829E-2</v>
      </c>
      <c r="Z86" s="2">
        <f>[1]!EM_S_VAL_PE_TTM(Z$2,$A86)*Z$4</f>
        <v>3.7653844045713196</v>
      </c>
      <c r="AA86" s="2">
        <f>[1]!EM_S_VAL_PE_TTM(AA$2,$A86)*AA$4</f>
        <v>-0.27741925960579245</v>
      </c>
      <c r="AB86" s="2">
        <f>[1]!EM_S_VAL_PE_TTM(AB$2,$A86)*AB$4</f>
        <v>1.0441449934861058</v>
      </c>
      <c r="AC86" s="2">
        <f>[1]!EM_S_VAL_PE_TTM(AC$2,$A86)*AC$4</f>
        <v>0.96237612306226361</v>
      </c>
      <c r="AD86" s="2">
        <f>[1]!EM_S_VAL_PE_TTM(AD$2,$A86)*AD$4</f>
        <v>0.2067090291499101</v>
      </c>
      <c r="AE86" s="2">
        <f>[1]!EM_S_VAL_PE_TTM(AE$2,$A86)*AE$4</f>
        <v>1.0026806040673102</v>
      </c>
      <c r="AF86" s="2">
        <f>[1]!EM_S_VAL_PE_TTM(AF$2,$A86)*AF$4</f>
        <v>5.1779843589745047</v>
      </c>
      <c r="AG86" s="2">
        <f>[1]!EM_S_VAL_PE_TTM(AG$2,$A86)*AG$4</f>
        <v>7.0345657469207443E-2</v>
      </c>
      <c r="AH86" s="2">
        <f>[1]!EM_S_VAL_PE_TTM(AH$2,$A86)*AH$4</f>
        <v>6.6148067600695359E-2</v>
      </c>
      <c r="AI86" s="2">
        <f>[1]!EM_S_VAL_PE_TTM(AI$2,$A86)*AI$4</f>
        <v>-1.739776925135287</v>
      </c>
      <c r="AJ86" s="2">
        <f>[1]!EM_S_VAL_PE_TTM(AJ$2,$A86)*AJ$4</f>
        <v>1.3044256005730883</v>
      </c>
      <c r="AK86" s="2">
        <f>[1]!EM_S_VAL_PE_TTM(AK$2,$A86)*AK$4</f>
        <v>0.39364376518570682</v>
      </c>
      <c r="AL86" s="2">
        <f>[1]!EM_S_VAL_PE_TTM(AL$2,$A86)*AL$4</f>
        <v>0.48039917799963083</v>
      </c>
      <c r="AM86" s="2">
        <f>[1]!EM_S_VAL_PE_TTM(AM$2,$A86)*AM$4</f>
        <v>0.12126617215069346</v>
      </c>
      <c r="AN86" s="2">
        <f>[1]!EM_S_VAL_PE_TTM(AN$2,$A86)*AN$4</f>
        <v>0.33198395756269994</v>
      </c>
      <c r="AO86" s="2">
        <f>[1]!EM_S_VAL_PE_TTM(AO$2,$A86)*AO$4</f>
        <v>-0.14302439027288022</v>
      </c>
      <c r="AP86" s="2">
        <f>[1]!EM_S_VAL_PE_TTM(AP$2,$A86)*AP$4</f>
        <v>0.59875716984508587</v>
      </c>
      <c r="AQ86" s="2">
        <f>[1]!EM_S_VAL_PE_TTM(AQ$2,$A86)*AQ$4</f>
        <v>1.4933736176605494</v>
      </c>
    </row>
    <row r="87" spans="1:43">
      <c r="A87" s="5">
        <f>[2]Sheet1!A82</f>
        <v>44195</v>
      </c>
      <c r="B87" s="6">
        <f t="shared" si="6"/>
        <v>127.24201787198749</v>
      </c>
      <c r="C87" s="6">
        <f t="shared" si="7"/>
        <v>120.50606789120398</v>
      </c>
      <c r="D87" s="6">
        <f t="shared" si="8"/>
        <v>140.06627268773212</v>
      </c>
      <c r="E87" s="6">
        <f t="shared" si="9"/>
        <v>100.94586309467584</v>
      </c>
      <c r="F87" s="2">
        <f>[1]!EM_S_VAL_PE_TTM(F$2,$A87)*F$4</f>
        <v>1.3625121966635414</v>
      </c>
      <c r="G87" s="2">
        <f>[1]!EM_S_VAL_PE_TTM(G$2,$A87)*G$4</f>
        <v>1.0337749973651191</v>
      </c>
      <c r="H87" s="2">
        <f>[1]!EM_S_VAL_PE_TTM(H$2,$A87)*H$4</f>
        <v>0.71623174269209688</v>
      </c>
      <c r="I87" s="2">
        <f>[1]!EM_S_VAL_PE_TTM(I$2,$A87)*I$4</f>
        <v>50.471192556393262</v>
      </c>
      <c r="J87" s="2">
        <f>[1]!EM_S_VAL_PE_TTM(J$2,$A87)*J$4</f>
        <v>-1.9046927648191464E-2</v>
      </c>
      <c r="K87" s="2">
        <f>[1]!EM_S_VAL_PE_TTM(K$2,$A87)*K$4</f>
        <v>-1.4441766071602155E-3</v>
      </c>
      <c r="L87" s="2">
        <f>[1]!EM_S_VAL_PE_TTM(L$2,$A87)*L$4</f>
        <v>2.3751275528432467</v>
      </c>
      <c r="M87" s="2">
        <f>[1]!EM_S_VAL_PE_TTM(M$2,$A87)*M$4</f>
        <v>-0.12894678975563467</v>
      </c>
      <c r="N87" s="2">
        <f>[1]!EM_S_VAL_PE_TTM(N$2,$A87)*N$4</f>
        <v>0.8926112340307879</v>
      </c>
      <c r="O87" s="2">
        <f>[1]!EM_S_VAL_PE_TTM(O$2,$A87)*O$4</f>
        <v>0.76986372270683323</v>
      </c>
      <c r="P87" s="2">
        <f>[1]!EM_S_VAL_PE_TTM(P$2,$A87)*P$4</f>
        <v>2.4797622103038859</v>
      </c>
      <c r="Q87" s="2">
        <f>[1]!EM_S_VAL_PE_TTM(Q$2,$A87)*Q$4</f>
        <v>8.7987128608912517</v>
      </c>
      <c r="R87" s="2">
        <f>[1]!EM_S_VAL_PE_TTM(R$2,$A87)*R$4</f>
        <v>-7.911868127069456E-2</v>
      </c>
      <c r="S87" s="2">
        <f>[1]!EM_S_VAL_PE_TTM(S$2,$A87)*S$4</f>
        <v>2.3305574172427876</v>
      </c>
      <c r="T87" s="2">
        <f>[1]!EM_S_VAL_PE_TTM(T$2,$A87)*T$4</f>
        <v>2.8768625202200844</v>
      </c>
      <c r="U87" s="2">
        <f>[1]!EM_S_VAL_PE_TTM(U$2,$A87)*U$4</f>
        <v>4.9328627947590542</v>
      </c>
      <c r="V87" s="2">
        <f>[1]!EM_S_VAL_PE_TTM(V$2,$A87)*V$4</f>
        <v>0.29729337566862102</v>
      </c>
      <c r="W87" s="2">
        <f>[1]!EM_S_VAL_PE_TTM(W$2,$A87)*W$4</f>
        <v>3.9913317924710849</v>
      </c>
      <c r="X87" s="2">
        <f>[1]!EM_S_VAL_PE_TTM(X$2,$A87)*X$4</f>
        <v>28.667984486807761</v>
      </c>
      <c r="Y87" s="2">
        <f>[1]!EM_S_VAL_PE_TTM(Y$2,$A87)*Y$4</f>
        <v>9.196475789385937E-2</v>
      </c>
      <c r="Z87" s="2">
        <f>[1]!EM_S_VAL_PE_TTM(Z$2,$A87)*Z$4</f>
        <v>3.8247918614816538</v>
      </c>
      <c r="AA87" s="2">
        <f>[1]!EM_S_VAL_PE_TTM(AA$2,$A87)*AA$4</f>
        <v>-0.28826396386460729</v>
      </c>
      <c r="AB87" s="2">
        <f>[1]!EM_S_VAL_PE_TTM(AB$2,$A87)*AB$4</f>
        <v>1.1483940182971002</v>
      </c>
      <c r="AC87" s="2">
        <f>[1]!EM_S_VAL_PE_TTM(AC$2,$A87)*AC$4</f>
        <v>0.98742971630314214</v>
      </c>
      <c r="AD87" s="2">
        <f>[1]!EM_S_VAL_PE_TTM(AD$2,$A87)*AD$4</f>
        <v>0.21859299772728949</v>
      </c>
      <c r="AE87" s="2">
        <f>[1]!EM_S_VAL_PE_TTM(AE$2,$A87)*AE$4</f>
        <v>1.0473544923591016</v>
      </c>
      <c r="AF87" s="2">
        <f>[1]!EM_S_VAL_PE_TTM(AF$2,$A87)*AF$4</f>
        <v>5.4423774593961571</v>
      </c>
      <c r="AG87" s="2">
        <f>[1]!EM_S_VAL_PE_TTM(AG$2,$A87)*AG$4</f>
        <v>6.9900994642119338E-2</v>
      </c>
      <c r="AH87" s="2">
        <f>[1]!EM_S_VAL_PE_TTM(AH$2,$A87)*AH$4</f>
        <v>6.7556543566166444E-2</v>
      </c>
      <c r="AI87" s="2">
        <f>[1]!EM_S_VAL_PE_TTM(AI$2,$A87)*AI$4</f>
        <v>-1.8301549473522811</v>
      </c>
      <c r="AJ87" s="2">
        <f>[1]!EM_S_VAL_PE_TTM(AJ$2,$A87)*AJ$4</f>
        <v>1.340200986239988</v>
      </c>
      <c r="AK87" s="2">
        <f>[1]!EM_S_VAL_PE_TTM(AK$2,$A87)*AK$4</f>
        <v>0.41802193933680243</v>
      </c>
      <c r="AL87" s="2">
        <f>[1]!EM_S_VAL_PE_TTM(AL$2,$A87)*AL$4</f>
        <v>0.48619410168237132</v>
      </c>
      <c r="AM87" s="2">
        <f>[1]!EM_S_VAL_PE_TTM(AM$2,$A87)*AM$4</f>
        <v>0.12921805230217756</v>
      </c>
      <c r="AN87" s="2">
        <f>[1]!EM_S_VAL_PE_TTM(AN$2,$A87)*AN$4</f>
        <v>0.33277251800625202</v>
      </c>
      <c r="AO87" s="2">
        <f>[1]!EM_S_VAL_PE_TTM(AO$2,$A87)*AO$4</f>
        <v>-0.15736312988967743</v>
      </c>
      <c r="AP87" s="2">
        <f>[1]!EM_S_VAL_PE_TTM(AP$2,$A87)*AP$4</f>
        <v>0.61622662954357244</v>
      </c>
      <c r="AQ87" s="2">
        <f>[1]!EM_S_VAL_PE_TTM(AQ$2,$A87)*AQ$4</f>
        <v>1.5286779585385328</v>
      </c>
    </row>
    <row r="88" spans="1:43">
      <c r="A88" s="5">
        <f>[2]Sheet1!A83</f>
        <v>44196</v>
      </c>
      <c r="B88" s="6">
        <f t="shared" si="6"/>
        <v>131.31877264844047</v>
      </c>
      <c r="C88" s="6">
        <f t="shared" si="7"/>
        <v>120.50606789120398</v>
      </c>
      <c r="D88" s="6">
        <f t="shared" si="8"/>
        <v>140.06627268773212</v>
      </c>
      <c r="E88" s="6">
        <f t="shared" si="9"/>
        <v>100.94586309467584</v>
      </c>
      <c r="F88" s="2">
        <f>[1]!EM_S_VAL_PE_TTM(F$2,$A88)*F$4</f>
        <v>1.3366417118795244</v>
      </c>
      <c r="G88" s="2">
        <f>[1]!EM_S_VAL_PE_TTM(G$2,$A88)*G$4</f>
        <v>1.0715897382095516</v>
      </c>
      <c r="H88" s="2">
        <f>[1]!EM_S_VAL_PE_TTM(H$2,$A88)*H$4</f>
        <v>0.72645185041872373</v>
      </c>
      <c r="I88" s="2">
        <f>[1]!EM_S_VAL_PE_TTM(I$2,$A88)*I$4</f>
        <v>52.120412994553554</v>
      </c>
      <c r="J88" s="2">
        <f>[1]!EM_S_VAL_PE_TTM(J$2,$A88)*J$4</f>
        <v>-1.9586917857458818E-2</v>
      </c>
      <c r="K88" s="2">
        <f>[1]!EM_S_VAL_PE_TTM(K$2,$A88)*K$4</f>
        <v>-1.4862159937545185E-3</v>
      </c>
      <c r="L88" s="2">
        <f>[1]!EM_S_VAL_PE_TTM(L$2,$A88)*L$4</f>
        <v>2.3986286261477319</v>
      </c>
      <c r="M88" s="2">
        <f>[1]!EM_S_VAL_PE_TTM(M$2,$A88)*M$4</f>
        <v>-0.12917780818518615</v>
      </c>
      <c r="N88" s="2">
        <f>[1]!EM_S_VAL_PE_TTM(N$2,$A88)*N$4</f>
        <v>0.96474736606438516</v>
      </c>
      <c r="O88" s="2">
        <f>[1]!EM_S_VAL_PE_TTM(O$2,$A88)*O$4</f>
        <v>0.7649803499164507</v>
      </c>
      <c r="P88" s="2">
        <f>[1]!EM_S_VAL_PE_TTM(P$2,$A88)*P$4</f>
        <v>2.4538215790649955</v>
      </c>
      <c r="Q88" s="2">
        <f>[1]!EM_S_VAL_PE_TTM(Q$2,$A88)*Q$4</f>
        <v>9.0522696745834637</v>
      </c>
      <c r="R88" s="2">
        <f>[1]!EM_S_VAL_PE_TTM(R$2,$A88)*R$4</f>
        <v>-8.807963688524767E-2</v>
      </c>
      <c r="S88" s="2">
        <f>[1]!EM_S_VAL_PE_TTM(S$2,$A88)*S$4</f>
        <v>2.2636493140482949</v>
      </c>
      <c r="T88" s="2">
        <f>[1]!EM_S_VAL_PE_TTM(T$2,$A88)*T$4</f>
        <v>2.8430130963052185</v>
      </c>
      <c r="U88" s="2">
        <f>[1]!EM_S_VAL_PE_TTM(U$2,$A88)*U$4</f>
        <v>5.3410161061448944</v>
      </c>
      <c r="V88" s="2">
        <f>[1]!EM_S_VAL_PE_TTM(V$2,$A88)*V$4</f>
        <v>0.29453165356686828</v>
      </c>
      <c r="W88" s="2">
        <f>[1]!EM_S_VAL_PE_TTM(W$2,$A88)*W$4</f>
        <v>4.0837874820322506</v>
      </c>
      <c r="X88" s="2">
        <f>[1]!EM_S_VAL_PE_TTM(X$2,$A88)*X$4</f>
        <v>29.947254762274412</v>
      </c>
      <c r="Y88" s="2">
        <f>[1]!EM_S_VAL_PE_TTM(Y$2,$A88)*Y$4</f>
        <v>9.470997455412139E-2</v>
      </c>
      <c r="Z88" s="2">
        <f>[1]!EM_S_VAL_PE_TTM(Z$2,$A88)*Z$4</f>
        <v>4.075526275354421</v>
      </c>
      <c r="AA88" s="2">
        <f>[1]!EM_S_VAL_PE_TTM(AA$2,$A88)*AA$4</f>
        <v>-0.29353976595949427</v>
      </c>
      <c r="AB88" s="2">
        <f>[1]!EM_S_VAL_PE_TTM(AB$2,$A88)*AB$4</f>
        <v>1.1566677503973408</v>
      </c>
      <c r="AC88" s="2">
        <f>[1]!EM_S_VAL_PE_TTM(AC$2,$A88)*AC$4</f>
        <v>1.0081088726730814</v>
      </c>
      <c r="AD88" s="2">
        <f>[1]!EM_S_VAL_PE_TTM(AD$2,$A88)*AD$4</f>
        <v>0.22057365917008456</v>
      </c>
      <c r="AE88" s="2">
        <f>[1]!EM_S_VAL_PE_TTM(AE$2,$A88)*AE$4</f>
        <v>1.0409725083411872</v>
      </c>
      <c r="AF88" s="2">
        <f>[1]!EM_S_VAL_PE_TTM(AF$2,$A88)*AF$4</f>
        <v>5.5968929079789289</v>
      </c>
      <c r="AG88" s="2">
        <f>[1]!EM_S_VAL_PE_TTM(AG$2,$A88)*AG$4</f>
        <v>7.0523522584664947E-2</v>
      </c>
      <c r="AH88" s="2">
        <f>[1]!EM_S_VAL_PE_TTM(AH$2,$A88)*AH$4</f>
        <v>6.9266835800675719E-2</v>
      </c>
      <c r="AI88" s="2">
        <f>[1]!EM_S_VAL_PE_TTM(AI$2,$A88)*AI$4</f>
        <v>-1.9215153391402158</v>
      </c>
      <c r="AJ88" s="2">
        <f>[1]!EM_S_VAL_PE_TTM(AJ$2,$A88)*AJ$4</f>
        <v>1.3565463977229488</v>
      </c>
      <c r="AK88" s="2">
        <f>[1]!EM_S_VAL_PE_TTM(AK$2,$A88)*AK$4</f>
        <v>0.41551071690045804</v>
      </c>
      <c r="AL88" s="2">
        <f>[1]!EM_S_VAL_PE_TTM(AL$2,$A88)*AL$4</f>
        <v>0.48822232499279367</v>
      </c>
      <c r="AM88" s="2">
        <f>[1]!EM_S_VAL_PE_TTM(AM$2,$A88)*AM$4</f>
        <v>0.12921805230217756</v>
      </c>
      <c r="AN88" s="2">
        <f>[1]!EM_S_VAL_PE_TTM(AN$2,$A88)*AN$4</f>
        <v>0.33356107844980415</v>
      </c>
      <c r="AO88" s="2">
        <f>[1]!EM_S_VAL_PE_TTM(AO$2,$A88)*AO$4</f>
        <v>-0.15736312988967743</v>
      </c>
      <c r="AP88" s="2">
        <f>[1]!EM_S_VAL_PE_TTM(AP$2,$A88)*AP$4</f>
        <v>0.61908111647992747</v>
      </c>
      <c r="AQ88" s="2">
        <f>[1]!EM_S_VAL_PE_TTM(AQ$2,$A88)*AQ$4</f>
        <v>1.59134316343858</v>
      </c>
    </row>
    <row r="89" spans="1:43">
      <c r="A89" s="5">
        <f>[2]Sheet1!A84</f>
        <v>44200</v>
      </c>
      <c r="B89" s="6">
        <f t="shared" si="6"/>
        <v>145.38681674255002</v>
      </c>
      <c r="C89" s="6">
        <f t="shared" si="7"/>
        <v>120.50606789120398</v>
      </c>
      <c r="D89" s="6">
        <f t="shared" si="8"/>
        <v>140.06627268773212</v>
      </c>
      <c r="E89" s="6">
        <f t="shared" si="9"/>
        <v>100.94586309467584</v>
      </c>
      <c r="F89" s="2">
        <f>[1]!EM_S_VAL_PE_TTM(F$2,$A89)*F$4</f>
        <v>1.512992182867495</v>
      </c>
      <c r="G89" s="2">
        <f>[1]!EM_S_VAL_PE_TTM(G$2,$A89)*G$4</f>
        <v>1.178064691172521</v>
      </c>
      <c r="H89" s="2">
        <f>[1]!EM_S_VAL_PE_TTM(H$2,$A89)*H$4</f>
        <v>0.81505359075380357</v>
      </c>
      <c r="I89" s="2">
        <f>[1]!EM_S_VAL_PE_TTM(I$2,$A89)*I$4</f>
        <v>59.986496800384536</v>
      </c>
      <c r="J89" s="2">
        <f>[1]!EM_S_VAL_PE_TTM(J$2,$A89)*J$4</f>
        <v>-1.9606553869596591E-2</v>
      </c>
      <c r="K89" s="2">
        <f>[1]!EM_S_VAL_PE_TTM(K$2,$A89)*K$4</f>
        <v>-1.5226913482007719E-3</v>
      </c>
      <c r="L89" s="2">
        <f>[1]!EM_S_VAL_PE_TTM(L$2,$A89)*L$4</f>
        <v>2.6385128307059569</v>
      </c>
      <c r="M89" s="2">
        <f>[1]!EM_S_VAL_PE_TTM(M$2,$A89)*M$4</f>
        <v>-0.1305639187896955</v>
      </c>
      <c r="N89" s="2">
        <f>[1]!EM_S_VAL_PE_TTM(N$2,$A89)*N$4</f>
        <v>1.0335635041864644</v>
      </c>
      <c r="O89" s="2">
        <f>[1]!EM_S_VAL_PE_TTM(O$2,$A89)*O$4</f>
        <v>0.8414865238527236</v>
      </c>
      <c r="P89" s="2">
        <f>[1]!EM_S_VAL_PE_TTM(P$2,$A89)*P$4</f>
        <v>2.5883886032755767</v>
      </c>
      <c r="Q89" s="2">
        <f>[1]!EM_S_VAL_PE_TTM(Q$2,$A89)*Q$4</f>
        <v>9.8963367482408238</v>
      </c>
      <c r="R89" s="2">
        <f>[1]!EM_S_VAL_PE_TTM(R$2,$A89)*R$4</f>
        <v>-9.0811635543916996E-2</v>
      </c>
      <c r="S89" s="2">
        <f>[1]!EM_S_VAL_PE_TTM(S$2,$A89)*S$4</f>
        <v>2.3979145680626135</v>
      </c>
      <c r="T89" s="2">
        <f>[1]!EM_S_VAL_PE_TTM(T$2,$A89)*T$4</f>
        <v>2.9618245735973883</v>
      </c>
      <c r="U89" s="2">
        <f>[1]!EM_S_VAL_PE_TTM(U$2,$A89)*U$4</f>
        <v>5.8663619528166064</v>
      </c>
      <c r="V89" s="2">
        <f>[1]!EM_S_VAL_PE_TTM(V$2,$A89)*V$4</f>
        <v>0.30695998187913776</v>
      </c>
      <c r="W89" s="2">
        <f>[1]!EM_S_VAL_PE_TTM(W$2,$A89)*W$4</f>
        <v>4.4862648034419124</v>
      </c>
      <c r="X89" s="2">
        <f>[1]!EM_S_VAL_PE_TTM(X$2,$A89)*X$4</f>
        <v>31.867701465165073</v>
      </c>
      <c r="Y89" s="2">
        <f>[1]!EM_S_VAL_PE_TTM(Y$2,$A89)*Y$4</f>
        <v>0.10415674952943579</v>
      </c>
      <c r="Z89" s="2">
        <f>[1]!EM_S_VAL_PE_TTM(Z$2,$A89)*Z$4</f>
        <v>4.1755579491697334</v>
      </c>
      <c r="AA89" s="2">
        <f>[1]!EM_S_VAL_PE_TTM(AA$2,$A89)*AA$4</f>
        <v>-0.30379827008022736</v>
      </c>
      <c r="AB89" s="2">
        <f>[1]!EM_S_VAL_PE_TTM(AB$2,$A89)*AB$4</f>
        <v>1.2725000001170392</v>
      </c>
      <c r="AC89" s="2">
        <f>[1]!EM_S_VAL_PE_TTM(AC$2,$A89)*AC$4</f>
        <v>1.0588125733140468</v>
      </c>
      <c r="AD89" s="2">
        <f>[1]!EM_S_VAL_PE_TTM(AD$2,$A89)*AD$4</f>
        <v>0.24200081463776532</v>
      </c>
      <c r="AE89" s="2">
        <f>[1]!EM_S_VAL_PE_TTM(AE$2,$A89)*AE$4</f>
        <v>1.1086924501234421</v>
      </c>
      <c r="AF89" s="2">
        <f>[1]!EM_S_VAL_PE_TTM(AF$2,$A89)*AF$4</f>
        <v>6.4202885638090228</v>
      </c>
      <c r="AG89" s="2">
        <f>[1]!EM_S_VAL_PE_TTM(AG$2,$A89)*AG$4</f>
        <v>7.2302173854572965E-2</v>
      </c>
      <c r="AH89" s="2">
        <f>[1]!EM_S_VAL_PE_TTM(AH$2,$A89)*AH$4</f>
        <v>7.3944988100646272E-2</v>
      </c>
      <c r="AI89" s="2">
        <f>[1]!EM_S_VAL_PE_TTM(AI$2,$A89)*AI$4</f>
        <v>-2.009437436752032</v>
      </c>
      <c r="AJ89" s="2">
        <f>[1]!EM_S_VAL_PE_TTM(AJ$2,$A89)*AJ$4</f>
        <v>1.4924761991018511</v>
      </c>
      <c r="AK89" s="2">
        <f>[1]!EM_S_VAL_PE_TTM(AK$2,$A89)*AK$4</f>
        <v>0.44039113552100212</v>
      </c>
      <c r="AL89" s="2">
        <f>[1]!EM_S_VAL_PE_TTM(AL$2,$A89)*AL$4</f>
        <v>0.49691471062422049</v>
      </c>
      <c r="AM89" s="2">
        <f>[1]!EM_S_VAL_PE_TTM(AM$2,$A89)*AM$4</f>
        <v>0.13344248858819457</v>
      </c>
      <c r="AN89" s="2">
        <f>[1]!EM_S_VAL_PE_TTM(AN$2,$A89)*AN$4</f>
        <v>0.32330979234099183</v>
      </c>
      <c r="AO89" s="2">
        <f>[1]!EM_S_VAL_PE_TTM(AO$2,$A89)*AO$4</f>
        <v>-0.15536659650086238</v>
      </c>
      <c r="AP89" s="2">
        <f>[1]!EM_S_VAL_PE_TTM(AP$2,$A89)*AP$4</f>
        <v>0.66532380407172254</v>
      </c>
      <c r="AQ89" s="2">
        <f>[1]!EM_S_VAL_PE_TTM(AQ$2,$A89)*AQ$4</f>
        <v>1.6398866321282102</v>
      </c>
    </row>
    <row r="90" spans="1:43">
      <c r="A90" s="5">
        <f>[2]Sheet1!A85</f>
        <v>44201</v>
      </c>
      <c r="B90" s="6">
        <f t="shared" si="6"/>
        <v>147.96000715725717</v>
      </c>
      <c r="C90" s="6">
        <f t="shared" si="7"/>
        <v>120.50606789120398</v>
      </c>
      <c r="D90" s="6">
        <f t="shared" si="8"/>
        <v>140.06627268773212</v>
      </c>
      <c r="E90" s="6">
        <f t="shared" si="9"/>
        <v>100.94586309467584</v>
      </c>
      <c r="F90" s="2">
        <f>[1]!EM_S_VAL_PE_TTM(F$2,$A90)*F$4</f>
        <v>1.4703058830407312</v>
      </c>
      <c r="G90" s="2">
        <f>[1]!EM_S_VAL_PE_TTM(G$2,$A90)*G$4</f>
        <v>1.1912288670948563</v>
      </c>
      <c r="H90" s="2">
        <f>[1]!EM_S_VAL_PE_TTM(H$2,$A90)*H$4</f>
        <v>0.785135049606832</v>
      </c>
      <c r="I90" s="2">
        <f>[1]!EM_S_VAL_PE_TTM(I$2,$A90)*I$4</f>
        <v>59.674762964152862</v>
      </c>
      <c r="J90" s="2">
        <f>[1]!EM_S_VAL_PE_TTM(J$2,$A90)*J$4</f>
        <v>-1.930219575184277E-2</v>
      </c>
      <c r="K90" s="2">
        <f>[1]!EM_S_VAL_PE_TTM(K$2,$A90)*K$4</f>
        <v>-1.4787972802335631E-3</v>
      </c>
      <c r="L90" s="2">
        <f>[1]!EM_S_VAL_PE_TTM(L$2,$A90)*L$4</f>
        <v>2.76421727602786</v>
      </c>
      <c r="M90" s="2">
        <f>[1]!EM_S_VAL_PE_TTM(M$2,$A90)*M$4</f>
        <v>-0.12960134198403073</v>
      </c>
      <c r="N90" s="2">
        <f>[1]!EM_S_VAL_PE_TTM(N$2,$A90)*N$4</f>
        <v>1.0064233138413423</v>
      </c>
      <c r="O90" s="2">
        <f>[1]!EM_S_VAL_PE_TTM(O$2,$A90)*O$4</f>
        <v>0.76213171579423455</v>
      </c>
      <c r="P90" s="2">
        <f>[1]!EM_S_VAL_PE_TTM(P$2,$A90)*P$4</f>
        <v>2.5000283283374252</v>
      </c>
      <c r="Q90" s="2">
        <f>[1]!EM_S_VAL_PE_TTM(Q$2,$A90)*Q$4</f>
        <v>10.563541387096452</v>
      </c>
      <c r="R90" s="2">
        <f>[1]!EM_S_VAL_PE_TTM(R$2,$A90)*R$4</f>
        <v>-9.3379714292646063E-2</v>
      </c>
      <c r="S90" s="2">
        <f>[1]!EM_S_VAL_PE_TTM(S$2,$A90)*S$4</f>
        <v>2.357949325196051</v>
      </c>
      <c r="T90" s="2">
        <f>[1]!EM_S_VAL_PE_TTM(T$2,$A90)*T$4</f>
        <v>3.0024438819506205</v>
      </c>
      <c r="U90" s="2">
        <f>[1]!EM_S_VAL_PE_TTM(U$2,$A90)*U$4</f>
        <v>5.9471843906689363</v>
      </c>
      <c r="V90" s="2">
        <f>[1]!EM_S_VAL_PE_TTM(V$2,$A90)*V$4</f>
        <v>0.3018308305002792</v>
      </c>
      <c r="W90" s="2">
        <f>[1]!EM_S_VAL_PE_TTM(W$2,$A90)*W$4</f>
        <v>4.6306530504906558</v>
      </c>
      <c r="X90" s="2">
        <f>[1]!EM_S_VAL_PE_TTM(X$2,$A90)*X$4</f>
        <v>33.892955851412815</v>
      </c>
      <c r="Y90" s="2">
        <f>[1]!EM_S_VAL_PE_TTM(Y$2,$A90)*Y$4</f>
        <v>0.11021237450207741</v>
      </c>
      <c r="Z90" s="2">
        <f>[1]!EM_S_VAL_PE_TTM(Z$2,$A90)*Z$4</f>
        <v>4.2013303020762711</v>
      </c>
      <c r="AA90" s="2">
        <f>[1]!EM_S_VAL_PE_TTM(AA$2,$A90)*AA$4</f>
        <v>-0.30306551974784679</v>
      </c>
      <c r="AB90" s="2">
        <f>[1]!EM_S_VAL_PE_TTM(AB$2,$A90)*AB$4</f>
        <v>1.2907022108008344</v>
      </c>
      <c r="AC90" s="2">
        <f>[1]!EM_S_VAL_PE_TTM(AC$2,$A90)*AC$4</f>
        <v>1.0811818531165389</v>
      </c>
      <c r="AD90" s="2">
        <f>[1]!EM_S_VAL_PE_TTM(AD$2,$A90)*AD$4</f>
        <v>0.23821955189416441</v>
      </c>
      <c r="AE90" s="2">
        <f>[1]!EM_S_VAL_PE_TTM(AE$2,$A90)*AE$4</f>
        <v>1.0938011539707149</v>
      </c>
      <c r="AF90" s="2">
        <f>[1]!EM_S_VAL_PE_TTM(AF$2,$A90)*AF$4</f>
        <v>6.5377203044082037</v>
      </c>
      <c r="AG90" s="2">
        <f>[1]!EM_S_VAL_PE_TTM(AG$2,$A90)*AG$4</f>
        <v>7.167964591202737E-2</v>
      </c>
      <c r="AH90" s="2">
        <f>[1]!EM_S_VAL_PE_TTM(AH$2,$A90)*AH$4</f>
        <v>7.2033485020111518E-2</v>
      </c>
      <c r="AI90" s="2">
        <f>[1]!EM_S_VAL_PE_TTM(AI$2,$A90)*AI$4</f>
        <v>-2.0408732704782264</v>
      </c>
      <c r="AJ90" s="2">
        <f>[1]!EM_S_VAL_PE_TTM(AJ$2,$A90)*AJ$4</f>
        <v>1.5232942917185532</v>
      </c>
      <c r="AK90" s="2">
        <f>[1]!EM_S_VAL_PE_TTM(AK$2,$A90)*AK$4</f>
        <v>0.453372223442702</v>
      </c>
      <c r="AL90" s="2">
        <f>[1]!EM_S_VAL_PE_TTM(AL$2,$A90)*AL$4</f>
        <v>0.49720445687274722</v>
      </c>
      <c r="AM90" s="2">
        <f>[1]!EM_S_VAL_PE_TTM(AM$2,$A90)*AM$4</f>
        <v>0.1325313356618357</v>
      </c>
      <c r="AN90" s="2">
        <f>[1]!EM_S_VAL_PE_TTM(AN$2,$A90)*AN$4</f>
        <v>0.30379292076346615</v>
      </c>
      <c r="AO90" s="2">
        <f>[1]!EM_S_VAL_PE_TTM(AO$2,$A90)*AO$4</f>
        <v>-0.14883248729861751</v>
      </c>
      <c r="AP90" s="2">
        <f>[1]!EM_S_VAL_PE_TTM(AP$2,$A90)*AP$4</f>
        <v>0.66498126564850291</v>
      </c>
      <c r="AQ90" s="2">
        <f>[1]!EM_S_VAL_PE_TTM(AQ$2,$A90)*AQ$4</f>
        <v>1.5736909930699765</v>
      </c>
    </row>
    <row r="91" spans="1:43">
      <c r="A91" s="5">
        <f>[2]Sheet1!A86</f>
        <v>44202</v>
      </c>
      <c r="B91" s="6">
        <f t="shared" si="6"/>
        <v>147.43798799892596</v>
      </c>
      <c r="C91" s="6">
        <f t="shared" si="7"/>
        <v>120.50606789120398</v>
      </c>
      <c r="D91" s="6">
        <f t="shared" si="8"/>
        <v>140.06627268773212</v>
      </c>
      <c r="E91" s="6">
        <f t="shared" si="9"/>
        <v>100.94586309467584</v>
      </c>
      <c r="F91" s="2">
        <f>[1]!EM_S_VAL_PE_TTM(F$2,$A91)*F$4</f>
        <v>1.3836397591257148</v>
      </c>
      <c r="G91" s="2">
        <f>[1]!EM_S_VAL_PE_TTM(G$2,$A91)*G$4</f>
        <v>1.1873570507005322</v>
      </c>
      <c r="H91" s="2">
        <f>[1]!EM_S_VAL_PE_TTM(H$2,$A91)*H$4</f>
        <v>0.81843281989483863</v>
      </c>
      <c r="I91" s="2">
        <f>[1]!EM_S_VAL_PE_TTM(I$2,$A91)*I$4</f>
        <v>60.38284410418045</v>
      </c>
      <c r="J91" s="2">
        <f>[1]!EM_S_VAL_PE_TTM(J$2,$A91)*J$4</f>
        <v>-1.8683661504852279E-2</v>
      </c>
      <c r="K91" s="2">
        <f>[1]!EM_S_VAL_PE_TTM(K$2,$A91)*K$4</f>
        <v>-1.4163564224786323E-3</v>
      </c>
      <c r="L91" s="2">
        <f>[1]!EM_S_VAL_PE_TTM(L$2,$A91)*L$4</f>
        <v>2.8299506703409998</v>
      </c>
      <c r="M91" s="2">
        <f>[1]!EM_S_VAL_PE_TTM(M$2,$A91)*M$4</f>
        <v>-0.12532750093532663</v>
      </c>
      <c r="N91" s="2">
        <f>[1]!EM_S_VAL_PE_TTM(N$2,$A91)*N$4</f>
        <v>1.0454563966175001</v>
      </c>
      <c r="O91" s="2">
        <f>[1]!EM_S_VAL_PE_TTM(O$2,$A91)*O$4</f>
        <v>0.75448109839399879</v>
      </c>
      <c r="P91" s="2">
        <f>[1]!EM_S_VAL_PE_TTM(P$2,$A91)*P$4</f>
        <v>2.5656905510000327</v>
      </c>
      <c r="Q91" s="2">
        <f>[1]!EM_S_VAL_PE_TTM(Q$2,$A91)*Q$4</f>
        <v>10.39434595240429</v>
      </c>
      <c r="R91" s="2">
        <f>[1]!EM_S_VAL_PE_TTM(R$2,$A91)*R$4</f>
        <v>-9.0866275522300519E-2</v>
      </c>
      <c r="S91" s="2">
        <f>[1]!EM_S_VAL_PE_TTM(S$2,$A91)*S$4</f>
        <v>2.3072069383387137</v>
      </c>
      <c r="T91" s="2">
        <f>[1]!EM_S_VAL_PE_TTM(T$2,$A91)*T$4</f>
        <v>2.9262826788601028</v>
      </c>
      <c r="U91" s="2">
        <f>[1]!EM_S_VAL_PE_TTM(U$2,$A91)*U$4</f>
        <v>5.9943308126442005</v>
      </c>
      <c r="V91" s="2">
        <f>[1]!EM_S_VAL_PE_TTM(V$2,$A91)*V$4</f>
        <v>0.28703520154521112</v>
      </c>
      <c r="W91" s="2">
        <f>[1]!EM_S_VAL_PE_TTM(W$2,$A91)*W$4</f>
        <v>4.4205622496435302</v>
      </c>
      <c r="X91" s="2">
        <f>[1]!EM_S_VAL_PE_TTM(X$2,$A91)*X$4</f>
        <v>33.338091636911258</v>
      </c>
      <c r="Y91" s="2">
        <f>[1]!EM_S_VAL_PE_TTM(Y$2,$A91)*Y$4</f>
        <v>0.11602577444882314</v>
      </c>
      <c r="Z91" s="2">
        <f>[1]!EM_S_VAL_PE_TTM(Z$2,$A91)*Z$4</f>
        <v>4.1672583780578654</v>
      </c>
      <c r="AA91" s="2">
        <f>[1]!EM_S_VAL_PE_TTM(AA$2,$A91)*AA$4</f>
        <v>-0.28972946442284947</v>
      </c>
      <c r="AB91" s="2">
        <f>[1]!EM_S_VAL_PE_TTM(AB$2,$A91)*AB$4</f>
        <v>1.3519278284691469</v>
      </c>
      <c r="AC91" s="2">
        <f>[1]!EM_S_VAL_PE_TTM(AC$2,$A91)*AC$4</f>
        <v>0.98375121252526243</v>
      </c>
      <c r="AD91" s="2">
        <f>[1]!EM_S_VAL_PE_TTM(AD$2,$A91)*AD$4</f>
        <v>0.22687576370305723</v>
      </c>
      <c r="AE91" s="2">
        <f>[1]!EM_S_VAL_PE_TTM(AE$2,$A91)*AE$4</f>
        <v>1.0661458897821585</v>
      </c>
      <c r="AF91" s="2">
        <f>[1]!EM_S_VAL_PE_TTM(AF$2,$A91)*AF$4</f>
        <v>6.5171182446289064</v>
      </c>
      <c r="AG91" s="2">
        <f>[1]!EM_S_VAL_PE_TTM(AG$2,$A91)*AG$4</f>
        <v>7.0345657469207443E-2</v>
      </c>
      <c r="AH91" s="2">
        <f>[1]!EM_S_VAL_PE_TTM(AH$2,$A91)*AH$4</f>
        <v>6.7808057123698279E-2</v>
      </c>
      <c r="AI91" s="2">
        <f>[1]!EM_S_VAL_PE_TTM(AI$2,$A91)*AI$4</f>
        <v>-2.0241729838747315</v>
      </c>
      <c r="AJ91" s="2">
        <f>[1]!EM_S_VAL_PE_TTM(AJ$2,$A91)*AJ$4</f>
        <v>1.5012813683252209</v>
      </c>
      <c r="AK91" s="2">
        <f>[1]!EM_S_VAL_PE_TTM(AK$2,$A91)*AK$4</f>
        <v>0.40805431823179311</v>
      </c>
      <c r="AL91" s="2">
        <f>[1]!EM_S_VAL_PE_TTM(AL$2,$A91)*AL$4</f>
        <v>0.48358638608952775</v>
      </c>
      <c r="AM91" s="2">
        <f>[1]!EM_S_VAL_PE_TTM(AM$2,$A91)*AM$4</f>
        <v>0.13128885438969937</v>
      </c>
      <c r="AN91" s="2">
        <f>[1]!EM_S_VAL_PE_TTM(AN$2,$A91)*AN$4</f>
        <v>0.30379292076346615</v>
      </c>
      <c r="AO91" s="2">
        <f>[1]!EM_S_VAL_PE_TTM(AO$2,$A91)*AO$4</f>
        <v>-0.14429491148518764</v>
      </c>
      <c r="AP91" s="2">
        <f>[1]!EM_S_VAL_PE_TTM(AP$2,$A91)*AP$4</f>
        <v>0.64785434425894817</v>
      </c>
      <c r="AQ91" s="2">
        <f>[1]!EM_S_VAL_PE_TTM(AQ$2,$A91)*AQ$4</f>
        <v>1.4536562342256092</v>
      </c>
    </row>
    <row r="92" spans="1:43">
      <c r="A92" s="5">
        <f>[2]Sheet1!A87</f>
        <v>44203</v>
      </c>
      <c r="B92" s="6">
        <f t="shared" si="6"/>
        <v>151.29247503943512</v>
      </c>
      <c r="C92" s="6">
        <f t="shared" si="7"/>
        <v>120.50606789120398</v>
      </c>
      <c r="D92" s="6">
        <f t="shared" si="8"/>
        <v>140.06627268773212</v>
      </c>
      <c r="E92" s="6">
        <f t="shared" si="9"/>
        <v>100.94586309467584</v>
      </c>
      <c r="F92" s="2">
        <f>[1]!EM_S_VAL_PE_TTM(F$2,$A92)*F$4</f>
        <v>1.4271884084898554</v>
      </c>
      <c r="G92" s="2">
        <f>[1]!EM_S_VAL_PE_TTM(G$2,$A92)*G$4</f>
        <v>1.1362490732460164</v>
      </c>
      <c r="H92" s="2">
        <f>[1]!EM_S_VAL_PE_TTM(H$2,$A92)*H$4</f>
        <v>0.82090542658649968</v>
      </c>
      <c r="I92" s="2">
        <f>[1]!EM_S_VAL_PE_TTM(I$2,$A92)*I$4</f>
        <v>61.341796764951042</v>
      </c>
      <c r="J92" s="2">
        <f>[1]!EM_S_VAL_PE_TTM(J$2,$A92)*J$4</f>
        <v>-1.7407320986595743E-2</v>
      </c>
      <c r="K92" s="2">
        <f>[1]!EM_S_VAL_PE_TTM(K$2,$A92)*K$4</f>
        <v>-1.3384599125526003E-3</v>
      </c>
      <c r="L92" s="2">
        <f>[1]!EM_S_VAL_PE_TTM(L$2,$A92)*L$4</f>
        <v>2.7729675005708887</v>
      </c>
      <c r="M92" s="2">
        <f>[1]!EM_S_VAL_PE_TTM(M$2,$A92)*M$4</f>
        <v>-0.11781940180490068</v>
      </c>
      <c r="N92" s="2">
        <f>[1]!EM_S_VAL_PE_TTM(N$2,$A92)*N$4</f>
        <v>1.1588962934175688</v>
      </c>
      <c r="O92" s="2">
        <f>[1]!EM_S_VAL_PE_TTM(O$2,$A92)*O$4</f>
        <v>0.72444835564393295</v>
      </c>
      <c r="P92" s="2">
        <f>[1]!EM_S_VAL_PE_TTM(P$2,$A92)*P$4</f>
        <v>2.7545707716184782</v>
      </c>
      <c r="Q92" s="2">
        <f>[1]!EM_S_VAL_PE_TTM(Q$2,$A92)*Q$4</f>
        <v>10.502886419532921</v>
      </c>
      <c r="R92" s="2">
        <f>[1]!EM_S_VAL_PE_TTM(R$2,$A92)*R$4</f>
        <v>-8.6877557470054989E-2</v>
      </c>
      <c r="S92" s="2">
        <f>[1]!EM_S_VAL_PE_TTM(S$2,$A92)*S$4</f>
        <v>2.2946336034254151</v>
      </c>
      <c r="T92" s="2">
        <f>[1]!EM_S_VAL_PE_TTM(T$2,$A92)*T$4</f>
        <v>2.9922890550058985</v>
      </c>
      <c r="U92" s="2">
        <f>[1]!EM_S_VAL_PE_TTM(U$2,$A92)*U$4</f>
        <v>6.4388542214635835</v>
      </c>
      <c r="V92" s="2">
        <f>[1]!EM_S_VAL_PE_TTM(V$2,$A92)*V$4</f>
        <v>0.28664065145194989</v>
      </c>
      <c r="W92" s="2">
        <f>[1]!EM_S_VAL_PE_TTM(W$2,$A92)*W$4</f>
        <v>4.5381973609294892</v>
      </c>
      <c r="X92" s="2">
        <f>[1]!EM_S_VAL_PE_TTM(X$2,$A92)*X$4</f>
        <v>34.685178649012116</v>
      </c>
      <c r="Y92" s="2">
        <f>[1]!EM_S_VAL_PE_TTM(Y$2,$A92)*Y$4</f>
        <v>0.11554132448699878</v>
      </c>
      <c r="Z92" s="2">
        <f>[1]!EM_S_VAL_PE_TTM(Z$2,$A92)*Z$4</f>
        <v>4.3708162821390815</v>
      </c>
      <c r="AA92" s="2">
        <f>[1]!EM_S_VAL_PE_TTM(AA$2,$A92)*AA$4</f>
        <v>-0.29148806515665143</v>
      </c>
      <c r="AB92" s="2">
        <f>[1]!EM_S_VAL_PE_TTM(AB$2,$A92)*AB$4</f>
        <v>1.376749024769869</v>
      </c>
      <c r="AC92" s="2">
        <f>[1]!EM_S_VAL_PE_TTM(AC$2,$A92)*AC$4</f>
        <v>1.016957165571251</v>
      </c>
      <c r="AD92" s="2">
        <f>[1]!EM_S_VAL_PE_TTM(AD$2,$A92)*AD$4</f>
        <v>0.21859299772728949</v>
      </c>
      <c r="AE92" s="2">
        <f>[1]!EM_S_VAL_PE_TTM(AE$2,$A92)*AE$4</f>
        <v>1.2593781844713658</v>
      </c>
      <c r="AF92" s="2">
        <f>[1]!EM_S_VAL_PE_TTM(AF$2,$A92)*AF$4</f>
        <v>6.8055470815390837</v>
      </c>
      <c r="AG92" s="2">
        <f>[1]!EM_S_VAL_PE_TTM(AG$2,$A92)*AG$4</f>
        <v>6.6343692121525466E-2</v>
      </c>
      <c r="AH92" s="2">
        <f>[1]!EM_S_VAL_PE_TTM(AH$2,$A92)*AH$4</f>
        <v>6.7053516429456367E-2</v>
      </c>
      <c r="AI92" s="2">
        <f>[1]!EM_S_VAL_PE_TTM(AI$2,$A92)*AI$4</f>
        <v>-2.1808609677202337</v>
      </c>
      <c r="AJ92" s="2">
        <f>[1]!EM_S_VAL_PE_TTM(AJ$2,$A92)*AJ$4</f>
        <v>1.5045833067560754</v>
      </c>
      <c r="AK92" s="2">
        <f>[1]!EM_S_VAL_PE_TTM(AK$2,$A92)*AK$4</f>
        <v>0.41647657169737551</v>
      </c>
      <c r="AL92" s="2">
        <f>[1]!EM_S_VAL_PE_TTM(AL$2,$A92)*AL$4</f>
        <v>0.49691471062422049</v>
      </c>
      <c r="AM92" s="2">
        <f>[1]!EM_S_VAL_PE_TTM(AM$2,$A92)*AM$4</f>
        <v>0.1338566490449454</v>
      </c>
      <c r="AN92" s="2">
        <f>[1]!EM_S_VAL_PE_TTM(AN$2,$A92)*AN$4</f>
        <v>0.29728729688144856</v>
      </c>
      <c r="AO92" s="2">
        <f>[1]!EM_S_VAL_PE_TTM(AO$2,$A92)*AO$4</f>
        <v>-0.15881515411391811</v>
      </c>
      <c r="AP92" s="2">
        <f>[1]!EM_S_VAL_PE_TTM(AP$2,$A92)*AP$4</f>
        <v>0.66897754729082737</v>
      </c>
      <c r="AQ92" s="2">
        <f>[1]!EM_S_VAL_PE_TTM(AQ$2,$A92)*AQ$4</f>
        <v>1.4563040597034724</v>
      </c>
    </row>
    <row r="93" spans="1:43">
      <c r="A93" s="5">
        <f>[2]Sheet1!A88</f>
        <v>44204</v>
      </c>
      <c r="B93" s="6">
        <f t="shared" si="6"/>
        <v>149.08519577589843</v>
      </c>
      <c r="C93" s="6">
        <f t="shared" si="7"/>
        <v>120.50606789120398</v>
      </c>
      <c r="D93" s="6">
        <f t="shared" si="8"/>
        <v>140.06627268773212</v>
      </c>
      <c r="E93" s="6">
        <f t="shared" si="9"/>
        <v>100.94586309467584</v>
      </c>
      <c r="F93" s="2">
        <f>[1]!EM_S_VAL_PE_TTM(F$2,$A93)*F$4</f>
        <v>1.2331597729217616</v>
      </c>
      <c r="G93" s="2">
        <f>[1]!EM_S_VAL_PE_TTM(G$2,$A93)*G$4</f>
        <v>1.0621683181956072</v>
      </c>
      <c r="H93" s="2">
        <f>[1]!EM_S_VAL_PE_TTM(H$2,$A93)*H$4</f>
        <v>0.82379013441461302</v>
      </c>
      <c r="I93" s="2">
        <f>[1]!EM_S_VAL_PE_TTM(I$2,$A93)*I$4</f>
        <v>60.045874672060748</v>
      </c>
      <c r="J93" s="2">
        <f>[1]!EM_S_VAL_PE_TTM(J$2,$A93)*J$4</f>
        <v>-1.7407320986595743E-2</v>
      </c>
      <c r="K93" s="2">
        <f>[1]!EM_S_VAL_PE_TTM(K$2,$A93)*K$4</f>
        <v>-1.3050756897376339E-3</v>
      </c>
      <c r="L93" s="2">
        <f>[1]!EM_S_VAL_PE_TTM(L$2,$A93)*L$4</f>
        <v>2.5396993194093564</v>
      </c>
      <c r="M93" s="2">
        <f>[1]!EM_S_VAL_PE_TTM(M$2,$A93)*M$4</f>
        <v>-0.11816592945602801</v>
      </c>
      <c r="N93" s="2">
        <f>[1]!EM_S_VAL_PE_TTM(N$2,$A93)*N$4</f>
        <v>1.2197838366098108</v>
      </c>
      <c r="O93" s="2">
        <f>[1]!EM_S_VAL_PE_TTM(O$2,$A93)*O$4</f>
        <v>0.69612479338041333</v>
      </c>
      <c r="P93" s="2">
        <f>[1]!EM_S_VAL_PE_TTM(P$2,$A93)*P$4</f>
        <v>2.8607652305041245</v>
      </c>
      <c r="Q93" s="2">
        <f>[1]!EM_S_VAL_PE_TTM(Q$2,$A93)*Q$4</f>
        <v>9.7047947462576705</v>
      </c>
      <c r="R93" s="2">
        <f>[1]!EM_S_VAL_PE_TTM(R$2,$A93)*R$4</f>
        <v>-8.277955947784929E-2</v>
      </c>
      <c r="S93" s="2">
        <f>[1]!EM_S_VAL_PE_TTM(S$2,$A93)*S$4</f>
        <v>2.1599193019261609</v>
      </c>
      <c r="T93" s="2">
        <f>[1]!EM_S_VAL_PE_TTM(T$2,$A93)*T$4</f>
        <v>2.9899195952801665</v>
      </c>
      <c r="U93" s="2">
        <f>[1]!EM_S_VAL_PE_TTM(U$2,$A93)*U$4</f>
        <v>6.391707799067273</v>
      </c>
      <c r="V93" s="2">
        <f>[1]!EM_S_VAL_PE_TTM(V$2,$A93)*V$4</f>
        <v>0.26730769629953088</v>
      </c>
      <c r="W93" s="2">
        <f>[1]!EM_S_VAL_PE_TTM(W$2,$A93)*W$4</f>
        <v>4.634587335105123</v>
      </c>
      <c r="X93" s="2">
        <f>[1]!EM_S_VAL_PE_TTM(X$2,$A93)*X$4</f>
        <v>35.065877152856096</v>
      </c>
      <c r="Y93" s="2">
        <f>[1]!EM_S_VAL_PE_TTM(Y$2,$A93)*Y$4</f>
        <v>0.11328055778856111</v>
      </c>
      <c r="Z93" s="2">
        <f>[1]!EM_S_VAL_PE_TTM(Z$2,$A93)*Z$4</f>
        <v>4.3681953648011387</v>
      </c>
      <c r="AA93" s="2">
        <f>[1]!EM_S_VAL_PE_TTM(AA$2,$A93)*AA$4</f>
        <v>-0.28562606281716379</v>
      </c>
      <c r="AB93" s="2">
        <f>[1]!EM_S_VAL_PE_TTM(AB$2,$A93)*AB$4</f>
        <v>1.514092977981826</v>
      </c>
      <c r="AC93" s="2">
        <f>[1]!EM_S_VAL_PE_TTM(AC$2,$A93)*AC$4</f>
        <v>0.97609594794550902</v>
      </c>
      <c r="AD93" s="2">
        <f>[1]!EM_S_VAL_PE_TTM(AD$2,$A93)*AD$4</f>
        <v>0.21373137421114419</v>
      </c>
      <c r="AE93" s="2">
        <f>[1]!EM_S_VAL_PE_TTM(AE$2,$A93)*AE$4</f>
        <v>1.2700148244734915</v>
      </c>
      <c r="AF93" s="2">
        <f>[1]!EM_S_VAL_PE_TTM(AF$2,$A93)*AF$4</f>
        <v>6.6860551349143664</v>
      </c>
      <c r="AG93" s="2">
        <f>[1]!EM_S_VAL_PE_TTM(AG$2,$A93)*AG$4</f>
        <v>6.6254759563796714E-2</v>
      </c>
      <c r="AH93" s="2">
        <f>[1]!EM_S_VAL_PE_TTM(AH$2,$A93)*AH$4</f>
        <v>6.5544435040972543E-2</v>
      </c>
      <c r="AI93" s="2">
        <f>[1]!EM_S_VAL_PE_TTM(AI$2,$A93)*AI$4</f>
        <v>-2.1116038965316202</v>
      </c>
      <c r="AJ93" s="2">
        <f>[1]!EM_S_VAL_PE_TTM(AJ$2,$A93)*AJ$4</f>
        <v>1.4627587525543428</v>
      </c>
      <c r="AK93" s="2">
        <f>[1]!EM_S_VAL_PE_TTM(AK$2,$A93)*AK$4</f>
        <v>0.41087461407127956</v>
      </c>
      <c r="AL93" s="2">
        <f>[1]!EM_S_VAL_PE_TTM(AL$2,$A93)*AL$4</f>
        <v>0.48155816277910529</v>
      </c>
      <c r="AM93" s="2">
        <f>[1]!EM_S_VAL_PE_TTM(AM$2,$A93)*AM$4</f>
        <v>0.12706441805462426</v>
      </c>
      <c r="AN93" s="2">
        <f>[1]!EM_S_VAL_PE_TTM(AN$2,$A93)*AN$4</f>
        <v>0.2953158957383048</v>
      </c>
      <c r="AO93" s="2">
        <f>[1]!EM_S_VAL_PE_TTM(AO$2,$A93)*AO$4</f>
        <v>-0.16879782092921872</v>
      </c>
      <c r="AP93" s="2">
        <f>[1]!EM_S_VAL_PE_TTM(AP$2,$A93)*AP$4</f>
        <v>0.70003436459607449</v>
      </c>
      <c r="AQ93" s="2">
        <f>[1]!EM_S_VAL_PE_TTM(AQ$2,$A93)*AQ$4</f>
        <v>1.4245301529836756</v>
      </c>
    </row>
    <row r="94" spans="1:43">
      <c r="A94" s="5">
        <f>[2]Sheet1!A89</f>
        <v>44207</v>
      </c>
      <c r="B94" s="6">
        <f t="shared" si="6"/>
        <v>144.06478941225896</v>
      </c>
      <c r="C94" s="6">
        <f t="shared" si="7"/>
        <v>120.50606789120398</v>
      </c>
      <c r="D94" s="6">
        <f t="shared" si="8"/>
        <v>140.06627268773212</v>
      </c>
      <c r="E94" s="6">
        <f t="shared" si="9"/>
        <v>100.94586309467584</v>
      </c>
      <c r="F94" s="2">
        <f>[1]!EM_S_VAL_PE_TTM(F$2,$A94)*F$4</f>
        <v>1.295680111038362</v>
      </c>
      <c r="G94" s="2">
        <f>[1]!EM_S_VAL_PE_TTM(G$2,$A94)*G$4</f>
        <v>0.97260029716427177</v>
      </c>
      <c r="H94" s="2">
        <f>[1]!EM_S_VAL_PE_TTM(H$2,$A94)*H$4</f>
        <v>0.74812836921780768</v>
      </c>
      <c r="I94" s="2">
        <f>[1]!EM_S_VAL_PE_TTM(I$2,$A94)*I$4</f>
        <v>57.893426754277158</v>
      </c>
      <c r="J94" s="2">
        <f>[1]!EM_S_VAL_PE_TTM(J$2,$A94)*J$4</f>
        <v>-1.6926238792085817E-2</v>
      </c>
      <c r="K94" s="2">
        <f>[1]!EM_S_VAL_PE_TTM(K$2,$A94)*K$4</f>
        <v>-1.2593269463828532E-3</v>
      </c>
      <c r="L94" s="2">
        <f>[1]!EM_S_VAL_PE_TTM(L$2,$A94)*L$4</f>
        <v>2.2857293874422622</v>
      </c>
      <c r="M94" s="2">
        <f>[1]!EM_S_VAL_PE_TTM(M$2,$A94)*M$4</f>
        <v>-0.11277549930622469</v>
      </c>
      <c r="N94" s="2">
        <f>[1]!EM_S_VAL_PE_TTM(N$2,$A94)*N$4</f>
        <v>1.1056323991823696</v>
      </c>
      <c r="O94" s="2">
        <f>[1]!EM_S_VAL_PE_TTM(O$2,$A94)*O$4</f>
        <v>0.65640669456194534</v>
      </c>
      <c r="P94" s="2">
        <f>[1]!EM_S_VAL_PE_TTM(P$2,$A94)*P$4</f>
        <v>2.3986977378578089</v>
      </c>
      <c r="Q94" s="2">
        <f>[1]!EM_S_VAL_PE_TTM(Q$2,$A94)*Q$4</f>
        <v>8.7343152720662243</v>
      </c>
      <c r="R94" s="2">
        <f>[1]!EM_S_VAL_PE_TTM(R$2,$A94)*R$4</f>
        <v>-7.676916241869268E-2</v>
      </c>
      <c r="S94" s="2">
        <f>[1]!EM_S_VAL_PE_TTM(S$2,$A94)*S$4</f>
        <v>1.9439273716773862</v>
      </c>
      <c r="T94" s="2">
        <f>[1]!EM_S_VAL_PE_TTM(T$2,$A94)*T$4</f>
        <v>2.8809244510554075</v>
      </c>
      <c r="U94" s="2">
        <f>[1]!EM_S_VAL_PE_TTM(U$2,$A94)*U$4</f>
        <v>5.8198890509146768</v>
      </c>
      <c r="V94" s="2">
        <f>[1]!EM_S_VAL_PE_TTM(V$2,$A94)*V$4</f>
        <v>0.26849134662093016</v>
      </c>
      <c r="W94" s="2">
        <f>[1]!EM_S_VAL_PE_TTM(W$2,$A94)*W$4</f>
        <v>4.1711286016907128</v>
      </c>
      <c r="X94" s="2">
        <f>[1]!EM_S_VAL_PE_TTM(X$2,$A94)*X$4</f>
        <v>36.198724926243919</v>
      </c>
      <c r="Y94" s="2">
        <f>[1]!EM_S_VAL_PE_TTM(Y$2,$A94)*Y$4</f>
        <v>0.11441094113777994</v>
      </c>
      <c r="Z94" s="2">
        <f>[1]!EM_S_VAL_PE_TTM(Z$2,$A94)*Z$4</f>
        <v>4.1624533629383036</v>
      </c>
      <c r="AA94" s="2">
        <f>[1]!EM_S_VAL_PE_TTM(AA$2,$A94)*AA$4</f>
        <v>-0.257195351646405</v>
      </c>
      <c r="AB94" s="2">
        <f>[1]!EM_S_VAL_PE_TTM(AB$2,$A94)*AB$4</f>
        <v>1.5157477244651401</v>
      </c>
      <c r="AC94" s="2">
        <f>[1]!EM_S_VAL_PE_TTM(AC$2,$A94)*AC$4</f>
        <v>0.91067823208180509</v>
      </c>
      <c r="AD94" s="2">
        <f>[1]!EM_S_VAL_PE_TTM(AD$2,$A94)*AD$4</f>
        <v>0.20112716514519891</v>
      </c>
      <c r="AE94" s="2">
        <f>[1]!EM_S_VAL_PE_TTM(AE$2,$A94)*AE$4</f>
        <v>1.3600717104016424</v>
      </c>
      <c r="AF94" s="2">
        <f>[1]!EM_S_VAL_PE_TTM(AF$2,$A94)*AF$4</f>
        <v>6.1634495516716044</v>
      </c>
      <c r="AG94" s="2">
        <f>[1]!EM_S_VAL_PE_TTM(AG$2,$A94)*AG$4</f>
        <v>6.4120378043751522E-2</v>
      </c>
      <c r="AH94" s="2">
        <f>[1]!EM_S_VAL_PE_TTM(AH$2,$A94)*AH$4</f>
        <v>6.3381418381259561E-2</v>
      </c>
      <c r="AI94" s="2">
        <f>[1]!EM_S_VAL_PE_TTM(AI$2,$A94)*AI$4</f>
        <v>-1.951477618171086</v>
      </c>
      <c r="AJ94" s="2">
        <f>[1]!EM_S_VAL_PE_TTM(AJ$2,$A94)*AJ$4</f>
        <v>1.4154309675600956</v>
      </c>
      <c r="AK94" s="2">
        <f>[1]!EM_S_VAL_PE_TTM(AK$2,$A94)*AK$4</f>
        <v>0.41659247430151836</v>
      </c>
      <c r="AL94" s="2">
        <f>[1]!EM_S_VAL_PE_TTM(AL$2,$A94)*AL$4</f>
        <v>0.45345278257440252</v>
      </c>
      <c r="AM94" s="2">
        <f>[1]!EM_S_VAL_PE_TTM(AM$2,$A94)*AM$4</f>
        <v>0.1275614105732904</v>
      </c>
      <c r="AN94" s="2">
        <f>[1]!EM_S_VAL_PE_TTM(AN$2,$A94)*AN$4</f>
        <v>0.28664173058512377</v>
      </c>
      <c r="AO94" s="2">
        <f>[1]!EM_S_VAL_PE_TTM(AO$2,$A94)*AO$4</f>
        <v>-0.1628082208915482</v>
      </c>
      <c r="AP94" s="2">
        <f>[1]!EM_S_VAL_PE_TTM(AP$2,$A94)*AP$4</f>
        <v>0.65596108709419532</v>
      </c>
      <c r="AQ94" s="2">
        <f>[1]!EM_S_VAL_PE_TTM(AQ$2,$A94)*AQ$4</f>
        <v>1.3592171224649885</v>
      </c>
    </row>
    <row r="95" spans="1:43">
      <c r="A95" s="5">
        <f>[2]Sheet1!A90</f>
        <v>44208</v>
      </c>
      <c r="B95" s="6">
        <f t="shared" si="6"/>
        <v>146.43902717889122</v>
      </c>
      <c r="C95" s="6">
        <f t="shared" si="7"/>
        <v>120.50606789120398</v>
      </c>
      <c r="D95" s="6">
        <f t="shared" si="8"/>
        <v>140.06627268773212</v>
      </c>
      <c r="E95" s="6">
        <f t="shared" si="9"/>
        <v>100.94586309467584</v>
      </c>
      <c r="F95" s="2">
        <f>[1]!EM_S_VAL_PE_TTM(F$2,$A95)*F$4</f>
        <v>1.3474210805172435</v>
      </c>
      <c r="G95" s="2">
        <f>[1]!EM_S_VAL_PE_TTM(G$2,$A95)*G$4</f>
        <v>0.99041065290106656</v>
      </c>
      <c r="H95" s="2">
        <f>[1]!EM_S_VAL_PE_TTM(H$2,$A95)*H$4</f>
        <v>0.75793637580798234</v>
      </c>
      <c r="I95" s="2">
        <f>[1]!EM_S_VAL_PE_TTM(I$2,$A95)*I$4</f>
        <v>59.551553875175181</v>
      </c>
      <c r="J95" s="2">
        <f>[1]!EM_S_VAL_PE_TTM(J$2,$A95)*J$4</f>
        <v>-1.705387284391147E-2</v>
      </c>
      <c r="K95" s="2">
        <f>[1]!EM_S_VAL_PE_TTM(K$2,$A95)*K$4</f>
        <v>-1.2389254812075591E-3</v>
      </c>
      <c r="L95" s="2">
        <f>[1]!EM_S_VAL_PE_TTM(L$2,$A95)*L$4</f>
        <v>2.2599055539901269</v>
      </c>
      <c r="M95" s="2">
        <f>[1]!EM_S_VAL_PE_TTM(M$2,$A95)*M$4</f>
        <v>-0.11262148701079021</v>
      </c>
      <c r="N95" s="2">
        <f>[1]!EM_S_VAL_PE_TTM(N$2,$A95)*N$4</f>
        <v>1.1384649141111081</v>
      </c>
      <c r="O95" s="2">
        <f>[1]!EM_S_VAL_PE_TTM(O$2,$A95)*O$4</f>
        <v>0.65494168267857178</v>
      </c>
      <c r="P95" s="2">
        <f>[1]!EM_S_VAL_PE_TTM(P$2,$A95)*P$4</f>
        <v>2.4692238288484654</v>
      </c>
      <c r="Q95" s="2">
        <f>[1]!EM_S_VAL_PE_TTM(Q$2,$A95)*Q$4</f>
        <v>8.2477985880465674</v>
      </c>
      <c r="R95" s="2">
        <f>[1]!EM_S_VAL_PE_TTM(R$2,$A95)*R$4</f>
        <v>-7.4419643575094244E-2</v>
      </c>
      <c r="S95" s="2">
        <f>[1]!EM_S_VAL_PE_TTM(S$2,$A95)*S$4</f>
        <v>1.8999206999020313</v>
      </c>
      <c r="T95" s="2">
        <f>[1]!EM_S_VAL_PE_TTM(T$2,$A95)*T$4</f>
        <v>3.0799590622734176</v>
      </c>
      <c r="U95" s="2">
        <f>[1]!EM_S_VAL_PE_TTM(U$2,$A95)*U$4</f>
        <v>6.0717856492877651</v>
      </c>
      <c r="V95" s="2">
        <f>[1]!EM_S_VAL_PE_TTM(V$2,$A95)*V$4</f>
        <v>0.29295345311059201</v>
      </c>
      <c r="W95" s="2">
        <f>[1]!EM_S_VAL_PE_TTM(W$2,$A95)*W$4</f>
        <v>4.150670321439212</v>
      </c>
      <c r="X95" s="2">
        <f>[1]!EM_S_VAL_PE_TTM(X$2,$A95)*X$4</f>
        <v>36.527019588409367</v>
      </c>
      <c r="Y95" s="2">
        <f>[1]!EM_S_VAL_PE_TTM(Y$2,$A95)*Y$4</f>
        <v>0.11311907449794212</v>
      </c>
      <c r="Z95" s="2">
        <f>[1]!EM_S_VAL_PE_TTM(Z$2,$A95)*Z$4</f>
        <v>4.2546222851980708</v>
      </c>
      <c r="AA95" s="2">
        <f>[1]!EM_S_VAL_PE_TTM(AA$2,$A95)*AA$4</f>
        <v>-0.26569525492681717</v>
      </c>
      <c r="AB95" s="2">
        <f>[1]!EM_S_VAL_PE_TTM(AB$2,$A95)*AB$4</f>
        <v>1.5322951886656211</v>
      </c>
      <c r="AC95" s="2">
        <f>[1]!EM_S_VAL_PE_TTM(AC$2,$A95)*AC$4</f>
        <v>0.86345419712857696</v>
      </c>
      <c r="AD95" s="2">
        <f>[1]!EM_S_VAL_PE_TTM(AD$2,$A95)*AD$4</f>
        <v>0.19752596254358726</v>
      </c>
      <c r="AE95" s="2">
        <f>[1]!EM_S_VAL_PE_TTM(AE$2,$A95)*AE$4</f>
        <v>1.3987181693894006</v>
      </c>
      <c r="AF95" s="2">
        <f>[1]!EM_S_VAL_PE_TTM(AF$2,$A95)*AF$4</f>
        <v>6.4093007983394941</v>
      </c>
      <c r="AG95" s="2">
        <f>[1]!EM_S_VAL_PE_TTM(AG$2,$A95)*AG$4</f>
        <v>6.3142119851068768E-2</v>
      </c>
      <c r="AH95" s="2">
        <f>[1]!EM_S_VAL_PE_TTM(AH$2,$A95)*AH$4</f>
        <v>6.1872336992775737E-2</v>
      </c>
      <c r="AI95" s="2">
        <f>[1]!EM_S_VAL_PE_TTM(AI$2,$A95)*AI$4</f>
        <v>-2.0958859796685232</v>
      </c>
      <c r="AJ95" s="2">
        <f>[1]!EM_S_VAL_PE_TTM(AJ$2,$A95)*AJ$4</f>
        <v>1.4545039063655703</v>
      </c>
      <c r="AK95" s="2">
        <f>[1]!EM_S_VAL_PE_TTM(AK$2,$A95)*AK$4</f>
        <v>0.43332107862854036</v>
      </c>
      <c r="AL95" s="2">
        <f>[1]!EM_S_VAL_PE_TTM(AL$2,$A95)*AL$4</f>
        <v>0.45688975136754922</v>
      </c>
      <c r="AM95" s="2">
        <f>[1]!EM_S_VAL_PE_TTM(AM$2,$A95)*AM$4</f>
        <v>0.12648459347404278</v>
      </c>
      <c r="AN95" s="2">
        <f>[1]!EM_S_VAL_PE_TTM(AN$2,$A95)*AN$4</f>
        <v>0.29019025268389864</v>
      </c>
      <c r="AO95" s="2">
        <f>[1]!EM_S_VAL_PE_TTM(AO$2,$A95)*AO$4</f>
        <v>-0.16607527549267065</v>
      </c>
      <c r="AP95" s="2">
        <f>[1]!EM_S_VAL_PE_TTM(AP$2,$A95)*AP$4</f>
        <v>0.64237372948743476</v>
      </c>
      <c r="AQ95" s="2">
        <f>[1]!EM_S_VAL_PE_TTM(AQ$2,$A95)*AQ$4</f>
        <v>1.4342388467779121</v>
      </c>
    </row>
    <row r="96" spans="1:43">
      <c r="A96" s="5">
        <f>[2]Sheet1!A91</f>
        <v>44209</v>
      </c>
      <c r="B96" s="6">
        <f t="shared" si="6"/>
        <v>143.12354632471579</v>
      </c>
      <c r="C96" s="6">
        <f t="shared" si="7"/>
        <v>120.50606789120398</v>
      </c>
      <c r="D96" s="6">
        <f t="shared" si="8"/>
        <v>140.06627268773212</v>
      </c>
      <c r="E96" s="6">
        <f t="shared" si="9"/>
        <v>100.94586309467584</v>
      </c>
      <c r="F96" s="2">
        <f>[1]!EM_S_VAL_PE_TTM(F$2,$A96)*F$4</f>
        <v>1.3105556397780276</v>
      </c>
      <c r="G96" s="2">
        <f>[1]!EM_S_VAL_PE_TTM(G$2,$A96)*G$4</f>
        <v>1.0052526160486981</v>
      </c>
      <c r="H96" s="2">
        <f>[1]!EM_S_VAL_PE_TTM(H$2,$A96)*H$4</f>
        <v>0.69010453182261244</v>
      </c>
      <c r="I96" s="2">
        <f>[1]!EM_S_VAL_PE_TTM(I$2,$A96)*I$4</f>
        <v>57.151203335623798</v>
      </c>
      <c r="J96" s="2">
        <f>[1]!EM_S_VAL_PE_TTM(J$2,$A96)*J$4</f>
        <v>-1.6415702584783202E-2</v>
      </c>
      <c r="K96" s="2">
        <f>[1]!EM_S_VAL_PE_TTM(K$2,$A96)*K$4</f>
        <v>-1.1715388164337697E-3</v>
      </c>
      <c r="L96" s="2">
        <f>[1]!EM_S_VAL_PE_TTM(L$2,$A96)*L$4</f>
        <v>2.2494479687392968</v>
      </c>
      <c r="M96" s="2">
        <f>[1]!EM_S_VAL_PE_TTM(M$2,$A96)*M$4</f>
        <v>-0.10923321663363388</v>
      </c>
      <c r="N96" s="2">
        <f>[1]!EM_S_VAL_PE_TTM(N$2,$A96)*N$4</f>
        <v>1.0521652077287225</v>
      </c>
      <c r="O96" s="2">
        <f>[1]!EM_S_VAL_PE_TTM(O$2,$A96)*O$4</f>
        <v>0.6412682388522839</v>
      </c>
      <c r="P96" s="2">
        <f>[1]!EM_S_VAL_PE_TTM(P$2,$A96)*P$4</f>
        <v>2.4465257765729214</v>
      </c>
      <c r="Q96" s="2">
        <f>[1]!EM_S_VAL_PE_TTM(Q$2,$A96)*Q$4</f>
        <v>8.7119687047752326</v>
      </c>
      <c r="R96" s="2">
        <f>[1]!EM_S_VAL_PE_TTM(R$2,$A96)*R$4</f>
        <v>-7.0212365634524973E-2</v>
      </c>
      <c r="S96" s="2">
        <f>[1]!EM_S_VAL_PE_TTM(S$2,$A96)*S$4</f>
        <v>1.7872097341500575</v>
      </c>
      <c r="T96" s="2">
        <f>[1]!EM_S_VAL_PE_TTM(T$2,$A96)*T$4</f>
        <v>2.9787492855548208</v>
      </c>
      <c r="U96" s="2">
        <f>[1]!EM_S_VAL_PE_TTM(U$2,$A96)*U$4</f>
        <v>5.4790877708619217</v>
      </c>
      <c r="V96" s="2">
        <f>[1]!EM_S_VAL_PE_TTM(V$2,$A96)*V$4</f>
        <v>0.28841612691324109</v>
      </c>
      <c r="W96" s="2">
        <f>[1]!EM_S_VAL_PE_TTM(W$2,$A96)*W$4</f>
        <v>4.1821445986752881</v>
      </c>
      <c r="X96" s="2">
        <f>[1]!EM_S_VAL_PE_TTM(X$2,$A96)*X$4</f>
        <v>36.883057459153555</v>
      </c>
      <c r="Y96" s="2">
        <f>[1]!EM_S_VAL_PE_TTM(Y$2,$A96)*Y$4</f>
        <v>0.10690196618969781</v>
      </c>
      <c r="Z96" s="2">
        <f>[1]!EM_S_VAL_PE_TTM(Z$2,$A96)*Z$4</f>
        <v>3.9270076330785857</v>
      </c>
      <c r="AA96" s="2">
        <f>[1]!EM_S_VAL_PE_TTM(AA$2,$A96)*AA$4</f>
        <v>-0.27492790864612887</v>
      </c>
      <c r="AB96" s="2">
        <f>[1]!EM_S_VAL_PE_TTM(AB$2,$A96)*AB$4</f>
        <v>1.388332249678573</v>
      </c>
      <c r="AC96" s="2">
        <f>[1]!EM_S_VAL_PE_TTM(AC$2,$A96)*AC$4</f>
        <v>0.80370336549929955</v>
      </c>
      <c r="AD96" s="2">
        <f>[1]!EM_S_VAL_PE_TTM(AD$2,$A96)*AD$4</f>
        <v>0.2018474056337648</v>
      </c>
      <c r="AE96" s="2">
        <f>[1]!EM_S_VAL_PE_TTM(AE$2,$A96)*AE$4</f>
        <v>1.3650354758136163</v>
      </c>
      <c r="AF96" s="2">
        <f>[1]!EM_S_VAL_PE_TTM(AF$2,$A96)*AF$4</f>
        <v>6.1764975231666686</v>
      </c>
      <c r="AG96" s="2">
        <f>[1]!EM_S_VAL_PE_TTM(AG$2,$A96)*AG$4</f>
        <v>6.0474142946206733E-2</v>
      </c>
      <c r="AH96" s="2">
        <f>[1]!EM_S_VAL_PE_TTM(AH$2,$A96)*AH$4</f>
        <v>6.2023245127294839E-2</v>
      </c>
      <c r="AI96" s="2">
        <f>[1]!EM_S_VAL_PE_TTM(AI$2,$A96)*AI$4</f>
        <v>-1.9220065240951429</v>
      </c>
      <c r="AJ96" s="2">
        <f>[1]!EM_S_VAL_PE_TTM(AJ$2,$A96)*AJ$4</f>
        <v>1.4143303212676293</v>
      </c>
      <c r="AK96" s="2">
        <f>[1]!EM_S_VAL_PE_TTM(AK$2,$A96)*AK$4</f>
        <v>0.40310914182126778</v>
      </c>
      <c r="AL96" s="2">
        <f>[1]!EM_S_VAL_PE_TTM(AL$2,$A96)*AL$4</f>
        <v>0.46478228068013866</v>
      </c>
      <c r="AM96" s="2">
        <f>[1]!EM_S_VAL_PE_TTM(AM$2,$A96)*AM$4</f>
        <v>0.12757370433128234</v>
      </c>
      <c r="AN96" s="2">
        <f>[1]!EM_S_VAL_PE_TTM(AN$2,$A96)*AN$4</f>
        <v>0.28526174975751228</v>
      </c>
      <c r="AO96" s="2">
        <f>[1]!EM_S_VAL_PE_TTM(AO$2,$A96)*AO$4</f>
        <v>-0.17369840289528971</v>
      </c>
      <c r="AP96" s="2">
        <f>[1]!EM_S_VAL_PE_TTM(AP$2,$A96)*AP$4</f>
        <v>0.64294462678327557</v>
      </c>
      <c r="AQ96" s="2">
        <f>[1]!EM_S_VAL_PE_TTM(AQ$2,$A96)*AQ$4</f>
        <v>1.4042301569964322</v>
      </c>
    </row>
    <row r="97" spans="1:43">
      <c r="A97" s="5">
        <f>[2]Sheet1!A92</f>
        <v>44210</v>
      </c>
      <c r="B97" s="6">
        <f t="shared" si="6"/>
        <v>137.49896720200405</v>
      </c>
      <c r="C97" s="6">
        <f t="shared" si="7"/>
        <v>120.50606789120398</v>
      </c>
      <c r="D97" s="6">
        <f t="shared" si="8"/>
        <v>140.06627268773212</v>
      </c>
      <c r="E97" s="6">
        <f t="shared" si="9"/>
        <v>100.94586309467584</v>
      </c>
      <c r="F97" s="2">
        <f>[1]!EM_S_VAL_PE_TTM(F$2,$A97)*F$4</f>
        <v>1.3109868145021397</v>
      </c>
      <c r="G97" s="2">
        <f>[1]!EM_S_VAL_PE_TTM(G$2,$A97)*G$4</f>
        <v>0.96692163295781108</v>
      </c>
      <c r="H97" s="2">
        <f>[1]!EM_S_VAL_PE_TTM(H$2,$A97)*H$4</f>
        <v>0.65359237281003602</v>
      </c>
      <c r="I97" s="2">
        <f>[1]!EM_S_VAL_PE_TTM(I$2,$A97)*I$4</f>
        <v>54.777572838610475</v>
      </c>
      <c r="J97" s="2">
        <f>[1]!EM_S_VAL_PE_TTM(J$2,$A97)*J$4</f>
        <v>-1.6327340557233092E-2</v>
      </c>
      <c r="K97" s="2">
        <f>[1]!EM_S_VAL_PE_TTM(K$2,$A97)*K$4</f>
        <v>-1.1863762434756802E-3</v>
      </c>
      <c r="L97" s="2">
        <f>[1]!EM_S_VAL_PE_TTM(L$2,$A97)*L$4</f>
        <v>2.1555431198700026</v>
      </c>
      <c r="M97" s="2">
        <f>[1]!EM_S_VAL_PE_TTM(M$2,$A97)*M$4</f>
        <v>-0.10688452920985954</v>
      </c>
      <c r="N97" s="2">
        <f>[1]!EM_S_VAL_PE_TTM(N$2,$A97)*N$4</f>
        <v>1.0520635590469374</v>
      </c>
      <c r="O97" s="2">
        <f>[1]!EM_S_VAL_PE_TTM(O$2,$A97)*O$4</f>
        <v>0.61245633931633459</v>
      </c>
      <c r="P97" s="2">
        <f>[1]!EM_S_VAL_PE_TTM(P$2,$A97)*P$4</f>
        <v>2.2714265162172822</v>
      </c>
      <c r="Q97" s="2">
        <f>[1]!EM_S_VAL_PE_TTM(Q$2,$A97)*Q$4</f>
        <v>8.4936108232838059</v>
      </c>
      <c r="R97" s="2">
        <f>[1]!EM_S_VAL_PE_TTM(R$2,$A97)*R$4</f>
        <v>-7.0649485419575914E-2</v>
      </c>
      <c r="S97" s="2">
        <f>[1]!EM_S_VAL_PE_TTM(S$2,$A97)*S$4</f>
        <v>1.8922868894289855</v>
      </c>
      <c r="T97" s="2">
        <f>[1]!EM_S_VAL_PE_TTM(T$2,$A97)*T$4</f>
        <v>2.9381299769144165</v>
      </c>
      <c r="U97" s="2">
        <f>[1]!EM_S_VAL_PE_TTM(U$2,$A97)*U$4</f>
        <v>5.45551455987429</v>
      </c>
      <c r="V97" s="2">
        <f>[1]!EM_S_VAL_PE_TTM(V$2,$A97)*V$4</f>
        <v>0.27598779860097161</v>
      </c>
      <c r="W97" s="2">
        <f>[1]!EM_S_VAL_PE_TTM(W$2,$A97)*W$4</f>
        <v>3.9826763663833256</v>
      </c>
      <c r="X97" s="2">
        <f>[1]!EM_S_VAL_PE_TTM(X$2,$A97)*X$4</f>
        <v>34.517178095166081</v>
      </c>
      <c r="Y97" s="2">
        <f>[1]!EM_S_VAL_PE_TTM(Y$2,$A97)*Y$4</f>
        <v>0.10011966618435224</v>
      </c>
      <c r="Z97" s="2">
        <f>[1]!EM_S_VAL_PE_TTM(Z$2,$A97)*Z$4</f>
        <v>3.9654477522019449</v>
      </c>
      <c r="AA97" s="2">
        <f>[1]!EM_S_VAL_PE_TTM(AA$2,$A97)*AA$4</f>
        <v>-0.28430711234670153</v>
      </c>
      <c r="AB97" s="2">
        <f>[1]!EM_S_VAL_PE_TTM(AB$2,$A97)*AB$4</f>
        <v>1.3850227568701097</v>
      </c>
      <c r="AC97" s="2">
        <f>[1]!EM_S_VAL_PE_TTM(AC$2,$A97)*AC$4</f>
        <v>0.81026502091692831</v>
      </c>
      <c r="AD97" s="2">
        <f>[1]!EM_S_VAL_PE_TTM(AD$2,$A97)*AD$4</f>
        <v>0.19410482008396482</v>
      </c>
      <c r="AE97" s="2">
        <f>[1]!EM_S_VAL_PE_TTM(AE$2,$A97)*AE$4</f>
        <v>1.2604418484466198</v>
      </c>
      <c r="AF97" s="2">
        <f>[1]!EM_S_VAL_PE_TTM(AF$2,$A97)*AF$4</f>
        <v>6.1188117554037795</v>
      </c>
      <c r="AG97" s="2">
        <f>[1]!EM_S_VAL_PE_TTM(AG$2,$A97)*AG$4</f>
        <v>6.109667088875232E-2</v>
      </c>
      <c r="AH97" s="2">
        <f>[1]!EM_S_VAL_PE_TTM(AH$2,$A97)*AH$4</f>
        <v>6.0765677296342857E-2</v>
      </c>
      <c r="AI97" s="2">
        <f>[1]!EM_S_VAL_PE_TTM(AI$2,$A97)*AI$4</f>
        <v>-1.8340844264833269</v>
      </c>
      <c r="AJ97" s="2">
        <f>[1]!EM_S_VAL_PE_TTM(AJ$2,$A97)*AJ$4</f>
        <v>1.4049748290096626</v>
      </c>
      <c r="AK97" s="2">
        <f>[1]!EM_S_VAL_PE_TTM(AK$2,$A97)*AK$4</f>
        <v>0.39140298218872982</v>
      </c>
      <c r="AL97" s="2">
        <f>[1]!EM_S_VAL_PE_TTM(AL$2,$A97)*AL$4</f>
        <v>0.44928953798722349</v>
      </c>
      <c r="AM97" s="2">
        <f>[1]!EM_S_VAL_PE_TTM(AM$2,$A97)*AM$4</f>
        <v>0.11770933079137162</v>
      </c>
      <c r="AN97" s="2">
        <f>[1]!EM_S_VAL_PE_TTM(AN$2,$A97)*AN$4</f>
        <v>0.28881027185628722</v>
      </c>
      <c r="AO97" s="2">
        <f>[1]!EM_S_VAL_PE_TTM(AO$2,$A97)*AO$4</f>
        <v>-0.16371573607998907</v>
      </c>
      <c r="AP97" s="2">
        <f>[1]!EM_S_VAL_PE_TTM(AP$2,$A97)*AP$4</f>
        <v>0.61474229641438349</v>
      </c>
      <c r="AQ97" s="2">
        <f>[1]!EM_S_VAL_PE_TTM(AQ$2,$A97)*AQ$4</f>
        <v>1.3971692888208354</v>
      </c>
    </row>
    <row r="98" spans="1:43">
      <c r="A98" s="5">
        <f>[2]Sheet1!A93</f>
        <v>44211</v>
      </c>
      <c r="B98" s="6">
        <f t="shared" si="6"/>
        <v>140.96395563534523</v>
      </c>
      <c r="C98" s="6">
        <f t="shared" si="7"/>
        <v>120.50606789120398</v>
      </c>
      <c r="D98" s="6">
        <f t="shared" si="8"/>
        <v>140.06627268773212</v>
      </c>
      <c r="E98" s="6">
        <f t="shared" si="9"/>
        <v>100.94586309467584</v>
      </c>
      <c r="F98" s="2">
        <f>[1]!EM_S_VAL_PE_TTM(F$2,$A98)*F$4</f>
        <v>1.3592783860098192</v>
      </c>
      <c r="G98" s="2">
        <f>[1]!EM_S_VAL_PE_TTM(G$2,$A98)*G$4</f>
        <v>1.0558443512567595</v>
      </c>
      <c r="H98" s="2">
        <f>[1]!EM_S_VAL_PE_TTM(H$2,$A98)*H$4</f>
        <v>0.66051567157209745</v>
      </c>
      <c r="I98" s="2">
        <f>[1]!EM_S_VAL_PE_TTM(I$2,$A98)*I$4</f>
        <v>56.490624491234641</v>
      </c>
      <c r="J98" s="2">
        <f>[1]!EM_S_VAL_PE_TTM(J$2,$A98)*J$4</f>
        <v>-1.6867330766500446E-2</v>
      </c>
      <c r="K98" s="2">
        <f>[1]!EM_S_VAL_PE_TTM(K$2,$A98)*K$4</f>
        <v>-1.2432530630972277E-3</v>
      </c>
      <c r="L98" s="2">
        <f>[1]!EM_S_VAL_PE_TTM(L$2,$A98)*L$4</f>
        <v>2.2462466670197925</v>
      </c>
      <c r="M98" s="2">
        <f>[1]!EM_S_VAL_PE_TTM(M$2,$A98)*M$4</f>
        <v>-0.10900219820408238</v>
      </c>
      <c r="N98" s="2">
        <f>[1]!EM_S_VAL_PE_TTM(N$2,$A98)*N$4</f>
        <v>1.0533849915473372</v>
      </c>
      <c r="O98" s="2">
        <f>[1]!EM_S_VAL_PE_TTM(O$2,$A98)*O$4</f>
        <v>0.60635212331183541</v>
      </c>
      <c r="P98" s="2">
        <f>[1]!EM_S_VAL_PE_TTM(P$2,$A98)*P$4</f>
        <v>2.3168226207683702</v>
      </c>
      <c r="Q98" s="2">
        <f>[1]!EM_S_VAL_PE_TTM(Q$2,$A98)*Q$4</f>
        <v>8.8901027663837926</v>
      </c>
      <c r="R98" s="2">
        <f>[1]!EM_S_VAL_PE_TTM(R$2,$A98)*R$4</f>
        <v>-7.223404464143604E-2</v>
      </c>
      <c r="S98" s="2">
        <f>[1]!EM_S_VAL_PE_TTM(S$2,$A98)*S$4</f>
        <v>2.08133595934983</v>
      </c>
      <c r="T98" s="2">
        <f>[1]!EM_S_VAL_PE_TTM(T$2,$A98)*T$4</f>
        <v>2.9713024122131424</v>
      </c>
      <c r="U98" s="2">
        <f>[1]!EM_S_VAL_PE_TTM(U$2,$A98)*U$4</f>
        <v>5.6515089719503946</v>
      </c>
      <c r="V98" s="2">
        <f>[1]!EM_S_VAL_PE_TTM(V$2,$A98)*V$4</f>
        <v>0.28447062585578181</v>
      </c>
      <c r="W98" s="2">
        <f>[1]!EM_S_VAL_PE_TTM(W$2,$A98)*W$4</f>
        <v>4.3808259744287668</v>
      </c>
      <c r="X98" s="2">
        <f>[1]!EM_S_VAL_PE_TTM(X$2,$A98)*X$4</f>
        <v>34.709839280160693</v>
      </c>
      <c r="Y98" s="2">
        <f>[1]!EM_S_VAL_PE_TTM(Y$2,$A98)*Y$4</f>
        <v>0.10052337454585082</v>
      </c>
      <c r="Z98" s="2">
        <f>[1]!EM_S_VAL_PE_TTM(Z$2,$A98)*Z$4</f>
        <v>3.8977407241797426</v>
      </c>
      <c r="AA98" s="2">
        <f>[1]!EM_S_VAL_PE_TTM(AA$2,$A98)*AA$4</f>
        <v>-0.28284161178845935</v>
      </c>
      <c r="AB98" s="2">
        <f>[1]!EM_S_VAL_PE_TTM(AB$2,$A98)*AB$4</f>
        <v>1.3916417426452008</v>
      </c>
      <c r="AC98" s="2">
        <f>[1]!EM_S_VAL_PE_TTM(AC$2,$A98)*AC$4</f>
        <v>0.75543327301751928</v>
      </c>
      <c r="AD98" s="2">
        <f>[1]!EM_S_VAL_PE_TTM(AD$2,$A98)*AD$4</f>
        <v>0.19608548148706437</v>
      </c>
      <c r="AE98" s="2">
        <f>[1]!EM_S_VAL_PE_TTM(AE$2,$A98)*AE$4</f>
        <v>1.2494506537306125</v>
      </c>
      <c r="AF98" s="2">
        <f>[1]!EM_S_VAL_PE_TTM(AF$2,$A98)*AF$4</f>
        <v>6.3179650002543752</v>
      </c>
      <c r="AG98" s="2">
        <f>[1]!EM_S_VAL_PE_TTM(AG$2,$A98)*AG$4</f>
        <v>6.1630266273569156E-2</v>
      </c>
      <c r="AH98" s="2">
        <f>[1]!EM_S_VAL_PE_TTM(AH$2,$A98)*AH$4</f>
        <v>6.0514163738811022E-2</v>
      </c>
      <c r="AI98" s="2">
        <f>[1]!EM_S_VAL_PE_TTM(AI$2,$A98)*AI$4</f>
        <v>-1.8856588413280484</v>
      </c>
      <c r="AJ98" s="2">
        <f>[1]!EM_S_VAL_PE_TTM(AJ$2,$A98)*AJ$4</f>
        <v>1.4033238596825992</v>
      </c>
      <c r="AK98" s="2">
        <f>[1]!EM_S_VAL_PE_TTM(AK$2,$A98)*AK$4</f>
        <v>0.39793216029155914</v>
      </c>
      <c r="AL98" s="2">
        <f>[1]!EM_S_VAL_PE_TTM(AL$2,$A98)*AL$4</f>
        <v>0.4469510107437466</v>
      </c>
      <c r="AM98" s="2">
        <f>[1]!EM_S_VAL_PE_TTM(AM$2,$A98)*AM$4</f>
        <v>0.11969878428418398</v>
      </c>
      <c r="AN98" s="2">
        <f>[1]!EM_S_VAL_PE_TTM(AN$2,$A98)*AN$4</f>
        <v>0.28486746950147274</v>
      </c>
      <c r="AO98" s="2">
        <f>[1]!EM_S_VAL_PE_TTM(AO$2,$A98)*AO$4</f>
        <v>-0.16480475428036323</v>
      </c>
      <c r="AP98" s="2">
        <f>[1]!EM_S_VAL_PE_TTM(AP$2,$A98)*AP$4</f>
        <v>0.6051512204499474</v>
      </c>
      <c r="AQ98" s="2">
        <f>[1]!EM_S_VAL_PE_TTM(AQ$2,$A98)*AQ$4</f>
        <v>1.4492431915278756</v>
      </c>
    </row>
    <row r="99" spans="1:43">
      <c r="A99" s="5">
        <f>[2]Sheet1!A94</f>
        <v>44214</v>
      </c>
      <c r="B99" s="6">
        <f t="shared" si="6"/>
        <v>141.20693191028005</v>
      </c>
      <c r="C99" s="6">
        <f t="shared" si="7"/>
        <v>120.50606789120398</v>
      </c>
      <c r="D99" s="6">
        <f t="shared" si="8"/>
        <v>140.06627268773212</v>
      </c>
      <c r="E99" s="6">
        <f t="shared" si="9"/>
        <v>100.94586309467584</v>
      </c>
      <c r="F99" s="2">
        <f>[1]!EM_S_VAL_PE_TTM(F$2,$A99)*F$4</f>
        <v>1.442279524547001</v>
      </c>
      <c r="G99" s="2">
        <f>[1]!EM_S_VAL_PE_TTM(G$2,$A99)*G$4</f>
        <v>1.0528759586675962</v>
      </c>
      <c r="H99" s="2">
        <f>[1]!EM_S_VAL_PE_TTM(H$2,$A99)*H$4</f>
        <v>0.69974769799632186</v>
      </c>
      <c r="I99" s="2">
        <f>[1]!EM_S_VAL_PE_TTM(I$2,$A99)*I$4</f>
        <v>56.987914181420258</v>
      </c>
      <c r="J99" s="2">
        <f>[1]!EM_S_VAL_PE_TTM(J$2,$A99)*J$4</f>
        <v>-1.7191324896392034E-2</v>
      </c>
      <c r="K99" s="2">
        <f>[1]!EM_S_VAL_PE_TTM(K$2,$A99)*K$4</f>
        <v>-1.2933293943270102E-3</v>
      </c>
      <c r="L99" s="2">
        <f>[1]!EM_S_VAL_PE_TTM(L$2,$A99)*L$4</f>
        <v>2.2317340994339725</v>
      </c>
      <c r="M99" s="2">
        <f>[1]!EM_S_VAL_PE_TTM(M$2,$A99)*M$4</f>
        <v>-0.11343005153462073</v>
      </c>
      <c r="N99" s="2">
        <f>[1]!EM_S_VAL_PE_TTM(N$2,$A99)*N$4</f>
        <v>1.0261431525204303</v>
      </c>
      <c r="O99" s="2">
        <f>[1]!EM_S_VAL_PE_TTM(O$2,$A99)*O$4</f>
        <v>0.60797991421993491</v>
      </c>
      <c r="P99" s="2">
        <f>[1]!EM_S_VAL_PE_TTM(P$2,$A99)*P$4</f>
        <v>2.3346568047158645</v>
      </c>
      <c r="Q99" s="2">
        <f>[1]!EM_S_VAL_PE_TTM(Q$2,$A99)*Q$4</f>
        <v>8.6513137378321598</v>
      </c>
      <c r="R99" s="2">
        <f>[1]!EM_S_VAL_PE_TTM(R$2,$A99)*R$4</f>
        <v>-7.3763963893316103E-2</v>
      </c>
      <c r="S99" s="2">
        <f>[1]!EM_S_VAL_PE_TTM(S$2,$A99)*S$4</f>
        <v>2.2896940791255593</v>
      </c>
      <c r="T99" s="2">
        <f>[1]!EM_S_VAL_PE_TTM(T$2,$A99)*T$4</f>
        <v>3.1080540839561968</v>
      </c>
      <c r="U99" s="2">
        <f>[1]!EM_S_VAL_PE_TTM(U$2,$A99)*U$4</f>
        <v>5.596953826221128</v>
      </c>
      <c r="V99" s="2">
        <f>[1]!EM_S_VAL_PE_TTM(V$2,$A99)*V$4</f>
        <v>0.28742975163847234</v>
      </c>
      <c r="W99" s="2">
        <f>[1]!EM_S_VAL_PE_TTM(W$2,$A99)*W$4</f>
        <v>4.3277131313326107</v>
      </c>
      <c r="X99" s="2">
        <f>[1]!EM_S_VAL_PE_TTM(X$2,$A99)*X$4</f>
        <v>34.168846669948508</v>
      </c>
      <c r="Y99" s="2">
        <f>[1]!EM_S_VAL_PE_TTM(Y$2,$A99)*Y$4</f>
        <v>0.10286488284461429</v>
      </c>
      <c r="Z99" s="2">
        <f>[1]!EM_S_VAL_PE_TTM(Z$2,$A99)*Z$4</f>
        <v>3.945354053527617</v>
      </c>
      <c r="AA99" s="2">
        <f>[1]!EM_S_VAL_PE_TTM(AA$2,$A99)*AA$4</f>
        <v>-0.31112577297795718</v>
      </c>
      <c r="AB99" s="2">
        <f>[1]!EM_S_VAL_PE_TTM(AB$2,$A99)*AB$4</f>
        <v>1.3585468140860737</v>
      </c>
      <c r="AC99" s="2">
        <f>[1]!EM_S_VAL_PE_TTM(AC$2,$A99)*AC$4</f>
        <v>0.74786221348701065</v>
      </c>
      <c r="AD99" s="2">
        <f>[1]!EM_S_VAL_PE_TTM(AD$2,$A99)*AD$4</f>
        <v>0.20094710500320967</v>
      </c>
      <c r="AE99" s="2">
        <f>[1]!EM_S_VAL_PE_TTM(AE$2,$A99)*AE$4</f>
        <v>1.2629237311110093</v>
      </c>
      <c r="AF99" s="2">
        <f>[1]!EM_S_VAL_PE_TTM(AF$2,$A99)*AF$4</f>
        <v>6.4621794187094652</v>
      </c>
      <c r="AG99" s="2">
        <f>[1]!EM_S_VAL_PE_TTM(AG$2,$A99)*AG$4</f>
        <v>6.2430659350794421E-2</v>
      </c>
      <c r="AH99" s="2">
        <f>[1]!EM_S_VAL_PE_TTM(AH$2,$A99)*AH$4</f>
        <v>6.1771731569763004E-2</v>
      </c>
      <c r="AI99" s="2">
        <f>[1]!EM_S_VAL_PE_TTM(AI$2,$A99)*AI$4</f>
        <v>-1.8566789320375756</v>
      </c>
      <c r="AJ99" s="2">
        <f>[1]!EM_S_VAL_PE_TTM(AJ$2,$A99)*AJ$4</f>
        <v>1.4137799982330321</v>
      </c>
      <c r="AK99" s="2">
        <f>[1]!EM_S_VAL_PE_TTM(AK$2,$A99)*AK$4</f>
        <v>0.41187910301017638</v>
      </c>
      <c r="AL99" s="2">
        <f>[1]!EM_S_VAL_PE_TTM(AL$2,$A99)*AL$4</f>
        <v>0.46478228068013866</v>
      </c>
      <c r="AM99" s="2">
        <f>[1]!EM_S_VAL_PE_TTM(AM$2,$A99)*AM$4</f>
        <v>0.12069351103059016</v>
      </c>
      <c r="AN99" s="2">
        <f>[1]!EM_S_VAL_PE_TTM(AN$2,$A99)*AN$4</f>
        <v>0.28723315090065604</v>
      </c>
      <c r="AO99" s="2">
        <f>[1]!EM_S_VAL_PE_TTM(AO$2,$A99)*AO$4</f>
        <v>-0.16661978452847043</v>
      </c>
      <c r="AP99" s="2">
        <f>[1]!EM_S_VAL_PE_TTM(AP$2,$A99)*AP$4</f>
        <v>0.60503704089934895</v>
      </c>
      <c r="AQ99" s="2">
        <f>[1]!EM_S_VAL_PE_TTM(AQ$2,$A99)*AQ$4</f>
        <v>1.4254127615232224</v>
      </c>
    </row>
    <row r="100" spans="1:43">
      <c r="A100" s="5">
        <f>[2]Sheet1!A95</f>
        <v>44215</v>
      </c>
      <c r="B100" s="6">
        <f t="shared" si="6"/>
        <v>136.30219993542448</v>
      </c>
      <c r="C100" s="6">
        <f t="shared" si="7"/>
        <v>120.50606789120398</v>
      </c>
      <c r="D100" s="6">
        <f t="shared" si="8"/>
        <v>140.06627268773212</v>
      </c>
      <c r="E100" s="6">
        <f t="shared" si="9"/>
        <v>100.94586309467584</v>
      </c>
      <c r="F100" s="2">
        <f>[1]!EM_S_VAL_PE_TTM(F$2,$A100)*F$4</f>
        <v>1.3916164919229761</v>
      </c>
      <c r="G100" s="2">
        <f>[1]!EM_S_VAL_PE_TTM(G$2,$A100)*G$4</f>
        <v>1.069137587765935</v>
      </c>
      <c r="H100" s="2">
        <f>[1]!EM_S_VAL_PE_TTM(H$2,$A100)*H$4</f>
        <v>0.6717248219880938</v>
      </c>
      <c r="I100" s="2">
        <f>[1]!EM_S_VAL_PE_TTM(I$2,$A100)*I$4</f>
        <v>54.347083253351208</v>
      </c>
      <c r="J100" s="2">
        <f>[1]!EM_S_VAL_PE_TTM(J$2,$A100)*J$4</f>
        <v>-1.7525137037766484E-2</v>
      </c>
      <c r="K100" s="2">
        <f>[1]!EM_S_VAL_PE_TTM(K$2,$A100)*K$4</f>
        <v>-1.3217678041377841E-3</v>
      </c>
      <c r="L100" s="2">
        <f>[1]!EM_S_VAL_PE_TTM(L$2,$A100)*L$4</f>
        <v>2.1448721143999054</v>
      </c>
      <c r="M100" s="2">
        <f>[1]!EM_S_VAL_PE_TTM(M$2,$A100)*M$4</f>
        <v>-0.11916700933555141</v>
      </c>
      <c r="N100" s="2">
        <f>[1]!EM_S_VAL_PE_TTM(N$2,$A100)*N$4</f>
        <v>1.0162832331446059</v>
      </c>
      <c r="O100" s="2">
        <f>[1]!EM_S_VAL_PE_TTM(O$2,$A100)*O$4</f>
        <v>0.61034021106972125</v>
      </c>
      <c r="P100" s="2">
        <f>[1]!EM_S_VAL_PE_TTM(P$2,$A100)*P$4</f>
        <v>2.2706158714959406</v>
      </c>
      <c r="Q100" s="2">
        <f>[1]!EM_S_VAL_PE_TTM(Q$2,$A100)*Q$4</f>
        <v>8.3103689752204257</v>
      </c>
      <c r="R100" s="2">
        <f>[1]!EM_S_VAL_PE_TTM(R$2,$A100)*R$4</f>
        <v>-7.567636296026703E-2</v>
      </c>
      <c r="S100" s="2">
        <f>[1]!EM_S_VAL_PE_TTM(S$2,$A100)*S$4</f>
        <v>2.5187083917725692</v>
      </c>
      <c r="T100" s="2">
        <f>[1]!EM_S_VAL_PE_TTM(T$2,$A100)*T$4</f>
        <v>2.9005571166158837</v>
      </c>
      <c r="U100" s="2">
        <f>[1]!EM_S_VAL_PE_TTM(U$2,$A100)*U$4</f>
        <v>5.2905020825398186</v>
      </c>
      <c r="V100" s="2">
        <f>[1]!EM_S_VAL_PE_TTM(V$2,$A100)*V$4</f>
        <v>0.28999432732790154</v>
      </c>
      <c r="W100" s="2">
        <f>[1]!EM_S_VAL_PE_TTM(W$2,$A100)*W$4</f>
        <v>4.0798531974177843</v>
      </c>
      <c r="X100" s="2">
        <f>[1]!EM_S_VAL_PE_TTM(X$2,$A100)*X$4</f>
        <v>33.322678741955592</v>
      </c>
      <c r="Y100" s="2">
        <f>[1]!EM_S_VAL_PE_TTM(Y$2,$A100)*Y$4</f>
        <v>0.10334933285142235</v>
      </c>
      <c r="Z100" s="2">
        <f>[1]!EM_S_VAL_PE_TTM(Z$2,$A100)*Z$4</f>
        <v>4.0803312904739837</v>
      </c>
      <c r="AA100" s="2">
        <f>[1]!EM_S_VAL_PE_TTM(AA$2,$A100)*AA$4</f>
        <v>-0.32592732875467773</v>
      </c>
      <c r="AB100" s="2">
        <f>[1]!EM_S_VAL_PE_TTM(AB$2,$A100)*AB$4</f>
        <v>1.3105591678097792</v>
      </c>
      <c r="AC100" s="2">
        <f>[1]!EM_S_VAL_PE_TTM(AC$2,$A100)*AC$4</f>
        <v>0.74671775101665305</v>
      </c>
      <c r="AD100" s="2">
        <f>[1]!EM_S_VAL_PE_TTM(AD$2,$A100)*AD$4</f>
        <v>0.19518518085650921</v>
      </c>
      <c r="AE100" s="2">
        <f>[1]!EM_S_VAL_PE_TTM(AE$2,$A100)*AE$4</f>
        <v>1.1739305091581125</v>
      </c>
      <c r="AF100" s="2">
        <f>[1]!EM_S_VAL_PE_TTM(AF$2,$A100)*AF$4</f>
        <v>6.283628234114234</v>
      </c>
      <c r="AG100" s="2">
        <f>[1]!EM_S_VAL_PE_TTM(AG$2,$A100)*AG$4</f>
        <v>6.2608524466251925E-2</v>
      </c>
      <c r="AH100" s="2">
        <f>[1]!EM_S_VAL_PE_TTM(AH$2,$A100)*AH$4</f>
        <v>6.1117796298533825E-2</v>
      </c>
      <c r="AI100" s="2">
        <f>[1]!EM_S_VAL_PE_TTM(AI$2,$A100)*AI$4</f>
        <v>-1.8173841398798325</v>
      </c>
      <c r="AJ100" s="2">
        <f>[1]!EM_S_VAL_PE_TTM(AJ$2,$A100)*AJ$4</f>
        <v>1.3433386437762582</v>
      </c>
      <c r="AK100" s="2">
        <f>[1]!EM_S_VAL_PE_TTM(AK$2,$A100)*AK$4</f>
        <v>0.40712709766595739</v>
      </c>
      <c r="AL100" s="2">
        <f>[1]!EM_S_VAL_PE_TTM(AL$2,$A100)*AL$4</f>
        <v>0.4487049061226962</v>
      </c>
      <c r="AM100" s="2">
        <f>[1]!EM_S_VAL_PE_TTM(AM$2,$A100)*AM$4</f>
        <v>0.11754354304118567</v>
      </c>
      <c r="AN100" s="2">
        <f>[1]!EM_S_VAL_PE_TTM(AN$2,$A100)*AN$4</f>
        <v>0.28447318924543319</v>
      </c>
      <c r="AO100" s="2">
        <f>[1]!EM_S_VAL_PE_TTM(AO$2,$A100)*AO$4</f>
        <v>-0.17024984528223397</v>
      </c>
      <c r="AP100" s="2">
        <f>[1]!EM_S_VAL_PE_TTM(AP$2,$A100)*AP$4</f>
        <v>0.59521760606229157</v>
      </c>
      <c r="AQ100" s="2">
        <f>[1]!EM_S_VAL_PE_TTM(AQ$2,$A100)*AQ$4</f>
        <v>1.3812823355313253</v>
      </c>
    </row>
    <row r="101" spans="1:43">
      <c r="A101" s="5">
        <f>[2]Sheet1!A96</f>
        <v>44216</v>
      </c>
      <c r="B101" s="6">
        <f t="shared" si="6"/>
        <v>143.5274041344108</v>
      </c>
      <c r="C101" s="6">
        <f t="shared" si="7"/>
        <v>120.50606789120398</v>
      </c>
      <c r="D101" s="6">
        <f t="shared" si="8"/>
        <v>140.06627268773212</v>
      </c>
      <c r="E101" s="6">
        <f t="shared" si="9"/>
        <v>100.94586309467584</v>
      </c>
      <c r="F101" s="2">
        <f>[1]!EM_S_VAL_PE_TTM(F$2,$A101)*F$4</f>
        <v>1.4782826158379925</v>
      </c>
      <c r="G101" s="2">
        <f>[1]!EM_S_VAL_PE_TTM(G$2,$A101)*G$4</f>
        <v>1.1100497817863713</v>
      </c>
      <c r="H101" s="2">
        <f>[1]!EM_S_VAL_PE_TTM(H$2,$A101)*H$4</f>
        <v>0.71318219444751829</v>
      </c>
      <c r="I101" s="2">
        <f>[1]!EM_S_VAL_PE_TTM(I$2,$A101)*I$4</f>
        <v>58.101249313656659</v>
      </c>
      <c r="J101" s="2">
        <f>[1]!EM_S_VAL_PE_TTM(J$2,$A101)*J$4</f>
        <v>-1.7662589090247049E-2</v>
      </c>
      <c r="K101" s="2">
        <f>[1]!EM_S_VAL_PE_TTM(K$2,$A101)*K$4</f>
        <v>-1.5863686562140838E-3</v>
      </c>
      <c r="L101" s="2">
        <f>[1]!EM_S_VAL_PE_TTM(L$2,$A101)*L$4</f>
        <v>2.1937453197616215</v>
      </c>
      <c r="M101" s="2">
        <f>[1]!EM_S_VAL_PE_TTM(M$2,$A101)*M$4</f>
        <v>-0.12163120598090159</v>
      </c>
      <c r="N101" s="2">
        <f>[1]!EM_S_VAL_PE_TTM(N$2,$A101)*N$4</f>
        <v>1.0377310989786721</v>
      </c>
      <c r="O101" s="2">
        <f>[1]!EM_S_VAL_PE_TTM(O$2,$A101)*O$4</f>
        <v>0.64143101794309387</v>
      </c>
      <c r="P101" s="2">
        <f>[1]!EM_S_VAL_PE_TTM(P$2,$A101)*P$4</f>
        <v>2.480572855025228</v>
      </c>
      <c r="Q101" s="2">
        <f>[1]!EM_S_VAL_PE_TTM(Q$2,$A101)*Q$4</f>
        <v>8.7515540516614774</v>
      </c>
      <c r="R101" s="2">
        <f>[1]!EM_S_VAL_PE_TTM(R$2,$A101)*R$4</f>
        <v>-7.911868127069456E-2</v>
      </c>
      <c r="S101" s="2">
        <f>[1]!EM_S_VAL_PE_TTM(S$2,$A101)*S$4</f>
        <v>2.4068955214116587</v>
      </c>
      <c r="T101" s="2">
        <f>[1]!EM_S_VAL_PE_TTM(T$2,$A101)*T$4</f>
        <v>3.0819900278346655</v>
      </c>
      <c r="U101" s="2">
        <f>[1]!EM_S_VAL_PE_TTM(U$2,$A101)*U$4</f>
        <v>5.670367540740501</v>
      </c>
      <c r="V101" s="2">
        <f>[1]!EM_S_VAL_PE_TTM(V$2,$A101)*V$4</f>
        <v>0.29808260448945056</v>
      </c>
      <c r="W101" s="2">
        <f>[1]!EM_S_VAL_PE_TTM(W$2,$A101)*W$4</f>
        <v>4.1353266114107567</v>
      </c>
      <c r="X101" s="2">
        <f>[1]!EM_S_VAL_PE_TTM(X$2,$A101)*X$4</f>
        <v>34.216626645481803</v>
      </c>
      <c r="Y101" s="2">
        <f>[1]!EM_S_VAL_PE_TTM(Y$2,$A101)*Y$4</f>
        <v>0.10238043283780619</v>
      </c>
      <c r="Z101" s="2">
        <f>[1]!EM_S_VAL_PE_TTM(Z$2,$A101)*Z$4</f>
        <v>4.0803312904739837</v>
      </c>
      <c r="AA101" s="2">
        <f>[1]!EM_S_VAL_PE_TTM(AA$2,$A101)*AA$4</f>
        <v>-0.35157358889673213</v>
      </c>
      <c r="AB101" s="2">
        <f>[1]!EM_S_VAL_PE_TTM(AB$2,$A101)*AB$4</f>
        <v>1.3403446034022783</v>
      </c>
      <c r="AC101" s="2">
        <f>[1]!EM_S_VAL_PE_TTM(AC$2,$A101)*AC$4</f>
        <v>0.76767021800410151</v>
      </c>
      <c r="AD101" s="2">
        <f>[1]!EM_S_VAL_PE_TTM(AD$2,$A101)*AD$4</f>
        <v>0.20256764616202627</v>
      </c>
      <c r="AE101" s="2">
        <f>[1]!EM_S_VAL_PE_TTM(AE$2,$A101)*AE$4</f>
        <v>1.2409413416789949</v>
      </c>
      <c r="AF101" s="2">
        <f>[1]!EM_S_VAL_PE_TTM(AF$2,$A101)*AF$4</f>
        <v>7.1578423038126946</v>
      </c>
      <c r="AG101" s="2">
        <f>[1]!EM_S_VAL_PE_TTM(AG$2,$A101)*AG$4</f>
        <v>6.1719198831297908E-2</v>
      </c>
      <c r="AH101" s="2">
        <f>[1]!EM_S_VAL_PE_TTM(AH$2,$A101)*AH$4</f>
        <v>6.2978996667562209E-2</v>
      </c>
      <c r="AI101" s="2">
        <f>[1]!EM_S_VAL_PE_TTM(AI$2,$A101)*AI$4</f>
        <v>-1.8517670829966755</v>
      </c>
      <c r="AJ101" s="2">
        <f>[1]!EM_S_VAL_PE_TTM(AJ$2,$A101)*AJ$4</f>
        <v>1.381861259547136</v>
      </c>
      <c r="AK101" s="2">
        <f>[1]!EM_S_VAL_PE_TTM(AK$2,$A101)*AK$4</f>
        <v>0.40724300018099785</v>
      </c>
      <c r="AL101" s="2">
        <f>[1]!EM_S_VAL_PE_TTM(AL$2,$A101)*AL$4</f>
        <v>0.48202891875200343</v>
      </c>
      <c r="AM101" s="2">
        <f>[1]!EM_S_VAL_PE_TTM(AM$2,$A101)*AM$4</f>
        <v>0.11820669418910376</v>
      </c>
      <c r="AN101" s="2">
        <f>[1]!EM_S_VAL_PE_TTM(AN$2,$A101)*AN$4</f>
        <v>0.28802171134420812</v>
      </c>
      <c r="AO101" s="2">
        <f>[1]!EM_S_VAL_PE_TTM(AO$2,$A101)*AO$4</f>
        <v>-0.18731113033557928</v>
      </c>
      <c r="AP101" s="2">
        <f>[1]!EM_S_VAL_PE_TTM(AP$2,$A101)*AP$4</f>
        <v>0.60697809200235586</v>
      </c>
      <c r="AQ101" s="2">
        <f>[1]!EM_S_VAL_PE_TTM(AQ$2,$A101)*AQ$4</f>
        <v>1.5198518732838429</v>
      </c>
    </row>
    <row r="102" spans="1:43">
      <c r="A102" s="5">
        <f>[2]Sheet1!A97</f>
        <v>44217</v>
      </c>
      <c r="B102" s="6">
        <f t="shared" si="6"/>
        <v>147.27311268355828</v>
      </c>
      <c r="C102" s="6">
        <f t="shared" si="7"/>
        <v>120.50606789120398</v>
      </c>
      <c r="D102" s="6">
        <f t="shared" si="8"/>
        <v>140.06627268773212</v>
      </c>
      <c r="E102" s="6">
        <f t="shared" si="9"/>
        <v>100.94586309467584</v>
      </c>
      <c r="F102" s="2">
        <f>[1]!EM_S_VAL_PE_TTM(F$2,$A102)*F$4</f>
        <v>1.5002725279266949</v>
      </c>
      <c r="G102" s="2">
        <f>[1]!EM_S_VAL_PE_TTM(G$2,$A102)*G$4</f>
        <v>1.057393077895215</v>
      </c>
      <c r="H102" s="2">
        <f>[1]!EM_S_VAL_PE_TTM(H$2,$A102)*H$4</f>
        <v>0.68573625999220778</v>
      </c>
      <c r="I102" s="2">
        <f>[1]!EM_S_VAL_PE_TTM(I$2,$A102)*I$4</f>
        <v>58.086404844318814</v>
      </c>
      <c r="J102" s="2">
        <f>[1]!EM_S_VAL_PE_TTM(J$2,$A102)*J$4</f>
        <v>-1.7534955038421396E-2</v>
      </c>
      <c r="K102" s="2">
        <f>[1]!EM_S_VAL_PE_TTM(K$2,$A102)*K$4</f>
        <v>-1.6222257795458128E-3</v>
      </c>
      <c r="L102" s="2">
        <f>[1]!EM_S_VAL_PE_TTM(L$2,$A102)*L$4</f>
        <v>2.2409111641539514</v>
      </c>
      <c r="M102" s="2">
        <f>[1]!EM_S_VAL_PE_TTM(M$2,$A102)*M$4</f>
        <v>-0.12063012608777796</v>
      </c>
      <c r="N102" s="2">
        <f>[1]!EM_S_VAL_PE_TTM(N$2,$A102)*N$4</f>
        <v>1.0388492341880629</v>
      </c>
      <c r="O102" s="2">
        <f>[1]!EM_S_VAL_PE_TTM(O$2,$A102)*O$4</f>
        <v>0.65762753777606198</v>
      </c>
      <c r="P102" s="2">
        <f>[1]!EM_S_VAL_PE_TTM(P$2,$A102)*P$4</f>
        <v>2.4684131841271237</v>
      </c>
      <c r="Q102" s="2">
        <f>[1]!EM_S_VAL_PE_TTM(Q$2,$A102)*Q$4</f>
        <v>8.8747794063988685</v>
      </c>
      <c r="R102" s="2">
        <f>[1]!EM_S_VAL_PE_TTM(R$2,$A102)*R$4</f>
        <v>-7.567636296026703E-2</v>
      </c>
      <c r="S102" s="2">
        <f>[1]!EM_S_VAL_PE_TTM(S$2,$A102)*S$4</f>
        <v>2.471109338573358</v>
      </c>
      <c r="T102" s="2">
        <f>[1]!EM_S_VAL_PE_TTM(T$2,$A102)*T$4</f>
        <v>3.2759472254367288</v>
      </c>
      <c r="U102" s="2">
        <f>[1]!EM_S_VAL_PE_TTM(U$2,$A102)*U$4</f>
        <v>6.0785208521263421</v>
      </c>
      <c r="V102" s="2">
        <f>[1]!EM_S_VAL_PE_TTM(V$2,$A102)*V$4</f>
        <v>0.29985807999235742</v>
      </c>
      <c r="W102" s="2">
        <f>[1]!EM_S_VAL_PE_TTM(W$2,$A102)*W$4</f>
        <v>4.2848294286825457</v>
      </c>
      <c r="X102" s="2">
        <f>[1]!EM_S_VAL_PE_TTM(X$2,$A102)*X$4</f>
        <v>36.300450034122044</v>
      </c>
      <c r="Y102" s="2">
        <f>[1]!EM_S_VAL_PE_TTM(Y$2,$A102)*Y$4</f>
        <v>0.11045459948298959</v>
      </c>
      <c r="Z102" s="2">
        <f>[1]!EM_S_VAL_PE_TTM(Z$2,$A102)*Z$4</f>
        <v>4.4555592719413442</v>
      </c>
      <c r="AA102" s="2">
        <f>[1]!EM_S_VAL_PE_TTM(AA$2,$A102)*AA$4</f>
        <v>-0.34600468673280427</v>
      </c>
      <c r="AB102" s="2">
        <f>[1]!EM_S_VAL_PE_TTM(AB$2,$A102)*AB$4</f>
        <v>1.423081924721014</v>
      </c>
      <c r="AC102" s="2">
        <f>[1]!EM_S_VAL_PE_TTM(AC$2,$A102)*AC$4</f>
        <v>0.82040352766007385</v>
      </c>
      <c r="AD102" s="2">
        <f>[1]!EM_S_VAL_PE_TTM(AD$2,$A102)*AD$4</f>
        <v>0.22597546307250208</v>
      </c>
      <c r="AE102" s="2">
        <f>[1]!EM_S_VAL_PE_TTM(AE$2,$A102)*AE$4</f>
        <v>1.3065339554275468</v>
      </c>
      <c r="AF102" s="2">
        <f>[1]!EM_S_VAL_PE_TTM(AF$2,$A102)*AF$4</f>
        <v>7.2526117790831073</v>
      </c>
      <c r="AG102" s="2">
        <f>[1]!EM_S_VAL_PE_TTM(AG$2,$A102)*AG$4</f>
        <v>6.2163861658386006E-2</v>
      </c>
      <c r="AH102" s="2">
        <f>[1]!EM_S_VAL_PE_TTM(AH$2,$A102)*AH$4</f>
        <v>6.2325061396333037E-2</v>
      </c>
      <c r="AI102" s="2">
        <f>[1]!EM_S_VAL_PE_TTM(AI$2,$A102)*AI$4</f>
        <v>-1.898429648800497</v>
      </c>
      <c r="AJ102" s="2">
        <f>[1]!EM_S_VAL_PE_TTM(AJ$2,$A102)*AJ$4</f>
        <v>1.3956193365284235</v>
      </c>
      <c r="AK102" s="2">
        <f>[1]!EM_S_VAL_PE_TTM(AK$2,$A102)*AK$4</f>
        <v>0.40446133848349081</v>
      </c>
      <c r="AL102" s="2">
        <f>[1]!EM_S_VAL_PE_TTM(AL$2,$A102)*AL$4</f>
        <v>0.45020862999240963</v>
      </c>
      <c r="AM102" s="2">
        <f>[1]!EM_S_VAL_PE_TTM(AM$2,$A102)*AM$4</f>
        <v>0.12003035988267205</v>
      </c>
      <c r="AN102" s="2">
        <f>[1]!EM_S_VAL_PE_TTM(AN$2,$A102)*AN$4</f>
        <v>0.28388176892990086</v>
      </c>
      <c r="AO102" s="2">
        <f>[1]!EM_S_VAL_PE_TTM(AO$2,$A102)*AO$4</f>
        <v>-0.18477008791096444</v>
      </c>
      <c r="AP102" s="2">
        <f>[1]!EM_S_VAL_PE_TTM(AP$2,$A102)*AP$4</f>
        <v>0.603781066757069</v>
      </c>
      <c r="AQ102" s="2">
        <f>[1]!EM_S_VAL_PE_TTM(AQ$2,$A102)*AQ$4</f>
        <v>1.6195866361409668</v>
      </c>
    </row>
    <row r="103" spans="1:43">
      <c r="A103" s="5">
        <f>[2]Sheet1!A98</f>
        <v>44218</v>
      </c>
      <c r="B103" s="6">
        <f t="shared" si="6"/>
        <v>152.18700723524151</v>
      </c>
      <c r="C103" s="6">
        <f t="shared" si="7"/>
        <v>120.50606789120398</v>
      </c>
      <c r="D103" s="6">
        <f t="shared" si="8"/>
        <v>140.06627268773212</v>
      </c>
      <c r="E103" s="6">
        <f t="shared" si="9"/>
        <v>100.94586309467584</v>
      </c>
      <c r="F103" s="2">
        <f>[1]!EM_S_VAL_PE_TTM(F$2,$A103)*F$4</f>
        <v>1.4450821604766113</v>
      </c>
      <c r="G103" s="2">
        <f>[1]!EM_S_VAL_PE_TTM(G$2,$A103)*G$4</f>
        <v>1.0451323256771328</v>
      </c>
      <c r="H103" s="2">
        <f>[1]!EM_S_VAL_PE_TTM(H$2,$A103)*H$4</f>
        <v>0.67881296123014645</v>
      </c>
      <c r="I103" s="2">
        <f>[1]!EM_S_VAL_PE_TTM(I$2,$A103)*I$4</f>
        <v>60.565431067671916</v>
      </c>
      <c r="J103" s="2">
        <f>[1]!EM_S_VAL_PE_TTM(J$2,$A103)*J$4</f>
        <v>-1.7741133117142247E-2</v>
      </c>
      <c r="K103" s="2">
        <f>[1]!EM_S_VAL_PE_TTM(K$2,$A103)*K$4</f>
        <v>-1.4454130574185968E-3</v>
      </c>
      <c r="L103" s="2">
        <f>[1]!EM_S_VAL_PE_TTM(L$2,$A103)*L$4</f>
        <v>2.3190229249065744</v>
      </c>
      <c r="M103" s="2">
        <f>[1]!EM_S_VAL_PE_TTM(M$2,$A103)*M$4</f>
        <v>-0.12086114453092969</v>
      </c>
      <c r="N103" s="2">
        <f>[1]!EM_S_VAL_PE_TTM(N$2,$A103)*N$4</f>
        <v>1.0907916958503014</v>
      </c>
      <c r="O103" s="2">
        <f>[1]!EM_S_VAL_PE_TTM(O$2,$A103)*O$4</f>
        <v>0.63321067375806528</v>
      </c>
      <c r="P103" s="2">
        <f>[1]!EM_S_VAL_PE_TTM(P$2,$A103)*P$4</f>
        <v>2.5048921967434548</v>
      </c>
      <c r="Q103" s="2">
        <f>[1]!EM_S_VAL_PE_TTM(Q$2,$A103)*Q$4</f>
        <v>9.0343977411780081</v>
      </c>
      <c r="R103" s="2">
        <f>[1]!EM_S_VAL_PE_TTM(R$2,$A103)*R$4</f>
        <v>-7.5020683278488876E-2</v>
      </c>
      <c r="S103" s="2">
        <f>[1]!EM_S_VAL_PE_TTM(S$2,$A103)*S$4</f>
        <v>2.7180855580588554</v>
      </c>
      <c r="T103" s="2">
        <f>[1]!EM_S_VAL_PE_TTM(T$2,$A103)*T$4</f>
        <v>3.317243522406101</v>
      </c>
      <c r="U103" s="2">
        <f>[1]!EM_S_VAL_PE_TTM(U$2,$A103)*U$4</f>
        <v>6.4846536028711332</v>
      </c>
      <c r="V103" s="2">
        <f>[1]!EM_S_VAL_PE_TTM(V$2,$A103)*V$4</f>
        <v>0.30143628040701798</v>
      </c>
      <c r="W103" s="2">
        <f>[1]!EM_S_VAL_PE_TTM(W$2,$A103)*W$4</f>
        <v>4.5472462157670019</v>
      </c>
      <c r="X103" s="2">
        <f>[1]!EM_S_VAL_PE_TTM(X$2,$A103)*X$4</f>
        <v>37.441004254987696</v>
      </c>
      <c r="Y103" s="2">
        <f>[1]!EM_S_VAL_PE_TTM(Y$2,$A103)*Y$4</f>
        <v>0.11118127447070986</v>
      </c>
      <c r="Z103" s="2">
        <f>[1]!EM_S_VAL_PE_TTM(Z$2,$A103)*Z$4</f>
        <v>4.3157770203337016</v>
      </c>
      <c r="AA103" s="2">
        <f>[1]!EM_S_VAL_PE_TTM(AA$2,$A103)*AA$4</f>
        <v>-0.35289253947371335</v>
      </c>
      <c r="AB103" s="2">
        <f>[1]!EM_S_VAL_PE_TTM(AB$2,$A103)*AB$4</f>
        <v>1.4313556568212547</v>
      </c>
      <c r="AC103" s="2">
        <f>[1]!EM_S_VAL_PE_TTM(AC$2,$A103)*AC$4</f>
        <v>0.83580975344502006</v>
      </c>
      <c r="AD103" s="2">
        <f>[1]!EM_S_VAL_PE_TTM(AD$2,$A103)*AD$4</f>
        <v>0.21841293762499578</v>
      </c>
      <c r="AE103" s="2">
        <f>[1]!EM_S_VAL_PE_TTM(AE$2,$A103)*AE$4</f>
        <v>1.3402166490033312</v>
      </c>
      <c r="AF103" s="2">
        <f>[1]!EM_S_VAL_PE_TTM(AF$2,$A103)*AF$4</f>
        <v>7.5918590303377194</v>
      </c>
      <c r="AG103" s="2">
        <f>[1]!EM_S_VAL_PE_TTM(AG$2,$A103)*AG$4</f>
        <v>6.3853580351343101E-2</v>
      </c>
      <c r="AH103" s="2">
        <f>[1]!EM_S_VAL_PE_TTM(AH$2,$A103)*AH$4</f>
        <v>6.1117796298533825E-2</v>
      </c>
      <c r="AI103" s="2">
        <f>[1]!EM_S_VAL_PE_TTM(AI$2,$A103)*AI$4</f>
        <v>-2.0732914741142747</v>
      </c>
      <c r="AJ103" s="2">
        <f>[1]!EM_S_VAL_PE_TTM(AJ$2,$A103)*AJ$4</f>
        <v>1.4170819366638869</v>
      </c>
      <c r="AK103" s="2">
        <f>[1]!EM_S_VAL_PE_TTM(AK$2,$A103)*AK$4</f>
        <v>0.41802193933680243</v>
      </c>
      <c r="AL103" s="2">
        <f>[1]!EM_S_VAL_PE_TTM(AL$2,$A103)*AL$4</f>
        <v>0.43159471197927263</v>
      </c>
      <c r="AM103" s="2">
        <f>[1]!EM_S_VAL_PE_TTM(AM$2,$A103)*AM$4</f>
        <v>0.11538830174912927</v>
      </c>
      <c r="AN103" s="2">
        <f>[1]!EM_S_VAL_PE_TTM(AN$2,$A103)*AN$4</f>
        <v>0.28053038689061871</v>
      </c>
      <c r="AO103" s="2">
        <f>[1]!EM_S_VAL_PE_TTM(AO$2,$A103)*AO$4</f>
        <v>-0.19384523953782418</v>
      </c>
      <c r="AP103" s="2">
        <f>[1]!EM_S_VAL_PE_TTM(AP$2,$A103)*AP$4</f>
        <v>0.62798711548363662</v>
      </c>
      <c r="AQ103" s="2">
        <f>[1]!EM_S_VAL_PE_TTM(AQ$2,$A103)*AQ$4</f>
        <v>1.6354735895712535</v>
      </c>
    </row>
    <row r="104" spans="1:43">
      <c r="A104" s="5">
        <f>[2]Sheet1!A99</f>
        <v>44221</v>
      </c>
      <c r="B104" s="6">
        <f t="shared" si="6"/>
        <v>153.30857717131934</v>
      </c>
      <c r="C104" s="6">
        <f t="shared" si="7"/>
        <v>120.50606789120398</v>
      </c>
      <c r="D104" s="6">
        <f t="shared" si="8"/>
        <v>140.06627268773212</v>
      </c>
      <c r="E104" s="6">
        <f t="shared" si="9"/>
        <v>100.94586309467584</v>
      </c>
      <c r="F104" s="2">
        <f>[1]!EM_S_VAL_PE_TTM(F$2,$A104)*F$4</f>
        <v>1.5304547601301386</v>
      </c>
      <c r="G104" s="2">
        <f>[1]!EM_S_VAL_PE_TTM(G$2,$A104)*G$4</f>
        <v>0.96730881461742502</v>
      </c>
      <c r="H104" s="2">
        <f>[1]!EM_S_VAL_PE_TTM(H$2,$A104)*H$4</f>
        <v>0.668510433263524</v>
      </c>
      <c r="I104" s="2">
        <f>[1]!EM_S_VAL_PE_TTM(I$2,$A104)*I$4</f>
        <v>58.925117309411789</v>
      </c>
      <c r="J104" s="2">
        <f>[1]!EM_S_VAL_PE_TTM(J$2,$A104)*J$4</f>
        <v>-1.7142234882289522E-2</v>
      </c>
      <c r="K104" s="2">
        <f>[1]!EM_S_VAL_PE_TTM(K$2,$A104)*K$4</f>
        <v>-1.3415510441838875E-3</v>
      </c>
      <c r="L104" s="2">
        <f>[1]!EM_S_VAL_PE_TTM(L$2,$A104)*L$4</f>
        <v>2.223624135287162</v>
      </c>
      <c r="M104" s="2">
        <f>[1]!EM_S_VAL_PE_TTM(M$2,$A104)*M$4</f>
        <v>-0.1156247266629606</v>
      </c>
      <c r="N104" s="2">
        <f>[1]!EM_S_VAL_PE_TTM(N$2,$A104)*N$4</f>
        <v>1.1000417232805382</v>
      </c>
      <c r="O104" s="2">
        <f>[1]!EM_S_VAL_PE_TTM(O$2,$A104)*O$4</f>
        <v>0.60391043688360213</v>
      </c>
      <c r="P104" s="2">
        <f>[1]!EM_S_VAL_PE_TTM(P$2,$A104)*P$4</f>
        <v>2.3711358172542156</v>
      </c>
      <c r="Q104" s="2">
        <f>[1]!EM_S_VAL_PE_TTM(Q$2,$A104)*Q$4</f>
        <v>9.1237840084806017</v>
      </c>
      <c r="R104" s="2">
        <f>[1]!EM_S_VAL_PE_TTM(R$2,$A104)*R$4</f>
        <v>-7.5512443033519908E-2</v>
      </c>
      <c r="S104" s="2">
        <f>[1]!EM_S_VAL_PE_TTM(S$2,$A104)*S$4</f>
        <v>2.8779465292443103</v>
      </c>
      <c r="T104" s="2">
        <f>[1]!EM_S_VAL_PE_TTM(T$2,$A104)*T$4</f>
        <v>3.2481906982056064</v>
      </c>
      <c r="U104" s="2">
        <f>[1]!EM_S_VAL_PE_TTM(U$2,$A104)*U$4</f>
        <v>6.9608324665054857</v>
      </c>
      <c r="V104" s="2">
        <f>[1]!EM_S_VAL_PE_TTM(V$2,$A104)*V$4</f>
        <v>0.29749077934955881</v>
      </c>
      <c r="W104" s="2">
        <f>[1]!EM_S_VAL_PE_TTM(W$2,$A104)*W$4</f>
        <v>4.5075099405522385</v>
      </c>
      <c r="X104" s="2">
        <f>[1]!EM_S_VAL_PE_TTM(X$2,$A104)*X$4</f>
        <v>40.073526701317959</v>
      </c>
      <c r="Y104" s="2">
        <f>[1]!EM_S_VAL_PE_TTM(Y$2,$A104)*Y$4</f>
        <v>0.11546058279670558</v>
      </c>
      <c r="Z104" s="2">
        <f>[1]!EM_S_VAL_PE_TTM(Z$2,$A104)*Z$4</f>
        <v>4.415808694149014</v>
      </c>
      <c r="AA104" s="2">
        <f>[1]!EM_S_VAL_PE_TTM(AA$2,$A104)*AA$4</f>
        <v>-0.38821110338538112</v>
      </c>
      <c r="AB104" s="2">
        <f>[1]!EM_S_VAL_PE_TTM(AB$2,$A104)*AB$4</f>
        <v>1.502509753073122</v>
      </c>
      <c r="AC104" s="2">
        <f>[1]!EM_S_VAL_PE_TTM(AC$2,$A104)*AC$4</f>
        <v>0.8314079746016555</v>
      </c>
      <c r="AD104" s="2">
        <f>[1]!EM_S_VAL_PE_TTM(AD$2,$A104)*AD$4</f>
        <v>0.21661233632418997</v>
      </c>
      <c r="AE104" s="2">
        <f>[1]!EM_S_VAL_PE_TTM(AE$2,$A104)*AE$4</f>
        <v>1.3990727240200871</v>
      </c>
      <c r="AF104" s="2">
        <f>[1]!EM_S_VAL_PE_TTM(AF$2,$A104)*AF$4</f>
        <v>7.2725271035205603</v>
      </c>
      <c r="AG104" s="2">
        <f>[1]!EM_S_VAL_PE_TTM(AG$2,$A104)*AG$4</f>
        <v>6.1630266273569156E-2</v>
      </c>
      <c r="AH104" s="2">
        <f>[1]!EM_S_VAL_PE_TTM(AH$2,$A104)*AH$4</f>
        <v>5.9508109487037275E-2</v>
      </c>
      <c r="AI104" s="2">
        <f>[1]!EM_S_VAL_PE_TTM(AI$2,$A104)*AI$4</f>
        <v>-2.1199540399180958</v>
      </c>
      <c r="AJ104" s="2">
        <f>[1]!EM_S_VAL_PE_TTM(AJ$2,$A104)*AJ$4</f>
        <v>1.3697541516696394</v>
      </c>
      <c r="AK104" s="2">
        <f>[1]!EM_S_VAL_PE_TTM(AK$2,$A104)*AK$4</f>
        <v>0.41686291356268107</v>
      </c>
      <c r="AL104" s="2">
        <f>[1]!EM_S_VAL_PE_TTM(AL$2,$A104)*AL$4</f>
        <v>0.44276306285154449</v>
      </c>
      <c r="AM104" s="2">
        <f>[1]!EM_S_VAL_PE_TTM(AM$2,$A104)*AM$4</f>
        <v>0.11497383227554819</v>
      </c>
      <c r="AN104" s="2">
        <f>[1]!EM_S_VAL_PE_TTM(AN$2,$A104)*AN$4</f>
        <v>0.28269892823030918</v>
      </c>
      <c r="AO104" s="2">
        <f>[1]!EM_S_VAL_PE_TTM(AO$2,$A104)*AO$4</f>
        <v>-0.19166720313707586</v>
      </c>
      <c r="AP104" s="2">
        <f>[1]!EM_S_VAL_PE_TTM(AP$2,$A104)*AP$4</f>
        <v>0.65630362551741495</v>
      </c>
      <c r="AQ104" s="2">
        <f>[1]!EM_S_VAL_PE_TTM(AQ$2,$A104)*AQ$4</f>
        <v>1.5807518612455733</v>
      </c>
    </row>
    <row r="105" spans="1:43">
      <c r="A105" s="5">
        <f>[2]Sheet1!A100</f>
        <v>44222</v>
      </c>
      <c r="B105" s="6">
        <f t="shared" si="6"/>
        <v>149.03761361031471</v>
      </c>
      <c r="C105" s="6">
        <f t="shared" si="7"/>
        <v>120.50606789120398</v>
      </c>
      <c r="D105" s="6">
        <f t="shared" si="8"/>
        <v>140.06627268773212</v>
      </c>
      <c r="E105" s="6">
        <f t="shared" si="9"/>
        <v>100.94586309467584</v>
      </c>
      <c r="F105" s="2">
        <f>[1]!EM_S_VAL_PE_TTM(F$2,$A105)*F$4</f>
        <v>1.5239871389118465</v>
      </c>
      <c r="G105" s="2">
        <f>[1]!EM_S_VAL_PE_TTM(G$2,$A105)*G$4</f>
        <v>0.91439398955258777</v>
      </c>
      <c r="H105" s="2">
        <f>[1]!EM_S_VAL_PE_TTM(H$2,$A105)*H$4</f>
        <v>0.66348279964020629</v>
      </c>
      <c r="I105" s="2">
        <f>[1]!EM_S_VAL_PE_TTM(I$2,$A105)*I$4</f>
        <v>57.225425676637862</v>
      </c>
      <c r="J105" s="2">
        <f>[1]!EM_S_VAL_PE_TTM(J$2,$A105)*J$4</f>
        <v>-1.6759332726812563E-2</v>
      </c>
      <c r="K105" s="2">
        <f>[1]!EM_S_VAL_PE_TTM(K$2,$A105)*K$4</f>
        <v>-1.3860633372802867E-3</v>
      </c>
      <c r="L105" s="2">
        <f>[1]!EM_S_VAL_PE_TTM(L$2,$A105)*L$4</f>
        <v>2.1677080660902188</v>
      </c>
      <c r="M105" s="2">
        <f>[1]!EM_S_VAL_PE_TTM(M$2,$A105)*M$4</f>
        <v>-0.1163562850526741</v>
      </c>
      <c r="N105" s="2">
        <f>[1]!EM_S_VAL_PE_TTM(N$2,$A105)*N$4</f>
        <v>1.0297008553670504</v>
      </c>
      <c r="O105" s="2">
        <f>[1]!EM_S_VAL_PE_TTM(O$2,$A105)*O$4</f>
        <v>0.58356305020193822</v>
      </c>
      <c r="P105" s="2">
        <f>[1]!EM_S_VAL_PE_TTM(P$2,$A105)*P$4</f>
        <v>2.1709065704590076</v>
      </c>
      <c r="Q105" s="2">
        <f>[1]!EM_S_VAL_PE_TTM(Q$2,$A105)*Q$4</f>
        <v>8.8045473389223154</v>
      </c>
      <c r="R105" s="2">
        <f>[1]!EM_S_VAL_PE_TTM(R$2,$A105)*R$4</f>
        <v>-7.4091803730003458E-2</v>
      </c>
      <c r="S105" s="2">
        <f>[1]!EM_S_VAL_PE_TTM(S$2,$A105)*S$4</f>
        <v>2.9295870114927105</v>
      </c>
      <c r="T105" s="2">
        <f>[1]!EM_S_VAL_PE_TTM(T$2,$A105)*T$4</f>
        <v>3.2664693868209747</v>
      </c>
      <c r="U105" s="2">
        <f>[1]!EM_S_VAL_PE_TTM(U$2,$A105)*U$4</f>
        <v>6.57423180504518</v>
      </c>
      <c r="V105" s="2">
        <f>[1]!EM_S_VAL_PE_TTM(V$2,$A105)*V$4</f>
        <v>0.31169458312311926</v>
      </c>
      <c r="W105" s="2">
        <f>[1]!EM_S_VAL_PE_TTM(W$2,$A105)*W$4</f>
        <v>4.0566409178400544</v>
      </c>
      <c r="X105" s="2">
        <f>[1]!EM_S_VAL_PE_TTM(X$2,$A105)*X$4</f>
        <v>39.182661377173119</v>
      </c>
      <c r="Y105" s="2">
        <f>[1]!EM_S_VAL_PE_TTM(Y$2,$A105)*Y$4</f>
        <v>0.11602577444882314</v>
      </c>
      <c r="Z105" s="2">
        <f>[1]!EM_S_VAL_PE_TTM(Z$2,$A105)*Z$4</f>
        <v>4.3594589741329459</v>
      </c>
      <c r="AA105" s="2">
        <f>[1]!EM_S_VAL_PE_TTM(AA$2,$A105)*AA$4</f>
        <v>-0.37458194799134292</v>
      </c>
      <c r="AB105" s="2">
        <f>[1]!EM_S_VAL_PE_TTM(AB$2,$A105)*AB$4</f>
        <v>1.4032249675539048</v>
      </c>
      <c r="AC105" s="2">
        <f>[1]!EM_S_VAL_PE_TTM(AC$2,$A105)*AC$4</f>
        <v>0.79936302520920255</v>
      </c>
      <c r="AD105" s="2">
        <f>[1]!EM_S_VAL_PE_TTM(AD$2,$A105)*AD$4</f>
        <v>0.2207537193120738</v>
      </c>
      <c r="AE105" s="2">
        <f>[1]!EM_S_VAL_PE_TTM(AE$2,$A105)*AE$4</f>
        <v>1.3742538972098017</v>
      </c>
      <c r="AF105" s="2">
        <f>[1]!EM_S_VAL_PE_TTM(AF$2,$A105)*AF$4</f>
        <v>7.3205985764976118</v>
      </c>
      <c r="AG105" s="2">
        <f>[1]!EM_S_VAL_PE_TTM(AG$2,$A105)*AG$4</f>
        <v>6.1630266273569156E-2</v>
      </c>
      <c r="AH105" s="2">
        <f>[1]!EM_S_VAL_PE_TTM(AH$2,$A105)*AH$4</f>
        <v>5.8250541656085293E-2</v>
      </c>
      <c r="AI105" s="2">
        <f>[1]!EM_S_VAL_PE_TTM(AI$2,$A105)*AI$4</f>
        <v>-2.1111127115766934</v>
      </c>
      <c r="AJ105" s="2">
        <f>[1]!EM_S_VAL_PE_TTM(AJ$2,$A105)*AJ$4</f>
        <v>1.3213257203829256</v>
      </c>
      <c r="AK105" s="2">
        <f>[1]!EM_S_VAL_PE_TTM(AK$2,$A105)*AK$4</f>
        <v>0.40701119506181455</v>
      </c>
      <c r="AL105" s="2">
        <f>[1]!EM_S_VAL_PE_TTM(AL$2,$A105)*AL$4</f>
        <v>0.47130440371916826</v>
      </c>
      <c r="AM105" s="2">
        <f>[1]!EM_S_VAL_PE_TTM(AM$2,$A105)*AM$4</f>
        <v>0.11107781921407454</v>
      </c>
      <c r="AN105" s="2">
        <f>[1]!EM_S_VAL_PE_TTM(AN$2,$A105)*AN$4</f>
        <v>0.27363048282108854</v>
      </c>
      <c r="AO105" s="2">
        <f>[1]!EM_S_VAL_PE_TTM(AO$2,$A105)*AO$4</f>
        <v>-0.18077702113333435</v>
      </c>
      <c r="AP105" s="2">
        <f>[1]!EM_S_VAL_PE_TTM(AP$2,$A105)*AP$4</f>
        <v>0.65196480545187097</v>
      </c>
      <c r="AQ105" s="2">
        <f>[1]!EM_S_VAL_PE_TTM(AQ$2,$A105)*AQ$4</f>
        <v>1.5578040396396897</v>
      </c>
    </row>
    <row r="106" spans="1:43">
      <c r="A106" s="5">
        <f>[2]Sheet1!A101</f>
        <v>44223</v>
      </c>
      <c r="B106" s="6">
        <f t="shared" si="6"/>
        <v>151.50340846602239</v>
      </c>
      <c r="C106" s="6">
        <f t="shared" si="7"/>
        <v>120.50606789120398</v>
      </c>
      <c r="D106" s="6">
        <f t="shared" si="8"/>
        <v>140.06627268773212</v>
      </c>
      <c r="E106" s="6">
        <f t="shared" si="9"/>
        <v>100.94586309467584</v>
      </c>
      <c r="F106" s="2">
        <f>[1]!EM_S_VAL_PE_TTM(F$2,$A106)*F$4</f>
        <v>1.5041531006220095</v>
      </c>
      <c r="G106" s="2">
        <f>[1]!EM_S_VAL_PE_TTM(G$2,$A106)*G$4</f>
        <v>0.92071795649143584</v>
      </c>
      <c r="H106" s="2">
        <f>[1]!EM_S_VAL_PE_TTM(H$2,$A106)*H$4</f>
        <v>0.68309881282055551</v>
      </c>
      <c r="I106" s="2">
        <f>[1]!EM_S_VAL_PE_TTM(I$2,$A106)*I$4</f>
        <v>57.970617991428853</v>
      </c>
      <c r="J106" s="2">
        <f>[1]!EM_S_VAL_PE_TTM(J$2,$A106)*J$4</f>
        <v>-1.6877148777983304E-2</v>
      </c>
      <c r="K106" s="2">
        <f>[1]!EM_S_VAL_PE_TTM(K$2,$A106)*K$4</f>
        <v>-1.4837430872524221E-3</v>
      </c>
      <c r="L106" s="2">
        <f>[1]!EM_S_VAL_PE_TTM(L$2,$A106)*L$4</f>
        <v>2.1873427163226125</v>
      </c>
      <c r="M106" s="2">
        <f>[1]!EM_S_VAL_PE_TTM(M$2,$A106)*M$4</f>
        <v>-0.11504718058228178</v>
      </c>
      <c r="N106" s="2">
        <f>[1]!EM_S_VAL_PE_TTM(N$2,$A106)*N$4</f>
        <v>1.1532039688339522</v>
      </c>
      <c r="O106" s="2">
        <f>[1]!EM_S_VAL_PE_TTM(O$2,$A106)*O$4</f>
        <v>0.57216851364698973</v>
      </c>
      <c r="P106" s="2">
        <f>[1]!EM_S_VAL_PE_TTM(P$2,$A106)*P$4</f>
        <v>2.1684746362949827</v>
      </c>
      <c r="Q106" s="2">
        <f>[1]!EM_S_VAL_PE_TTM(Q$2,$A106)*Q$4</f>
        <v>8.7509155786648538</v>
      </c>
      <c r="R106" s="2">
        <f>[1]!EM_S_VAL_PE_TTM(R$2,$A106)*R$4</f>
        <v>-7.2507244508143331E-2</v>
      </c>
      <c r="S106" s="2">
        <f>[1]!EM_S_VAL_PE_TTM(S$2,$A106)*S$4</f>
        <v>3.1150436999896987</v>
      </c>
      <c r="T106" s="2">
        <f>[1]!EM_S_VAL_PE_TTM(T$2,$A106)*T$4</f>
        <v>3.1855692642789939</v>
      </c>
      <c r="U106" s="2">
        <f>[1]!EM_S_VAL_PE_TTM(U$2,$A106)*U$4</f>
        <v>7.2066673816922862</v>
      </c>
      <c r="V106" s="2">
        <f>[1]!EM_S_VAL_PE_TTM(V$2,$A106)*V$4</f>
        <v>0.31149730807648868</v>
      </c>
      <c r="W106" s="2">
        <f>[1]!EM_S_VAL_PE_TTM(W$2,$A106)*W$4</f>
        <v>4.0507394910785237</v>
      </c>
      <c r="X106" s="2">
        <f>[1]!EM_S_VAL_PE_TTM(X$2,$A106)*X$4</f>
        <v>39.61113985459918</v>
      </c>
      <c r="Y106" s="2">
        <f>[1]!EM_S_VAL_PE_TTM(Y$2,$A106)*Y$4</f>
        <v>0.11618725778442583</v>
      </c>
      <c r="Z106" s="2">
        <f>[1]!EM_S_VAL_PE_TTM(Z$2,$A106)*Z$4</f>
        <v>4.3236397718892459</v>
      </c>
      <c r="AA106" s="2">
        <f>[1]!EM_S_VAL_PE_TTM(AA$2,$A106)*AA$4</f>
        <v>-0.37077164645469812</v>
      </c>
      <c r="AB106" s="2">
        <f>[1]!EM_S_VAL_PE_TTM(AB$2,$A106)*AB$4</f>
        <v>1.3635110533778509</v>
      </c>
      <c r="AC106" s="2">
        <f>[1]!EM_S_VAL_PE_TTM(AC$2,$A106)*AC$4</f>
        <v>0.78835857826762112</v>
      </c>
      <c r="AD106" s="2">
        <f>[1]!EM_S_VAL_PE_TTM(AD$2,$A106)*AD$4</f>
        <v>0.22507516240225139</v>
      </c>
      <c r="AE106" s="2">
        <f>[1]!EM_S_VAL_PE_TTM(AE$2,$A106)*AE$4</f>
        <v>1.3742538972098017</v>
      </c>
      <c r="AF106" s="2">
        <f>[1]!EM_S_VAL_PE_TTM(AF$2,$A106)*AF$4</f>
        <v>7.8171082172263127</v>
      </c>
      <c r="AG106" s="2">
        <f>[1]!EM_S_VAL_PE_TTM(AG$2,$A106)*AG$4</f>
        <v>6.0474142946206733E-2</v>
      </c>
      <c r="AH106" s="2">
        <f>[1]!EM_S_VAL_PE_TTM(AH$2,$A106)*AH$4</f>
        <v>5.7043276536639674E-2</v>
      </c>
      <c r="AI106" s="2">
        <f>[1]!EM_S_VAL_PE_TTM(AI$2,$A106)*AI$4</f>
        <v>-2.0531528931652043</v>
      </c>
      <c r="AJ106" s="2">
        <f>[1]!EM_S_VAL_PE_TTM(AJ$2,$A106)*AJ$4</f>
        <v>1.3422379974837917</v>
      </c>
      <c r="AK106" s="2">
        <f>[1]!EM_S_VAL_PE_TTM(AK$2,$A106)*AK$4</f>
        <v>0.41979911209541276</v>
      </c>
      <c r="AL106" s="2">
        <f>[1]!EM_S_VAL_PE_TTM(AL$2,$A106)*AL$4</f>
        <v>0.45393141361650019</v>
      </c>
      <c r="AM106" s="2">
        <f>[1]!EM_S_VAL_PE_TTM(AM$2,$A106)*AM$4</f>
        <v>0.11174097036199264</v>
      </c>
      <c r="AN106" s="2">
        <f>[1]!EM_S_VAL_PE_TTM(AN$2,$A106)*AN$4</f>
        <v>0.27777042530392287</v>
      </c>
      <c r="AO106" s="2">
        <f>[1]!EM_S_VAL_PE_TTM(AO$2,$A106)*AO$4</f>
        <v>-0.17714696050834539</v>
      </c>
      <c r="AP106" s="2">
        <f>[1]!EM_S_VAL_PE_TTM(AP$2,$A106)*AP$4</f>
        <v>0.64511403687319147</v>
      </c>
      <c r="AQ106" s="2">
        <f>[1]!EM_S_VAL_PE_TTM(AQ$2,$A106)*AQ$4</f>
        <v>1.5427996948897262</v>
      </c>
    </row>
    <row r="107" spans="1:43">
      <c r="A107" s="5">
        <f>[2]Sheet1!A102</f>
        <v>44224</v>
      </c>
      <c r="B107" s="6">
        <f t="shared" si="6"/>
        <v>146.24506778974356</v>
      </c>
      <c r="C107" s="6">
        <f t="shared" si="7"/>
        <v>120.50606789120398</v>
      </c>
      <c r="D107" s="6">
        <f t="shared" si="8"/>
        <v>140.06627268773212</v>
      </c>
      <c r="E107" s="6">
        <f t="shared" si="9"/>
        <v>100.94586309467584</v>
      </c>
      <c r="F107" s="2">
        <f>[1]!EM_S_VAL_PE_TTM(F$2,$A107)*F$4</f>
        <v>1.5496420362892309</v>
      </c>
      <c r="G107" s="2">
        <f>[1]!EM_S_VAL_PE_TTM(G$2,$A107)*G$4</f>
        <v>0.90729565939541956</v>
      </c>
      <c r="H107" s="2">
        <f>[1]!EM_S_VAL_PE_TTM(H$2,$A107)*H$4</f>
        <v>0.65763096374398422</v>
      </c>
      <c r="I107" s="2">
        <f>[1]!EM_S_VAL_PE_TTM(I$2,$A107)*I$4</f>
        <v>54.909688607488306</v>
      </c>
      <c r="J107" s="2">
        <f>[1]!EM_S_VAL_PE_TTM(J$2,$A107)*J$4</f>
        <v>-1.6710242712710051E-2</v>
      </c>
      <c r="K107" s="2">
        <f>[1]!EM_S_VAL_PE_TTM(K$2,$A107)*K$4</f>
        <v>-1.423156910870397E-3</v>
      </c>
      <c r="L107" s="2">
        <f>[1]!EM_S_VAL_PE_TTM(L$2,$A107)*L$4</f>
        <v>2.1339876887105405</v>
      </c>
      <c r="M107" s="2">
        <f>[1]!EM_S_VAL_PE_TTM(M$2,$A107)*M$4</f>
        <v>-0.12070713223549522</v>
      </c>
      <c r="N107" s="2">
        <f>[1]!EM_S_VAL_PE_TTM(N$2,$A107)*N$4</f>
        <v>1.100245020571547</v>
      </c>
      <c r="O107" s="2">
        <f>[1]!EM_S_VAL_PE_TTM(O$2,$A107)*O$4</f>
        <v>0.58022607880729227</v>
      </c>
      <c r="P107" s="2">
        <f>[1]!EM_S_VAL_PE_TTM(P$2,$A107)*P$4</f>
        <v>2.0752504930287818</v>
      </c>
      <c r="Q107" s="2">
        <f>[1]!EM_S_VAL_PE_TTM(Q$2,$A107)*Q$4</f>
        <v>8.4916954030530203</v>
      </c>
      <c r="R107" s="2">
        <f>[1]!EM_S_VAL_PE_TTM(R$2,$A107)*R$4</f>
        <v>-7.1195885152990468E-2</v>
      </c>
      <c r="S107" s="2">
        <f>[1]!EM_S_VAL_PE_TTM(S$2,$A107)*S$4</f>
        <v>2.9816765415068414</v>
      </c>
      <c r="T107" s="2">
        <f>[1]!EM_S_VAL_PE_TTM(T$2,$A107)*T$4</f>
        <v>2.9787492855548208</v>
      </c>
      <c r="U107" s="2">
        <f>[1]!EM_S_VAL_PE_TTM(U$2,$A107)*U$4</f>
        <v>6.7924523871201572</v>
      </c>
      <c r="V107" s="2">
        <f>[1]!EM_S_VAL_PE_TTM(V$2,$A107)*V$4</f>
        <v>0.29354527829209959</v>
      </c>
      <c r="W107" s="2">
        <f>[1]!EM_S_VAL_PE_TTM(W$2,$A107)*W$4</f>
        <v>3.8135021257188613</v>
      </c>
      <c r="X107" s="2">
        <f>[1]!EM_S_VAL_PE_TTM(X$2,$A107)*X$4</f>
        <v>39.499060660905869</v>
      </c>
      <c r="Y107" s="2">
        <f>[1]!EM_S_VAL_PE_TTM(Y$2,$A107)*Y$4</f>
        <v>0.11093904948979766</v>
      </c>
      <c r="Z107" s="2">
        <f>[1]!EM_S_VAL_PE_TTM(Z$2,$A107)*Z$4</f>
        <v>4.1240132438149439</v>
      </c>
      <c r="AA107" s="2">
        <f>[1]!EM_S_VAL_PE_TTM(AA$2,$A107)*AA$4</f>
        <v>-0.35465114010099635</v>
      </c>
      <c r="AB107" s="2">
        <f>[1]!EM_S_VAL_PE_TTM(AB$2,$A107)*AB$4</f>
        <v>1.2741547464421885</v>
      </c>
      <c r="AC107" s="2">
        <f>[1]!EM_S_VAL_PE_TTM(AC$2,$A107)*AC$4</f>
        <v>0.74742203561379617</v>
      </c>
      <c r="AD107" s="2">
        <f>[1]!EM_S_VAL_PE_TTM(AD$2,$A107)*AD$4</f>
        <v>0.21733257681275586</v>
      </c>
      <c r="AE107" s="2">
        <f>[1]!EM_S_VAL_PE_TTM(AE$2,$A107)*AE$4</f>
        <v>1.4210551135352965</v>
      </c>
      <c r="AF107" s="2">
        <f>[1]!EM_S_VAL_PE_TTM(AF$2,$A107)*AF$4</f>
        <v>7.485415054732</v>
      </c>
      <c r="AG107" s="2">
        <f>[1]!EM_S_VAL_PE_TTM(AG$2,$A107)*AG$4</f>
        <v>5.9140154503386805E-2</v>
      </c>
      <c r="AH107" s="2">
        <f>[1]!EM_S_VAL_PE_TTM(AH$2,$A107)*AH$4</f>
        <v>5.6640854844588737E-2</v>
      </c>
      <c r="AI107" s="2">
        <f>[1]!EM_S_VAL_PE_TTM(AI$2,$A107)*AI$4</f>
        <v>-1.9077621619273699</v>
      </c>
      <c r="AJ107" s="2">
        <f>[1]!EM_S_VAL_PE_TTM(AJ$2,$A107)*AJ$4</f>
        <v>1.2965611818166078</v>
      </c>
      <c r="AK107" s="2">
        <f>[1]!EM_S_VAL_PE_TTM(AK$2,$A107)*AK$4</f>
        <v>0.39657996362933617</v>
      </c>
      <c r="AL107" s="2">
        <f>[1]!EM_S_VAL_PE_TTM(AL$2,$A107)*AL$4</f>
        <v>0.44673403199333916</v>
      </c>
      <c r="AM107" s="2">
        <f>[1]!EM_S_VAL_PE_TTM(AM$2,$A107)*AM$4</f>
        <v>0.10676733667901982</v>
      </c>
      <c r="AN107" s="2">
        <f>[1]!EM_S_VAL_PE_TTM(AN$2,$A107)*AN$4</f>
        <v>0.28585317007304462</v>
      </c>
      <c r="AO107" s="2">
        <f>[1]!EM_S_VAL_PE_TTM(AO$2,$A107)*AO$4</f>
        <v>-0.16698279068111152</v>
      </c>
      <c r="AP107" s="2">
        <f>[1]!EM_S_VAL_PE_TTM(AP$2,$A107)*AP$4</f>
        <v>0.641117755230867</v>
      </c>
      <c r="AQ107" s="2">
        <f>[1]!EM_S_VAL_PE_TTM(AQ$2,$A107)*AQ$4</f>
        <v>1.4501258000674224</v>
      </c>
    </row>
    <row r="108" spans="1:43">
      <c r="A108" s="5">
        <f>[2]Sheet1!A103</f>
        <v>44225</v>
      </c>
      <c r="B108" s="6">
        <f t="shared" si="6"/>
        <v>143.85920397194789</v>
      </c>
      <c r="C108" s="6">
        <f t="shared" si="7"/>
        <v>120.50606789120398</v>
      </c>
      <c r="D108" s="6">
        <f t="shared" si="8"/>
        <v>140.06627268773212</v>
      </c>
      <c r="E108" s="6">
        <f t="shared" si="9"/>
        <v>100.94586309467584</v>
      </c>
      <c r="F108" s="2">
        <f>[1]!EM_S_VAL_PE_TTM(F$2,$A108)*F$4</f>
        <v>1.5177351051001864</v>
      </c>
      <c r="G108" s="2">
        <f>[1]!EM_S_VAL_PE_TTM(G$2,$A108)*G$4</f>
        <v>0.90961874925219544</v>
      </c>
      <c r="H108" s="2">
        <f>[1]!EM_S_VAL_PE_TTM(H$2,$A108)*H$4</f>
        <v>0.64098207856821787</v>
      </c>
      <c r="I108" s="2">
        <f>[1]!EM_S_VAL_PE_TTM(I$2,$A108)*I$4</f>
        <v>52.565747046313092</v>
      </c>
      <c r="J108" s="2">
        <f>[1]!EM_S_VAL_PE_TTM(J$2,$A108)*J$4</f>
        <v>-1.5934620401101218E-2</v>
      </c>
      <c r="K108" s="2">
        <f>[1]!EM_S_VAL_PE_TTM(K$2,$A108)*K$4</f>
        <v>-1.4058465773263901E-3</v>
      </c>
      <c r="L108" s="2">
        <f>[1]!EM_S_VAL_PE_TTM(L$2,$A108)*L$4</f>
        <v>2.1192617009054531</v>
      </c>
      <c r="M108" s="2">
        <f>[1]!EM_S_VAL_PE_TTM(M$2,$A108)*M$4</f>
        <v>-0.11897449397985854</v>
      </c>
      <c r="N108" s="2">
        <f>[1]!EM_S_VAL_PE_TTM(N$2,$A108)*N$4</f>
        <v>1.0785938575190326</v>
      </c>
      <c r="O108" s="2">
        <f>[1]!EM_S_VAL_PE_TTM(O$2,$A108)*O$4</f>
        <v>0.61986278804731332</v>
      </c>
      <c r="P108" s="2">
        <f>[1]!EM_S_VAL_PE_TTM(P$2,$A108)*P$4</f>
        <v>2.0549843749952426</v>
      </c>
      <c r="Q108" s="2">
        <f>[1]!EM_S_VAL_PE_TTM(Q$2,$A108)*Q$4</f>
        <v>8.4259326490346655</v>
      </c>
      <c r="R108" s="2">
        <f>[1]!EM_S_VAL_PE_TTM(R$2,$A108)*R$4</f>
        <v>-6.6770047315693984E-2</v>
      </c>
      <c r="S108" s="2">
        <f>[1]!EM_S_VAL_PE_TTM(S$2,$A108)*S$4</f>
        <v>2.925545582443521</v>
      </c>
      <c r="T108" s="2">
        <f>[1]!EM_S_VAL_PE_TTM(T$2,$A108)*T$4</f>
        <v>3.0295234211399475</v>
      </c>
      <c r="U108" s="2">
        <f>[1]!EM_S_VAL_PE_TTM(U$2,$A108)*U$4</f>
        <v>6.6691981694900893</v>
      </c>
      <c r="V108" s="2">
        <f>[1]!EM_S_VAL_PE_TTM(V$2,$A108)*V$4</f>
        <v>0.29788532944281998</v>
      </c>
      <c r="W108" s="2">
        <f>[1]!EM_S_VAL_PE_TTM(W$2,$A108)*W$4</f>
        <v>3.7521272849643585</v>
      </c>
      <c r="X108" s="2">
        <f>[1]!EM_S_VAL_PE_TTM(X$2,$A108)*X$4</f>
        <v>39.925797934160485</v>
      </c>
      <c r="Y108" s="2">
        <f>[1]!EM_S_VAL_PE_TTM(Y$2,$A108)*Y$4</f>
        <v>0.1118272078131206</v>
      </c>
      <c r="Z108" s="2">
        <f>[1]!EM_S_VAL_PE_TTM(Z$2,$A108)*Z$4</f>
        <v>4.1563378896080545</v>
      </c>
      <c r="AA108" s="2">
        <f>[1]!EM_S_VAL_PE_TTM(AA$2,$A108)*AA$4</f>
        <v>-0.35318563954275412</v>
      </c>
      <c r="AB108" s="2">
        <f>[1]!EM_S_VAL_PE_TTM(AB$2,$A108)*AB$4</f>
        <v>1.3221423927184832</v>
      </c>
      <c r="AC108" s="2">
        <f>[1]!EM_S_VAL_PE_TTM(AC$2,$A108)*AC$4</f>
        <v>0.72981492057399766</v>
      </c>
      <c r="AD108" s="2">
        <f>[1]!EM_S_VAL_PE_TTM(AD$2,$A108)*AD$4</f>
        <v>0.22201414018691193</v>
      </c>
      <c r="AE108" s="2">
        <f>[1]!EM_S_VAL_PE_TTM(AE$2,$A108)*AE$4</f>
        <v>1.2905789952995654</v>
      </c>
      <c r="AF108" s="2">
        <f>[1]!EM_S_VAL_PE_TTM(AF$2,$A108)*AF$4</f>
        <v>7.3137312230791576</v>
      </c>
      <c r="AG108" s="2">
        <f>[1]!EM_S_VAL_PE_TTM(AG$2,$A108)*AG$4</f>
        <v>5.7450435810429697E-2</v>
      </c>
      <c r="AH108" s="2">
        <f>[1]!EM_S_VAL_PE_TTM(AH$2,$A108)*AH$4</f>
        <v>5.5232378879117659E-2</v>
      </c>
      <c r="AI108" s="2">
        <f>[1]!EM_S_VAL_PE_TTM(AI$2,$A108)*AI$4</f>
        <v>-1.7972455587613054</v>
      </c>
      <c r="AJ108" s="2">
        <f>[1]!EM_S_VAL_PE_TTM(AJ$2,$A108)*AJ$4</f>
        <v>1.2640921198728423</v>
      </c>
      <c r="AK108" s="2">
        <f>[1]!EM_S_VAL_PE_TTM(AK$2,$A108)*AK$4</f>
        <v>0.3929097155970751</v>
      </c>
      <c r="AL108" s="2">
        <f>[1]!EM_S_VAL_PE_TTM(AL$2,$A108)*AL$4</f>
        <v>0.43928846474515798</v>
      </c>
      <c r="AM108" s="2">
        <f>[1]!EM_S_VAL_PE_TTM(AM$2,$A108)*AM$4</f>
        <v>0.10204238467038405</v>
      </c>
      <c r="AN108" s="2">
        <f>[1]!EM_S_VAL_PE_TTM(AN$2,$A108)*AN$4</f>
        <v>0.27481332352068022</v>
      </c>
      <c r="AO108" s="2">
        <f>[1]!EM_S_VAL_PE_TTM(AO$2,$A108)*AO$4</f>
        <v>-0.15863365110198485</v>
      </c>
      <c r="AP108" s="2">
        <f>[1]!EM_S_VAL_PE_TTM(AP$2,$A108)*AP$4</f>
        <v>0.6323259356634684</v>
      </c>
      <c r="AQ108" s="2">
        <f>[1]!EM_S_VAL_PE_TTM(AQ$2,$A108)*AQ$4</f>
        <v>1.4739562302128524</v>
      </c>
    </row>
    <row r="109" spans="1:43">
      <c r="A109" s="5">
        <f>[2]Sheet1!A104</f>
        <v>44228</v>
      </c>
      <c r="B109" s="6">
        <f t="shared" si="6"/>
        <v>143.17672938414344</v>
      </c>
      <c r="C109" s="6">
        <f t="shared" si="7"/>
        <v>120.50606789120398</v>
      </c>
      <c r="D109" s="6">
        <f t="shared" si="8"/>
        <v>140.06627268773212</v>
      </c>
      <c r="E109" s="6">
        <f t="shared" si="9"/>
        <v>100.94586309467584</v>
      </c>
      <c r="F109" s="2">
        <f>[1]!EM_S_VAL_PE_TTM(F$2,$A109)*F$4</f>
        <v>1.5683981377242111</v>
      </c>
      <c r="G109" s="2">
        <f>[1]!EM_S_VAL_PE_TTM(G$2,$A109)*G$4</f>
        <v>0.9418838864770076</v>
      </c>
      <c r="H109" s="2">
        <f>[1]!EM_S_VAL_PE_TTM(H$2,$A109)*H$4</f>
        <v>0.64427888753278328</v>
      </c>
      <c r="I109" s="2">
        <f>[1]!EM_S_VAL_PE_TTM(I$2,$A109)*I$4</f>
        <v>52.004626141663593</v>
      </c>
      <c r="J109" s="2">
        <f>[1]!EM_S_VAL_PE_TTM(J$2,$A109)*J$4</f>
        <v>-1.6415702584783202E-2</v>
      </c>
      <c r="K109" s="2">
        <f>[1]!EM_S_VAL_PE_TTM(K$2,$A109)*K$4</f>
        <v>-1.3675165474925646E-3</v>
      </c>
      <c r="L109" s="2">
        <f>[1]!EM_S_VAL_PE_TTM(L$2,$A109)*L$4</f>
        <v>2.2238375552448448</v>
      </c>
      <c r="M109" s="2">
        <f>[1]!EM_S_VAL_PE_TTM(M$2,$A109)*M$4</f>
        <v>-0.11889748783214131</v>
      </c>
      <c r="N109" s="2">
        <f>[1]!EM_S_VAL_PE_TTM(N$2,$A109)*N$4</f>
        <v>0.98538204266185481</v>
      </c>
      <c r="O109" s="2">
        <f>[1]!EM_S_VAL_PE_TTM(O$2,$A109)*O$4</f>
        <v>0.63923350018411751</v>
      </c>
      <c r="P109" s="2">
        <f>[1]!EM_S_VAL_PE_TTM(P$2,$A109)*P$4</f>
        <v>2.0833569403201779</v>
      </c>
      <c r="Q109" s="2">
        <f>[1]!EM_S_VAL_PE_TTM(Q$2,$A109)*Q$4</f>
        <v>8.6455674777602578</v>
      </c>
      <c r="R109" s="2">
        <f>[1]!EM_S_VAL_PE_TTM(R$2,$A109)*R$4</f>
        <v>-6.6715407345713906E-2</v>
      </c>
      <c r="S109" s="2">
        <f>[1]!EM_S_VAL_PE_TTM(S$2,$A109)*S$4</f>
        <v>2.9955970192961399</v>
      </c>
      <c r="T109" s="2">
        <f>[1]!EM_S_VAL_PE_TTM(T$2,$A109)*T$4</f>
        <v>2.7624514679277219</v>
      </c>
      <c r="U109" s="2">
        <f>[1]!EM_S_VAL_PE_TTM(U$2,$A109)*U$4</f>
        <v>6.3950754006970847</v>
      </c>
      <c r="V109" s="2">
        <f>[1]!EM_S_VAL_PE_TTM(V$2,$A109)*V$4</f>
        <v>0.28407607576252064</v>
      </c>
      <c r="W109" s="2">
        <f>[1]!EM_S_VAL_PE_TTM(W$2,$A109)*W$4</f>
        <v>3.7060961542383111</v>
      </c>
      <c r="X109" s="2">
        <f>[1]!EM_S_VAL_PE_TTM(X$2,$A109)*X$4</f>
        <v>39.908017214604143</v>
      </c>
      <c r="Y109" s="2">
        <f>[1]!EM_S_VAL_PE_TTM(Y$2,$A109)*Y$4</f>
        <v>0.10908199115285858</v>
      </c>
      <c r="Z109" s="2">
        <f>[1]!EM_S_VAL_PE_TTM(Z$2,$A109)*Z$4</f>
        <v>4.310972005672423</v>
      </c>
      <c r="AA109" s="2">
        <f>[1]!EM_S_VAL_PE_TTM(AA$2,$A109)*AA$4</f>
        <v>-0.33413413196604907</v>
      </c>
      <c r="AB109" s="2">
        <f>[1]!EM_S_VAL_PE_TTM(AB$2,$A109)*AB$4</f>
        <v>1.3701300391529423</v>
      </c>
      <c r="AC109" s="2">
        <f>[1]!EM_S_VAL_PE_TTM(AC$2,$A109)*AC$4</f>
        <v>0.74442882607593786</v>
      </c>
      <c r="AD109" s="2">
        <f>[1]!EM_S_VAL_PE_TTM(AD$2,$A109)*AD$4</f>
        <v>0.23299780813373616</v>
      </c>
      <c r="AE109" s="2">
        <f>[1]!EM_S_VAL_PE_TTM(AE$2,$A109)*AE$4</f>
        <v>1.260796403077306</v>
      </c>
      <c r="AF109" s="2">
        <f>[1]!EM_S_VAL_PE_TTM(AF$2,$A109)*AF$4</f>
        <v>7.061699358334657</v>
      </c>
      <c r="AG109" s="2">
        <f>[1]!EM_S_VAL_PE_TTM(AG$2,$A109)*AG$4</f>
        <v>5.6738975310155357E-2</v>
      </c>
      <c r="AH109" s="2">
        <f>[1]!EM_S_VAL_PE_TTM(AH$2,$A109)*AH$4</f>
        <v>5.3672994779127479E-2</v>
      </c>
      <c r="AI109" s="2">
        <f>[1]!EM_S_VAL_PE_TTM(AI$2,$A109)*AI$4</f>
        <v>-1.8380139057838296</v>
      </c>
      <c r="AJ109" s="2">
        <f>[1]!EM_S_VAL_PE_TTM(AJ$2,$A109)*AJ$4</f>
        <v>1.3048160280053804</v>
      </c>
      <c r="AK109" s="2">
        <f>[1]!EM_S_VAL_PE_TTM(AK$2,$A109)*AK$4</f>
        <v>0.40739753692712011</v>
      </c>
      <c r="AL109" s="2">
        <f>[1]!EM_S_VAL_PE_TTM(AL$2,$A109)*AL$4</f>
        <v>0.4310983408365483</v>
      </c>
      <c r="AM109" s="2">
        <f>[1]!EM_S_VAL_PE_TTM(AM$2,$A109)*AM$4</f>
        <v>0.10328579309112725</v>
      </c>
      <c r="AN109" s="2">
        <f>[1]!EM_S_VAL_PE_TTM(AN$2,$A109)*AN$4</f>
        <v>0.26712485893907095</v>
      </c>
      <c r="AO109" s="2">
        <f>[1]!EM_S_VAL_PE_TTM(AO$2,$A109)*AO$4</f>
        <v>-0.15010300851092492</v>
      </c>
      <c r="AP109" s="2">
        <f>[1]!EM_S_VAL_PE_TTM(AP$2,$A109)*AP$4</f>
        <v>0.65127972860543171</v>
      </c>
      <c r="AQ109" s="2">
        <f>[1]!EM_S_VAL_PE_TTM(AQ$2,$A109)*AQ$4</f>
        <v>1.5489779545257762</v>
      </c>
    </row>
    <row r="110" spans="1:43">
      <c r="A110" s="5">
        <f>[2]Sheet1!A105</f>
        <v>44229</v>
      </c>
      <c r="B110" s="6">
        <f t="shared" si="6"/>
        <v>151.76727208059501</v>
      </c>
      <c r="C110" s="6">
        <f t="shared" si="7"/>
        <v>120.50606789120398</v>
      </c>
      <c r="D110" s="6">
        <f t="shared" si="8"/>
        <v>140.06627268773212</v>
      </c>
      <c r="E110" s="6">
        <f t="shared" si="9"/>
        <v>100.94586309467584</v>
      </c>
      <c r="F110" s="2">
        <f>[1]!EM_S_VAL_PE_TTM(F$2,$A110)*F$4</f>
        <v>1.7246989831048647</v>
      </c>
      <c r="G110" s="2">
        <f>[1]!EM_S_VAL_PE_TTM(G$2,$A110)*G$4</f>
        <v>0.9502728221998582</v>
      </c>
      <c r="H110" s="2">
        <f>[1]!EM_S_VAL_PE_TTM(H$2,$A110)*H$4</f>
        <v>0.65853758619335812</v>
      </c>
      <c r="I110" s="2">
        <f>[1]!EM_S_VAL_PE_TTM(I$2,$A110)*I$4</f>
        <v>54.597954771256632</v>
      </c>
      <c r="J110" s="2">
        <f>[1]!EM_S_VAL_PE_TTM(J$2,$A110)*J$4</f>
        <v>-1.6435338596920975E-2</v>
      </c>
      <c r="K110" s="2">
        <f>[1]!EM_S_VAL_PE_TTM(K$2,$A110)*K$4</f>
        <v>-1.4670509788376057E-3</v>
      </c>
      <c r="L110" s="2">
        <f>[1]!EM_S_VAL_PE_TTM(L$2,$A110)*L$4</f>
        <v>2.2505150693124647</v>
      </c>
      <c r="M110" s="2">
        <f>[1]!EM_S_VAL_PE_TTM(M$2,$A110)*M$4</f>
        <v>-0.11731886185833887</v>
      </c>
      <c r="N110" s="2">
        <f>[1]!EM_S_VAL_PE_TTM(N$2,$A110)*N$4</f>
        <v>1.0368162610602907</v>
      </c>
      <c r="O110" s="2">
        <f>[1]!EM_S_VAL_PE_TTM(O$2,$A110)*O$4</f>
        <v>0.64077990157985398</v>
      </c>
      <c r="P110" s="2">
        <f>[1]!EM_S_VAL_PE_TTM(P$2,$A110)*P$4</f>
        <v>2.1206465975798698</v>
      </c>
      <c r="Q110" s="2">
        <f>[1]!EM_S_VAL_PE_TTM(Q$2,$A110)*Q$4</f>
        <v>8.7917778721648041</v>
      </c>
      <c r="R110" s="2">
        <f>[1]!EM_S_VAL_PE_TTM(R$2,$A110)*R$4</f>
        <v>-6.8901006270968665E-2</v>
      </c>
      <c r="S110" s="2">
        <f>[1]!EM_S_VAL_PE_TTM(S$2,$A110)*S$4</f>
        <v>3.0422979772446848</v>
      </c>
      <c r="T110" s="2">
        <f>[1]!EM_S_VAL_PE_TTM(T$2,$A110)*T$4</f>
        <v>2.9821342277740044</v>
      </c>
      <c r="U110" s="2">
        <f>[1]!EM_S_VAL_PE_TTM(U$2,$A110)*U$4</f>
        <v>7.0349197010981932</v>
      </c>
      <c r="V110" s="2">
        <f>[1]!EM_S_VAL_PE_TTM(V$2,$A110)*V$4</f>
        <v>0.30281720577504795</v>
      </c>
      <c r="W110" s="2">
        <f>[1]!EM_S_VAL_PE_TTM(W$2,$A110)*W$4</f>
        <v>4.0597883455956962</v>
      </c>
      <c r="X110" s="2">
        <f>[1]!EM_S_VAL_PE_TTM(X$2,$A110)*X$4</f>
        <v>43.239477520658149</v>
      </c>
      <c r="Y110" s="2">
        <f>[1]!EM_S_VAL_PE_TTM(Y$2,$A110)*Y$4</f>
        <v>0.11610651613911632</v>
      </c>
      <c r="Z110" s="2">
        <f>[1]!EM_S_VAL_PE_TTM(Z$2,$A110)*Z$4</f>
        <v>4.5769951030999563</v>
      </c>
      <c r="AA110" s="2">
        <f>[1]!EM_S_VAL_PE_TTM(AA$2,$A110)*AA$4</f>
        <v>-0.36754754526917299</v>
      </c>
      <c r="AB110" s="2">
        <f>[1]!EM_S_VAL_PE_TTM(AB$2,$A110)*AB$4</f>
        <v>1.4131534461374595</v>
      </c>
      <c r="AC110" s="2">
        <f>[1]!EM_S_VAL_PE_TTM(AC$2,$A110)*AC$4</f>
        <v>0.755785415316091</v>
      </c>
      <c r="AD110" s="2">
        <f>[1]!EM_S_VAL_PE_TTM(AD$2,$A110)*AD$4</f>
        <v>0.23407816890628055</v>
      </c>
      <c r="AE110" s="2">
        <f>[1]!EM_S_VAL_PE_TTM(AE$2,$A110)*AE$4</f>
        <v>1.2657601684892801</v>
      </c>
      <c r="AF110" s="2">
        <f>[1]!EM_S_VAL_PE_TTM(AF$2,$A110)*AF$4</f>
        <v>7.6777009456880743</v>
      </c>
      <c r="AG110" s="2">
        <f>[1]!EM_S_VAL_PE_TTM(AG$2,$A110)*AG$4</f>
        <v>5.7628300925887201E-2</v>
      </c>
      <c r="AH110" s="2">
        <f>[1]!EM_S_VAL_PE_TTM(AH$2,$A110)*AH$4</f>
        <v>5.457844360788848E-2</v>
      </c>
      <c r="AI110" s="2">
        <f>[1]!EM_S_VAL_PE_TTM(AI$2,$A110)*AI$4</f>
        <v>-1.8635555207287269</v>
      </c>
      <c r="AJ110" s="2">
        <f>[1]!EM_S_VAL_PE_TTM(AJ$2,$A110)*AJ$4</f>
        <v>1.3174734589174741</v>
      </c>
      <c r="AK110" s="2">
        <f>[1]!EM_S_VAL_PE_TTM(AK$2,$A110)*AK$4</f>
        <v>0.41809920770986359</v>
      </c>
      <c r="AL110" s="2">
        <f>[1]!EM_S_VAL_PE_TTM(AL$2,$A110)*AL$4</f>
        <v>0.45244230018832721</v>
      </c>
      <c r="AM110" s="2">
        <f>[1]!EM_S_VAL_PE_TTM(AM$2,$A110)*AM$4</f>
        <v>0.10353447476546428</v>
      </c>
      <c r="AN110" s="2">
        <f>[1]!EM_S_VAL_PE_TTM(AN$2,$A110)*AN$4</f>
        <v>0.28407890905792066</v>
      </c>
      <c r="AO110" s="2">
        <f>[1]!EM_S_VAL_PE_TTM(AO$2,$A110)*AO$4</f>
        <v>-0.15246254792360647</v>
      </c>
      <c r="AP110" s="2">
        <f>[1]!EM_S_VAL_PE_TTM(AP$2,$A110)*AP$4</f>
        <v>0.65219316432449215</v>
      </c>
      <c r="AQ110" s="2">
        <f>[1]!EM_S_VAL_PE_TTM(AQ$2,$A110)*AQ$4</f>
        <v>1.5419170863501797</v>
      </c>
    </row>
    <row r="111" spans="1:43">
      <c r="A111" s="5">
        <f>[2]Sheet1!A106</f>
        <v>44230</v>
      </c>
      <c r="B111" s="6">
        <f t="shared" si="6"/>
        <v>152.74397756418091</v>
      </c>
      <c r="C111" s="6">
        <f t="shared" si="7"/>
        <v>120.50606789120398</v>
      </c>
      <c r="D111" s="6">
        <f t="shared" si="8"/>
        <v>140.06627268773212</v>
      </c>
      <c r="E111" s="6">
        <f t="shared" si="9"/>
        <v>100.94586309467584</v>
      </c>
      <c r="F111" s="2">
        <f>[1]!EM_S_VAL_PE_TTM(F$2,$A111)*F$4</f>
        <v>1.713919614467146</v>
      </c>
      <c r="G111" s="2">
        <f>[1]!EM_S_VAL_PE_TTM(G$2,$A111)*G$4</f>
        <v>0.97440714487550095</v>
      </c>
      <c r="H111" s="2">
        <f>[1]!EM_S_VAL_PE_TTM(H$2,$A111)*H$4</f>
        <v>0.65474625591587099</v>
      </c>
      <c r="I111" s="2">
        <f>[1]!EM_S_VAL_PE_TTM(I$2,$A111)*I$4</f>
        <v>56.554455705698516</v>
      </c>
      <c r="J111" s="2">
        <f>[1]!EM_S_VAL_PE_TTM(J$2,$A111)*J$4</f>
        <v>-1.5257178128525355E-2</v>
      </c>
      <c r="K111" s="2">
        <f>[1]!EM_S_VAL_PE_TTM(K$2,$A111)*K$4</f>
        <v>-1.385445112151096E-3</v>
      </c>
      <c r="L111" s="2">
        <f>[1]!EM_S_VAL_PE_TTM(L$2,$A111)*L$4</f>
        <v>2.1657872851631499</v>
      </c>
      <c r="M111" s="2">
        <f>[1]!EM_S_VAL_PE_TTM(M$2,$A111)*M$4</f>
        <v>-0.11181292248695969</v>
      </c>
      <c r="N111" s="2">
        <f>[1]!EM_S_VAL_PE_TTM(N$2,$A111)*N$4</f>
        <v>1.0542434324231649</v>
      </c>
      <c r="O111" s="2">
        <f>[1]!EM_S_VAL_PE_TTM(O$2,$A111)*O$4</f>
        <v>0.634187348302925</v>
      </c>
      <c r="P111" s="2">
        <f>[1]!EM_S_VAL_PE_TTM(P$2,$A111)*P$4</f>
        <v>2.0930846769762765</v>
      </c>
      <c r="Q111" s="2">
        <f>[1]!EM_S_VAL_PE_TTM(Q$2,$A111)*Q$4</f>
        <v>8.6557830512903582</v>
      </c>
      <c r="R111" s="2">
        <f>[1]!EM_S_VAL_PE_TTM(R$2,$A111)*R$4</f>
        <v>-6.5130848115450335E-2</v>
      </c>
      <c r="S111" s="2">
        <f>[1]!EM_S_VAL_PE_TTM(S$2,$A111)*S$4</f>
        <v>3.0045779727855821</v>
      </c>
      <c r="T111" s="2">
        <f>[1]!EM_S_VAL_PE_TTM(T$2,$A111)*T$4</f>
        <v>3.0972222683953343</v>
      </c>
      <c r="U111" s="2">
        <f>[1]!EM_S_VAL_PE_TTM(U$2,$A111)*U$4</f>
        <v>7.2059938611979053</v>
      </c>
      <c r="V111" s="2">
        <f>[1]!EM_S_VAL_PE_TTM(V$2,$A111)*V$4</f>
        <v>0.3053817814644772</v>
      </c>
      <c r="W111" s="2">
        <f>[1]!EM_S_VAL_PE_TTM(W$2,$A111)*W$4</f>
        <v>4.0853611960702425</v>
      </c>
      <c r="X111" s="2">
        <f>[1]!EM_S_VAL_PE_TTM(X$2,$A111)*X$4</f>
        <v>42.512084440980793</v>
      </c>
      <c r="Y111" s="2">
        <f>[1]!EM_S_VAL_PE_TTM(Y$2,$A111)*Y$4</f>
        <v>0.11118127447070986</v>
      </c>
      <c r="Z111" s="2">
        <f>[1]!EM_S_VAL_PE_TTM(Z$2,$A111)*Z$4</f>
        <v>4.4302237390494161</v>
      </c>
      <c r="AA111" s="2">
        <f>[1]!EM_S_VAL_PE_TTM(AA$2,$A111)*AA$4</f>
        <v>-0.38484045200555711</v>
      </c>
      <c r="AB111" s="2">
        <f>[1]!EM_S_VAL_PE_TTM(AB$2,$A111)*AB$4</f>
        <v>1.3784037712531829</v>
      </c>
      <c r="AC111" s="2">
        <f>[1]!EM_S_VAL_PE_TTM(AC$2,$A111)*AC$4</f>
        <v>0.72629349758828199</v>
      </c>
      <c r="AD111" s="2">
        <f>[1]!EM_S_VAL_PE_TTM(AD$2,$A111)*AD$4</f>
        <v>0.22687576370305723</v>
      </c>
      <c r="AE111" s="2">
        <f>[1]!EM_S_VAL_PE_TTM(AE$2,$A111)*AE$4</f>
        <v>1.2338502482333176</v>
      </c>
      <c r="AF111" s="2">
        <f>[1]!EM_S_VAL_PE_TTM(AF$2,$A111)*AF$4</f>
        <v>7.6996764761510645</v>
      </c>
      <c r="AG111" s="2">
        <f>[1]!EM_S_VAL_PE_TTM(AG$2,$A111)*AG$4</f>
        <v>5.6027514790658844E-2</v>
      </c>
      <c r="AH111" s="2">
        <f>[1]!EM_S_VAL_PE_TTM(AH$2,$A111)*AH$4</f>
        <v>5.6942671113626941E-2</v>
      </c>
      <c r="AI111" s="2">
        <f>[1]!EM_S_VAL_PE_TTM(AI$2,$A111)*AI$4</f>
        <v>-1.8615907810784755</v>
      </c>
      <c r="AJ111" s="2">
        <f>[1]!EM_S_VAL_PE_TTM(AJ$2,$A111)*AJ$4</f>
        <v>1.3240773357791831</v>
      </c>
      <c r="AK111" s="2">
        <f>[1]!EM_S_VAL_PE_TTM(AK$2,$A111)*AK$4</f>
        <v>0.42207852932347145</v>
      </c>
      <c r="AL111" s="2">
        <f>[1]!EM_S_VAL_PE_TTM(AL$2,$A111)*AL$4</f>
        <v>0.46410702209600729</v>
      </c>
      <c r="AM111" s="2">
        <f>[1]!EM_S_VAL_PE_TTM(AM$2,$A111)*AM$4</f>
        <v>0.10079897624964083</v>
      </c>
      <c r="AN111" s="2">
        <f>[1]!EM_S_VAL_PE_TTM(AN$2,$A111)*AN$4</f>
        <v>0.26515345779592725</v>
      </c>
      <c r="AO111" s="2">
        <f>[1]!EM_S_VAL_PE_TTM(AO$2,$A111)*AO$4</f>
        <v>-0.15808914206618505</v>
      </c>
      <c r="AP111" s="2">
        <f>[1]!EM_S_VAL_PE_TTM(AP$2,$A111)*AP$4</f>
        <v>0.64266701044842756</v>
      </c>
      <c r="AQ111" s="2">
        <f>[1]!EM_S_VAL_PE_TTM(AQ$2,$A111)*AQ$4</f>
        <v>1.4924910091210026</v>
      </c>
    </row>
    <row r="112" spans="1:43">
      <c r="A112" s="5">
        <f>[2]Sheet1!A107</f>
        <v>44231</v>
      </c>
      <c r="B112" s="6">
        <f t="shared" si="6"/>
        <v>151.93318107934499</v>
      </c>
      <c r="C112" s="6">
        <f t="shared" si="7"/>
        <v>120.50606789120398</v>
      </c>
      <c r="D112" s="6">
        <f t="shared" si="8"/>
        <v>140.06627268773212</v>
      </c>
      <c r="E112" s="6">
        <f t="shared" si="9"/>
        <v>100.94586309467584</v>
      </c>
      <c r="F112" s="2">
        <f>[1]!EM_S_VAL_PE_TTM(F$2,$A112)*F$4</f>
        <v>1.6943011634947891</v>
      </c>
      <c r="G112" s="2">
        <f>[1]!EM_S_VAL_PE_TTM(G$2,$A112)*G$4</f>
        <v>0.94214200765068867</v>
      </c>
      <c r="H112" s="2">
        <f>[1]!EM_S_VAL_PE_TTM(H$2,$A112)*H$4</f>
        <v>0.60578864314146752</v>
      </c>
      <c r="I112" s="2">
        <f>[1]!EM_S_VAL_PE_TTM(I$2,$A112)*I$4</f>
        <v>57.670759728397393</v>
      </c>
      <c r="J112" s="2">
        <f>[1]!EM_S_VAL_PE_TTM(J$2,$A112)*J$4</f>
        <v>-1.4756459921877654E-2</v>
      </c>
      <c r="K112" s="2">
        <f>[1]!EM_S_VAL_PE_TTM(K$2,$A112)*K$4</f>
        <v>-1.3539155707090354E-3</v>
      </c>
      <c r="L112" s="2">
        <f>[1]!EM_S_VAL_PE_TTM(L$2,$A112)*L$4</f>
        <v>2.1440184337844199</v>
      </c>
      <c r="M112" s="2">
        <f>[1]!EM_S_VAL_PE_TTM(M$2,$A112)*M$4</f>
        <v>-0.11027279960061612</v>
      </c>
      <c r="N112" s="2">
        <f>[1]!EM_S_VAL_PE_TTM(N$2,$A112)*N$4</f>
        <v>0.96841740172744351</v>
      </c>
      <c r="O112" s="2">
        <f>[1]!EM_S_VAL_PE_TTM(O$2,$A112)*O$4</f>
        <v>0.60366626828042924</v>
      </c>
      <c r="P112" s="2">
        <f>[1]!EM_S_VAL_PE_TTM(P$2,$A112)*P$4</f>
        <v>2.0695759799793909</v>
      </c>
      <c r="Q112" s="2">
        <f>[1]!EM_S_VAL_PE_TTM(Q$2,$A112)*Q$4</f>
        <v>8.6545061046766545</v>
      </c>
      <c r="R112" s="2">
        <f>[1]!EM_S_VAL_PE_TTM(R$2,$A112)*R$4</f>
        <v>-6.2672049323488313E-2</v>
      </c>
      <c r="S112" s="2">
        <f>[1]!EM_S_VAL_PE_TTM(S$2,$A112)*S$4</f>
        <v>2.7041650802695574</v>
      </c>
      <c r="T112" s="2">
        <f>[1]!EM_S_VAL_PE_TTM(T$2,$A112)*T$4</f>
        <v>3.1571357484317311</v>
      </c>
      <c r="U112" s="2">
        <f>[1]!EM_S_VAL_PE_TTM(U$2,$A112)*U$4</f>
        <v>6.9574648648756732</v>
      </c>
      <c r="V112" s="2">
        <f>[1]!EM_S_VAL_PE_TTM(V$2,$A112)*V$4</f>
        <v>0.31287823344451865</v>
      </c>
      <c r="W112" s="2">
        <f>[1]!EM_S_VAL_PE_TTM(W$2,$A112)*W$4</f>
        <v>3.782421276912197</v>
      </c>
      <c r="X112" s="2">
        <f>[1]!EM_S_VAL_PE_TTM(X$2,$A112)*X$4</f>
        <v>42.010991429625818</v>
      </c>
      <c r="Y112" s="2">
        <f>[1]!EM_S_VAL_PE_TTM(Y$2,$A112)*Y$4</f>
        <v>0.10003892453904276</v>
      </c>
      <c r="Z112" s="2">
        <f>[1]!EM_S_VAL_PE_TTM(Z$2,$A112)*Z$4</f>
        <v>4.3681953648011387</v>
      </c>
      <c r="AA112" s="2">
        <f>[1]!EM_S_VAL_PE_TTM(AA$2,$A112)*AA$4</f>
        <v>-0.35010808833848989</v>
      </c>
      <c r="AB112" s="2">
        <f>[1]!EM_S_VAL_PE_TTM(AB$2,$A112)*AB$4</f>
        <v>1.279118985733966</v>
      </c>
      <c r="AC112" s="2">
        <f>[1]!EM_S_VAL_PE_TTM(AC$2,$A112)*AC$4</f>
        <v>0.6801628560305264</v>
      </c>
      <c r="AD112" s="2">
        <f>[1]!EM_S_VAL_PE_TTM(AD$2,$A112)*AD$4</f>
        <v>0.21535191540965631</v>
      </c>
      <c r="AE112" s="2">
        <f>[1]!EM_S_VAL_PE_TTM(AE$2,$A112)*AE$4</f>
        <v>1.2108041947428541</v>
      </c>
      <c r="AF112" s="2">
        <f>[1]!EM_S_VAL_PE_TTM(AF$2,$A112)*AF$4</f>
        <v>7.4771742306298545</v>
      </c>
      <c r="AG112" s="2">
        <f>[1]!EM_S_VAL_PE_TTM(AG$2,$A112)*AG$4</f>
        <v>5.5049256597976083E-2</v>
      </c>
      <c r="AH112" s="2">
        <f>[1]!EM_S_VAL_PE_TTM(AH$2,$A112)*AH$4</f>
        <v>5.5383287013636762E-2</v>
      </c>
      <c r="AI112" s="2">
        <f>[1]!EM_S_VAL_PE_TTM(AI$2,$A112)*AI$4</f>
        <v>-1.8124722908389326</v>
      </c>
      <c r="AJ112" s="2">
        <f>[1]!EM_S_VAL_PE_TTM(AJ$2,$A112)*AJ$4</f>
        <v>1.3367347666912768</v>
      </c>
      <c r="AK112" s="2">
        <f>[1]!EM_S_VAL_PE_TTM(AK$2,$A112)*AK$4</f>
        <v>0.40484768043789865</v>
      </c>
      <c r="AL112" s="2">
        <f>[1]!EM_S_VAL_PE_TTM(AL$2,$A112)*AL$4</f>
        <v>0.43680660903153629</v>
      </c>
      <c r="AM112" s="2">
        <f>[1]!EM_S_VAL_PE_TTM(AM$2,$A112)*AM$4</f>
        <v>9.6737175388923152E-2</v>
      </c>
      <c r="AN112" s="2">
        <f>[1]!EM_S_VAL_PE_TTM(AN$2,$A112)*AN$4</f>
        <v>0.25864783391390972</v>
      </c>
      <c r="AO112" s="2">
        <f>[1]!EM_S_VAL_PE_TTM(AO$2,$A112)*AO$4</f>
        <v>-0.15391457227662173</v>
      </c>
      <c r="AP112" s="2">
        <f>[1]!EM_S_VAL_PE_TTM(AP$2,$A112)*AP$4</f>
        <v>0.66118089372054312</v>
      </c>
      <c r="AQ112" s="2">
        <f>[1]!EM_S_VAL_PE_TTM(AQ$2,$A112)*AQ$4</f>
        <v>1.5242649158407995</v>
      </c>
    </row>
    <row r="113" spans="1:43">
      <c r="A113" s="5">
        <f>[2]Sheet1!A108</f>
        <v>44232</v>
      </c>
      <c r="B113" s="6">
        <f t="shared" si="6"/>
        <v>146.00822587478405</v>
      </c>
      <c r="C113" s="6">
        <f t="shared" si="7"/>
        <v>120.50606789120398</v>
      </c>
      <c r="D113" s="6">
        <f t="shared" si="8"/>
        <v>140.06627268773212</v>
      </c>
      <c r="E113" s="6">
        <f t="shared" si="9"/>
        <v>100.94586309467584</v>
      </c>
      <c r="F113" s="2">
        <f>[1]!EM_S_VAL_PE_TTM(F$2,$A113)*F$4</f>
        <v>1.4769890916656561</v>
      </c>
      <c r="G113" s="2">
        <f>[1]!EM_S_VAL_PE_TTM(G$2,$A113)*G$4</f>
        <v>0.88922718248494381</v>
      </c>
      <c r="H113" s="2">
        <f>[1]!EM_S_VAL_PE_TTM(H$2,$A113)*H$4</f>
        <v>0.5469200226167249</v>
      </c>
      <c r="I113" s="2">
        <f>[1]!EM_S_VAL_PE_TTM(I$2,$A113)*I$4</f>
        <v>55.436667236349614</v>
      </c>
      <c r="J113" s="2">
        <f>[1]!EM_S_VAL_PE_TTM(J$2,$A113)*J$4</f>
        <v>-1.4481555816916521E-2</v>
      </c>
      <c r="K113" s="2">
        <f>[1]!EM_S_VAL_PE_TTM(K$2,$A113)*K$4</f>
        <v>-1.3712259042530422E-3</v>
      </c>
      <c r="L113" s="2">
        <f>[1]!EM_S_VAL_PE_TTM(L$2,$A113)*L$4</f>
        <v>2.141030552284183</v>
      </c>
      <c r="M113" s="2">
        <f>[1]!EM_S_VAL_PE_TTM(M$2,$A113)*M$4</f>
        <v>-0.10780860295526591</v>
      </c>
      <c r="N113" s="2">
        <f>[1]!EM_S_VAL_PE_TTM(N$2,$A113)*N$4</f>
        <v>0.94429166337962966</v>
      </c>
      <c r="O113" s="2">
        <f>[1]!EM_S_VAL_PE_TTM(O$2,$A113)*O$4</f>
        <v>0.60635212331183541</v>
      </c>
      <c r="P113" s="2">
        <f>[1]!EM_S_VAL_PE_TTM(P$2,$A113)*P$4</f>
        <v>1.9650028106144082</v>
      </c>
      <c r="Q113" s="2">
        <f>[1]!EM_S_VAL_PE_TTM(Q$2,$A113)*Q$4</f>
        <v>8.4144401288908597</v>
      </c>
      <c r="R113" s="2">
        <f>[1]!EM_S_VAL_PE_TTM(R$2,$A113)*R$4</f>
        <v>-5.9011171116333569E-2</v>
      </c>
      <c r="S113" s="2">
        <f>[1]!EM_S_VAL_PE_TTM(S$2,$A113)*S$4</f>
        <v>2.6094160214964681</v>
      </c>
      <c r="T113" s="2">
        <f>[1]!EM_S_VAL_PE_TTM(T$2,$A113)*T$4</f>
        <v>3.1581512312123552</v>
      </c>
      <c r="U113" s="2">
        <f>[1]!EM_S_VAL_PE_TTM(U$2,$A113)*U$4</f>
        <v>6.4085458072163295</v>
      </c>
      <c r="V113" s="2">
        <f>[1]!EM_S_VAL_PE_TTM(V$2,$A113)*V$4</f>
        <v>0.29670167912142065</v>
      </c>
      <c r="W113" s="2">
        <f>[1]!EM_S_VAL_PE_TTM(W$2,$A113)*W$4</f>
        <v>3.8158626966156777</v>
      </c>
      <c r="X113" s="2">
        <f>[1]!EM_S_VAL_PE_TTM(X$2,$A113)*X$4</f>
        <v>40.249083748000828</v>
      </c>
      <c r="Y113" s="2">
        <f>[1]!EM_S_VAL_PE_TTM(Y$2,$A113)*Y$4</f>
        <v>9.3418107914283566E-2</v>
      </c>
      <c r="Z113" s="2">
        <f>[1]!EM_S_VAL_PE_TTM(Z$2,$A113)*Z$4</f>
        <v>4.3057301709965374</v>
      </c>
      <c r="AA113" s="2">
        <f>[1]!EM_S_VAL_PE_TTM(AA$2,$A113)*AA$4</f>
        <v>-0.34131508488251794</v>
      </c>
      <c r="AB113" s="2">
        <f>[1]!EM_S_VAL_PE_TTM(AB$2,$A113)*AB$4</f>
        <v>1.2129291287738762</v>
      </c>
      <c r="AC113" s="2">
        <f>[1]!EM_S_VAL_PE_TTM(AC$2,$A113)*AC$4</f>
        <v>0.66422841679772282</v>
      </c>
      <c r="AD113" s="2">
        <f>[1]!EM_S_VAL_PE_TTM(AD$2,$A113)*AD$4</f>
        <v>0.19950662394668678</v>
      </c>
      <c r="AE113" s="2">
        <f>[1]!EM_S_VAL_PE_TTM(AE$2,$A113)*AE$4</f>
        <v>1.1980402267070251</v>
      </c>
      <c r="AF113" s="2">
        <f>[1]!EM_S_VAL_PE_TTM(AF$2,$A113)*AF$4</f>
        <v>7.2594791325015615</v>
      </c>
      <c r="AG113" s="2">
        <f>[1]!EM_S_VAL_PE_TTM(AG$2,$A113)*AG$4</f>
        <v>5.4070998405293322E-2</v>
      </c>
      <c r="AH113" s="2">
        <f>[1]!EM_S_VAL_PE_TTM(AH$2,$A113)*AH$4</f>
        <v>5.7143881959652407E-2</v>
      </c>
      <c r="AI113" s="2">
        <f>[1]!EM_S_VAL_PE_TTM(AI$2,$A113)*AI$4</f>
        <v>-1.8424345698698026</v>
      </c>
      <c r="AJ113" s="2">
        <f>[1]!EM_S_VAL_PE_TTM(AJ$2,$A113)*AJ$4</f>
        <v>1.3648012439117214</v>
      </c>
      <c r="AK113" s="2">
        <f>[1]!EM_S_VAL_PE_TTM(AK$2,$A113)*AK$4</f>
        <v>0.39329605746238061</v>
      </c>
      <c r="AL113" s="2">
        <f>[1]!EM_S_VAL_PE_TTM(AL$2,$A113)*AL$4</f>
        <v>0.40603159796799482</v>
      </c>
      <c r="AM113" s="2">
        <f>[1]!EM_S_VAL_PE_TTM(AM$2,$A113)*AM$4</f>
        <v>9.3255631801030567E-2</v>
      </c>
      <c r="AN113" s="2">
        <f>[1]!EM_S_VAL_PE_TTM(AN$2,$A113)*AN$4</f>
        <v>0.24918510824864948</v>
      </c>
      <c r="AO113" s="2">
        <f>[1]!EM_S_VAL_PE_TTM(AO$2,$A113)*AO$4</f>
        <v>-0.15409607528855498</v>
      </c>
      <c r="AP113" s="2">
        <f>[1]!EM_S_VAL_PE_TTM(AP$2,$A113)*AP$4</f>
        <v>0.64737219622523934</v>
      </c>
      <c r="AQ113" s="2">
        <f>[1]!EM_S_VAL_PE_TTM(AQ$2,$A113)*AQ$4</f>
        <v>1.3715736417370885</v>
      </c>
    </row>
    <row r="114" spans="1:43">
      <c r="A114" s="5">
        <f>[2]Sheet1!A109</f>
        <v>44235</v>
      </c>
      <c r="B114" s="6">
        <f t="shared" si="6"/>
        <v>151.50769133037281</v>
      </c>
      <c r="C114" s="6">
        <f t="shared" si="7"/>
        <v>120.50606789120398</v>
      </c>
      <c r="D114" s="6">
        <f t="shared" si="8"/>
        <v>140.06627268773212</v>
      </c>
      <c r="E114" s="6">
        <f t="shared" si="9"/>
        <v>100.94586309467584</v>
      </c>
      <c r="F114" s="2">
        <f>[1]!EM_S_VAL_PE_TTM(F$2,$A114)*F$4</f>
        <v>1.4780670285205124</v>
      </c>
      <c r="G114" s="2">
        <f>[1]!EM_S_VAL_PE_TTM(G$2,$A114)*G$4</f>
        <v>0.90755378046819291</v>
      </c>
      <c r="H114" s="2">
        <f>[1]!EM_S_VAL_PE_TTM(H$2,$A114)*H$4</f>
        <v>0.54217107888253224</v>
      </c>
      <c r="I114" s="2">
        <f>[1]!EM_S_VAL_PE_TTM(I$2,$A114)*I$4</f>
        <v>59.971652331046684</v>
      </c>
      <c r="J114" s="2">
        <f>[1]!EM_S_VAL_PE_TTM(J$2,$A114)*J$4</f>
        <v>-1.4226287713265215E-2</v>
      </c>
      <c r="K114" s="2">
        <f>[1]!EM_S_VAL_PE_TTM(K$2,$A114)*K$4</f>
        <v>-1.2537629082494701E-3</v>
      </c>
      <c r="L114" s="2">
        <f>[1]!EM_S_VAL_PE_TTM(L$2,$A114)*L$4</f>
        <v>2.1094443757892565</v>
      </c>
      <c r="M114" s="2">
        <f>[1]!EM_S_VAL_PE_TTM(M$2,$A114)*M$4</f>
        <v>-0.10615297083374627</v>
      </c>
      <c r="N114" s="2">
        <f>[1]!EM_S_VAL_PE_TTM(N$2,$A114)*N$4</f>
        <v>0.89224166632731139</v>
      </c>
      <c r="O114" s="2">
        <f>[1]!EM_S_VAL_PE_TTM(O$2,$A114)*O$4</f>
        <v>0.61473524658767387</v>
      </c>
      <c r="P114" s="2">
        <f>[1]!EM_S_VAL_PE_TTM(P$2,$A114)*P$4</f>
        <v>2.0225585859856197</v>
      </c>
      <c r="Q114" s="2">
        <f>[1]!EM_S_VAL_PE_TTM(Q$2,$A114)*Q$4</f>
        <v>8.5683122035980972</v>
      </c>
      <c r="R114" s="2">
        <f>[1]!EM_S_VAL_PE_TTM(R$2,$A114)*R$4</f>
        <v>-5.8683331271242777E-2</v>
      </c>
      <c r="S114" s="2">
        <f>[1]!EM_S_VAL_PE_TTM(S$2,$A114)*S$4</f>
        <v>2.7257193685319017</v>
      </c>
      <c r="T114" s="2">
        <f>[1]!EM_S_VAL_PE_TTM(T$2,$A114)*T$4</f>
        <v>3.249206180699058</v>
      </c>
      <c r="U114" s="2">
        <f>[1]!EM_S_VAL_PE_TTM(U$2,$A114)*U$4</f>
        <v>6.5432498703035451</v>
      </c>
      <c r="V114" s="2">
        <f>[1]!EM_S_VAL_PE_TTM(V$2,$A114)*V$4</f>
        <v>0.293348003245469</v>
      </c>
      <c r="W114" s="2">
        <f>[1]!EM_S_VAL_PE_TTM(W$2,$A114)*W$4</f>
        <v>3.8945483898660389</v>
      </c>
      <c r="X114" s="2">
        <f>[1]!EM_S_VAL_PE_TTM(X$2,$A114)*X$4</f>
        <v>40.443055235134302</v>
      </c>
      <c r="Y114" s="2">
        <f>[1]!EM_S_VAL_PE_TTM(Y$2,$A114)*Y$4</f>
        <v>9.4387007882916013E-2</v>
      </c>
      <c r="Z114" s="2">
        <f>[1]!EM_S_VAL_PE_TTM(Z$2,$A114)*Z$4</f>
        <v>4.7993362471865284</v>
      </c>
      <c r="AA114" s="2">
        <f>[1]!EM_S_VAL_PE_TTM(AA$2,$A114)*AA$4</f>
        <v>-0.33252208142654599</v>
      </c>
      <c r="AB114" s="2">
        <f>[1]!EM_S_VAL_PE_TTM(AB$2,$A114)*AB$4</f>
        <v>1.2493335501414666</v>
      </c>
      <c r="AC114" s="2">
        <f>[1]!EM_S_VAL_PE_TTM(AC$2,$A114)*AC$4</f>
        <v>0.68676552412874325</v>
      </c>
      <c r="AD114" s="2">
        <f>[1]!EM_S_VAL_PE_TTM(AD$2,$A114)*AD$4</f>
        <v>0.1978860827878702</v>
      </c>
      <c r="AE114" s="2">
        <f>[1]!EM_S_VAL_PE_TTM(AE$2,$A114)*AE$4</f>
        <v>1.1852762585880012</v>
      </c>
      <c r="AF114" s="2">
        <f>[1]!EM_S_VAL_PE_TTM(AF$2,$A114)*AF$4</f>
        <v>7.010880943990224</v>
      </c>
      <c r="AG114" s="2">
        <f>[1]!EM_S_VAL_PE_TTM(AG$2,$A114)*AG$4</f>
        <v>5.3804200712884907E-2</v>
      </c>
      <c r="AH114" s="2">
        <f>[1]!EM_S_VAL_PE_TTM(AH$2,$A114)*AH$4</f>
        <v>5.4829957165420315E-2</v>
      </c>
      <c r="AI114" s="2">
        <f>[1]!EM_S_VAL_PE_TTM(AI$2,$A114)*AI$4</f>
        <v>-1.9038326826268672</v>
      </c>
      <c r="AJ114" s="2">
        <f>[1]!EM_S_VAL_PE_TTM(AJ$2,$A114)*AJ$4</f>
        <v>1.3978206288900841</v>
      </c>
      <c r="AK114" s="2">
        <f>[1]!EM_S_VAL_PE_TTM(AK$2,$A114)*AK$4</f>
        <v>0.3778423813354182</v>
      </c>
      <c r="AL114" s="2">
        <f>[1]!EM_S_VAL_PE_TTM(AL$2,$A114)*AL$4</f>
        <v>0.42737555721245762</v>
      </c>
      <c r="AM114" s="2">
        <f>[1]!EM_S_VAL_PE_TTM(AM$2,$A114)*AM$4</f>
        <v>9.623981204024909E-2</v>
      </c>
      <c r="AN114" s="2">
        <f>[1]!EM_S_VAL_PE_TTM(AN$2,$A114)*AN$4</f>
        <v>0.24938224837666925</v>
      </c>
      <c r="AO114" s="2">
        <f>[1]!EM_S_VAL_PE_TTM(AO$2,$A114)*AO$4</f>
        <v>-0.16081168750273314</v>
      </c>
      <c r="AP114" s="2">
        <f>[1]!EM_S_VAL_PE_TTM(AP$2,$A114)*AP$4</f>
        <v>0.63571151837587236</v>
      </c>
      <c r="AQ114" s="2">
        <f>[1]!EM_S_VAL_PE_TTM(AQ$2,$A114)*AQ$4</f>
        <v>1.3124388708544517</v>
      </c>
    </row>
    <row r="115" spans="1:43">
      <c r="A115" s="5">
        <f>[2]Sheet1!A110</f>
        <v>44236</v>
      </c>
      <c r="B115" s="6">
        <f t="shared" si="6"/>
        <v>155.59664883572029</v>
      </c>
      <c r="C115" s="6">
        <f t="shared" si="7"/>
        <v>120.50606789120398</v>
      </c>
      <c r="D115" s="6">
        <f t="shared" si="8"/>
        <v>140.06627268773212</v>
      </c>
      <c r="E115" s="6">
        <f t="shared" si="9"/>
        <v>100.94586309467584</v>
      </c>
      <c r="F115" s="2">
        <f>[1]!EM_S_VAL_PE_TTM(F$2,$A115)*F$4</f>
        <v>1.5257118378974472</v>
      </c>
      <c r="G115" s="2">
        <f>[1]!EM_S_VAL_PE_TTM(G$2,$A115)*G$4</f>
        <v>0.91310338408781311</v>
      </c>
      <c r="H115" s="2">
        <f>[1]!EM_S_VAL_PE_TTM(H$2,$A115)*H$4</f>
        <v>0.56282898420885374</v>
      </c>
      <c r="I115" s="2">
        <f>[1]!EM_S_VAL_PE_TTM(I$2,$A115)*I$4</f>
        <v>60.892009370403855</v>
      </c>
      <c r="J115" s="2">
        <f>[1]!EM_S_VAL_PE_TTM(J$2,$A115)*J$4</f>
        <v>-1.4511009829709206E-2</v>
      </c>
      <c r="K115" s="2">
        <f>[1]!EM_S_VAL_PE_TTM(K$2,$A115)*K$4</f>
        <v>-1.2642727593870462E-3</v>
      </c>
      <c r="L115" s="2">
        <f>[1]!EM_S_VAL_PE_TTM(L$2,$A115)*L$4</f>
        <v>2.1811535331028704</v>
      </c>
      <c r="M115" s="2">
        <f>[1]!EM_S_VAL_PE_TTM(M$2,$A115)*M$4</f>
        <v>-0.10723105687458712</v>
      </c>
      <c r="N115" s="2">
        <f>[1]!EM_S_VAL_PE_TTM(N$2,$A115)*N$4</f>
        <v>0.92256148602711385</v>
      </c>
      <c r="O115" s="2">
        <f>[1]!EM_S_VAL_PE_TTM(O$2,$A115)*O$4</f>
        <v>0.61489802567848384</v>
      </c>
      <c r="P115" s="2">
        <f>[1]!EM_S_VAL_PE_TTM(P$2,$A115)*P$4</f>
        <v>2.119025308137187</v>
      </c>
      <c r="Q115" s="2">
        <f>[1]!EM_S_VAL_PE_TTM(Q$2,$A115)*Q$4</f>
        <v>9.0982450749655737</v>
      </c>
      <c r="R115" s="2">
        <f>[1]!EM_S_VAL_PE_TTM(R$2,$A115)*R$4</f>
        <v>-5.8683331271242777E-2</v>
      </c>
      <c r="S115" s="2">
        <f>[1]!EM_S_VAL_PE_TTM(S$2,$A115)*S$4</f>
        <v>2.7477227044195787</v>
      </c>
      <c r="T115" s="2">
        <f>[1]!EM_S_VAL_PE_TTM(T$2,$A115)*T$4</f>
        <v>3.2211111593034514</v>
      </c>
      <c r="U115" s="2">
        <f>[1]!EM_S_VAL_PE_TTM(U$2,$A115)*U$4</f>
        <v>7.1580065108001039</v>
      </c>
      <c r="V115" s="2">
        <f>[1]!EM_S_VAL_PE_TTM(V$2,$A115)*V$4</f>
        <v>0.30281720577504795</v>
      </c>
      <c r="W115" s="2">
        <f>[1]!EM_S_VAL_PE_TTM(W$2,$A115)*W$4</f>
        <v>4.012970358331164</v>
      </c>
      <c r="X115" s="2">
        <f>[1]!EM_S_VAL_PE_TTM(X$2,$A115)*X$4</f>
        <v>41.542227001410978</v>
      </c>
      <c r="Y115" s="2">
        <f>[1]!EM_S_VAL_PE_TTM(Y$2,$A115)*Y$4</f>
        <v>9.8181866202103674E-2</v>
      </c>
      <c r="Z115" s="2">
        <f>[1]!EM_S_VAL_PE_TTM(Z$2,$A115)*Z$4</f>
        <v>4.8923788085589441</v>
      </c>
      <c r="AA115" s="2">
        <f>[1]!EM_S_VAL_PE_TTM(AA$2,$A115)*AA$4</f>
        <v>-0.3442460859990023</v>
      </c>
      <c r="AB115" s="2">
        <f>[1]!EM_S_VAL_PE_TTM(AB$2,$A115)*AB$4</f>
        <v>1.2774642394088165</v>
      </c>
      <c r="AC115" s="2">
        <f>[1]!EM_S_VAL_PE_TTM(AC$2,$A115)*AC$4</f>
        <v>0.72497296385741872</v>
      </c>
      <c r="AD115" s="2">
        <f>[1]!EM_S_VAL_PE_TTM(AD$2,$A115)*AD$4</f>
        <v>0.20868969059270517</v>
      </c>
      <c r="AE115" s="2">
        <f>[1]!EM_S_VAL_PE_TTM(AE$2,$A115)*AE$4</f>
        <v>1.2132860774904388</v>
      </c>
      <c r="AF115" s="2">
        <f>[1]!EM_S_VAL_PE_TTM(AF$2,$A115)*AF$4</f>
        <v>7.245057690322807</v>
      </c>
      <c r="AG115" s="2">
        <f>[1]!EM_S_VAL_PE_TTM(AG$2,$A115)*AG$4</f>
        <v>5.7005772983341606E-2</v>
      </c>
      <c r="AH115" s="2">
        <f>[1]!EM_S_VAL_PE_TTM(AH$2,$A115)*AH$4</f>
        <v>5.5433589725143124E-2</v>
      </c>
      <c r="AI115" s="2">
        <f>[1]!EM_S_VAL_PE_TTM(AI$2,$A115)*AI$4</f>
        <v>-1.9780016030258372</v>
      </c>
      <c r="AJ115" s="2">
        <f>[1]!EM_S_VAL_PE_TTM(AJ$2,$A115)*AJ$4</f>
        <v>1.4000219212517446</v>
      </c>
      <c r="AK115" s="2">
        <f>[1]!EM_S_VAL_PE_TTM(AK$2,$A115)*AK$4</f>
        <v>0.39615498753294887</v>
      </c>
      <c r="AL115" s="2">
        <f>[1]!EM_S_VAL_PE_TTM(AL$2,$A115)*AL$4</f>
        <v>0.47006347591601544</v>
      </c>
      <c r="AM115" s="2">
        <f>[1]!EM_S_VAL_PE_TTM(AM$2,$A115)*AM$4</f>
        <v>9.8229265484003375E-2</v>
      </c>
      <c r="AN115" s="2">
        <f>[1]!EM_S_VAL_PE_TTM(AN$2,$A115)*AN$4</f>
        <v>0.25529645187462752</v>
      </c>
      <c r="AO115" s="2">
        <f>[1]!EM_S_VAL_PE_TTM(AO$2,$A115)*AO$4</f>
        <v>-0.16661978452847043</v>
      </c>
      <c r="AP115" s="2">
        <f>[1]!EM_S_VAL_PE_TTM(AP$2,$A115)*AP$4</f>
        <v>0.65811229434063556</v>
      </c>
      <c r="AQ115" s="2">
        <f>[1]!EM_S_VAL_PE_TTM(AQ$2,$A115)*AQ$4</f>
        <v>1.4024649399173388</v>
      </c>
    </row>
    <row r="116" spans="1:43">
      <c r="A116" s="5">
        <f>[2]Sheet1!A111</f>
        <v>44237</v>
      </c>
      <c r="B116" s="6">
        <f t="shared" si="6"/>
        <v>157.86994346289856</v>
      </c>
      <c r="C116" s="6">
        <f t="shared" si="7"/>
        <v>120.50606789120398</v>
      </c>
      <c r="D116" s="6">
        <f t="shared" si="8"/>
        <v>140.06627268773212</v>
      </c>
      <c r="E116" s="6">
        <f t="shared" si="9"/>
        <v>100.94586309467584</v>
      </c>
      <c r="F116" s="2">
        <f>[1]!EM_S_VAL_PE_TTM(F$2,$A116)*F$4</f>
        <v>1.4662097229387845</v>
      </c>
      <c r="G116" s="2">
        <f>[1]!EM_S_VAL_PE_TTM(G$2,$A116)*G$4</f>
        <v>0.89568021001063236</v>
      </c>
      <c r="H116" s="2">
        <f>[1]!EM_S_VAL_PE_TTM(H$2,$A116)*H$4</f>
        <v>0.57224772263829515</v>
      </c>
      <c r="I116" s="2">
        <f>[1]!EM_S_VAL_PE_TTM(I$2,$A116)*I$4</f>
        <v>61.257183294549215</v>
      </c>
      <c r="J116" s="2">
        <f>[1]!EM_S_VAL_PE_TTM(J$2,$A116)*J$4</f>
        <v>-1.4550281843156805E-2</v>
      </c>
      <c r="K116" s="2">
        <f>[1]!EM_S_VAL_PE_TTM(K$2,$A116)*K$4</f>
        <v>-1.2797284175434811E-3</v>
      </c>
      <c r="L116" s="2">
        <f>[1]!EM_S_VAL_PE_TTM(L$2,$A116)*L$4</f>
        <v>2.2212765139215582</v>
      </c>
      <c r="M116" s="2">
        <f>[1]!EM_S_VAL_PE_TTM(M$2,$A116)*M$4</f>
        <v>-0.10780860295526591</v>
      </c>
      <c r="N116" s="2">
        <f>[1]!EM_S_VAL_PE_TTM(N$2,$A116)*N$4</f>
        <v>0.91187107994842276</v>
      </c>
      <c r="O116" s="2">
        <f>[1]!EM_S_VAL_PE_TTM(O$2,$A116)*O$4</f>
        <v>0.59658537766498643</v>
      </c>
      <c r="P116" s="2">
        <f>[1]!EM_S_VAL_PE_TTM(P$2,$A116)*P$4</f>
        <v>2.0509311513105546</v>
      </c>
      <c r="Q116" s="2">
        <f>[1]!EM_S_VAL_PE_TTM(Q$2,$A116)*Q$4</f>
        <v>9.1640078283634683</v>
      </c>
      <c r="R116" s="2">
        <f>[1]!EM_S_VAL_PE_TTM(R$2,$A116)*R$4</f>
        <v>-5.7645171782797197E-2</v>
      </c>
      <c r="S116" s="2">
        <f>[1]!EM_S_VAL_PE_TTM(S$2,$A116)*S$4</f>
        <v>2.6745279339088341</v>
      </c>
      <c r="T116" s="2">
        <f>[1]!EM_S_VAL_PE_TTM(T$2,$A116)*T$4</f>
        <v>3.2901639835039465</v>
      </c>
      <c r="U116" s="2">
        <f>[1]!EM_S_VAL_PE_TTM(U$2,$A116)*U$4</f>
        <v>7.0241517890574876</v>
      </c>
      <c r="V116" s="2">
        <f>[1]!EM_S_VAL_PE_TTM(V$2,$A116)*V$4</f>
        <v>0.29295345311059201</v>
      </c>
      <c r="W116" s="2">
        <f>[1]!EM_S_VAL_PE_TTM(W$2,$A116)*W$4</f>
        <v>3.9342846647604621</v>
      </c>
      <c r="X116" s="2">
        <f>[1]!EM_S_VAL_PE_TTM(X$2,$A116)*X$4</f>
        <v>43.150573920925233</v>
      </c>
      <c r="Y116" s="2">
        <f>[1]!EM_S_VAL_PE_TTM(Y$2,$A116)*Y$4</f>
        <v>9.8101124556794178E-2</v>
      </c>
      <c r="Z116" s="2">
        <f>[1]!EM_S_VAL_PE_TTM(Z$2,$A116)*Z$4</f>
        <v>4.9841109112623885</v>
      </c>
      <c r="AA116" s="2">
        <f>[1]!EM_S_VAL_PE_TTM(AA$2,$A116)*AA$4</f>
        <v>-0.33442723214160891</v>
      </c>
      <c r="AB116" s="2">
        <f>[1]!EM_S_VAL_PE_TTM(AB$2,$A116)*AB$4</f>
        <v>1.2427145643663755</v>
      </c>
      <c r="AC116" s="2">
        <f>[1]!EM_S_VAL_PE_TTM(AC$2,$A116)*AC$4</f>
        <v>0.74821435578558226</v>
      </c>
      <c r="AD116" s="2">
        <f>[1]!EM_S_VAL_PE_TTM(AD$2,$A116)*AD$4</f>
        <v>0.20526854813308276</v>
      </c>
      <c r="AE116" s="2">
        <f>[1]!EM_S_VAL_PE_TTM(AE$2,$A116)*AE$4</f>
        <v>1.2579599657822302</v>
      </c>
      <c r="AF116" s="2">
        <f>[1]!EM_S_VAL_PE_TTM(AF$2,$A116)*AF$4</f>
        <v>7.6227621197686339</v>
      </c>
      <c r="AG116" s="2">
        <f>[1]!EM_S_VAL_PE_TTM(AG$2,$A116)*AG$4</f>
        <v>5.6472177617746935E-2</v>
      </c>
      <c r="AH116" s="2">
        <f>[1]!EM_S_VAL_PE_TTM(AH$2,$A116)*AH$4</f>
        <v>5.4930562588433048E-2</v>
      </c>
      <c r="AI116" s="2">
        <f>[1]!EM_S_VAL_PE_TTM(AI$2,$A116)*AI$4</f>
        <v>-1.9868429311977831</v>
      </c>
      <c r="AJ116" s="2">
        <f>[1]!EM_S_VAL_PE_TTM(AJ$2,$A116)*AJ$4</f>
        <v>1.4027735366480021</v>
      </c>
      <c r="AK116" s="2">
        <f>[1]!EM_S_VAL_PE_TTM(AK$2,$A116)*AK$4</f>
        <v>0.40063655361600514</v>
      </c>
      <c r="AL116" s="2">
        <f>[1]!EM_S_VAL_PE_TTM(AL$2,$A116)*AL$4</f>
        <v>0.51697054927907216</v>
      </c>
      <c r="AM116" s="2">
        <f>[1]!EM_S_VAL_PE_TTM(AM$2,$A116)*AM$4</f>
        <v>9.8643734957584439E-2</v>
      </c>
      <c r="AN116" s="2">
        <f>[1]!EM_S_VAL_PE_TTM(AN$2,$A116)*AN$4</f>
        <v>0.28092466714665826</v>
      </c>
      <c r="AO116" s="2">
        <f>[1]!EM_S_VAL_PE_TTM(AO$2,$A116)*AO$4</f>
        <v>-0.16589377248073736</v>
      </c>
      <c r="AP116" s="2">
        <f>[1]!EM_S_VAL_PE_TTM(AP$2,$A116)*AP$4</f>
        <v>0.65749857444179649</v>
      </c>
      <c r="AQ116" s="2">
        <f>[1]!EM_S_VAL_PE_TTM(AQ$2,$A116)*AQ$4</f>
        <v>1.4077605911546187</v>
      </c>
    </row>
    <row r="117" spans="1:43">
      <c r="A117" s="5">
        <f>[2]Sheet1!A112</f>
        <v>44245</v>
      </c>
      <c r="B117" s="6">
        <f t="shared" si="6"/>
        <v>153.27110499544816</v>
      </c>
      <c r="C117" s="6">
        <f t="shared" si="7"/>
        <v>120.50606789120398</v>
      </c>
      <c r="D117" s="6">
        <f t="shared" si="8"/>
        <v>140.06627268773212</v>
      </c>
      <c r="E117" s="6">
        <f t="shared" si="9"/>
        <v>100.94586309467584</v>
      </c>
      <c r="F117" s="2">
        <f>[1]!EM_S_VAL_PE_TTM(F$2,$A117)*F$4</f>
        <v>1.4679344219243857</v>
      </c>
      <c r="G117" s="2">
        <f>[1]!EM_S_VAL_PE_TTM(G$2,$A117)*G$4</f>
        <v>0.84289444543172809</v>
      </c>
      <c r="H117" s="2">
        <f>[1]!EM_S_VAL_PE_TTM(H$2,$A117)*H$4</f>
        <v>0.58491157268084337</v>
      </c>
      <c r="I117" s="2">
        <f>[1]!EM_S_VAL_PE_TTM(I$2,$A117)*I$4</f>
        <v>58.932539542661928</v>
      </c>
      <c r="J117" s="2">
        <f>[1]!EM_S_VAL_PE_TTM(J$2,$A117)*J$4</f>
        <v>-1.5001910024874049E-2</v>
      </c>
      <c r="K117" s="2">
        <f>[1]!EM_S_VAL_PE_TTM(K$2,$A117)*K$4</f>
        <v>-1.334132330662932E-3</v>
      </c>
      <c r="L117" s="2">
        <f>[1]!EM_S_VAL_PE_TTM(L$2,$A117)*L$4</f>
        <v>2.1233166832404429</v>
      </c>
      <c r="M117" s="2">
        <f>[1]!EM_S_VAL_PE_TTM(M$2,$A117)*M$4</f>
        <v>-0.11004178115746441</v>
      </c>
      <c r="N117" s="2">
        <f>[1]!EM_S_VAL_PE_TTM(N$2,$A117)*N$4</f>
        <v>0.94414788288049822</v>
      </c>
      <c r="O117" s="2">
        <f>[1]!EM_S_VAL_PE_TTM(O$2,$A117)*O$4</f>
        <v>0.58869059166157778</v>
      </c>
      <c r="P117" s="2">
        <f>[1]!EM_S_VAL_PE_TTM(P$2,$A117)*P$4</f>
        <v>2.0630908222086584</v>
      </c>
      <c r="Q117" s="2">
        <f>[1]!EM_S_VAL_PE_TTM(Q$2,$A117)*Q$4</f>
        <v>8.492972349666724</v>
      </c>
      <c r="R117" s="2">
        <f>[1]!EM_S_VAL_PE_TTM(R$2,$A117)*R$4</f>
        <v>-6.1196770041588328E-2</v>
      </c>
      <c r="S117" s="2">
        <f>[1]!EM_S_VAL_PE_TTM(S$2,$A117)*S$4</f>
        <v>2.6404003108735883</v>
      </c>
      <c r="T117" s="2">
        <f>[1]!EM_S_VAL_PE_TTM(T$2,$A117)*T$4</f>
        <v>3.1848922756628539</v>
      </c>
      <c r="U117" s="2">
        <f>[1]!EM_S_VAL_PE_TTM(U$2,$A117)*U$4</f>
        <v>7.726352227801252</v>
      </c>
      <c r="V117" s="2">
        <f>[1]!EM_S_VAL_PE_TTM(V$2,$A117)*V$4</f>
        <v>0.3018308305002792</v>
      </c>
      <c r="W117" s="2">
        <f>[1]!EM_S_VAL_PE_TTM(W$2,$A117)*W$4</f>
        <v>3.6706875923877678</v>
      </c>
      <c r="X117" s="2">
        <f>[1]!EM_S_VAL_PE_TTM(X$2,$A117)*X$4</f>
        <v>41.863896385313836</v>
      </c>
      <c r="Y117" s="2">
        <f>[1]!EM_S_VAL_PE_TTM(Y$2,$A117)*Y$4</f>
        <v>9.8747057854221235E-2</v>
      </c>
      <c r="Z117" s="2">
        <f>[1]!EM_S_VAL_PE_TTM(Z$2,$A117)*Z$4</f>
        <v>4.9862950090440075</v>
      </c>
      <c r="AA117" s="2">
        <f>[1]!EM_S_VAL_PE_TTM(AA$2,$A117)*AA$4</f>
        <v>-0.34468573615582304</v>
      </c>
      <c r="AB117" s="2">
        <f>[1]!EM_S_VAL_PE_TTM(AB$2,$A117)*AB$4</f>
        <v>1.3237971392017971</v>
      </c>
      <c r="AC117" s="2">
        <f>[1]!EM_S_VAL_PE_TTM(AC$2,$A117)*AC$4</f>
        <v>0.71572922851991483</v>
      </c>
      <c r="AD117" s="2">
        <f>[1]!EM_S_VAL_PE_TTM(AD$2,$A117)*AD$4</f>
        <v>0.20292776644600474</v>
      </c>
      <c r="AE117" s="2">
        <f>[1]!EM_S_VAL_PE_TTM(AE$2,$A117)*AE$4</f>
        <v>1.1668394157956303</v>
      </c>
      <c r="AF117" s="2">
        <f>[1]!EM_S_VAL_PE_TTM(AF$2,$A117)*AF$4</f>
        <v>7.1145779787046264</v>
      </c>
      <c r="AG117" s="2">
        <f>[1]!EM_S_VAL_PE_TTM(AG$2,$A117)*AG$4</f>
        <v>5.8250828868432789E-2</v>
      </c>
      <c r="AH117" s="2">
        <f>[1]!EM_S_VAL_PE_TTM(AH$2,$A117)*AH$4</f>
        <v>5.6942671113626941E-2</v>
      </c>
      <c r="AI117" s="2">
        <f>[1]!EM_S_VAL_PE_TTM(AI$2,$A117)*AI$4</f>
        <v>-1.9809487124164857</v>
      </c>
      <c r="AJ117" s="2">
        <f>[1]!EM_S_VAL_PE_TTM(AJ$2,$A117)*AJ$4</f>
        <v>1.4170819366638869</v>
      </c>
      <c r="AK117" s="2">
        <f>[1]!EM_S_VAL_PE_TTM(AK$2,$A117)*AK$4</f>
        <v>0.38093311661427204</v>
      </c>
      <c r="AL117" s="2">
        <f>[1]!EM_S_VAL_PE_TTM(AL$2,$A117)*AL$4</f>
        <v>0.56164395244621124</v>
      </c>
      <c r="AM117" s="2">
        <f>[1]!EM_S_VAL_PE_TTM(AM$2,$A117)*AM$4</f>
        <v>0.10171080907189596</v>
      </c>
      <c r="AN117" s="2">
        <f>[1]!EM_S_VAL_PE_TTM(AN$2,$A117)*AN$4</f>
        <v>0.30911570394589205</v>
      </c>
      <c r="AO117" s="2">
        <f>[1]!EM_S_VAL_PE_TTM(AO$2,$A117)*AO$4</f>
        <v>-0.16208220871504056</v>
      </c>
      <c r="AP117" s="2">
        <f>[1]!EM_S_VAL_PE_TTM(AP$2,$A117)*AP$4</f>
        <v>0.61371988901033514</v>
      </c>
      <c r="AQ117" s="2">
        <f>[1]!EM_S_VAL_PE_TTM(AQ$2,$A117)*AQ$4</f>
        <v>1.4095258080929354</v>
      </c>
    </row>
    <row r="118" spans="1:43">
      <c r="A118" s="5">
        <f>[2]Sheet1!A113</f>
        <v>44246</v>
      </c>
      <c r="B118" s="6">
        <f t="shared" si="6"/>
        <v>150.07919902080934</v>
      </c>
      <c r="C118" s="6">
        <f t="shared" si="7"/>
        <v>120.50606789120398</v>
      </c>
      <c r="D118" s="6">
        <f t="shared" si="8"/>
        <v>140.06627268773212</v>
      </c>
      <c r="E118" s="6">
        <f t="shared" si="9"/>
        <v>100.94586309467584</v>
      </c>
      <c r="F118" s="2">
        <f>[1]!EM_S_VAL_PE_TTM(F$2,$A118)*F$4</f>
        <v>1.4612512133886133</v>
      </c>
      <c r="G118" s="2">
        <f>[1]!EM_S_VAL_PE_TTM(G$2,$A118)*G$4</f>
        <v>0.86702876810737073</v>
      </c>
      <c r="H118" s="2">
        <f>[1]!EM_S_VAL_PE_TTM(H$2,$A118)*H$4</f>
        <v>0.62361546428603287</v>
      </c>
      <c r="I118" s="2">
        <f>[1]!EM_S_VAL_PE_TTM(I$2,$A118)*I$4</f>
        <v>57.522315046369265</v>
      </c>
      <c r="J118" s="2">
        <f>[1]!EM_S_VAL_PE_TTM(J$2,$A118)*J$4</f>
        <v>-1.5443720195108432E-2</v>
      </c>
      <c r="K118" s="2">
        <f>[1]!EM_S_VAL_PE_TTM(K$2,$A118)*K$4</f>
        <v>-1.385445112151096E-3</v>
      </c>
      <c r="L118" s="2">
        <f>[1]!EM_S_VAL_PE_TTM(L$2,$A118)*L$4</f>
        <v>2.123956943375076</v>
      </c>
      <c r="M118" s="2">
        <f>[1]!EM_S_VAL_PE_TTM(M$2,$A118)*M$4</f>
        <v>-0.11277549930622469</v>
      </c>
      <c r="N118" s="2">
        <f>[1]!EM_S_VAL_PE_TTM(N$2,$A118)*N$4</f>
        <v>0.90292814403971255</v>
      </c>
      <c r="O118" s="2">
        <f>[1]!EM_S_VAL_PE_TTM(O$2,$A118)*O$4</f>
        <v>0.58112136377370505</v>
      </c>
      <c r="P118" s="2">
        <f>[1]!EM_S_VAL_PE_TTM(P$2,$A118)*P$4</f>
        <v>2.0258011648709862</v>
      </c>
      <c r="Q118" s="2">
        <f>[1]!EM_S_VAL_PE_TTM(Q$2,$A118)*Q$4</f>
        <v>7.8634376380870128</v>
      </c>
      <c r="R118" s="2">
        <f>[1]!EM_S_VAL_PE_TTM(R$2,$A118)*R$4</f>
        <v>-6.502156817549018E-2</v>
      </c>
      <c r="S118" s="2">
        <f>[1]!EM_S_VAL_PE_TTM(S$2,$A118)*S$4</f>
        <v>2.6583622177120758</v>
      </c>
      <c r="T118" s="2">
        <f>[1]!EM_S_VAL_PE_TTM(T$2,$A118)*T$4</f>
        <v>3.0383242711395617</v>
      </c>
      <c r="U118" s="2">
        <f>[1]!EM_S_VAL_PE_TTM(U$2,$A118)*U$4</f>
        <v>7.5874869012965327</v>
      </c>
      <c r="V118" s="2">
        <f>[1]!EM_S_VAL_PE_TTM(V$2,$A118)*V$4</f>
        <v>0.31741555964186963</v>
      </c>
      <c r="W118" s="2">
        <f>[1]!EM_S_VAL_PE_TTM(W$2,$A118)*W$4</f>
        <v>3.6482621696688633</v>
      </c>
      <c r="X118" s="2">
        <f>[1]!EM_S_VAL_PE_TTM(X$2,$A118)*X$4</f>
        <v>41.598802018003774</v>
      </c>
      <c r="Y118" s="2">
        <f>[1]!EM_S_VAL_PE_TTM(Y$2,$A118)*Y$4</f>
        <v>9.9635216222527884E-2</v>
      </c>
      <c r="Z118" s="2">
        <f>[1]!EM_S_VAL_PE_TTM(Z$2,$A118)*Z$4</f>
        <v>4.6202402373428777</v>
      </c>
      <c r="AA118" s="2">
        <f>[1]!EM_S_VAL_PE_TTM(AA$2,$A118)*AA$4</f>
        <v>-0.3282721297330804</v>
      </c>
      <c r="AB118" s="2">
        <f>[1]!EM_S_VAL_PE_TTM(AB$2,$A118)*AB$4</f>
        <v>1.4114986996541456</v>
      </c>
      <c r="AC118" s="2">
        <f>[1]!EM_S_VAL_PE_TTM(AC$2,$A118)*AC$4</f>
        <v>0.71643351311705805</v>
      </c>
      <c r="AD118" s="2">
        <f>[1]!EM_S_VAL_PE_TTM(AD$2,$A118)*AD$4</f>
        <v>0.20544860823537647</v>
      </c>
      <c r="AE118" s="2">
        <f>[1]!EM_S_VAL_PE_TTM(AE$2,$A118)*AE$4</f>
        <v>1.1895309146554074</v>
      </c>
      <c r="AF118" s="2">
        <f>[1]!EM_S_VAL_PE_TTM(AF$2,$A118)*AF$4</f>
        <v>6.6956694297002022</v>
      </c>
      <c r="AG118" s="2">
        <f>[1]!EM_S_VAL_PE_TTM(AG$2,$A118)*AG$4</f>
        <v>5.9673749888203641E-2</v>
      </c>
      <c r="AH118" s="2">
        <f>[1]!EM_S_VAL_PE_TTM(AH$2,$A118)*AH$4</f>
        <v>5.9155990484846301E-2</v>
      </c>
      <c r="AI118" s="2">
        <f>[1]!EM_S_VAL_PE_TTM(AI$2,$A118)*AI$4</f>
        <v>-1.9387068106986376</v>
      </c>
      <c r="AJ118" s="2">
        <f>[1]!EM_S_VAL_PE_TTM(AJ$2,$A118)*AJ$4</f>
        <v>1.4517522909693128</v>
      </c>
      <c r="AK118" s="2">
        <f>[1]!EM_S_VAL_PE_TTM(AK$2,$A118)*AK$4</f>
        <v>0.37788101556649989</v>
      </c>
      <c r="AL118" s="2">
        <f>[1]!EM_S_VAL_PE_TTM(AL$2,$A118)*AL$4</f>
        <v>0.55345382853760161</v>
      </c>
      <c r="AM118" s="2">
        <f>[1]!EM_S_VAL_PE_TTM(AM$2,$A118)*AM$4</f>
        <v>0.10419762591338237</v>
      </c>
      <c r="AN118" s="2">
        <f>[1]!EM_S_VAL_PE_TTM(AN$2,$A118)*AN$4</f>
        <v>0.34006670233182168</v>
      </c>
      <c r="AO118" s="2">
        <f>[1]!EM_S_VAL_PE_TTM(AO$2,$A118)*AO$4</f>
        <v>-0.16135619666730749</v>
      </c>
      <c r="AP118" s="2">
        <f>[1]!EM_S_VAL_PE_TTM(AP$2,$A118)*AP$4</f>
        <v>0.59847917841774012</v>
      </c>
      <c r="AQ118" s="2">
        <f>[1]!EM_S_VAL_PE_TTM(AQ$2,$A118)*AQ$4</f>
        <v>1.3989345058999287</v>
      </c>
    </row>
    <row r="119" spans="1:43">
      <c r="A119" s="5">
        <f>[2]Sheet1!A114</f>
        <v>44249</v>
      </c>
      <c r="B119" s="6">
        <f t="shared" si="6"/>
        <v>144.75815281820525</v>
      </c>
      <c r="C119" s="6">
        <f t="shared" si="7"/>
        <v>120.50606789120398</v>
      </c>
      <c r="D119" s="6">
        <f t="shared" si="8"/>
        <v>140.06627268773212</v>
      </c>
      <c r="E119" s="6">
        <f t="shared" si="9"/>
        <v>100.94586309467584</v>
      </c>
      <c r="F119" s="2">
        <f>[1]!EM_S_VAL_PE_TTM(F$2,$A119)*F$4</f>
        <v>1.5280832990137931</v>
      </c>
      <c r="G119" s="2">
        <f>[1]!EM_S_VAL_PE_TTM(G$2,$A119)*G$4</f>
        <v>0.84186196103972677</v>
      </c>
      <c r="H119" s="2">
        <f>[1]!EM_S_VAL_PE_TTM(H$2,$A119)*H$4</f>
        <v>0.64427336961235437</v>
      </c>
      <c r="I119" s="2">
        <f>[1]!EM_S_VAL_PE_TTM(I$2,$A119)*I$4</f>
        <v>55.666756495479504</v>
      </c>
      <c r="J119" s="2">
        <f>[1]!EM_S_VAL_PE_TTM(J$2,$A119)*J$4</f>
        <v>-1.5816804349930477E-2</v>
      </c>
      <c r="K119" s="2">
        <f>[1]!EM_S_VAL_PE_TTM(K$2,$A119)*K$4</f>
        <v>-1.3959549573033384E-3</v>
      </c>
      <c r="L119" s="2">
        <f>[1]!EM_S_VAL_PE_TTM(L$2,$A119)*L$4</f>
        <v>2.148286836077093</v>
      </c>
      <c r="M119" s="2">
        <f>[1]!EM_S_VAL_PE_TTM(M$2,$A119)*M$4</f>
        <v>-0.11666430962994281</v>
      </c>
      <c r="N119" s="2">
        <f>[1]!EM_S_VAL_PE_TTM(N$2,$A119)*N$4</f>
        <v>1.0053093407164082</v>
      </c>
      <c r="O119" s="2">
        <f>[1]!EM_S_VAL_PE_TTM(O$2,$A119)*O$4</f>
        <v>0.61099132743296103</v>
      </c>
      <c r="P119" s="2">
        <f>[1]!EM_S_VAL_PE_TTM(P$2,$A119)*P$4</f>
        <v>2.0979485453043258</v>
      </c>
      <c r="Q119" s="2">
        <f>[1]!EM_S_VAL_PE_TTM(Q$2,$A119)*Q$4</f>
        <v>7.4106130196361715</v>
      </c>
      <c r="R119" s="2">
        <f>[1]!EM_S_VAL_PE_TTM(R$2,$A119)*R$4</f>
        <v>-6.5240128063813935E-2</v>
      </c>
      <c r="S119" s="2">
        <f>[1]!EM_S_VAL_PE_TTM(S$2,$A119)*S$4</f>
        <v>2.635460786433335</v>
      </c>
      <c r="T119" s="2">
        <f>[1]!EM_S_VAL_PE_TTM(T$2,$A119)*T$4</f>
        <v>2.9503157697075584</v>
      </c>
      <c r="U119" s="2">
        <f>[1]!EM_S_VAL_PE_TTM(U$2,$A119)*U$4</f>
        <v>7.8079535019871527</v>
      </c>
      <c r="V119" s="2">
        <f>[1]!EM_S_VAL_PE_TTM(V$2,$A119)*V$4</f>
        <v>0.32293926111398935</v>
      </c>
      <c r="W119" s="2">
        <f>[1]!EM_S_VAL_PE_TTM(W$2,$A119)*W$4</f>
        <v>3.6632124515882465</v>
      </c>
      <c r="X119" s="2">
        <f>[1]!EM_S_VAL_PE_TTM(X$2,$A119)*X$4</f>
        <v>38.716708992621989</v>
      </c>
      <c r="Y119" s="2">
        <f>[1]!EM_S_VAL_PE_TTM(Y$2,$A119)*Y$4</f>
        <v>9.8585574563602243E-2</v>
      </c>
      <c r="Z119" s="2">
        <f>[1]!EM_S_VAL_PE_TTM(Z$2,$A119)*Z$4</f>
        <v>4.4407074079429032</v>
      </c>
      <c r="AA119" s="2">
        <f>[1]!EM_S_VAL_PE_TTM(AA$2,$A119)*AA$4</f>
        <v>-0.35157358889673213</v>
      </c>
      <c r="AB119" s="2">
        <f>[1]!EM_S_VAL_PE_TTM(AB$2,$A119)*AB$4</f>
        <v>1.4594863459304401</v>
      </c>
      <c r="AC119" s="2">
        <f>[1]!EM_S_VAL_PE_TTM(AC$2,$A119)*AC$4</f>
        <v>0.69460069038318073</v>
      </c>
      <c r="AD119" s="2">
        <f>[1]!EM_S_VAL_PE_TTM(AD$2,$A119)*AD$4</f>
        <v>0.21553197551195002</v>
      </c>
      <c r="AE119" s="2">
        <f>[1]!EM_S_VAL_PE_TTM(AE$2,$A119)*AE$4</f>
        <v>1.1278384021771857</v>
      </c>
      <c r="AF119" s="2">
        <f>[1]!EM_S_VAL_PE_TTM(AF$2,$A119)*AF$4</f>
        <v>6.4395171529046298</v>
      </c>
      <c r="AG119" s="2">
        <f>[1]!EM_S_VAL_PE_TTM(AG$2,$A119)*AG$4</f>
        <v>6.0509056222304E-2</v>
      </c>
      <c r="AH119" s="2">
        <f>[1]!EM_S_VAL_PE_TTM(AH$2,$A119)*AH$4</f>
        <v>5.8099633521566198E-2</v>
      </c>
      <c r="AI119" s="2">
        <f>[1]!EM_S_VAL_PE_TTM(AI$2,$A119)*AI$4</f>
        <v>-1.9077621619273699</v>
      </c>
      <c r="AJ119" s="2">
        <f>[1]!EM_S_VAL_PE_TTM(AJ$2,$A119)*AJ$4</f>
        <v>1.3862638440471846</v>
      </c>
      <c r="AK119" s="2">
        <f>[1]!EM_S_VAL_PE_TTM(AK$2,$A119)*AK$4</f>
        <v>0.36772022348428657</v>
      </c>
      <c r="AL119" s="2">
        <f>[1]!EM_S_VAL_PE_TTM(AL$2,$A119)*AL$4</f>
        <v>0.54005180757672822</v>
      </c>
      <c r="AM119" s="2">
        <f>[1]!EM_S_VAL_PE_TTM(AM$2,$A119)*AM$4</f>
        <v>0.10245685414396512</v>
      </c>
      <c r="AN119" s="2">
        <f>[1]!EM_S_VAL_PE_TTM(AN$2,$A119)*AN$4</f>
        <v>0.32744973482382611</v>
      </c>
      <c r="AO119" s="2">
        <f>[1]!EM_S_VAL_PE_TTM(AO$2,$A119)*AO$4</f>
        <v>-0.15155503286394018</v>
      </c>
      <c r="AP119" s="2">
        <f>[1]!EM_S_VAL_PE_TTM(AP$2,$A119)*AP$4</f>
        <v>0.57321437637268224</v>
      </c>
      <c r="AQ119" s="2">
        <f>[1]!EM_S_VAL_PE_TTM(AQ$2,$A119)*AQ$4</f>
        <v>1.4254127615232224</v>
      </c>
    </row>
    <row r="120" spans="1:43">
      <c r="A120" s="5">
        <f>[2]Sheet1!A115</f>
        <v>44250</v>
      </c>
      <c r="B120" s="6">
        <f t="shared" si="6"/>
        <v>141.80639779662084</v>
      </c>
      <c r="C120" s="6">
        <f t="shared" si="7"/>
        <v>120.50606789120398</v>
      </c>
      <c r="D120" s="6">
        <f t="shared" si="8"/>
        <v>140.06627268773212</v>
      </c>
      <c r="E120" s="6">
        <f t="shared" si="9"/>
        <v>100.94586309467584</v>
      </c>
      <c r="F120" s="2">
        <f>[1]!EM_S_VAL_PE_TTM(F$2,$A120)*F$4</f>
        <v>1.4222298989396844</v>
      </c>
      <c r="G120" s="2">
        <f>[1]!EM_S_VAL_PE_TTM(G$2,$A120)*G$4</f>
        <v>0.85683298467329105</v>
      </c>
      <c r="H120" s="2">
        <f>[1]!EM_S_VAL_PE_TTM(H$2,$A120)*H$4</f>
        <v>0.63525037650468319</v>
      </c>
      <c r="I120" s="2">
        <f>[1]!EM_S_VAL_PE_TTM(I$2,$A120)*I$4</f>
        <v>55.895361307959384</v>
      </c>
      <c r="J120" s="2">
        <f>[1]!EM_S_VAL_PE_TTM(J$2,$A120)*J$4</f>
        <v>-1.5473174207901119E-2</v>
      </c>
      <c r="K120" s="2">
        <f>[1]!EM_S_VAL_PE_TTM(K$2,$A120)*K$4</f>
        <v>-1.3613342842299907E-3</v>
      </c>
      <c r="L120" s="2">
        <f>[1]!EM_S_VAL_PE_TTM(L$2,$A120)*L$4</f>
        <v>2.1064564942890192</v>
      </c>
      <c r="M120" s="2">
        <f>[1]!EM_S_VAL_PE_TTM(M$2,$A120)*M$4</f>
        <v>-0.11323753617892787</v>
      </c>
      <c r="N120" s="2">
        <f>[1]!EM_S_VAL_PE_TTM(N$2,$A120)*N$4</f>
        <v>1.0077068442354684</v>
      </c>
      <c r="O120" s="2">
        <f>[1]!EM_S_VAL_PE_TTM(O$2,$A120)*O$4</f>
        <v>0.60366626828042924</v>
      </c>
      <c r="P120" s="2">
        <f>[1]!EM_S_VAL_PE_TTM(P$2,$A120)*P$4</f>
        <v>2.19279397801321</v>
      </c>
      <c r="Q120" s="2">
        <f>[1]!EM_S_VAL_PE_TTM(Q$2,$A120)*Q$4</f>
        <v>7.2445130722356801</v>
      </c>
      <c r="R120" s="2">
        <f>[1]!EM_S_VAL_PE_TTM(R$2,$A120)*R$4</f>
        <v>4.0890597759088848E-2</v>
      </c>
      <c r="S120" s="2">
        <f>[1]!EM_S_VAL_PE_TTM(S$2,$A120)*S$4</f>
        <v>2.6641998374029949</v>
      </c>
      <c r="T120" s="2">
        <f>[1]!EM_S_VAL_PE_TTM(T$2,$A120)*T$4</f>
        <v>2.9130814035735098</v>
      </c>
      <c r="U120" s="2">
        <f>[1]!EM_S_VAL_PE_TTM(U$2,$A120)*U$4</f>
        <v>7.687698992749203</v>
      </c>
      <c r="V120" s="2">
        <f>[1]!EM_S_VAL_PE_TTM(V$2,$A120)*V$4</f>
        <v>0.31642918440871665</v>
      </c>
      <c r="W120" s="2">
        <f>[1]!EM_S_VAL_PE_TTM(W$2,$A120)*W$4</f>
        <v>3.462170505258293</v>
      </c>
      <c r="X120" s="2">
        <f>[1]!EM_S_VAL_PE_TTM(X$2,$A120)*X$4</f>
        <v>36.369653989721577</v>
      </c>
      <c r="Y120" s="2">
        <f>[1]!EM_S_VAL_PE_TTM(Y$2,$A120)*Y$4</f>
        <v>9.680925787197267E-2</v>
      </c>
      <c r="Z120" s="2">
        <f>[1]!EM_S_VAL_PE_TTM(Z$2,$A120)*Z$4</f>
        <v>4.2419545189812498</v>
      </c>
      <c r="AA120" s="2">
        <f>[1]!EM_S_VAL_PE_TTM(AA$2,$A120)*AA$4</f>
        <v>-0.32035842659074992</v>
      </c>
      <c r="AB120" s="2">
        <f>[1]!EM_S_VAL_PE_TTM(AB$2,$A120)*AB$4</f>
        <v>1.434665149629718</v>
      </c>
      <c r="AC120" s="2">
        <f>[1]!EM_S_VAL_PE_TTM(AC$2,$A120)*AC$4</f>
        <v>0.70058710945889746</v>
      </c>
      <c r="AD120" s="2">
        <f>[1]!EM_S_VAL_PE_TTM(AD$2,$A120)*AD$4</f>
        <v>0.20292776644600474</v>
      </c>
      <c r="AE120" s="2">
        <f>[1]!EM_S_VAL_PE_TTM(AE$2,$A120)*AE$4</f>
        <v>1.0941557086845963</v>
      </c>
      <c r="AF120" s="2">
        <f>[1]!EM_S_VAL_PE_TTM(AF$2,$A120)*AF$4</f>
        <v>6.4209752991508688</v>
      </c>
      <c r="AG120" s="2">
        <f>[1]!EM_S_VAL_PE_TTM(AG$2,$A120)*AG$4</f>
        <v>6.0418744205120611E-2</v>
      </c>
      <c r="AH120" s="2">
        <f>[1]!EM_S_VAL_PE_TTM(AH$2,$A120)*AH$4</f>
        <v>6.0463861027304652E-2</v>
      </c>
      <c r="AI120" s="2">
        <f>[1]!EM_S_VAL_PE_TTM(AI$2,$A120)*AI$4</f>
        <v>-1.9784927879807641</v>
      </c>
      <c r="AJ120" s="2">
        <f>[1]!EM_S_VAL_PE_TTM(AJ$2,$A120)*AJ$4</f>
        <v>1.3637005978425274</v>
      </c>
      <c r="AK120" s="2">
        <f>[1]!EM_S_VAL_PE_TTM(AK$2,$A120)*AK$4</f>
        <v>0.36045699570372319</v>
      </c>
      <c r="AL120" s="2">
        <f>[1]!EM_S_VAL_PE_TTM(AL$2,$A120)*AL$4</f>
        <v>0.55295745739487723</v>
      </c>
      <c r="AM120" s="2">
        <f>[1]!EM_S_VAL_PE_TTM(AM$2,$A120)*AM$4</f>
        <v>0.10071608232548979</v>
      </c>
      <c r="AN120" s="2">
        <f>[1]!EM_S_VAL_PE_TTM(AN$2,$A120)*AN$4</f>
        <v>0.31305850630070653</v>
      </c>
      <c r="AO120" s="2">
        <f>[1]!EM_S_VAL_PE_TTM(AO$2,$A120)*AO$4</f>
        <v>-0.15209954189973993</v>
      </c>
      <c r="AP120" s="2">
        <f>[1]!EM_S_VAL_PE_TTM(AP$2,$A120)*AP$4</f>
        <v>0.57894242864755929</v>
      </c>
      <c r="AQ120" s="2">
        <f>[1]!EM_S_VAL_PE_TTM(AQ$2,$A120)*AQ$4</f>
        <v>1.3856953780882819</v>
      </c>
    </row>
    <row r="121" spans="1:43">
      <c r="A121" s="5">
        <f>[2]Sheet1!A116</f>
        <v>44251</v>
      </c>
      <c r="B121" s="6">
        <f t="shared" si="6"/>
        <v>132.27857148907447</v>
      </c>
      <c r="C121" s="6">
        <f t="shared" si="7"/>
        <v>120.50606789120398</v>
      </c>
      <c r="D121" s="6">
        <f t="shared" si="8"/>
        <v>140.06627268773212</v>
      </c>
      <c r="E121" s="6">
        <f t="shared" si="9"/>
        <v>100.94586309467584</v>
      </c>
      <c r="F121" s="2">
        <f>[1]!EM_S_VAL_PE_TTM(F$2,$A121)*F$4</f>
        <v>1.1763252174531245</v>
      </c>
      <c r="G121" s="2">
        <f>[1]!EM_S_VAL_PE_TTM(G$2,$A121)*G$4</f>
        <v>0.86135010390090994</v>
      </c>
      <c r="H121" s="2">
        <f>[1]!EM_S_VAL_PE_TTM(H$2,$A121)*H$4</f>
        <v>0.59227243552601516</v>
      </c>
      <c r="I121" s="2">
        <f>[1]!EM_S_VAL_PE_TTM(I$2,$A121)*I$4</f>
        <v>51.510305344778033</v>
      </c>
      <c r="J121" s="2">
        <f>[1]!EM_S_VAL_PE_TTM(J$2,$A121)*J$4</f>
        <v>-1.5649898284657227E-2</v>
      </c>
      <c r="K121" s="2">
        <f>[1]!EM_S_VAL_PE_TTM(K$2,$A121)*K$4</f>
        <v>-1.4373761187684508E-3</v>
      </c>
      <c r="L121" s="2">
        <f>[1]!EM_S_VAL_PE_TTM(L$2,$A121)*L$4</f>
        <v>2.0770045189404294</v>
      </c>
      <c r="M121" s="2">
        <f>[1]!EM_S_VAL_PE_TTM(M$2,$A121)*M$4</f>
        <v>-0.11235196550738012</v>
      </c>
      <c r="N121" s="2">
        <f>[1]!EM_S_VAL_PE_TTM(N$2,$A121)*N$4</f>
        <v>1.005629098151714</v>
      </c>
      <c r="O121" s="2">
        <f>[1]!EM_S_VAL_PE_TTM(O$2,$A121)*O$4</f>
        <v>0.58844642299232075</v>
      </c>
      <c r="P121" s="2">
        <f>[1]!EM_S_VAL_PE_TTM(P$2,$A121)*P$4</f>
        <v>2.19279397801321</v>
      </c>
      <c r="Q121" s="2">
        <f>[1]!EM_S_VAL_PE_TTM(Q$2,$A121)*Q$4</f>
        <v>6.893147800057811</v>
      </c>
      <c r="R121" s="2">
        <f>[1]!EM_S_VAL_PE_TTM(R$2,$A121)*R$4</f>
        <v>4.1776560705857856E-2</v>
      </c>
      <c r="S121" s="2">
        <f>[1]!EM_S_VAL_PE_TTM(S$2,$A121)*S$4</f>
        <v>2.6525245980211567</v>
      </c>
      <c r="T121" s="2">
        <f>[1]!EM_S_VAL_PE_TTM(T$2,$A121)*T$4</f>
        <v>2.8196569940739029</v>
      </c>
      <c r="U121" s="2">
        <f>[1]!EM_S_VAL_PE_TTM(U$2,$A121)*U$4</f>
        <v>6.9189290932637597</v>
      </c>
      <c r="V121" s="2">
        <f>[1]!EM_S_VAL_PE_TTM(V$2,$A121)*V$4</f>
        <v>0.32136106069932879</v>
      </c>
      <c r="W121" s="2">
        <f>[1]!EM_S_VAL_PE_TTM(W$2,$A121)*W$4</f>
        <v>3.3472893929782215</v>
      </c>
      <c r="X121" s="2">
        <f>[1]!EM_S_VAL_PE_TTM(X$2,$A121)*X$4</f>
        <v>33.781751054914999</v>
      </c>
      <c r="Y121" s="2">
        <f>[1]!EM_S_VAL_PE_TTM(Y$2,$A121)*Y$4</f>
        <v>9.6970741207575345E-2</v>
      </c>
      <c r="Z121" s="2">
        <f>[1]!EM_S_VAL_PE_TTM(Z$2,$A121)*Z$4</f>
        <v>3.9248235352969663</v>
      </c>
      <c r="AA121" s="2">
        <f>[1]!EM_S_VAL_PE_TTM(AA$2,$A121)*AA$4</f>
        <v>-0.31053957273335653</v>
      </c>
      <c r="AB121" s="2">
        <f>[1]!EM_S_VAL_PE_TTM(AB$2,$A121)*AB$4</f>
        <v>1.3999154747454414</v>
      </c>
      <c r="AC121" s="2">
        <f>[1]!EM_S_VAL_PE_TTM(AC$2,$A121)*AC$4</f>
        <v>0.67875428683624006</v>
      </c>
      <c r="AD121" s="2">
        <f>[1]!EM_S_VAL_PE_TTM(AD$2,$A121)*AD$4</f>
        <v>0.20148728538948185</v>
      </c>
      <c r="AE121" s="2">
        <f>[1]!EM_S_VAL_PE_TTM(AE$2,$A121)*AE$4</f>
        <v>1.0668549991267264</v>
      </c>
      <c r="AF121" s="2">
        <f>[1]!EM_S_VAL_PE_TTM(AF$2,$A121)*AF$4</f>
        <v>6.0776076358451823</v>
      </c>
      <c r="AG121" s="2">
        <f>[1]!EM_S_VAL_PE_TTM(AG$2,$A121)*AG$4</f>
        <v>6.0418744205120611E-2</v>
      </c>
      <c r="AH121" s="2">
        <f>[1]!EM_S_VAL_PE_TTM(AH$2,$A121)*AH$4</f>
        <v>6.0463861027304652E-2</v>
      </c>
      <c r="AI121" s="2">
        <f>[1]!EM_S_VAL_PE_TTM(AI$2,$A121)*AI$4</f>
        <v>-2.0158228404882559</v>
      </c>
      <c r="AJ121" s="2">
        <f>[1]!EM_S_VAL_PE_TTM(AJ$2,$A121)*AJ$4</f>
        <v>1.3350837975874856</v>
      </c>
      <c r="AK121" s="2">
        <f>[1]!EM_S_VAL_PE_TTM(AK$2,$A121)*AK$4</f>
        <v>0.35659357669425817</v>
      </c>
      <c r="AL121" s="2">
        <f>[1]!EM_S_VAL_PE_TTM(AL$2,$A121)*AL$4</f>
        <v>0.53136531252539421</v>
      </c>
      <c r="AM121" s="2">
        <f>[1]!EM_S_VAL_PE_TTM(AM$2,$A121)*AM$4</f>
        <v>9.8395053283247422E-2</v>
      </c>
      <c r="AN121" s="2">
        <f>[1]!EM_S_VAL_PE_TTM(AN$2,$A121)*AN$4</f>
        <v>0.3116785254730951</v>
      </c>
      <c r="AO121" s="2">
        <f>[1]!EM_S_VAL_PE_TTM(AO$2,$A121)*AO$4</f>
        <v>-0.14955849947512512</v>
      </c>
      <c r="AP121" s="2">
        <f>[1]!EM_S_VAL_PE_TTM(AP$2,$A121)*AP$4</f>
        <v>0.55521192623531135</v>
      </c>
      <c r="AQ121" s="2">
        <f>[1]!EM_S_VAL_PE_TTM(AQ$2,$A121)*AQ$4</f>
        <v>1.3477432117324351</v>
      </c>
    </row>
    <row r="122" spans="1:43">
      <c r="A122" s="5">
        <f>[2]Sheet1!A117</f>
        <v>44252</v>
      </c>
      <c r="B122" s="6">
        <f t="shared" si="6"/>
        <v>129.65304588949542</v>
      </c>
      <c r="C122" s="6">
        <f t="shared" si="7"/>
        <v>120.50606789120398</v>
      </c>
      <c r="D122" s="6">
        <f t="shared" si="8"/>
        <v>140.06627268773212</v>
      </c>
      <c r="E122" s="6">
        <f t="shared" si="9"/>
        <v>100.94586309467584</v>
      </c>
      <c r="F122" s="2">
        <f>[1]!EM_S_VAL_PE_TTM(F$2,$A122)*F$4</f>
        <v>1.0866587378628612</v>
      </c>
      <c r="G122" s="2">
        <f>[1]!EM_S_VAL_PE_TTM(G$2,$A122)*G$4</f>
        <v>0.88742033487462246</v>
      </c>
      <c r="H122" s="2">
        <f>[1]!EM_S_VAL_PE_TTM(H$2,$A122)*H$4</f>
        <v>0.58554476518297072</v>
      </c>
      <c r="I122" s="2">
        <f>[1]!EM_S_VAL_PE_TTM(I$2,$A122)*I$4</f>
        <v>50.04070297113401</v>
      </c>
      <c r="J122" s="2">
        <f>[1]!EM_S_VAL_PE_TTM(J$2,$A122)*J$4</f>
        <v>-1.5473174207901119E-2</v>
      </c>
      <c r="K122" s="2">
        <f>[1]!EM_S_VAL_PE_TTM(K$2,$A122)*K$4</f>
        <v>-1.385445112151096E-3</v>
      </c>
      <c r="L122" s="2">
        <f>[1]!EM_S_VAL_PE_TTM(L$2,$A122)*L$4</f>
        <v>1.9476719319836551</v>
      </c>
      <c r="M122" s="2">
        <f>[1]!EM_S_VAL_PE_TTM(M$2,$A122)*M$4</f>
        <v>-0.11319903310506926</v>
      </c>
      <c r="N122" s="2">
        <f>[1]!EM_S_VAL_PE_TTM(N$2,$A122)*N$4</f>
        <v>1.0127973221188979</v>
      </c>
      <c r="O122" s="2">
        <f>[1]!EM_S_VAL_PE_TTM(O$2,$A122)*O$4</f>
        <v>0.57794717146986907</v>
      </c>
      <c r="P122" s="2">
        <f>[1]!EM_S_VAL_PE_TTM(P$2,$A122)*P$4</f>
        <v>2.1641537374699498</v>
      </c>
      <c r="Q122" s="2">
        <f>[1]!EM_S_VAL_PE_TTM(Q$2,$A122)*Q$4</f>
        <v>6.6484698011309264</v>
      </c>
      <c r="R122" s="2">
        <f>[1]!EM_S_VAL_PE_TTM(R$2,$A122)*R$4</f>
        <v>4.0822446756072932E-2</v>
      </c>
      <c r="S122" s="2">
        <f>[1]!EM_S_VAL_PE_TTM(S$2,$A122)*S$4</f>
        <v>2.4607812420675192</v>
      </c>
      <c r="T122" s="2">
        <f>[1]!EM_S_VAL_PE_TTM(T$2,$A122)*T$4</f>
        <v>2.829811821305797</v>
      </c>
      <c r="U122" s="2">
        <f>[1]!EM_S_VAL_PE_TTM(U$2,$A122)*U$4</f>
        <v>6.4887329020870288</v>
      </c>
      <c r="V122" s="2">
        <f>[1]!EM_S_VAL_PE_TTM(V$2,$A122)*V$4</f>
        <v>0.30755180701902946</v>
      </c>
      <c r="W122" s="2">
        <f>[1]!EM_S_VAL_PE_TTM(W$2,$A122)*W$4</f>
        <v>3.3933205233839283</v>
      </c>
      <c r="X122" s="2">
        <f>[1]!EM_S_VAL_PE_TTM(X$2,$A122)*X$4</f>
        <v>33.823778209875215</v>
      </c>
      <c r="Y122" s="2">
        <f>[1]!EM_S_VAL_PE_TTM(Y$2,$A122)*Y$4</f>
        <v>9.4629232908811908E-2</v>
      </c>
      <c r="Z122" s="2">
        <f>[1]!EM_S_VAL_PE_TTM(Z$2,$A122)*Z$4</f>
        <v>3.8086295383559561</v>
      </c>
      <c r="AA122" s="2">
        <f>[1]!EM_S_VAL_PE_TTM(AA$2,$A122)*AA$4</f>
        <v>-0.31097922289017726</v>
      </c>
      <c r="AB122" s="2">
        <f>[1]!EM_S_VAL_PE_TTM(AB$2,$A122)*AB$4</f>
        <v>1.337035110593815</v>
      </c>
      <c r="AC122" s="2">
        <f>[1]!EM_S_VAL_PE_TTM(AC$2,$A122)*AC$4</f>
        <v>0.67435250799287549</v>
      </c>
      <c r="AD122" s="2">
        <f>[1]!EM_S_VAL_PE_TTM(AD$2,$A122)*AD$4</f>
        <v>0.19698578215731502</v>
      </c>
      <c r="AE122" s="2">
        <f>[1]!EM_S_VAL_PE_TTM(AE$2,$A122)*AE$4</f>
        <v>1.0796189672457506</v>
      </c>
      <c r="AF122" s="2">
        <f>[1]!EM_S_VAL_PE_TTM(AF$2,$A122)*AF$4</f>
        <v>6.0920290780239377</v>
      </c>
      <c r="AG122" s="2">
        <f>[1]!EM_S_VAL_PE_TTM(AG$2,$A122)*AG$4</f>
        <v>5.8793127761264372E-2</v>
      </c>
      <c r="AH122" s="2">
        <f>[1]!EM_S_VAL_PE_TTM(AH$2,$A122)*AH$4</f>
        <v>5.8904476927314466E-2</v>
      </c>
      <c r="AI122" s="2">
        <f>[1]!EM_S_VAL_PE_TTM(AI$2,$A122)*AI$4</f>
        <v>-1.8959737241953187</v>
      </c>
      <c r="AJ122" s="2">
        <f>[1]!EM_S_VAL_PE_TTM(AJ$2,$A122)*AJ$4</f>
        <v>1.311970228124959</v>
      </c>
      <c r="AK122" s="2">
        <f>[1]!EM_S_VAL_PE_TTM(AK$2,$A122)*AK$4</f>
        <v>0.35222791321534469</v>
      </c>
      <c r="AL122" s="2">
        <f>[1]!EM_S_VAL_PE_TTM(AL$2,$A122)*AL$4</f>
        <v>0.51299958002996138</v>
      </c>
      <c r="AM122" s="2">
        <f>[1]!EM_S_VAL_PE_TTM(AM$2,$A122)*AM$4</f>
        <v>9.756611433608528E-2</v>
      </c>
      <c r="AN122" s="2">
        <f>[1]!EM_S_VAL_PE_TTM(AN$2,$A122)*AN$4</f>
        <v>0.30024439866469116</v>
      </c>
      <c r="AO122" s="2">
        <f>[1]!EM_S_VAL_PE_TTM(AO$2,$A122)*AO$4</f>
        <v>-0.14483942052098742</v>
      </c>
      <c r="AP122" s="2">
        <f>[1]!EM_S_VAL_PE_TTM(AP$2,$A122)*AP$4</f>
        <v>0.54324438843652478</v>
      </c>
      <c r="AQ122" s="2">
        <f>[1]!EM_S_VAL_PE_TTM(AQ$2,$A122)*AQ$4</f>
        <v>1.3194997390300482</v>
      </c>
    </row>
    <row r="123" spans="1:43">
      <c r="A123" s="5">
        <f>[2]Sheet1!A118</f>
        <v>44253</v>
      </c>
      <c r="B123" s="6">
        <f t="shared" si="6"/>
        <v>121.61318370218956</v>
      </c>
      <c r="C123" s="6">
        <f t="shared" si="7"/>
        <v>120.50606789120398</v>
      </c>
      <c r="D123" s="6">
        <f t="shared" si="8"/>
        <v>140.06627268773212</v>
      </c>
      <c r="E123" s="6">
        <f t="shared" si="9"/>
        <v>100.94586309467584</v>
      </c>
      <c r="F123" s="2">
        <f>[1]!EM_S_VAL_PE_TTM(F$2,$A123)*F$4</f>
        <v>1.0590544076787944</v>
      </c>
      <c r="G123" s="2">
        <f>[1]!EM_S_VAL_PE_TTM(G$2,$A123)*G$4</f>
        <v>0.73028038128864226</v>
      </c>
      <c r="H123" s="2">
        <f>[1]!EM_S_VAL_PE_TTM(H$2,$A123)*H$4</f>
        <v>0.60454054018326697</v>
      </c>
      <c r="I123" s="2">
        <f>[1]!EM_S_VAL_PE_TTM(I$2,$A123)*I$4</f>
        <v>47.833330521624269</v>
      </c>
      <c r="J123" s="2">
        <f>[1]!EM_S_VAL_PE_TTM(J$2,$A123)*J$4</f>
        <v>-7.8121973641930827E-3</v>
      </c>
      <c r="K123" s="2">
        <f>[1]!EM_S_VAL_PE_TTM(K$2,$A123)*K$4</f>
        <v>-1.4169746476078229E-3</v>
      </c>
      <c r="L123" s="2">
        <f>[1]!EM_S_VAL_PE_TTM(L$2,$A123)*L$4</f>
        <v>1.8716943723773685</v>
      </c>
      <c r="M123" s="2">
        <f>[1]!EM_S_VAL_PE_TTM(M$2,$A123)*M$4</f>
        <v>0.24359880204052123</v>
      </c>
      <c r="N123" s="2">
        <f>[1]!EM_S_VAL_PE_TTM(N$2,$A123)*N$4</f>
        <v>0.95586707975781082</v>
      </c>
      <c r="O123" s="2">
        <f>[1]!EM_S_VAL_PE_TTM(O$2,$A123)*O$4</f>
        <v>0.56533179176688775</v>
      </c>
      <c r="P123" s="2">
        <f>[1]!EM_S_VAL_PE_TTM(P$2,$A123)*P$4</f>
        <v>0.79403568700870597</v>
      </c>
      <c r="Q123" s="2">
        <f>[1]!EM_S_VAL_PE_TTM(Q$2,$A123)*Q$4</f>
        <v>5.2550869523594628</v>
      </c>
      <c r="R123" s="2">
        <f>[1]!EM_S_VAL_PE_TTM(R$2,$A123)*R$4</f>
        <v>4.1265428237860884E-2</v>
      </c>
      <c r="S123" s="2">
        <f>[1]!EM_S_VAL_PE_TTM(S$2,$A123)*S$4</f>
        <v>2.4068955214116587</v>
      </c>
      <c r="T123" s="2">
        <f>[1]!EM_S_VAL_PE_TTM(T$2,$A123)*T$4</f>
        <v>2.839966648250519</v>
      </c>
      <c r="U123" s="2">
        <f>[1]!EM_S_VAL_PE_TTM(U$2,$A123)*U$4</f>
        <v>6.3949630167570648</v>
      </c>
      <c r="V123" s="2">
        <f>[1]!EM_S_VAL_PE_TTM(V$2,$A123)*V$4</f>
        <v>0.29946352985748048</v>
      </c>
      <c r="W123" s="2">
        <f>[1]!EM_S_VAL_PE_TTM(W$2,$A123)*W$4</f>
        <v>3.2733248412011524</v>
      </c>
      <c r="X123" s="2">
        <f>[1]!EM_S_VAL_PE_TTM(X$2,$A123)*X$4</f>
        <v>31.887296188659363</v>
      </c>
      <c r="Y123" s="2">
        <f>[1]!EM_S_VAL_PE_TTM(Y$2,$A123)*Y$4</f>
        <v>9.4790716244414583E-2</v>
      </c>
      <c r="Z123" s="2">
        <f>[1]!EM_S_VAL_PE_TTM(Z$2,$A123)*Z$4</f>
        <v>3.2245867625626974</v>
      </c>
      <c r="AA123" s="2">
        <f>[1]!EM_S_VAL_PE_TTM(AA$2,$A123)*AA$4</f>
        <v>-0.30277241967880597</v>
      </c>
      <c r="AB123" s="2">
        <f>[1]!EM_S_VAL_PE_TTM(AB$2,$A123)*AB$4</f>
        <v>1.2427145643663755</v>
      </c>
      <c r="AC123" s="2">
        <f>[1]!EM_S_VAL_PE_TTM(AC$2,$A123)*AC$4</f>
        <v>0.68324410114302758</v>
      </c>
      <c r="AD123" s="2">
        <f>[1]!EM_S_VAL_PE_TTM(AD$2,$A123)*AD$4</f>
        <v>0.19698578215731502</v>
      </c>
      <c r="AE123" s="2">
        <f>[1]!EM_S_VAL_PE_TTM(AE$2,$A123)*AE$4</f>
        <v>1.0519637030571942</v>
      </c>
      <c r="AF123" s="2">
        <f>[1]!EM_S_VAL_PE_TTM(AF$2,$A123)*AF$4</f>
        <v>5.8715870380521977</v>
      </c>
      <c r="AG123" s="2">
        <f>[1]!EM_S_VAL_PE_TTM(AG$2,$A123)*AG$4</f>
        <v>5.8883439797669933E-2</v>
      </c>
      <c r="AH123" s="2">
        <f>[1]!EM_S_VAL_PE_TTM(AH$2,$A123)*AH$4</f>
        <v>5.7395395538830649E-2</v>
      </c>
      <c r="AI123" s="2">
        <f>[1]!EM_S_VAL_PE_TTM(AI$2,$A123)*AI$4</f>
        <v>-1.8119811058840054</v>
      </c>
      <c r="AJ123" s="2">
        <f>[1]!EM_S_VAL_PE_TTM(AJ$2,$A123)*AJ$4</f>
        <v>1.3306812128641647</v>
      </c>
      <c r="AK123" s="2">
        <f>[1]!EM_S_VAL_PE_TTM(AK$2,$A123)*AK$4</f>
        <v>0.34535102730008693</v>
      </c>
      <c r="AL123" s="2">
        <f>[1]!EM_S_VAL_PE_TTM(AL$2,$A123)*AL$4</f>
        <v>0.49240017744592696</v>
      </c>
      <c r="AM123" s="2">
        <f>[1]!EM_S_VAL_PE_TTM(AM$2,$A123)*AM$4</f>
        <v>9.7483220460992309E-2</v>
      </c>
      <c r="AN123" s="2">
        <f>[1]!EM_S_VAL_PE_TTM(AN$2,$A123)*AN$4</f>
        <v>0.29925869809311928</v>
      </c>
      <c r="AO123" s="2">
        <f>[1]!EM_S_VAL_PE_TTM(AO$2,$A123)*AO$4</f>
        <v>-0.15645561470123656</v>
      </c>
      <c r="AP123" s="2">
        <f>[1]!EM_S_VAL_PE_TTM(AP$2,$A123)*AP$4</f>
        <v>0.5272876712952842</v>
      </c>
      <c r="AQ123" s="2">
        <f>[1]!EM_S_VAL_PE_TTM(AQ$2,$A123)*AQ$4</f>
        <v>1.2630127936252746</v>
      </c>
    </row>
    <row r="124" spans="1:43">
      <c r="A124" s="5">
        <f>[2]Sheet1!A119</f>
        <v>44256</v>
      </c>
      <c r="B124" s="6">
        <f t="shared" si="6"/>
        <v>129.37886779139609</v>
      </c>
      <c r="C124" s="6">
        <f t="shared" si="7"/>
        <v>120.50606789120398</v>
      </c>
      <c r="D124" s="6">
        <f t="shared" si="8"/>
        <v>140.06627268773212</v>
      </c>
      <c r="E124" s="6">
        <f t="shared" si="9"/>
        <v>100.94586309467584</v>
      </c>
      <c r="F124" s="2">
        <f>[1]!EM_S_VAL_PE_TTM(F$2,$A124)*F$4</f>
        <v>1.1283507952565073</v>
      </c>
      <c r="G124" s="2">
        <f>[1]!EM_S_VAL_PE_TTM(G$2,$A124)*G$4</f>
        <v>0.78060793309388876</v>
      </c>
      <c r="H124" s="2">
        <f>[1]!EM_S_VAL_PE_TTM(H$2,$A124)*H$4</f>
        <v>0.61546311086084615</v>
      </c>
      <c r="I124" s="2">
        <f>[1]!EM_S_VAL_PE_TTM(I$2,$A124)*I$4</f>
        <v>51.154038103370404</v>
      </c>
      <c r="J124" s="2">
        <f>[1]!EM_S_VAL_PE_TTM(J$2,$A124)*J$4</f>
        <v>-8.0726039448041752E-3</v>
      </c>
      <c r="K124" s="2">
        <f>[1]!EM_S_VAL_PE_TTM(K$2,$A124)*K$4</f>
        <v>-1.4534500020540765E-3</v>
      </c>
      <c r="L124" s="2">
        <f>[1]!EM_S_VAL_PE_TTM(L$2,$A124)*L$4</f>
        <v>1.9421230088985466</v>
      </c>
      <c r="M124" s="2">
        <f>[1]!EM_S_VAL_PE_TTM(M$2,$A124)*M$4</f>
        <v>0.24958076443716923</v>
      </c>
      <c r="N124" s="2">
        <f>[1]!EM_S_VAL_PE_TTM(N$2,$A124)*N$4</f>
        <v>0.98173501833366161</v>
      </c>
      <c r="O124" s="2">
        <f>[1]!EM_S_VAL_PE_TTM(O$2,$A124)*O$4</f>
        <v>0.57184295546536978</v>
      </c>
      <c r="P124" s="2">
        <f>[1]!EM_S_VAL_PE_TTM(P$2,$A124)*P$4</f>
        <v>0.80963965119405046</v>
      </c>
      <c r="Q124" s="2">
        <f>[1]!EM_S_VAL_PE_TTM(Q$2,$A124)*Q$4</f>
        <v>5.5520209290732128</v>
      </c>
      <c r="R124" s="2">
        <f>[1]!EM_S_VAL_PE_TTM(R$2,$A124)*R$4</f>
        <v>4.2287693182258272E-2</v>
      </c>
      <c r="S124" s="2">
        <f>[1]!EM_S_VAL_PE_TTM(S$2,$A124)*S$4</f>
        <v>2.5865145902177273</v>
      </c>
      <c r="T124" s="2">
        <f>[1]!EM_S_VAL_PE_TTM(T$2,$A124)*T$4</f>
        <v>2.8612917852077588</v>
      </c>
      <c r="U124" s="2">
        <f>[1]!EM_S_VAL_PE_TTM(U$2,$A124)*U$4</f>
        <v>6.6462090454374723</v>
      </c>
      <c r="V124" s="2">
        <f>[1]!EM_S_VAL_PE_TTM(V$2,$A124)*V$4</f>
        <v>0.30873545734042884</v>
      </c>
      <c r="W124" s="2">
        <f>[1]!EM_S_VAL_PE_TTM(W$2,$A124)*W$4</f>
        <v>3.5176439189309243</v>
      </c>
      <c r="X124" s="2">
        <f>[1]!EM_S_VAL_PE_TTM(X$2,$A124)*X$4</f>
        <v>34.090489005171555</v>
      </c>
      <c r="Y124" s="2">
        <f>[1]!EM_S_VAL_PE_TTM(Y$2,$A124)*Y$4</f>
        <v>9.6567032891060472E-2</v>
      </c>
      <c r="Z124" s="2">
        <f>[1]!EM_S_VAL_PE_TTM(Z$2,$A124)*Z$4</f>
        <v>3.3985004583717764</v>
      </c>
      <c r="AA124" s="2">
        <f>[1]!EM_S_VAL_PE_TTM(AA$2,$A124)*AA$4</f>
        <v>-0.3284186797143413</v>
      </c>
      <c r="AB124" s="2">
        <f>[1]!EM_S_VAL_PE_TTM(AB$2,$A124)*AB$4</f>
        <v>1.5515127343520982</v>
      </c>
      <c r="AC124" s="2">
        <f>[1]!EM_S_VAL_PE_TTM(AC$2,$A124)*AC$4</f>
        <v>0.70939066703440667</v>
      </c>
      <c r="AD124" s="2">
        <f>[1]!EM_S_VAL_PE_TTM(AD$2,$A124)*AD$4</f>
        <v>0.19770602264588094</v>
      </c>
      <c r="AE124" s="2">
        <f>[1]!EM_S_VAL_PE_TTM(AE$2,$A124)*AE$4</f>
        <v>1.0626003431425151</v>
      </c>
      <c r="AF124" s="2">
        <f>[1]!EM_S_VAL_PE_TTM(AF$2,$A124)*AF$4</f>
        <v>6.2197618487508022</v>
      </c>
      <c r="AG124" s="2">
        <f>[1]!EM_S_VAL_PE_TTM(AG$2,$A124)*AG$4</f>
        <v>5.987687206357592E-2</v>
      </c>
      <c r="AH124" s="2">
        <f>[1]!EM_S_VAL_PE_TTM(AH$2,$A124)*AH$4</f>
        <v>5.8741220775547547E-2</v>
      </c>
      <c r="AI124" s="2">
        <f>[1]!EM_S_VAL_PE_TTM(AI$2,$A124)*AI$4</f>
        <v>-1.8655202602095216</v>
      </c>
      <c r="AJ124" s="2">
        <f>[1]!EM_S_VAL_PE_TTM(AJ$2,$A124)*AJ$4</f>
        <v>1.3785593208930091</v>
      </c>
      <c r="AK124" s="2">
        <f>[1]!EM_S_VAL_PE_TTM(AK$2,$A124)*AK$4</f>
        <v>0.34940761728675584</v>
      </c>
      <c r="AL124" s="2">
        <f>[1]!EM_S_VAL_PE_TTM(AL$2,$A124)*AL$4</f>
        <v>0.52143788956359127</v>
      </c>
      <c r="AM124" s="2">
        <f>[1]!EM_S_VAL_PE_TTM(AM$2,$A124)*AM$4</f>
        <v>0.10088187012473382</v>
      </c>
      <c r="AN124" s="2">
        <f>[1]!EM_S_VAL_PE_TTM(AN$2,$A124)*AN$4</f>
        <v>0.31424134700029821</v>
      </c>
      <c r="AO124" s="2">
        <f>[1]!EM_S_VAL_PE_TTM(AO$2,$A124)*AO$4</f>
        <v>-0.15010300851092492</v>
      </c>
      <c r="AP124" s="2">
        <f>[1]!EM_S_VAL_PE_TTM(AP$2,$A124)*AP$4</f>
        <v>0.547233567664691</v>
      </c>
      <c r="AQ124" s="2">
        <f>[1]!EM_S_VAL_PE_TTM(AQ$2,$A124)*AQ$4</f>
        <v>1.3274432157451916</v>
      </c>
    </row>
    <row r="125" spans="1:43">
      <c r="A125" s="5">
        <f>[2]Sheet1!A120</f>
        <v>44257</v>
      </c>
      <c r="B125" s="6">
        <f t="shared" si="6"/>
        <v>130.22598773273842</v>
      </c>
      <c r="C125" s="6">
        <f t="shared" si="7"/>
        <v>120.50606789120398</v>
      </c>
      <c r="D125" s="6">
        <f t="shared" si="8"/>
        <v>140.06627268773212</v>
      </c>
      <c r="E125" s="6">
        <f t="shared" si="9"/>
        <v>100.94586309467584</v>
      </c>
      <c r="F125" s="2">
        <f>[1]!EM_S_VAL_PE_TTM(F$2,$A125)*F$4</f>
        <v>1.1365369069748728</v>
      </c>
      <c r="G125" s="2">
        <f>[1]!EM_S_VAL_PE_TTM(G$2,$A125)*G$4</f>
        <v>0.77561764839098679</v>
      </c>
      <c r="H125" s="2">
        <f>[1]!EM_S_VAL_PE_TTM(H$2,$A125)*H$4</f>
        <v>0.61720439022581519</v>
      </c>
      <c r="I125" s="2">
        <f>[1]!EM_S_VAL_PE_TTM(I$2,$A125)*I$4</f>
        <v>51.896261522023764</v>
      </c>
      <c r="J125" s="2">
        <f>[1]!EM_S_VAL_PE_TTM(J$2,$A125)*J$4</f>
        <v>-8.1111826990914408E-3</v>
      </c>
      <c r="K125" s="2">
        <f>[1]!EM_S_VAL_PE_TTM(K$2,$A125)*K$4</f>
        <v>-1.4342849871371635E-3</v>
      </c>
      <c r="L125" s="2">
        <f>[1]!EM_S_VAL_PE_TTM(L$2,$A125)*L$4</f>
        <v>1.9284641219282119</v>
      </c>
      <c r="M125" s="2">
        <f>[1]!EM_S_VAL_PE_TTM(M$2,$A125)*M$4</f>
        <v>0.2524055800160086</v>
      </c>
      <c r="N125" s="2">
        <f>[1]!EM_S_VAL_PE_TTM(N$2,$A125)*N$4</f>
        <v>0.90672838524708244</v>
      </c>
      <c r="O125" s="2">
        <f>[1]!EM_S_VAL_PE_TTM(O$2,$A125)*O$4</f>
        <v>0.58860920208313072</v>
      </c>
      <c r="P125" s="2">
        <f>[1]!EM_S_VAL_PE_TTM(P$2,$A125)*P$4</f>
        <v>0.79315244370879201</v>
      </c>
      <c r="Q125" s="2">
        <f>[1]!EM_S_VAL_PE_TTM(Q$2,$A125)*Q$4</f>
        <v>5.7458459453511903</v>
      </c>
      <c r="R125" s="2">
        <f>[1]!EM_S_VAL_PE_TTM(R$2,$A125)*R$4</f>
        <v>4.1606183219326673E-2</v>
      </c>
      <c r="S125" s="2">
        <f>[1]!EM_S_VAL_PE_TTM(S$2,$A125)*S$4</f>
        <v>2.6291741189766857</v>
      </c>
      <c r="T125" s="2">
        <f>[1]!EM_S_VAL_PE_TTM(T$2,$A125)*T$4</f>
        <v>2.8396281540860353</v>
      </c>
      <c r="U125" s="2">
        <f>[1]!EM_S_VAL_PE_TTM(U$2,$A125)*U$4</f>
        <v>6.1902440306120123</v>
      </c>
      <c r="V125" s="2">
        <f>[1]!EM_S_VAL_PE_TTM(V$2,$A125)*V$4</f>
        <v>0.30301452431014531</v>
      </c>
      <c r="W125" s="2">
        <f>[1]!EM_S_VAL_PE_TTM(W$2,$A125)*W$4</f>
        <v>3.7096370104233656</v>
      </c>
      <c r="X125" s="2">
        <f>[1]!EM_S_VAL_PE_TTM(X$2,$A125)*X$4</f>
        <v>34.171310459119439</v>
      </c>
      <c r="Y125" s="2">
        <f>[1]!EM_S_VAL_PE_TTM(Y$2,$A125)*Y$4</f>
        <v>9.7132224543178033E-2</v>
      </c>
      <c r="Z125" s="2">
        <f>[1]!EM_S_VAL_PE_TTM(Z$2,$A125)*Z$4</f>
        <v>3.3603150598395226</v>
      </c>
      <c r="AA125" s="2">
        <f>[1]!EM_S_VAL_PE_TTM(AA$2,$A125)*AA$4</f>
        <v>-0.33296173158336673</v>
      </c>
      <c r="AB125" s="2">
        <f>[1]!EM_S_VAL_PE_TTM(AB$2,$A125)*AB$4</f>
        <v>1.6304032124557857</v>
      </c>
      <c r="AC125" s="2">
        <f>[1]!EM_S_VAL_PE_TTM(AC$2,$A125)*AC$4</f>
        <v>0.73782615797772089</v>
      </c>
      <c r="AD125" s="2">
        <f>[1]!EM_S_VAL_PE_TTM(AD$2,$A125)*AD$4</f>
        <v>0.1989664435604146</v>
      </c>
      <c r="AE125" s="2">
        <f>[1]!EM_S_VAL_PE_TTM(AE$2,$A125)*AE$4</f>
        <v>1.0675641084712941</v>
      </c>
      <c r="AF125" s="2">
        <f>[1]!EM_S_VAL_PE_TTM(AF$2,$A125)*AF$4</f>
        <v>6.2698935272773237</v>
      </c>
      <c r="AG125" s="2">
        <f>[1]!EM_S_VAL_PE_TTM(AG$2,$A125)*AG$4</f>
        <v>6.0870304329481907E-2</v>
      </c>
      <c r="AH125" s="2">
        <f>[1]!EM_S_VAL_PE_TTM(AH$2,$A125)*AH$4</f>
        <v>5.9008712668523672E-2</v>
      </c>
      <c r="AI125" s="2">
        <f>[1]!EM_S_VAL_PE_TTM(AI$2,$A125)*AI$4</f>
        <v>-1.8218048039658055</v>
      </c>
      <c r="AJ125" s="2">
        <f>[1]!EM_S_VAL_PE_TTM(AJ$2,$A125)*AJ$4</f>
        <v>1.38296190561633</v>
      </c>
      <c r="AK125" s="2">
        <f>[1]!EM_S_VAL_PE_TTM(AK$2,$A125)*AK$4</f>
        <v>0.35667084506731928</v>
      </c>
      <c r="AL125" s="2">
        <f>[1]!EM_S_VAL_PE_TTM(AL$2,$A125)*AL$4</f>
        <v>0.52019696165312235</v>
      </c>
      <c r="AM125" s="2">
        <f>[1]!EM_S_VAL_PE_TTM(AM$2,$A125)*AM$4</f>
        <v>0.10046740065115276</v>
      </c>
      <c r="AN125" s="2">
        <f>[1]!EM_S_VAL_PE_TTM(AN$2,$A125)*AN$4</f>
        <v>0.30970712426142433</v>
      </c>
      <c r="AO125" s="2">
        <f>[1]!EM_S_VAL_PE_TTM(AO$2,$A125)*AO$4</f>
        <v>-0.16044868147886662</v>
      </c>
      <c r="AP125" s="2">
        <f>[1]!EM_S_VAL_PE_TTM(AP$2,$A125)*AP$4</f>
        <v>0.5405849355415554</v>
      </c>
      <c r="AQ125" s="2">
        <f>[1]!EM_S_VAL_PE_TTM(AQ$2,$A125)*AQ$4</f>
        <v>1.3327388668416948</v>
      </c>
    </row>
    <row r="126" spans="1:43">
      <c r="A126" s="5">
        <f>[2]Sheet1!A121</f>
        <v>44258</v>
      </c>
      <c r="B126" s="6">
        <f t="shared" si="6"/>
        <v>130.45920278360981</v>
      </c>
      <c r="C126" s="6">
        <f t="shared" si="7"/>
        <v>120.50606789120398</v>
      </c>
      <c r="D126" s="6">
        <f t="shared" si="8"/>
        <v>140.06627268773212</v>
      </c>
      <c r="E126" s="6">
        <f t="shared" si="9"/>
        <v>100.94586309467584</v>
      </c>
      <c r="F126" s="2">
        <f>[1]!EM_S_VAL_PE_TTM(F$2,$A126)*F$4</f>
        <v>1.1643316119039704</v>
      </c>
      <c r="G126" s="2">
        <f>[1]!EM_S_VAL_PE_TTM(G$2,$A126)*G$4</f>
        <v>0.76765442813542761</v>
      </c>
      <c r="H126" s="2">
        <f>[1]!EM_S_VAL_PE_TTM(H$2,$A126)*H$4</f>
        <v>0.60066223613155889</v>
      </c>
      <c r="I126" s="2">
        <f>[1]!EM_S_VAL_PE_TTM(I$2,$A126)*I$4</f>
        <v>51.900714861973846</v>
      </c>
      <c r="J126" s="2">
        <f>[1]!EM_S_VAL_PE_TTM(J$2,$A126)*J$4</f>
        <v>-8.0484922233746356E-3</v>
      </c>
      <c r="K126" s="2">
        <f>[1]!EM_S_VAL_PE_TTM(K$2,$A126)*K$4</f>
        <v>-1.423156910870397E-3</v>
      </c>
      <c r="L126" s="2">
        <f>[1]!EM_S_VAL_PE_TTM(L$2,$A126)*L$4</f>
        <v>1.9205675777390843</v>
      </c>
      <c r="M126" s="2">
        <f>[1]!EM_S_VAL_PE_TTM(M$2,$A126)*M$4</f>
        <v>0.25705821742957918</v>
      </c>
      <c r="N126" s="2">
        <f>[1]!EM_S_VAL_PE_TTM(N$2,$A126)*N$4</f>
        <v>0.92771362051885464</v>
      </c>
      <c r="O126" s="2">
        <f>[1]!EM_S_VAL_PE_TTM(O$2,$A126)*O$4</f>
        <v>0.60268959366948549</v>
      </c>
      <c r="P126" s="2">
        <f>[1]!EM_S_VAL_PE_TTM(P$2,$A126)*P$4</f>
        <v>0.80522343485044112</v>
      </c>
      <c r="Q126" s="2">
        <f>[1]!EM_S_VAL_PE_TTM(Q$2,$A126)*Q$4</f>
        <v>5.709658666370184</v>
      </c>
      <c r="R126" s="2">
        <f>[1]!EM_S_VAL_PE_TTM(R$2,$A126)*R$4</f>
        <v>4.1912862695082792E-2</v>
      </c>
      <c r="S126" s="2">
        <f>[1]!EM_S_VAL_PE_TTM(S$2,$A126)*S$4</f>
        <v>2.8923160547993385</v>
      </c>
      <c r="T126" s="2">
        <f>[1]!EM_S_VAL_PE_TTM(T$2,$A126)*T$4</f>
        <v>2.7722678009951318</v>
      </c>
      <c r="U126" s="2">
        <f>[1]!EM_S_VAL_PE_TTM(U$2,$A126)*U$4</f>
        <v>6.471553686601907</v>
      </c>
      <c r="V126" s="2">
        <f>[1]!EM_S_VAL_PE_TTM(V$2,$A126)*V$4</f>
        <v>0.30814367639647178</v>
      </c>
      <c r="W126" s="2">
        <f>[1]!EM_S_VAL_PE_TTM(W$2,$A126)*W$4</f>
        <v>3.661638737550255</v>
      </c>
      <c r="X126" s="2">
        <f>[1]!EM_S_VAL_PE_TTM(X$2,$A126)*X$4</f>
        <v>33.904599663823106</v>
      </c>
      <c r="Y126" s="2">
        <f>[1]!EM_S_VAL_PE_TTM(Y$2,$A126)*Y$4</f>
        <v>9.7697416195295608E-2</v>
      </c>
      <c r="Z126" s="2">
        <f>[1]!EM_S_VAL_PE_TTM(Z$2,$A126)*Z$4</f>
        <v>3.3300691998382912</v>
      </c>
      <c r="AA126" s="2">
        <f>[1]!EM_S_VAL_PE_TTM(AA$2,$A126)*AA$4</f>
        <v>-0.34878913776150866</v>
      </c>
      <c r="AB126" s="2">
        <f>[1]!EM_S_VAL_PE_TTM(AB$2,$A126)*AB$4</f>
        <v>1.68675355382285</v>
      </c>
      <c r="AC126" s="2">
        <f>[1]!EM_S_VAL_PE_TTM(AC$2,$A126)*AC$4</f>
        <v>0.73148759649221262</v>
      </c>
      <c r="AD126" s="2">
        <f>[1]!EM_S_VAL_PE_TTM(AD$2,$A126)*AD$4</f>
        <v>0.20022686447494822</v>
      </c>
      <c r="AE126" s="2">
        <f>[1]!EM_S_VAL_PE_TTM(AE$2,$A126)*AE$4</f>
        <v>1.0934465993400286</v>
      </c>
      <c r="AF126" s="2">
        <f>[1]!EM_S_VAL_PE_TTM(AF$2,$A126)*AF$4</f>
        <v>6.2740139393283965</v>
      </c>
      <c r="AG126" s="2">
        <f>[1]!EM_S_VAL_PE_TTM(AG$2,$A126)*AG$4</f>
        <v>6.0599368258709561E-2</v>
      </c>
      <c r="AH126" s="2">
        <f>[1]!EM_S_VAL_PE_TTM(AH$2,$A126)*AH$4</f>
        <v>5.9543696454475915E-2</v>
      </c>
      <c r="AI126" s="2">
        <f>[1]!EM_S_VAL_PE_TTM(AI$2,$A126)*AI$4</f>
        <v>-1.8556965622971782</v>
      </c>
      <c r="AJ126" s="2">
        <f>[1]!EM_S_VAL_PE_TTM(AJ$2,$A126)*AJ$4</f>
        <v>1.3548954283958854</v>
      </c>
      <c r="AK126" s="2">
        <f>[1]!EM_S_VAL_PE_TTM(AK$2,$A126)*AK$4</f>
        <v>0.36945876210091744</v>
      </c>
      <c r="AL126" s="2">
        <f>[1]!EM_S_VAL_PE_TTM(AL$2,$A126)*AL$4</f>
        <v>0.55146834396670419</v>
      </c>
      <c r="AM126" s="2">
        <f>[1]!EM_S_VAL_PE_TTM(AM$2,$A126)*AM$4</f>
        <v>0.10245685414396512</v>
      </c>
      <c r="AN126" s="2">
        <f>[1]!EM_S_VAL_PE_TTM(AN$2,$A126)*AN$4</f>
        <v>0.31246708591664724</v>
      </c>
      <c r="AO126" s="2">
        <f>[1]!EM_S_VAL_PE_TTM(AO$2,$A126)*AO$4</f>
        <v>-0.16680128766917826</v>
      </c>
      <c r="AP126" s="2">
        <f>[1]!EM_S_VAL_PE_TTM(AP$2,$A126)*AP$4</f>
        <v>0.5430398151369118</v>
      </c>
      <c r="AQ126" s="2">
        <f>[1]!EM_S_VAL_PE_TTM(AQ$2,$A126)*AQ$4</f>
        <v>1.3636301650219453</v>
      </c>
    </row>
    <row r="127" spans="1:43">
      <c r="A127" s="5">
        <f>[2]Sheet1!A122</f>
        <v>44259</v>
      </c>
      <c r="B127" s="6">
        <f t="shared" si="6"/>
        <v>122.35967291013709</v>
      </c>
      <c r="C127" s="6">
        <f t="shared" si="7"/>
        <v>120.50606789120398</v>
      </c>
      <c r="D127" s="6">
        <f t="shared" si="8"/>
        <v>140.06627268773212</v>
      </c>
      <c r="E127" s="6">
        <f t="shared" si="9"/>
        <v>100.94586309467584</v>
      </c>
      <c r="F127" s="2">
        <f>[1]!EM_S_VAL_PE_TTM(F$2,$A127)*F$4</f>
        <v>1.0487741743000036</v>
      </c>
      <c r="G127" s="2">
        <f>[1]!EM_S_VAL_PE_TTM(G$2,$A127)*G$4</f>
        <v>0.71095630024682299</v>
      </c>
      <c r="H127" s="2">
        <f>[1]!EM_S_VAL_PE_TTM(H$2,$A127)*H$4</f>
        <v>0.56662813922161814</v>
      </c>
      <c r="I127" s="2">
        <f>[1]!EM_S_VAL_PE_TTM(I$2,$A127)*I$4</f>
        <v>48.329135765159869</v>
      </c>
      <c r="J127" s="2">
        <f>[1]!EM_S_VAL_PE_TTM(J$2,$A127)*J$4</f>
        <v>-8.0292028570589473E-3</v>
      </c>
      <c r="K127" s="2">
        <f>[1]!EM_S_VAL_PE_TTM(K$2,$A127)*K$4</f>
        <v>-1.4089377089576769E-3</v>
      </c>
      <c r="L127" s="2">
        <f>[1]!EM_S_VAL_PE_TTM(L$2,$A127)*L$4</f>
        <v>1.927823861531994</v>
      </c>
      <c r="M127" s="2">
        <f>[1]!EM_S_VAL_PE_TTM(M$2,$A127)*M$4</f>
        <v>0.25597814088592885</v>
      </c>
      <c r="N127" s="2">
        <f>[1]!EM_S_VAL_PE_TTM(N$2,$A127)*N$4</f>
        <v>0.85925188751628467</v>
      </c>
      <c r="O127" s="2">
        <f>[1]!EM_S_VAL_PE_TTM(O$2,$A127)*O$4</f>
        <v>0.56557596037006075</v>
      </c>
      <c r="P127" s="2">
        <f>[1]!EM_S_VAL_PE_TTM(P$2,$A127)*P$4</f>
        <v>0.76459424515986452</v>
      </c>
      <c r="Q127" s="2">
        <f>[1]!EM_S_VAL_PE_TTM(Q$2,$A127)*Q$4</f>
        <v>5.3487773057756742</v>
      </c>
      <c r="R127" s="2">
        <f>[1]!EM_S_VAL_PE_TTM(R$2,$A127)*R$4</f>
        <v>4.0992824251007552E-2</v>
      </c>
      <c r="S127" s="2">
        <f>[1]!EM_S_VAL_PE_TTM(S$2,$A127)*S$4</f>
        <v>2.9740427310337956</v>
      </c>
      <c r="T127" s="2">
        <f>[1]!EM_S_VAL_PE_TTM(T$2,$A127)*T$4</f>
        <v>2.6534563237029625</v>
      </c>
      <c r="U127" s="2">
        <f>[1]!EM_S_VAL_PE_TTM(U$2,$A127)*U$4</f>
        <v>5.8244698977150131</v>
      </c>
      <c r="V127" s="2">
        <f>[1]!EM_S_VAL_PE_TTM(V$2,$A127)*V$4</f>
        <v>0.29453169580686245</v>
      </c>
      <c r="W127" s="2">
        <f>[1]!EM_S_VAL_PE_TTM(W$2,$A127)*W$4</f>
        <v>3.5274796306272624</v>
      </c>
      <c r="X127" s="2">
        <f>[1]!EM_S_VAL_PE_TTM(X$2,$A127)*X$4</f>
        <v>32.086116963654106</v>
      </c>
      <c r="Y127" s="2">
        <f>[1]!EM_S_VAL_PE_TTM(Y$2,$A127)*Y$4</f>
        <v>9.7778157885588801E-2</v>
      </c>
      <c r="Z127" s="2">
        <f>[1]!EM_S_VAL_PE_TTM(Z$2,$A127)*Z$4</f>
        <v>3.1588020170256477</v>
      </c>
      <c r="AA127" s="2">
        <f>[1]!EM_S_VAL_PE_TTM(AA$2,$A127)*AA$4</f>
        <v>-0.34072888463791728</v>
      </c>
      <c r="AB127" s="2">
        <f>[1]!EM_S_VAL_PE_TTM(AB$2,$A127)*AB$4</f>
        <v>1.540242666141951</v>
      </c>
      <c r="AC127" s="2">
        <f>[1]!EM_S_VAL_PE_TTM(AC$2,$A127)*AC$4</f>
        <v>0.67347215224644652</v>
      </c>
      <c r="AD127" s="2">
        <f>[1]!EM_S_VAL_PE_TTM(AD$2,$A127)*AD$4</f>
        <v>0.19230421878315898</v>
      </c>
      <c r="AE127" s="2">
        <f>[1]!EM_S_VAL_PE_TTM(AE$2,$A127)*AE$4</f>
        <v>1.0413270629718734</v>
      </c>
      <c r="AF127" s="2">
        <f>[1]!EM_S_VAL_PE_TTM(AF$2,$A127)*AF$4</f>
        <v>5.5337132579573423</v>
      </c>
      <c r="AG127" s="2">
        <f>[1]!EM_S_VAL_PE_TTM(AG$2,$A127)*AG$4</f>
        <v>6.1683112541798944E-2</v>
      </c>
      <c r="AH127" s="2">
        <f>[1]!EM_S_VAL_PE_TTM(AH$2,$A127)*AH$4</f>
        <v>5.8580725622444749E-2</v>
      </c>
      <c r="AI127" s="2">
        <f>[1]!EM_S_VAL_PE_TTM(AI$2,$A127)*AI$4</f>
        <v>-1.7063763517588411</v>
      </c>
      <c r="AJ127" s="2">
        <f>[1]!EM_S_VAL_PE_TTM(AJ$2,$A127)*AJ$4</f>
        <v>1.2784005201119992</v>
      </c>
      <c r="AK127" s="2">
        <f>[1]!EM_S_VAL_PE_TTM(AK$2,$A127)*AK$4</f>
        <v>0.36787476023040883</v>
      </c>
      <c r="AL127" s="2">
        <f>[1]!EM_S_VAL_PE_TTM(AL$2,$A127)*AL$4</f>
        <v>0.53186168366811848</v>
      </c>
      <c r="AM127" s="2">
        <f>[1]!EM_S_VAL_PE_TTM(AM$2,$A127)*AM$4</f>
        <v>9.980424950323466E-2</v>
      </c>
      <c r="AN127" s="2">
        <f>[1]!EM_S_VAL_PE_TTM(AN$2,$A127)*AN$4</f>
        <v>0.31483276731583049</v>
      </c>
      <c r="AO127" s="2">
        <f>[1]!EM_S_VAL_PE_TTM(AO$2,$A127)*AO$4</f>
        <v>-0.16534926331616301</v>
      </c>
      <c r="AP127" s="2">
        <f>[1]!EM_S_VAL_PE_TTM(AP$2,$A127)*AP$4</f>
        <v>0.52309391876750488</v>
      </c>
      <c r="AQ127" s="2">
        <f>[1]!EM_S_VAL_PE_TTM(AQ$2,$A127)*AQ$4</f>
        <v>1.3292084326835083</v>
      </c>
    </row>
    <row r="128" spans="1:43">
      <c r="A128" s="5">
        <f>[2]Sheet1!A123</f>
        <v>44260</v>
      </c>
      <c r="B128" s="6">
        <f t="shared" si="6"/>
        <v>121.16787566659457</v>
      </c>
      <c r="C128" s="6">
        <f t="shared" si="7"/>
        <v>120.50606789120398</v>
      </c>
      <c r="D128" s="6">
        <f t="shared" si="8"/>
        <v>140.06627268773212</v>
      </c>
      <c r="E128" s="6">
        <f t="shared" si="9"/>
        <v>100.94586309467584</v>
      </c>
      <c r="F128" s="2">
        <f>[1]!EM_S_VAL_PE_TTM(F$2,$A128)*F$4</f>
        <v>1.1155956909055342</v>
      </c>
      <c r="G128" s="2">
        <f>[1]!EM_S_VAL_PE_TTM(G$2,$A128)*G$4</f>
        <v>0.70660307321280169</v>
      </c>
      <c r="H128" s="2">
        <f>[1]!EM_S_VAL_PE_TTM(H$2,$A128)*H$4</f>
        <v>0.57984603266382406</v>
      </c>
      <c r="I128" s="2">
        <f>[1]!EM_S_VAL_PE_TTM(I$2,$A128)*I$4</f>
        <v>47.502298876104675</v>
      </c>
      <c r="J128" s="2">
        <f>[1]!EM_S_VAL_PE_TTM(J$2,$A128)*J$4</f>
        <v>-8.2269189619532355E-3</v>
      </c>
      <c r="K128" s="2">
        <f>[1]!EM_S_VAL_PE_TTM(K$2,$A128)*K$4</f>
        <v>-1.4404672503997378E-3</v>
      </c>
      <c r="L128" s="2">
        <f>[1]!EM_S_VAL_PE_TTM(L$2,$A128)*L$4</f>
        <v>1.9506598134838922</v>
      </c>
      <c r="M128" s="2">
        <f>[1]!EM_S_VAL_PE_TTM(M$2,$A128)*M$4</f>
        <v>0.25921837051687985</v>
      </c>
      <c r="N128" s="2">
        <f>[1]!EM_S_VAL_PE_TTM(N$2,$A128)*N$4</f>
        <v>0.83899386330852177</v>
      </c>
      <c r="O128" s="2">
        <f>[1]!EM_S_VAL_PE_TTM(O$2,$A128)*O$4</f>
        <v>0.56744791994741717</v>
      </c>
      <c r="P128" s="2">
        <f>[1]!EM_S_VAL_PE_TTM(P$2,$A128)*P$4</f>
        <v>0.76312217299334117</v>
      </c>
      <c r="Q128" s="2">
        <f>[1]!EM_S_VAL_PE_TTM(Q$2,$A128)*Q$4</f>
        <v>5.3596830612720057</v>
      </c>
      <c r="R128" s="2">
        <f>[1]!EM_S_VAL_PE_TTM(R$2,$A128)*R$4</f>
        <v>4.3923317086571344E-2</v>
      </c>
      <c r="S128" s="2">
        <f>[1]!EM_S_VAL_PE_TTM(S$2,$A128)*S$4</f>
        <v>2.9592241578534337</v>
      </c>
      <c r="T128" s="2">
        <f>[1]!EM_S_VAL_PE_TTM(T$2,$A128)*T$4</f>
        <v>2.6402550484163689</v>
      </c>
      <c r="U128" s="2">
        <f>[1]!EM_S_VAL_PE_TTM(U$2,$A128)*U$4</f>
        <v>5.2418081679499462</v>
      </c>
      <c r="V128" s="2">
        <f>[1]!EM_S_VAL_PE_TTM(V$2,$A128)*V$4</f>
        <v>0.35527246365317483</v>
      </c>
      <c r="W128" s="2">
        <f>[1]!EM_S_VAL_PE_TTM(W$2,$A128)*W$4</f>
        <v>3.5369219138941874</v>
      </c>
      <c r="X128" s="2">
        <f>[1]!EM_S_VAL_PE_TTM(X$2,$A128)*X$4</f>
        <v>31.741817572333648</v>
      </c>
      <c r="Y128" s="2">
        <f>[1]!EM_S_VAL_PE_TTM(Y$2,$A128)*Y$4</f>
        <v>9.8504832873309051E-2</v>
      </c>
      <c r="Z128" s="2">
        <f>[1]!EM_S_VAL_PE_TTM(Z$2,$A128)*Z$4</f>
        <v>3.3225077347234118</v>
      </c>
      <c r="AA128" s="2">
        <f>[1]!EM_S_VAL_PE_TTM(AA$2,$A128)*AA$4</f>
        <v>-0.32680662917483821</v>
      </c>
      <c r="AB128" s="2">
        <f>[1]!EM_S_VAL_PE_TTM(AB$2,$A128)*AB$4</f>
        <v>1.5026757717917987</v>
      </c>
      <c r="AC128" s="2">
        <f>[1]!EM_S_VAL_PE_TTM(AC$2,$A128)*AC$4</f>
        <v>0.69680157974925305</v>
      </c>
      <c r="AD128" s="2">
        <f>[1]!EM_S_VAL_PE_TTM(AD$2,$A128)*AD$4</f>
        <v>0.18798277565328586</v>
      </c>
      <c r="AE128" s="2">
        <f>[1]!EM_S_VAL_PE_TTM(AE$2,$A128)*AE$4</f>
        <v>1.0413270629718734</v>
      </c>
      <c r="AF128" s="2">
        <f>[1]!EM_S_VAL_PE_TTM(AF$2,$A128)*AF$4</f>
        <v>5.6628194988918308</v>
      </c>
      <c r="AG128" s="2">
        <f>[1]!EM_S_VAL_PE_TTM(AG$2,$A128)*AG$4</f>
        <v>6.1773424558982333E-2</v>
      </c>
      <c r="AH128" s="2">
        <f>[1]!EM_S_VAL_PE_TTM(AH$2,$A128)*AH$4</f>
        <v>5.8901715907003944E-2</v>
      </c>
      <c r="AI128" s="2">
        <f>[1]!EM_S_VAL_PE_TTM(AI$2,$A128)*AI$4</f>
        <v>-1.699990948022617</v>
      </c>
      <c r="AJ128" s="2">
        <f>[1]!EM_S_VAL_PE_TTM(AJ$2,$A128)*AJ$4</f>
        <v>1.2844540739391113</v>
      </c>
      <c r="AK128" s="2">
        <f>[1]!EM_S_VAL_PE_TTM(AK$2,$A128)*AK$4</f>
        <v>0.38356024156565693</v>
      </c>
      <c r="AL128" s="2">
        <f>[1]!EM_S_VAL_PE_TTM(AL$2,$A128)*AL$4</f>
        <v>0.49488203315954871</v>
      </c>
      <c r="AM128" s="2">
        <f>[1]!EM_S_VAL_PE_TTM(AM$2,$A128)*AM$4</f>
        <v>9.9389780029653596E-2</v>
      </c>
      <c r="AN128" s="2">
        <f>[1]!EM_S_VAL_PE_TTM(AN$2,$A128)*AN$4</f>
        <v>0.33158967730666039</v>
      </c>
      <c r="AO128" s="2">
        <f>[1]!EM_S_VAL_PE_TTM(AO$2,$A128)*AO$4</f>
        <v>-0.16680128766917826</v>
      </c>
      <c r="AP128" s="2">
        <f>[1]!EM_S_VAL_PE_TTM(AP$2,$A128)*AP$4</f>
        <v>0.51879787947563127</v>
      </c>
      <c r="AQ128" s="2">
        <f>[1]!EM_S_VAL_PE_TTM(AQ$2,$A128)*AQ$4</f>
        <v>1.4624823194802992</v>
      </c>
    </row>
    <row r="129" spans="1:43">
      <c r="A129" s="5">
        <f>[2]Sheet1!A124</f>
        <v>44263</v>
      </c>
      <c r="B129" s="6">
        <f t="shared" si="6"/>
        <v>113.84391679457661</v>
      </c>
      <c r="C129" s="6">
        <f t="shared" si="7"/>
        <v>120.50606789120398</v>
      </c>
      <c r="D129" s="6">
        <f t="shared" si="8"/>
        <v>140.06627268773212</v>
      </c>
      <c r="E129" s="6">
        <f t="shared" si="9"/>
        <v>100.94586309467584</v>
      </c>
      <c r="F129" s="2">
        <f>[1]!EM_S_VAL_PE_TTM(F$2,$A129)*F$4</f>
        <v>1.1220684304535362</v>
      </c>
      <c r="G129" s="2">
        <f>[1]!EM_S_VAL_PE_TTM(G$2,$A129)*G$4</f>
        <v>0.7037363140055628</v>
      </c>
      <c r="H129" s="2">
        <f>[1]!EM_S_VAL_PE_TTM(H$2,$A129)*H$4</f>
        <v>0.5726434679600656</v>
      </c>
      <c r="I129" s="2">
        <f>[1]!EM_S_VAL_PE_TTM(I$2,$A129)*I$4</f>
        <v>45.275628617307028</v>
      </c>
      <c r="J129" s="2">
        <f>[1]!EM_S_VAL_PE_TTM(J$2,$A129)*J$4</f>
        <v>-8.1738731748082459E-3</v>
      </c>
      <c r="K129" s="2">
        <f>[1]!EM_S_VAL_PE_TTM(K$2,$A129)*K$4</f>
        <v>-1.42006577923911E-3</v>
      </c>
      <c r="L129" s="2">
        <f>[1]!EM_S_VAL_PE_TTM(L$2,$A129)*L$4</f>
        <v>1.8866337801401385</v>
      </c>
      <c r="M129" s="2">
        <f>[1]!EM_S_VAL_PE_TTM(M$2,$A129)*M$4</f>
        <v>0.25680896900375233</v>
      </c>
      <c r="N129" s="2">
        <f>[1]!EM_S_VAL_PE_TTM(N$2,$A129)*N$4</f>
        <v>0.80284108171241642</v>
      </c>
      <c r="O129" s="2">
        <f>[1]!EM_S_VAL_PE_TTM(O$2,$A129)*O$4</f>
        <v>0.54946083011553948</v>
      </c>
      <c r="P129" s="2">
        <f>[1]!EM_S_VAL_PE_TTM(P$2,$A129)*P$4</f>
        <v>0.72838127165693689</v>
      </c>
      <c r="Q129" s="2">
        <f>[1]!EM_S_VAL_PE_TTM(Q$2,$A129)*Q$4</f>
        <v>5.2818556249413691</v>
      </c>
      <c r="R129" s="2">
        <f>[1]!EM_S_VAL_PE_TTM(R$2,$A129)*R$4</f>
        <v>4.2764750152949012E-2</v>
      </c>
      <c r="S129" s="2">
        <f>[1]!EM_S_VAL_PE_TTM(S$2,$A129)*S$4</f>
        <v>2.8424717631926675</v>
      </c>
      <c r="T129" s="2">
        <f>[1]!EM_S_VAL_PE_TTM(T$2,$A129)*T$4</f>
        <v>2.4253112080215495</v>
      </c>
      <c r="U129" s="2">
        <f>[1]!EM_S_VAL_PE_TTM(U$2,$A129)*U$4</f>
        <v>4.8710234307118894</v>
      </c>
      <c r="V129" s="2">
        <f>[1]!EM_S_VAL_PE_TTM(V$2,$A129)*V$4</f>
        <v>0.34598585096810197</v>
      </c>
      <c r="W129" s="2">
        <f>[1]!EM_S_VAL_PE_TTM(W$2,$A129)*W$4</f>
        <v>3.4326633701692795</v>
      </c>
      <c r="X129" s="2">
        <f>[1]!EM_S_VAL_PE_TTM(X$2,$A129)*X$4</f>
        <v>28.56715088631416</v>
      </c>
      <c r="Y129" s="2">
        <f>[1]!EM_S_VAL_PE_TTM(Y$2,$A129)*Y$4</f>
        <v>9.6082582884252407E-2</v>
      </c>
      <c r="Z129" s="2">
        <f>[1]!EM_S_VAL_PE_TTM(Z$2,$A129)*Z$4</f>
        <v>3.2419781323727479</v>
      </c>
      <c r="AA129" s="2">
        <f>[1]!EM_S_VAL_PE_TTM(AA$2,$A129)*AA$4</f>
        <v>-0.32241012739359276</v>
      </c>
      <c r="AB129" s="2">
        <f>[1]!EM_S_VAL_PE_TTM(AB$2,$A129)*AB$4</f>
        <v>1.4632305328981194</v>
      </c>
      <c r="AC129" s="2">
        <f>[1]!EM_S_VAL_PE_TTM(AC$2,$A129)*AC$4</f>
        <v>0.66871823121573037</v>
      </c>
      <c r="AD129" s="2">
        <f>[1]!EM_S_VAL_PE_TTM(AD$2,$A129)*AD$4</f>
        <v>0.18006012992180112</v>
      </c>
      <c r="AE129" s="2">
        <f>[1]!EM_S_VAL_PE_TTM(AE$2,$A129)*AE$4</f>
        <v>0.92893323289782692</v>
      </c>
      <c r="AF129" s="2">
        <f>[1]!EM_S_VAL_PE_TTM(AF$2,$A129)*AF$4</f>
        <v>5.0818414130204017</v>
      </c>
      <c r="AG129" s="2">
        <f>[1]!EM_S_VAL_PE_TTM(AG$2,$A129)*AG$4</f>
        <v>6.2405608736932579E-2</v>
      </c>
      <c r="AH129" s="2">
        <f>[1]!EM_S_VAL_PE_TTM(AH$2,$A129)*AH$4</f>
        <v>5.7136269374398002E-2</v>
      </c>
      <c r="AI129" s="2">
        <f>[1]!EM_S_VAL_PE_TTM(AI$2,$A129)*AI$4</f>
        <v>-1.6056834468440335</v>
      </c>
      <c r="AJ129" s="2">
        <f>[1]!EM_S_VAL_PE_TTM(AJ$2,$A129)*AJ$4</f>
        <v>1.2079591654319528</v>
      </c>
      <c r="AK129" s="2">
        <f>[1]!EM_S_VAL_PE_TTM(AK$2,$A129)*AK$4</f>
        <v>0.36439768317535171</v>
      </c>
      <c r="AL129" s="2">
        <f>[1]!EM_S_VAL_PE_TTM(AL$2,$A129)*AL$4</f>
        <v>0.49934937355138387</v>
      </c>
      <c r="AM129" s="2">
        <f>[1]!EM_S_VAL_PE_TTM(AM$2,$A129)*AM$4</f>
        <v>9.8312159408154423E-2</v>
      </c>
      <c r="AN129" s="2">
        <f>[1]!EM_S_VAL_PE_TTM(AN$2,$A129)*AN$4</f>
        <v>0.33296965813427182</v>
      </c>
      <c r="AO129" s="2">
        <f>[1]!EM_S_VAL_PE_TTM(AO$2,$A129)*AO$4</f>
        <v>-0.16026717846693336</v>
      </c>
      <c r="AP129" s="2">
        <f>[1]!EM_S_VAL_PE_TTM(AP$2,$A129)*AP$4</f>
        <v>0.48770273850588991</v>
      </c>
      <c r="AQ129" s="2">
        <f>[1]!EM_S_VAL_PE_TTM(AQ$2,$A129)*AQ$4</f>
        <v>1.463364927879069</v>
      </c>
    </row>
    <row r="130" spans="1:43">
      <c r="A130" s="5">
        <f>[2]Sheet1!A125</f>
        <v>44264</v>
      </c>
      <c r="B130" s="6">
        <f t="shared" si="6"/>
        <v>111.56086993892059</v>
      </c>
      <c r="C130" s="6">
        <f t="shared" si="7"/>
        <v>120.50606789120398</v>
      </c>
      <c r="D130" s="6">
        <f t="shared" si="8"/>
        <v>140.06627268773212</v>
      </c>
      <c r="E130" s="6">
        <f t="shared" si="9"/>
        <v>100.94586309467584</v>
      </c>
      <c r="F130" s="2">
        <f>[1]!EM_S_VAL_PE_TTM(F$2,$A130)*F$4</f>
        <v>1.1060769564177144</v>
      </c>
      <c r="G130" s="2">
        <f>[1]!EM_S_VAL_PE_TTM(G$2,$A130)*G$4</f>
        <v>0.64767524368493101</v>
      </c>
      <c r="H130" s="2">
        <f>[1]!EM_S_VAL_PE_TTM(H$2,$A130)*H$4</f>
        <v>0.54082554477580791</v>
      </c>
      <c r="I130" s="2">
        <f>[1]!EM_S_VAL_PE_TTM(I$2,$A130)*I$4</f>
        <v>44.533405195816094</v>
      </c>
      <c r="J130" s="2">
        <f>[1]!EM_S_VAL_PE_TTM(J$2,$A130)*J$4</f>
        <v>-7.855598462766256E-3</v>
      </c>
      <c r="K130" s="2">
        <f>[1]!EM_S_VAL_PE_TTM(K$2,$A130)*K$4</f>
        <v>-1.3502062139485577E-3</v>
      </c>
      <c r="L130" s="2">
        <f>[1]!EM_S_VAL_PE_TTM(L$2,$A130)*L$4</f>
        <v>1.8132172621187228</v>
      </c>
      <c r="M130" s="2">
        <f>[1]!EM_S_VAL_PE_TTM(M$2,$A130)*M$4</f>
        <v>0.26121235797789571</v>
      </c>
      <c r="N130" s="2">
        <f>[1]!EM_S_VAL_PE_TTM(N$2,$A130)*N$4</f>
        <v>0.79671173078710966</v>
      </c>
      <c r="O130" s="2">
        <f>[1]!EM_S_VAL_PE_TTM(O$2,$A130)*O$4</f>
        <v>0.51771890687892708</v>
      </c>
      <c r="P130" s="2">
        <f>[1]!EM_S_VAL_PE_TTM(P$2,$A130)*P$4</f>
        <v>0.72867568601226129</v>
      </c>
      <c r="Q130" s="2">
        <f>[1]!EM_S_VAL_PE_TTM(Q$2,$A130)*Q$4</f>
        <v>5.4077675280671933</v>
      </c>
      <c r="R130" s="2">
        <f>[1]!EM_S_VAL_PE_TTM(R$2,$A130)*R$4</f>
        <v>4.0413540779994657E-2</v>
      </c>
      <c r="S130" s="2">
        <f>[1]!EM_S_VAL_PE_TTM(S$2,$A130)*S$4</f>
        <v>2.7405379417122631</v>
      </c>
      <c r="T130" s="2">
        <f>[1]!EM_S_VAL_PE_TTM(T$2,$A130)*T$4</f>
        <v>2.349488498808344</v>
      </c>
      <c r="U130" s="2">
        <f>[1]!EM_S_VAL_PE_TTM(U$2,$A130)*U$4</f>
        <v>4.9390244923931244</v>
      </c>
      <c r="V130" s="2">
        <f>[1]!EM_S_VAL_PE_TTM(V$2,$A130)*V$4</f>
        <v>0.32812698051271999</v>
      </c>
      <c r="W130" s="2">
        <f>[1]!EM_S_VAL_PE_TTM(W$2,$A130)*W$4</f>
        <v>3.3008648338227622</v>
      </c>
      <c r="X130" s="2">
        <f>[1]!EM_S_VAL_PE_TTM(X$2,$A130)*X$4</f>
        <v>27.589211300959313</v>
      </c>
      <c r="Y130" s="2">
        <f>[1]!EM_S_VAL_PE_TTM(Y$2,$A130)*Y$4</f>
        <v>9.4387007882916013E-2</v>
      </c>
      <c r="Z130" s="2">
        <f>[1]!EM_S_VAL_PE_TTM(Z$2,$A130)*Z$4</f>
        <v>3.0888584652858726</v>
      </c>
      <c r="AA130" s="2">
        <f>[1]!EM_S_VAL_PE_TTM(AA$2,$A130)*AA$4</f>
        <v>-0.31684122522966496</v>
      </c>
      <c r="AB130" s="2">
        <f>[1]!EM_S_VAL_PE_TTM(AB$2,$A130)*AB$4</f>
        <v>1.6097414205790181</v>
      </c>
      <c r="AC130" s="2">
        <f>[1]!EM_S_VAL_PE_TTM(AC$2,$A130)*AC$4</f>
        <v>0.63429632119669943</v>
      </c>
      <c r="AD130" s="2">
        <f>[1]!EM_S_VAL_PE_TTM(AD$2,$A130)*AD$4</f>
        <v>0.17951994953552891</v>
      </c>
      <c r="AE130" s="2">
        <f>[1]!EM_S_VAL_PE_TTM(AE$2,$A130)*AE$4</f>
        <v>0.89276865665765304</v>
      </c>
      <c r="AF130" s="2">
        <f>[1]!EM_S_VAL_PE_TTM(AF$2,$A130)*AF$4</f>
        <v>5.0955761198573102</v>
      </c>
      <c r="AG130" s="2">
        <f>[1]!EM_S_VAL_PE_TTM(AG$2,$A130)*AG$4</f>
        <v>6.0599368258709561E-2</v>
      </c>
      <c r="AH130" s="2">
        <f>[1]!EM_S_VAL_PE_TTM(AH$2,$A130)*AH$4</f>
        <v>5.7082771004461345E-2</v>
      </c>
      <c r="AI130" s="2">
        <f>[1]!EM_S_VAL_PE_TTM(AI$2,$A130)*AI$4</f>
        <v>-1.6238572881428524</v>
      </c>
      <c r="AJ130" s="2">
        <f>[1]!EM_S_VAL_PE_TTM(AJ$2,$A130)*AJ$4</f>
        <v>1.1452223341293546</v>
      </c>
      <c r="AK130" s="2">
        <f>[1]!EM_S_VAL_PE_TTM(AK$2,$A130)*AK$4</f>
        <v>0.36053426407678429</v>
      </c>
      <c r="AL130" s="2">
        <f>[1]!EM_S_VAL_PE_TTM(AL$2,$A130)*AL$4</f>
        <v>0.4668370634346492</v>
      </c>
      <c r="AM130" s="2">
        <f>[1]!EM_S_VAL_PE_TTM(AM$2,$A130)*AM$4</f>
        <v>9.5991130316853995E-2</v>
      </c>
      <c r="AN130" s="2">
        <f>[1]!EM_S_VAL_PE_TTM(AN$2,$A130)*AN$4</f>
        <v>0.31818414928658567</v>
      </c>
      <c r="AO130" s="2">
        <f>[1]!EM_S_VAL_PE_TTM(AO$2,$A130)*AO$4</f>
        <v>-0.1510105236993658</v>
      </c>
      <c r="AP130" s="2">
        <f>[1]!EM_S_VAL_PE_TTM(AP$2,$A130)*AP$4</f>
        <v>0.47287117451252086</v>
      </c>
      <c r="AQ130" s="2">
        <f>[1]!EM_S_VAL_PE_TTM(AQ$2,$A130)*AQ$4</f>
        <v>1.4483605831291058</v>
      </c>
    </row>
    <row r="131" spans="1:43">
      <c r="A131" s="5">
        <f>[2]Sheet1!A126</f>
        <v>44265</v>
      </c>
      <c r="B131" s="6">
        <f t="shared" si="6"/>
        <v>115.95564660479943</v>
      </c>
      <c r="C131" s="6">
        <f t="shared" si="7"/>
        <v>120.50606789120398</v>
      </c>
      <c r="D131" s="6">
        <f t="shared" si="8"/>
        <v>140.06627268773212</v>
      </c>
      <c r="E131" s="6">
        <f t="shared" si="9"/>
        <v>100.94586309467584</v>
      </c>
      <c r="F131" s="2">
        <f>[1]!EM_S_VAL_PE_TTM(F$2,$A131)*F$4</f>
        <v>1.0794244996021927</v>
      </c>
      <c r="G131" s="2">
        <f>[1]!EM_S_VAL_PE_TTM(G$2,$A131)*G$4</f>
        <v>0.63588967781971995</v>
      </c>
      <c r="H131" s="2">
        <f>[1]!EM_S_VAL_PE_TTM(H$2,$A131)*H$4</f>
        <v>0.53805532758694119</v>
      </c>
      <c r="I131" s="2">
        <f>[1]!EM_S_VAL_PE_TTM(I$2,$A131)*I$4</f>
        <v>46.685853113599677</v>
      </c>
      <c r="J131" s="2">
        <f>[1]!EM_S_VAL_PE_TTM(J$2,$A131)*J$4</f>
        <v>-7.6964611121592323E-3</v>
      </c>
      <c r="K131" s="2">
        <f>[1]!EM_S_VAL_PE_TTM(K$2,$A131)*K$4</f>
        <v>-1.3180584473773064E-3</v>
      </c>
      <c r="L131" s="2">
        <f>[1]!EM_S_VAL_PE_TTM(L$2,$A131)*L$4</f>
        <v>1.820046705473098</v>
      </c>
      <c r="M131" s="2">
        <f>[1]!EM_S_VAL_PE_TTM(M$2,$A131)*M$4</f>
        <v>0.2556458096469596</v>
      </c>
      <c r="N131" s="2">
        <f>[1]!EM_S_VAL_PE_TTM(N$2,$A131)*N$4</f>
        <v>0.80284108171241642</v>
      </c>
      <c r="O131" s="2">
        <f>[1]!EM_S_VAL_PE_TTM(O$2,$A131)*O$4</f>
        <v>0.52496257651909595</v>
      </c>
      <c r="P131" s="2">
        <f>[1]!EM_S_VAL_PE_TTM(P$2,$A131)*P$4</f>
        <v>0.71218847860498291</v>
      </c>
      <c r="Q131" s="2">
        <f>[1]!EM_S_VAL_PE_TTM(Q$2,$A131)*Q$4</f>
        <v>5.7552645523707504</v>
      </c>
      <c r="R131" s="2">
        <f>[1]!EM_S_VAL_PE_TTM(R$2,$A131)*R$4</f>
        <v>3.8300859896587401E-2</v>
      </c>
      <c r="S131" s="2">
        <f>[1]!EM_S_VAL_PE_TTM(S$2,$A131)*S$4</f>
        <v>2.7445793707614525</v>
      </c>
      <c r="T131" s="2">
        <f>[1]!EM_S_VAL_PE_TTM(T$2,$A131)*T$4</f>
        <v>2.4016166113385777</v>
      </c>
      <c r="U131" s="2">
        <f>[1]!EM_S_VAL_PE_TTM(U$2,$A131)*U$4</f>
        <v>5.1859757169917282</v>
      </c>
      <c r="V131" s="2">
        <f>[1]!EM_S_VAL_PE_TTM(V$2,$A131)*V$4</f>
        <v>0.33050816321513482</v>
      </c>
      <c r="W131" s="2">
        <f>[1]!EM_S_VAL_PE_TTM(W$2,$A131)*W$4</f>
        <v>3.4857762132654355</v>
      </c>
      <c r="X131" s="2">
        <f>[1]!EM_S_VAL_PE_TTM(X$2,$A131)*X$4</f>
        <v>28.641506624414511</v>
      </c>
      <c r="Y131" s="2">
        <f>[1]!EM_S_VAL_PE_TTM(Y$2,$A131)*Y$4</f>
        <v>9.2368466255357939E-2</v>
      </c>
      <c r="Z131" s="2">
        <f>[1]!EM_S_VAL_PE_TTM(Z$2,$A131)*Z$4</f>
        <v>3.2003900744700555</v>
      </c>
      <c r="AA131" s="2">
        <f>[1]!EM_S_VAL_PE_TTM(AA$2,$A131)*AA$4</f>
        <v>-0.3212377269043914</v>
      </c>
      <c r="AB131" s="2">
        <f>[1]!EM_S_VAL_PE_TTM(AB$2,$A131)*AB$4</f>
        <v>1.5740528709305568</v>
      </c>
      <c r="AC131" s="2">
        <f>[1]!EM_S_VAL_PE_TTM(AC$2,$A131)*AC$4</f>
        <v>0.64019470469777329</v>
      </c>
      <c r="AD131" s="2">
        <f>[1]!EM_S_VAL_PE_TTM(AD$2,$A131)*AD$4</f>
        <v>0.18312115213714056</v>
      </c>
      <c r="AE131" s="2">
        <f>[1]!EM_S_VAL_PE_TTM(AE$2,$A131)*AE$4</f>
        <v>0.90411440608754157</v>
      </c>
      <c r="AF131" s="2">
        <f>[1]!EM_S_VAL_PE_TTM(AF$2,$A131)*AF$4</f>
        <v>5.3929325157354144</v>
      </c>
      <c r="AG131" s="2">
        <f>[1]!EM_S_VAL_PE_TTM(AG$2,$A131)*AG$4</f>
        <v>6.0147808134348259E-2</v>
      </c>
      <c r="AH131" s="2">
        <f>[1]!EM_S_VAL_PE_TTM(AH$2,$A131)*AH$4</f>
        <v>5.6815279111485213E-2</v>
      </c>
      <c r="AI131" s="2">
        <f>[1]!EM_S_VAL_PE_TTM(AI$2,$A131)*AI$4</f>
        <v>-1.6562754917789009</v>
      </c>
      <c r="AJ131" s="2">
        <f>[1]!EM_S_VAL_PE_TTM(AJ$2,$A131)*AJ$4</f>
        <v>1.1485242725602089</v>
      </c>
      <c r="AK131" s="2">
        <f>[1]!EM_S_VAL_PE_TTM(AK$2,$A131)*AK$4</f>
        <v>0.35949114099590812</v>
      </c>
      <c r="AL131" s="2">
        <f>[1]!EM_S_VAL_PE_TTM(AL$2,$A131)*AL$4</f>
        <v>0.47601992962870759</v>
      </c>
      <c r="AM131" s="2">
        <f>[1]!EM_S_VAL_PE_TTM(AM$2,$A131)*AM$4</f>
        <v>9.3918782948948662E-2</v>
      </c>
      <c r="AN131" s="2">
        <f>[1]!EM_S_VAL_PE_TTM(AN$2,$A131)*AN$4</f>
        <v>0.30537004171909732</v>
      </c>
      <c r="AO131" s="2">
        <f>[1]!EM_S_VAL_PE_TTM(AO$2,$A131)*AO$4</f>
        <v>-0.14919549332248402</v>
      </c>
      <c r="AP131" s="2">
        <f>[1]!EM_S_VAL_PE_TTM(AP$2,$A131)*AP$4</f>
        <v>0.48269069266537068</v>
      </c>
      <c r="AQ131" s="2">
        <f>[1]!EM_S_VAL_PE_TTM(AQ$2,$A131)*AQ$4</f>
        <v>1.4827823154675426</v>
      </c>
    </row>
    <row r="132" spans="1:43">
      <c r="A132" s="5">
        <f>[2]Sheet1!A127</f>
        <v>44266</v>
      </c>
      <c r="B132" s="6">
        <f t="shared" si="6"/>
        <v>120.04514362238849</v>
      </c>
      <c r="C132" s="6">
        <f t="shared" si="7"/>
        <v>120.50606789120398</v>
      </c>
      <c r="D132" s="6">
        <f t="shared" si="8"/>
        <v>140.06627268773212</v>
      </c>
      <c r="E132" s="6">
        <f t="shared" si="9"/>
        <v>100.94586309467584</v>
      </c>
      <c r="F132" s="2">
        <f>[1]!EM_S_VAL_PE_TTM(F$2,$A132)*F$4</f>
        <v>1.1009368397283192</v>
      </c>
      <c r="G132" s="2">
        <f>[1]!EM_S_VAL_PE_TTM(G$2,$A132)*G$4</f>
        <v>0.64990494532419707</v>
      </c>
      <c r="H132" s="2">
        <f>[1]!EM_S_VAL_PE_TTM(H$2,$A132)*H$4</f>
        <v>0.55428088546189669</v>
      </c>
      <c r="I132" s="2">
        <f>[1]!EM_S_VAL_PE_TTM(I$2,$A132)*I$4</f>
        <v>49.176754910153001</v>
      </c>
      <c r="J132" s="2">
        <f>[1]!EM_S_VAL_PE_TTM(J$2,$A132)*J$4</f>
        <v>-7.8652431513380715E-3</v>
      </c>
      <c r="K132" s="2">
        <f>[1]!EM_S_VAL_PE_TTM(K$2,$A132)*K$4</f>
        <v>-1.3477333074464613E-3</v>
      </c>
      <c r="L132" s="2">
        <f>[1]!EM_S_VAL_PE_TTM(L$2,$A132)*L$4</f>
        <v>1.7935826118863294</v>
      </c>
      <c r="M132" s="2">
        <f>[1]!EM_S_VAL_PE_TTM(M$2,$A132)*M$4</f>
        <v>0.25755671429483318</v>
      </c>
      <c r="N132" s="2">
        <f>[1]!EM_S_VAL_PE_TTM(N$2,$A132)*N$4</f>
        <v>0.81769696605888176</v>
      </c>
      <c r="O132" s="2">
        <f>[1]!EM_S_VAL_PE_TTM(O$2,$A132)*O$4</f>
        <v>0.52439284973430311</v>
      </c>
      <c r="P132" s="2">
        <f>[1]!EM_S_VAL_PE_TTM(P$2,$A132)*P$4</f>
        <v>0.70894991999459211</v>
      </c>
      <c r="Q132" s="2">
        <f>[1]!EM_S_VAL_PE_TTM(Q$2,$A132)*Q$4</f>
        <v>5.8236733816818287</v>
      </c>
      <c r="R132" s="2">
        <f>[1]!EM_S_VAL_PE_TTM(R$2,$A132)*R$4</f>
        <v>4.2492146166095687E-2</v>
      </c>
      <c r="S132" s="2">
        <f>[1]!EM_S_VAL_PE_TTM(S$2,$A132)*S$4</f>
        <v>2.7481717520449118</v>
      </c>
      <c r="T132" s="2">
        <f>[1]!EM_S_VAL_PE_TTM(T$2,$A132)*T$4</f>
        <v>2.5894809128312426</v>
      </c>
      <c r="U132" s="2">
        <f>[1]!EM_S_VAL_PE_TTM(U$2,$A132)*U$4</f>
        <v>5.2718717952594334</v>
      </c>
      <c r="V132" s="2">
        <f>[1]!EM_S_VAL_PE_TTM(V$2,$A132)*V$4</f>
        <v>0.33765171140561073</v>
      </c>
      <c r="W132" s="2">
        <f>[1]!EM_S_VAL_PE_TTM(W$2,$A132)*W$4</f>
        <v>3.4944316393531945</v>
      </c>
      <c r="X132" s="2">
        <f>[1]!EM_S_VAL_PE_TTM(X$2,$A132)*X$4</f>
        <v>29.575802624871635</v>
      </c>
      <c r="Y132" s="2">
        <f>[1]!EM_S_VAL_PE_TTM(Y$2,$A132)*Y$4</f>
        <v>9.4064041211710622E-2</v>
      </c>
      <c r="Z132" s="2">
        <f>[1]!EM_S_VAL_PE_TTM(Z$2,$A132)*Z$4</f>
        <v>3.300579486211062</v>
      </c>
      <c r="AA132" s="2">
        <f>[1]!EM_S_VAL_PE_TTM(AA$2,$A132)*AA$4</f>
        <v>-0.3282721297330804</v>
      </c>
      <c r="AB132" s="2">
        <f>[1]!EM_S_VAL_PE_TTM(AB$2,$A132)*AB$4</f>
        <v>1.6548216937359355</v>
      </c>
      <c r="AC132" s="2">
        <f>[1]!EM_S_VAL_PE_TTM(AC$2,$A132)*AC$4</f>
        <v>0.63359203659955632</v>
      </c>
      <c r="AD132" s="2">
        <f>[1]!EM_S_VAL_PE_TTM(AD$2,$A132)*AD$4</f>
        <v>0.18420151290968498</v>
      </c>
      <c r="AE132" s="2">
        <f>[1]!EM_S_VAL_PE_TTM(AE$2,$A132)*AE$4</f>
        <v>0.93106056093153</v>
      </c>
      <c r="AF132" s="2">
        <f>[1]!EM_S_VAL_PE_TTM(AF$2,$A132)*AF$4</f>
        <v>5.5604959353371841</v>
      </c>
      <c r="AG132" s="2">
        <f>[1]!EM_S_VAL_PE_TTM(AG$2,$A132)*AG$4</f>
        <v>6.1231552417437642E-2</v>
      </c>
      <c r="AH132" s="2">
        <f>[1]!EM_S_VAL_PE_TTM(AH$2,$A132)*AH$4</f>
        <v>5.8473728860925021E-2</v>
      </c>
      <c r="AI132" s="2">
        <f>[1]!EM_S_VAL_PE_TTM(AI$2,$A132)*AI$4</f>
        <v>-1.8075604417980327</v>
      </c>
      <c r="AJ132" s="2">
        <f>[1]!EM_S_VAL_PE_TTM(AJ$2,$A132)*AJ$4</f>
        <v>1.1600810574031084</v>
      </c>
      <c r="AK132" s="2">
        <f>[1]!EM_S_VAL_PE_TTM(AK$2,$A132)*AK$4</f>
        <v>0.36177055822396681</v>
      </c>
      <c r="AL132" s="2">
        <f>[1]!EM_S_VAL_PE_TTM(AL$2,$A132)*AL$4</f>
        <v>0.49786026012321088</v>
      </c>
      <c r="AM132" s="2">
        <f>[1]!EM_S_VAL_PE_TTM(AM$2,$A132)*AM$4</f>
        <v>9.623981204024909E-2</v>
      </c>
      <c r="AN132" s="2">
        <f>[1]!EM_S_VAL_PE_TTM(AN$2,$A132)*AN$4</f>
        <v>0.31719844871501379</v>
      </c>
      <c r="AO132" s="2">
        <f>[1]!EM_S_VAL_PE_TTM(AO$2,$A132)*AO$4</f>
        <v>-0.15228104491167321</v>
      </c>
      <c r="AP132" s="2">
        <f>[1]!EM_S_VAL_PE_TTM(AP$2,$A132)*AP$4</f>
        <v>0.49097591118541051</v>
      </c>
      <c r="AQ132" s="2">
        <f>[1]!EM_S_VAL_PE_TTM(AQ$2,$A132)*AQ$4</f>
        <v>1.4721910131337592</v>
      </c>
    </row>
    <row r="133" spans="1:43">
      <c r="A133" s="5">
        <f>[2]Sheet1!A128</f>
        <v>44267</v>
      </c>
      <c r="B133" s="6">
        <f t="shared" si="6"/>
        <v>121.27291858130667</v>
      </c>
      <c r="C133" s="6">
        <f t="shared" si="7"/>
        <v>120.50606789120398</v>
      </c>
      <c r="D133" s="6">
        <f t="shared" si="8"/>
        <v>140.06627268773212</v>
      </c>
      <c r="E133" s="6">
        <f t="shared" si="9"/>
        <v>100.94586309467584</v>
      </c>
      <c r="F133" s="2">
        <f>[1]!EM_S_VAL_PE_TTM(F$2,$A133)*F$4</f>
        <v>1.0895143582359528</v>
      </c>
      <c r="G133" s="2">
        <f>[1]!EM_S_VAL_PE_TTM(G$2,$A133)*G$4</f>
        <v>0.64045525734276298</v>
      </c>
      <c r="H133" s="2">
        <f>[1]!EM_S_VAL_PE_TTM(H$2,$A133)*H$4</f>
        <v>0.54699917171919443</v>
      </c>
      <c r="I133" s="2">
        <f>[1]!EM_S_VAL_PE_TTM(I$2,$A133)*I$4</f>
        <v>50.687921795672928</v>
      </c>
      <c r="J133" s="2">
        <f>[1]!EM_S_VAL_PE_TTM(J$2,$A133)*J$4</f>
        <v>-7.7929079978773953E-3</v>
      </c>
      <c r="K133" s="2">
        <f>[1]!EM_S_VAL_PE_TTM(K$2,$A133)*K$4</f>
        <v>-1.3570067023403224E-3</v>
      </c>
      <c r="L133" s="2">
        <f>[1]!EM_S_VAL_PE_TTM(L$2,$A133)*L$4</f>
        <v>1.773947961653936</v>
      </c>
      <c r="M133" s="2">
        <f>[1]!EM_S_VAL_PE_TTM(M$2,$A133)*M$4</f>
        <v>0.26220935172200394</v>
      </c>
      <c r="N133" s="2">
        <f>[1]!EM_S_VAL_PE_TTM(N$2,$A133)*N$4</f>
        <v>0.77188266525313587</v>
      </c>
      <c r="O133" s="2">
        <f>[1]!EM_S_VAL_PE_TTM(O$2,$A133)*O$4</f>
        <v>0.52073032009195319</v>
      </c>
      <c r="P133" s="2">
        <f>[1]!EM_S_VAL_PE_TTM(P$2,$A133)*P$4</f>
        <v>0.72072649678091694</v>
      </c>
      <c r="Q133" s="2">
        <f>[1]!EM_S_VAL_PE_TTM(Q$2,$A133)*Q$4</f>
        <v>5.9694139311646204</v>
      </c>
      <c r="R133" s="2">
        <f>[1]!EM_S_VAL_PE_TTM(R$2,$A133)*R$4</f>
        <v>4.2730674655642772E-2</v>
      </c>
      <c r="S133" s="2">
        <f>[1]!EM_S_VAL_PE_TTM(S$2,$A133)*S$4</f>
        <v>2.7288627021900278</v>
      </c>
      <c r="T133" s="2">
        <f>[1]!EM_S_VAL_PE_TTM(T$2,$A133)*T$4</f>
        <v>2.6622571739897491</v>
      </c>
      <c r="U133" s="2">
        <f>[1]!EM_S_VAL_PE_TTM(U$2,$A133)*U$4</f>
        <v>5.0313627763624886</v>
      </c>
      <c r="V133" s="2">
        <f>[1]!EM_S_VAL_PE_TTM(V$2,$A133)*V$4</f>
        <v>0.32598391601812304</v>
      </c>
      <c r="W133" s="2">
        <f>[1]!EM_S_VAL_PE_TTM(W$2,$A133)*W$4</f>
        <v>3.5652487633746222</v>
      </c>
      <c r="X133" s="2">
        <f>[1]!EM_S_VAL_PE_TTM(X$2,$A133)*X$4</f>
        <v>29.367283274154371</v>
      </c>
      <c r="Y133" s="2">
        <f>[1]!EM_S_VAL_PE_TTM(Y$2,$A133)*Y$4</f>
        <v>9.7778157885588801E-2</v>
      </c>
      <c r="Z133" s="2">
        <f>[1]!EM_S_VAL_PE_TTM(Z$2,$A133)*Z$4</f>
        <v>3.2748705049121303</v>
      </c>
      <c r="AA133" s="2">
        <f>[1]!EM_S_VAL_PE_TTM(AA$2,$A133)*AA$4</f>
        <v>-0.3076085715103532</v>
      </c>
      <c r="AB133" s="2">
        <f>[1]!EM_S_VAL_PE_TTM(AB$2,$A133)*AB$4</f>
        <v>1.6529433490342442</v>
      </c>
      <c r="AC133" s="2">
        <f>[1]!EM_S_VAL_PE_TTM(AC$2,$A133)*AC$4</f>
        <v>0.62434830115083262</v>
      </c>
      <c r="AD133" s="2">
        <f>[1]!EM_S_VAL_PE_TTM(AD$2,$A133)*AD$4</f>
        <v>0.19122385797091906</v>
      </c>
      <c r="AE133" s="2">
        <f>[1]!EM_S_VAL_PE_TTM(AE$2,$A133)*AE$4</f>
        <v>0.94630641163174845</v>
      </c>
      <c r="AF133" s="2">
        <f>[1]!EM_S_VAL_PE_TTM(AF$2,$A133)*AF$4</f>
        <v>5.6161214970745368</v>
      </c>
      <c r="AG133" s="2">
        <f>[1]!EM_S_VAL_PE_TTM(AG$2,$A133)*AG$4</f>
        <v>6.1863736595387887E-2</v>
      </c>
      <c r="AH133" s="2">
        <f>[1]!EM_S_VAL_PE_TTM(AH$2,$A133)*AH$4</f>
        <v>5.7617754790413582E-2</v>
      </c>
      <c r="AI133" s="2">
        <f>[1]!EM_S_VAL_PE_TTM(AI$2,$A133)*AI$4</f>
        <v>-1.8920442450642729</v>
      </c>
      <c r="AJ133" s="2">
        <f>[1]!EM_S_VAL_PE_TTM(AJ$2,$A133)*AJ$4</f>
        <v>1.1556784726797875</v>
      </c>
      <c r="AK133" s="2">
        <f>[1]!EM_S_VAL_PE_TTM(AK$2,$A133)*AK$4</f>
        <v>0.36053426407678429</v>
      </c>
      <c r="AL133" s="2">
        <f>[1]!EM_S_VAL_PE_TTM(AL$2,$A133)*AL$4</f>
        <v>0.48942195058958088</v>
      </c>
      <c r="AM133" s="2">
        <f>[1]!EM_S_VAL_PE_TTM(AM$2,$A133)*AM$4</f>
        <v>9.5576660843272918E-2</v>
      </c>
      <c r="AN133" s="2">
        <f>[1]!EM_S_VAL_PE_TTM(AN$2,$A133)*AN$4</f>
        <v>0.31424134700029821</v>
      </c>
      <c r="AO133" s="2">
        <f>[1]!EM_S_VAL_PE_TTM(AO$2,$A133)*AO$4</f>
        <v>-0.15500359047699586</v>
      </c>
      <c r="AP133" s="2">
        <f>[1]!EM_S_VAL_PE_TTM(AP$2,$A133)*AP$4</f>
        <v>0.49199877768347572</v>
      </c>
      <c r="AQ133" s="2">
        <f>[1]!EM_S_VAL_PE_TTM(AQ$2,$A133)*AQ$4</f>
        <v>1.4986692687570526</v>
      </c>
    </row>
    <row r="134" spans="1:43">
      <c r="A134" s="5">
        <f>[2]Sheet1!A129</f>
        <v>44270</v>
      </c>
      <c r="B134" s="6">
        <f t="shared" ref="B134:B197" si="10">SUM(F134:AQ134)</f>
        <v>114.86147751906013</v>
      </c>
      <c r="C134" s="6">
        <f t="shared" ref="C134:C197" si="11">$D$4</f>
        <v>120.50606789120398</v>
      </c>
      <c r="D134" s="6">
        <f t="shared" ref="D134:D197" si="12">$D$4+$E$4</f>
        <v>140.06627268773212</v>
      </c>
      <c r="E134" s="6">
        <f t="shared" ref="E134:E197" si="13">$D$4-$E$4</f>
        <v>100.94586309467584</v>
      </c>
      <c r="F134" s="2">
        <f>[1]!EM_S_VAL_PE_TTM(F$2,$A134)*F$4</f>
        <v>1.068573142166614</v>
      </c>
      <c r="G134" s="2">
        <f>[1]!EM_S_VAL_PE_TTM(G$2,$A134)*G$4</f>
        <v>0.6289882203119922</v>
      </c>
      <c r="H134" s="2">
        <f>[1]!EM_S_VAL_PE_TTM(H$2,$A134)*H$4</f>
        <v>0.55673450636793675</v>
      </c>
      <c r="I134" s="2">
        <f>[1]!EM_S_VAL_PE_TTM(I$2,$A134)*I$4</f>
        <v>46.359274808030172</v>
      </c>
      <c r="J134" s="2">
        <f>[1]!EM_S_VAL_PE_TTM(J$2,$A134)*J$4</f>
        <v>-7.749506899304222E-3</v>
      </c>
      <c r="K134" s="2">
        <f>[1]!EM_S_VAL_PE_TTM(K$2,$A134)*K$4</f>
        <v>-1.3681347726217554E-3</v>
      </c>
      <c r="L134" s="2">
        <f>[1]!EM_S_VAL_PE_TTM(L$2,$A134)*L$4</f>
        <v>1.7730942813000352</v>
      </c>
      <c r="M134" s="2">
        <f>[1]!EM_S_VAL_PE_TTM(M$2,$A134)*M$4</f>
        <v>0.2655326641524971</v>
      </c>
      <c r="N134" s="2">
        <f>[1]!EM_S_VAL_PE_TTM(N$2,$A134)*N$4</f>
        <v>0.77603815734808379</v>
      </c>
      <c r="O134" s="2">
        <f>[1]!EM_S_VAL_PE_TTM(O$2,$A134)*O$4</f>
        <v>0.50298739892933253</v>
      </c>
      <c r="P134" s="2">
        <f>[1]!EM_S_VAL_PE_TTM(P$2,$A134)*P$4</f>
        <v>0.70070631625196289</v>
      </c>
      <c r="Q134" s="2">
        <f>[1]!EM_S_VAL_PE_TTM(Q$2,$A134)*Q$4</f>
        <v>5.8653135384110016</v>
      </c>
      <c r="R134" s="2">
        <f>[1]!EM_S_VAL_PE_TTM(R$2,$A134)*R$4</f>
        <v>4.1435805724392052E-2</v>
      </c>
      <c r="S134" s="2">
        <f>[1]!EM_S_VAL_PE_TTM(S$2,$A134)*S$4</f>
        <v>2.8730070049444545</v>
      </c>
      <c r="T134" s="2">
        <f>[1]!EM_S_VAL_PE_TTM(T$2,$A134)*T$4</f>
        <v>2.4913175841673452</v>
      </c>
      <c r="U134" s="2">
        <f>[1]!EM_S_VAL_PE_TTM(U$2,$A134)*U$4</f>
        <v>4.9511931035371886</v>
      </c>
      <c r="V134" s="2">
        <f>[1]!EM_S_VAL_PE_TTM(V$2,$A134)*V$4</f>
        <v>0.33074628150618418</v>
      </c>
      <c r="W134" s="2">
        <f>[1]!EM_S_VAL_PE_TTM(W$2,$A134)*W$4</f>
        <v>3.3461091073696432</v>
      </c>
      <c r="X134" s="2">
        <f>[1]!EM_S_VAL_PE_TTM(X$2,$A134)*X$4</f>
        <v>28.167892906387188</v>
      </c>
      <c r="Y134" s="2">
        <f>[1]!EM_S_VAL_PE_TTM(Y$2,$A134)*Y$4</f>
        <v>9.5032941225326781E-2</v>
      </c>
      <c r="Z134" s="2">
        <f>[1]!EM_S_VAL_PE_TTM(Z$2,$A134)*Z$4</f>
        <v>3.0242079390806844</v>
      </c>
      <c r="AA134" s="2">
        <f>[1]!EM_S_VAL_PE_TTM(AA$2,$A134)*AA$4</f>
        <v>-0.30966027231319604</v>
      </c>
      <c r="AB134" s="2">
        <f>[1]!EM_S_VAL_PE_TTM(AB$2,$A134)*AB$4</f>
        <v>1.7243204481730023</v>
      </c>
      <c r="AC134" s="2">
        <f>[1]!EM_S_VAL_PE_TTM(AC$2,$A134)*AC$4</f>
        <v>0.60841386202924908</v>
      </c>
      <c r="AD134" s="2">
        <f>[1]!EM_S_VAL_PE_TTM(AD$2,$A134)*AD$4</f>
        <v>0.18546193382421861</v>
      </c>
      <c r="AE134" s="2">
        <f>[1]!EM_S_VAL_PE_TTM(AE$2,$A134)*AE$4</f>
        <v>0.93602432626030907</v>
      </c>
      <c r="AF134" s="2">
        <f>[1]!EM_S_VAL_PE_TTM(AF$2,$A134)*AF$4</f>
        <v>5.4245223409842414</v>
      </c>
      <c r="AG134" s="2">
        <f>[1]!EM_S_VAL_PE_TTM(AG$2,$A134)*AG$4</f>
        <v>6.1050928363848692E-2</v>
      </c>
      <c r="AH134" s="2">
        <f>[1]!EM_S_VAL_PE_TTM(AH$2,$A134)*AH$4</f>
        <v>5.6494288826926031E-2</v>
      </c>
      <c r="AI134" s="2">
        <f>[1]!EM_S_VAL_PE_TTM(AI$2,$A134)*AI$4</f>
        <v>-1.8075604417980327</v>
      </c>
      <c r="AJ134" s="2">
        <f>[1]!EM_S_VAL_PE_TTM(AJ$2,$A134)*AJ$4</f>
        <v>1.1066997183584766</v>
      </c>
      <c r="AK134" s="2">
        <f>[1]!EM_S_VAL_PE_TTM(AK$2,$A134)*AK$4</f>
        <v>0.34952351989089875</v>
      </c>
      <c r="AL134" s="2">
        <f>[1]!EM_S_VAL_PE_TTM(AL$2,$A134)*AL$4</f>
        <v>0.48917376507187682</v>
      </c>
      <c r="AM134" s="2">
        <f>[1]!EM_S_VAL_PE_TTM(AM$2,$A134)*AM$4</f>
        <v>9.4333252422529726E-2</v>
      </c>
      <c r="AN134" s="2">
        <f>[1]!EM_S_VAL_PE_TTM(AN$2,$A134)*AN$4</f>
        <v>0.30221579980783492</v>
      </c>
      <c r="AO134" s="2">
        <f>[1]!EM_S_VAL_PE_TTM(AO$2,$A134)*AO$4</f>
        <v>-0.15772613591354395</v>
      </c>
      <c r="AP134" s="2">
        <f>[1]!EM_S_VAL_PE_TTM(AP$2,$A134)*AP$4</f>
        <v>0.4878050251556964</v>
      </c>
      <c r="AQ134" s="2">
        <f>[1]!EM_S_VAL_PE_TTM(AQ$2,$A134)*AQ$4</f>
        <v>1.5013170943756928</v>
      </c>
    </row>
    <row r="135" spans="1:43">
      <c r="A135" s="5">
        <f>[2]Sheet1!A130</f>
        <v>44271</v>
      </c>
      <c r="B135" s="6">
        <f t="shared" si="10"/>
        <v>116.64597597406069</v>
      </c>
      <c r="C135" s="6">
        <f t="shared" si="11"/>
        <v>120.50606789120398</v>
      </c>
      <c r="D135" s="6">
        <f t="shared" si="12"/>
        <v>140.06627268773212</v>
      </c>
      <c r="E135" s="6">
        <f t="shared" si="13"/>
        <v>100.94586309467584</v>
      </c>
      <c r="F135" s="2">
        <f>[1]!EM_S_VAL_PE_TTM(F$2,$A135)*F$4</f>
        <v>1.0946544749253482</v>
      </c>
      <c r="G135" s="2">
        <f>[1]!EM_S_VAL_PE_TTM(G$2,$A135)*G$4</f>
        <v>0.62452881693255224</v>
      </c>
      <c r="H135" s="2">
        <f>[1]!EM_S_VAL_PE_TTM(H$2,$A135)*H$4</f>
        <v>0.55800089137219155</v>
      </c>
      <c r="I135" s="2">
        <f>[1]!EM_S_VAL_PE_TTM(I$2,$A135)*I$4</f>
        <v>47.947632927864205</v>
      </c>
      <c r="J135" s="2">
        <f>[1]!EM_S_VAL_PE_TTM(J$2,$A135)*J$4</f>
        <v>-7.8411314299085318E-3</v>
      </c>
      <c r="K135" s="2">
        <f>[1]!EM_S_VAL_PE_TTM(K$2,$A135)*K$4</f>
        <v>-1.3681347726217554E-3</v>
      </c>
      <c r="L135" s="2">
        <f>[1]!EM_S_VAL_PE_TTM(L$2,$A135)*L$4</f>
        <v>1.6820707081934152</v>
      </c>
      <c r="M135" s="2">
        <f>[1]!EM_S_VAL_PE_TTM(M$2,$A135)*M$4</f>
        <v>0.24303550326407006</v>
      </c>
      <c r="N135" s="2">
        <f>[1]!EM_S_VAL_PE_TTM(N$2,$A135)*N$4</f>
        <v>0.74767692352977644</v>
      </c>
      <c r="O135" s="2">
        <f>[1]!EM_S_VAL_PE_TTM(O$2,$A135)*O$4</f>
        <v>0.50811494038897198</v>
      </c>
      <c r="P135" s="2">
        <f>[1]!EM_S_VAL_PE_TTM(P$2,$A135)*P$4</f>
        <v>0.76017802881625507</v>
      </c>
      <c r="Q135" s="2">
        <f>[1]!EM_S_VAL_PE_TTM(Q$2,$A135)*Q$4</f>
        <v>5.9394479305560646</v>
      </c>
      <c r="R135" s="2">
        <f>[1]!EM_S_VAL_PE_TTM(R$2,$A135)*R$4</f>
        <v>4.2594372658014391E-2</v>
      </c>
      <c r="S135" s="2">
        <f>[1]!EM_S_VAL_PE_TTM(S$2,$A135)*S$4</f>
        <v>2.585616494826664</v>
      </c>
      <c r="T135" s="2">
        <f>[1]!EM_S_VAL_PE_TTM(T$2,$A135)*T$4</f>
        <v>2.5007954227830993</v>
      </c>
      <c r="U135" s="2">
        <f>[1]!EM_S_VAL_PE_TTM(U$2,$A135)*U$4</f>
        <v>4.8896342475576127</v>
      </c>
      <c r="V135" s="2">
        <f>[1]!EM_S_VAL_PE_TTM(V$2,$A135)*V$4</f>
        <v>0.32693638914070478</v>
      </c>
      <c r="W135" s="2">
        <f>[1]!EM_S_VAL_PE_TTM(W$2,$A135)*W$4</f>
        <v>3.3236836849710789</v>
      </c>
      <c r="X135" s="2">
        <f>[1]!EM_S_VAL_PE_TTM(X$2,$A135)*X$4</f>
        <v>28.525123731353936</v>
      </c>
      <c r="Y135" s="2">
        <f>[1]!EM_S_VAL_PE_TTM(Y$2,$A135)*Y$4</f>
        <v>9.5517391232134846E-2</v>
      </c>
      <c r="Z135" s="2">
        <f>[1]!EM_S_VAL_PE_TTM(Z$2,$A135)*Z$4</f>
        <v>3.0911269048661647</v>
      </c>
      <c r="AA135" s="2">
        <f>[1]!EM_S_VAL_PE_TTM(AA$2,$A135)*AA$4</f>
        <v>-0.29617766700693776</v>
      </c>
      <c r="AB135" s="2">
        <f>[1]!EM_S_VAL_PE_TTM(AB$2,$A135)*AB$4</f>
        <v>1.703658656296235</v>
      </c>
      <c r="AC135" s="2">
        <f>[1]!EM_S_VAL_PE_TTM(AC$2,$A135)*AC$4</f>
        <v>0.62241151850868903</v>
      </c>
      <c r="AD135" s="2">
        <f>[1]!EM_S_VAL_PE_TTM(AD$2,$A135)*AD$4</f>
        <v>0.18726253512502444</v>
      </c>
      <c r="AE135" s="2">
        <f>[1]!EM_S_VAL_PE_TTM(AE$2,$A135)*AE$4</f>
        <v>0.93389699822660588</v>
      </c>
      <c r="AF135" s="2">
        <f>[1]!EM_S_VAL_PE_TTM(AF$2,$A135)*AF$4</f>
        <v>5.6174949677582271</v>
      </c>
      <c r="AG135" s="2">
        <f>[1]!EM_S_VAL_PE_TTM(AG$2,$A135)*AG$4</f>
        <v>6.2224984683343629E-2</v>
      </c>
      <c r="AH135" s="2">
        <f>[1]!EM_S_VAL_PE_TTM(AH$2,$A135)*AH$4</f>
        <v>5.740376126737412E-2</v>
      </c>
      <c r="AI135" s="2">
        <f>[1]!EM_S_VAL_PE_TTM(AI$2,$A135)*AI$4</f>
        <v>-1.7407592950451412</v>
      </c>
      <c r="AJ135" s="2">
        <f>[1]!EM_S_VAL_PE_TTM(AJ$2,$A135)*AJ$4</f>
        <v>1.122108764666828</v>
      </c>
      <c r="AK135" s="2">
        <f>[1]!EM_S_VAL_PE_TTM(AK$2,$A135)*AK$4</f>
        <v>0.35230518158840579</v>
      </c>
      <c r="AL135" s="2">
        <f>[1]!EM_S_VAL_PE_TTM(AL$2,$A135)*AL$4</f>
        <v>0.46981529029099528</v>
      </c>
      <c r="AM135" s="2">
        <f>[1]!EM_S_VAL_PE_TTM(AM$2,$A135)*AM$4</f>
        <v>9.53279791689359E-2</v>
      </c>
      <c r="AN135" s="2">
        <f>[1]!EM_S_VAL_PE_TTM(AN$2,$A135)*AN$4</f>
        <v>0.30399006089148589</v>
      </c>
      <c r="AO135" s="2">
        <f>[1]!EM_S_VAL_PE_TTM(AO$2,$A135)*AO$4</f>
        <v>-0.15754463290161069</v>
      </c>
      <c r="AP135" s="2">
        <f>[1]!EM_S_VAL_PE_TTM(AP$2,$A135)*AP$4</f>
        <v>0.48412270576266192</v>
      </c>
      <c r="AQ135" s="2">
        <f>[1]!EM_S_VAL_PE_TTM(AQ$2,$A135)*AQ$4</f>
        <v>1.3512736457498451</v>
      </c>
    </row>
    <row r="136" spans="1:43">
      <c r="A136" s="5">
        <f>[2]Sheet1!A131</f>
        <v>44272</v>
      </c>
      <c r="B136" s="6">
        <f t="shared" si="10"/>
        <v>119.37859358472085</v>
      </c>
      <c r="C136" s="6">
        <f t="shared" si="11"/>
        <v>120.50606789120398</v>
      </c>
      <c r="D136" s="6">
        <f t="shared" si="12"/>
        <v>140.06627268773212</v>
      </c>
      <c r="E136" s="6">
        <f t="shared" si="13"/>
        <v>100.94586309467584</v>
      </c>
      <c r="F136" s="2">
        <f>[1]!EM_S_VAL_PE_TTM(F$2,$A136)*F$4</f>
        <v>1.091418105151347</v>
      </c>
      <c r="G136" s="2">
        <f>[1]!EM_S_VAL_PE_TTM(G$2,$A136)*G$4</f>
        <v>0.64735671485049073</v>
      </c>
      <c r="H136" s="2">
        <f>[1]!EM_S_VAL_PE_TTM(H$2,$A136)*H$4</f>
        <v>0.59528009989523878</v>
      </c>
      <c r="I136" s="2">
        <f>[1]!EM_S_VAL_PE_TTM(I$2,$A136)*I$4</f>
        <v>49.432079768008499</v>
      </c>
      <c r="J136" s="2">
        <f>[1]!EM_S_VAL_PE_TTM(J$2,$A136)*J$4</f>
        <v>-7.9809794141998663E-3</v>
      </c>
      <c r="K136" s="2">
        <f>[1]!EM_S_VAL_PE_TTM(K$2,$A136)*K$4</f>
        <v>-1.3885362437823831E-3</v>
      </c>
      <c r="L136" s="2">
        <f>[1]!EM_S_VAL_PE_TTM(L$2,$A136)*L$4</f>
        <v>1.7815762196590048</v>
      </c>
      <c r="M136" s="2">
        <f>[1]!EM_S_VAL_PE_TTM(M$2,$A136)*M$4</f>
        <v>0.24928722038091286</v>
      </c>
      <c r="N136" s="2">
        <f>[1]!EM_S_VAL_PE_TTM(N$2,$A136)*N$4</f>
        <v>0.75006633151883773</v>
      </c>
      <c r="O136" s="2">
        <f>[1]!EM_S_VAL_PE_TTM(O$2,$A136)*O$4</f>
        <v>0.53391542671189518</v>
      </c>
      <c r="P136" s="2">
        <f>[1]!EM_S_VAL_PE_TTM(P$2,$A136)*P$4</f>
        <v>0.75752829907247365</v>
      </c>
      <c r="Q136" s="2">
        <f>[1]!EM_S_VAL_PE_TTM(Q$2,$A136)*Q$4</f>
        <v>6.0886902574985653</v>
      </c>
      <c r="R136" s="2">
        <f>[1]!EM_S_VAL_PE_TTM(R$2,$A136)*R$4</f>
        <v>4.2458070668789448E-2</v>
      </c>
      <c r="S136" s="2">
        <f>[1]!EM_S_VAL_PE_TTM(S$2,$A136)*S$4</f>
        <v>2.8442679538343971</v>
      </c>
      <c r="T136" s="2">
        <f>[1]!EM_S_VAL_PE_TTM(T$2,$A136)*T$4</f>
        <v>2.5217820655758554</v>
      </c>
      <c r="U136" s="2">
        <f>[1]!EM_S_VAL_PE_TTM(U$2,$A136)*U$4</f>
        <v>4.9461824991961301</v>
      </c>
      <c r="V136" s="2">
        <f>[1]!EM_S_VAL_PE_TTM(V$2,$A136)*V$4</f>
        <v>0.33098439975561778</v>
      </c>
      <c r="W136" s="2">
        <f>[1]!EM_S_VAL_PE_TTM(W$2,$A136)*W$4</f>
        <v>3.6561307392181379</v>
      </c>
      <c r="X136" s="2">
        <f>[1]!EM_S_VAL_PE_TTM(X$2,$A136)*X$4</f>
        <v>28.591397321718041</v>
      </c>
      <c r="Y136" s="2">
        <f>[1]!EM_S_VAL_PE_TTM(Y$2,$A136)*Y$4</f>
        <v>9.5517391232134846E-2</v>
      </c>
      <c r="Z136" s="2">
        <f>[1]!EM_S_VAL_PE_TTM(Z$2,$A136)*Z$4</f>
        <v>3.1255315706118374</v>
      </c>
      <c r="AA136" s="2">
        <f>[1]!EM_S_VAL_PE_TTM(AA$2,$A136)*AA$4</f>
        <v>-0.32578077866689786</v>
      </c>
      <c r="AB136" s="2">
        <f>[1]!EM_S_VAL_PE_TTM(AB$2,$A136)*AB$4</f>
        <v>1.7074153456996175</v>
      </c>
      <c r="AC136" s="2">
        <f>[1]!EM_S_VAL_PE_TTM(AC$2,$A136)*AC$4</f>
        <v>0.63561685481634289</v>
      </c>
      <c r="AD136" s="2">
        <f>[1]!EM_S_VAL_PE_TTM(AD$2,$A136)*AD$4</f>
        <v>0.18564199396620784</v>
      </c>
      <c r="AE136" s="2">
        <f>[1]!EM_S_VAL_PE_TTM(AE$2,$A136)*AE$4</f>
        <v>0.93318788888203807</v>
      </c>
      <c r="AF136" s="2">
        <f>[1]!EM_S_VAL_PE_TTM(AF$2,$A136)*AF$4</f>
        <v>5.8235155655512125</v>
      </c>
      <c r="AG136" s="2">
        <f>[1]!EM_S_VAL_PE_TTM(AG$2,$A136)*AG$4</f>
        <v>6.1863736595387887E-2</v>
      </c>
      <c r="AH136" s="2">
        <f>[1]!EM_S_VAL_PE_TTM(AH$2,$A136)*AH$4</f>
        <v>5.7938745074972778E-2</v>
      </c>
      <c r="AI136" s="2">
        <f>[1]!EM_S_VAL_PE_TTM(AI$2,$A136)*AI$4</f>
        <v>-1.8468552339557758</v>
      </c>
      <c r="AJ136" s="2">
        <f>[1]!EM_S_VAL_PE_TTM(AJ$2,$A136)*AJ$4</f>
        <v>1.1298132878210032</v>
      </c>
      <c r="AK136" s="2">
        <f>[1]!EM_S_VAL_PE_TTM(AK$2,$A136)*AK$4</f>
        <v>0.3527301576847931</v>
      </c>
      <c r="AL136" s="2">
        <f>[1]!EM_S_VAL_PE_TTM(AL$2,$A136)*AL$4</f>
        <v>0.47477900171823872</v>
      </c>
      <c r="AM136" s="2">
        <f>[1]!EM_S_VAL_PE_TTM(AM$2,$A136)*AM$4</f>
        <v>9.4996403619505898E-2</v>
      </c>
      <c r="AN136" s="2">
        <f>[1]!EM_S_VAL_PE_TTM(AN$2,$A136)*AN$4</f>
        <v>0.30477862133503802</v>
      </c>
      <c r="AO136" s="2">
        <f>[1]!EM_S_VAL_PE_TTM(AO$2,$A136)*AO$4</f>
        <v>-0.15899665712585134</v>
      </c>
      <c r="AP136" s="2">
        <f>[1]!EM_S_VAL_PE_TTM(AP$2,$A136)*AP$4</f>
        <v>0.48575929215956609</v>
      </c>
      <c r="AQ136" s="2">
        <f>[1]!EM_S_VAL_PE_TTM(AQ$2,$A136)*AQ$4</f>
        <v>1.3901084206452388</v>
      </c>
    </row>
    <row r="137" spans="1:43">
      <c r="A137" s="5">
        <f>[2]Sheet1!A132</f>
        <v>44273</v>
      </c>
      <c r="B137" s="6">
        <f t="shared" si="10"/>
        <v>119.89982327181072</v>
      </c>
      <c r="C137" s="6">
        <f t="shared" si="11"/>
        <v>120.50606789120398</v>
      </c>
      <c r="D137" s="6">
        <f t="shared" si="12"/>
        <v>140.06627268773212</v>
      </c>
      <c r="E137" s="6">
        <f t="shared" si="13"/>
        <v>100.94586309467584</v>
      </c>
      <c r="F137" s="2">
        <f>[1]!EM_S_VAL_PE_TTM(F$2,$A137)*F$4</f>
        <v>1.1117881971638979</v>
      </c>
      <c r="G137" s="2">
        <f>[1]!EM_S_VAL_PE_TTM(G$2,$A137)*G$4</f>
        <v>0.65956698589556062</v>
      </c>
      <c r="H137" s="2">
        <f>[1]!EM_S_VAL_PE_TTM(H$2,$A137)*H$4</f>
        <v>0.59781286990374849</v>
      </c>
      <c r="I137" s="2">
        <f>[1]!EM_S_VAL_PE_TTM(I$2,$A137)*I$4</f>
        <v>49.847724883929921</v>
      </c>
      <c r="J137" s="2">
        <f>[1]!EM_S_VAL_PE_TTM(J$2,$A137)*J$4</f>
        <v>-7.9086442499112456E-3</v>
      </c>
      <c r="K137" s="2">
        <f>[1]!EM_S_VAL_PE_TTM(K$2,$A137)*K$4</f>
        <v>-1.4373761187684508E-3</v>
      </c>
      <c r="L137" s="2">
        <f>[1]!EM_S_VAL_PE_TTM(L$2,$A137)*L$4</f>
        <v>1.803148703749935</v>
      </c>
      <c r="M137" s="2">
        <f>[1]!EM_S_VAL_PE_TTM(M$2,$A137)*M$4</f>
        <v>0.24725541231929898</v>
      </c>
      <c r="N137" s="2">
        <f>[1]!EM_S_VAL_PE_TTM(N$2,$A137)*N$4</f>
        <v>0.70653755130363649</v>
      </c>
      <c r="O137" s="2">
        <f>[1]!EM_S_VAL_PE_TTM(O$2,$A137)*O$4</f>
        <v>0.53538043852918482</v>
      </c>
      <c r="P137" s="2">
        <f>[1]!EM_S_VAL_PE_TTM(P$2,$A137)*P$4</f>
        <v>0.7872641553546198</v>
      </c>
      <c r="Q137" s="2">
        <f>[1]!EM_S_VAL_PE_TTM(Q$2,$A137)*Q$4</f>
        <v>5.6995625483776431</v>
      </c>
      <c r="R137" s="2">
        <f>[1]!EM_S_VAL_PE_TTM(R$2,$A137)*R$4</f>
        <v>4.187878719777656E-2</v>
      </c>
      <c r="S137" s="2">
        <f>[1]!EM_S_VAL_PE_TTM(S$2,$A137)*S$4</f>
        <v>2.9111760570288898</v>
      </c>
      <c r="T137" s="2">
        <f>[1]!EM_S_VAL_PE_TTM(T$2,$A137)*T$4</f>
        <v>2.5590164317099044</v>
      </c>
      <c r="U137" s="2">
        <f>[1]!EM_S_VAL_PE_TTM(U$2,$A137)*U$4</f>
        <v>4.970519721063213</v>
      </c>
      <c r="V137" s="2">
        <f>[1]!EM_S_VAL_PE_TTM(V$2,$A137)*V$4</f>
        <v>0.32503144293715713</v>
      </c>
      <c r="W137" s="2">
        <f>[1]!EM_S_VAL_PE_TTM(W$2,$A137)*W$4</f>
        <v>3.6655730221647222</v>
      </c>
      <c r="X137" s="2">
        <f>[1]!EM_S_VAL_PE_TTM(X$2,$A137)*X$4</f>
        <v>28.861340976889359</v>
      </c>
      <c r="Y137" s="2">
        <f>[1]!EM_S_VAL_PE_TTM(Y$2,$A137)*Y$4</f>
        <v>9.5032941225326781E-2</v>
      </c>
      <c r="Z137" s="2">
        <f>[1]!EM_S_VAL_PE_TTM(Z$2,$A137)*Z$4</f>
        <v>3.3153243430246762</v>
      </c>
      <c r="AA137" s="2">
        <f>[1]!EM_S_VAL_PE_TTM(AA$2,$A137)*AA$4</f>
        <v>-0.32680662917483821</v>
      </c>
      <c r="AB137" s="2">
        <f>[1]!EM_S_VAL_PE_TTM(AB$2,$A137)*AB$4</f>
        <v>1.6679701068059383</v>
      </c>
      <c r="AC137" s="2">
        <f>[1]!EM_S_VAL_PE_TTM(AC$2,$A137)*AC$4</f>
        <v>0.62795775971119128</v>
      </c>
      <c r="AD137" s="2">
        <f>[1]!EM_S_VAL_PE_TTM(AD$2,$A137)*AD$4</f>
        <v>0.18942325667011323</v>
      </c>
      <c r="AE137" s="2">
        <f>[1]!EM_S_VAL_PE_TTM(AE$2,$A137)*AE$4</f>
        <v>0.93212422490678404</v>
      </c>
      <c r="AF137" s="2">
        <f>[1]!EM_S_VAL_PE_TTM(AF$2,$A137)*AF$4</f>
        <v>5.8303829184936005</v>
      </c>
      <c r="AG137" s="2">
        <f>[1]!EM_S_VAL_PE_TTM(AG$2,$A137)*AG$4</f>
        <v>6.1231552417437642E-2</v>
      </c>
      <c r="AH137" s="2">
        <f>[1]!EM_S_VAL_PE_TTM(AH$2,$A137)*AH$4</f>
        <v>5.7082771004461345E-2</v>
      </c>
      <c r="AI137" s="2">
        <f>[1]!EM_S_VAL_PE_TTM(AI$2,$A137)*AI$4</f>
        <v>-1.9450922144348617</v>
      </c>
      <c r="AJ137" s="2">
        <f>[1]!EM_S_VAL_PE_TTM(AJ$2,$A137)*AJ$4</f>
        <v>1.1347661955789214</v>
      </c>
      <c r="AK137" s="2">
        <f>[1]!EM_S_VAL_PE_TTM(AK$2,$A137)*AK$4</f>
        <v>0.35516411165897405</v>
      </c>
      <c r="AL137" s="2">
        <f>[1]!EM_S_VAL_PE_TTM(AL$2,$A137)*AL$4</f>
        <v>0.46807799123780197</v>
      </c>
      <c r="AM137" s="2">
        <f>[1]!EM_S_VAL_PE_TTM(AM$2,$A137)*AM$4</f>
        <v>9.4416146346680774E-2</v>
      </c>
      <c r="AN137" s="2">
        <f>[1]!EM_S_VAL_PE_TTM(AN$2,$A137)*AN$4</f>
        <v>0.29728729688144856</v>
      </c>
      <c r="AO137" s="2">
        <f>[1]!EM_S_VAL_PE_TTM(AO$2,$A137)*AO$4</f>
        <v>-0.15318856010011409</v>
      </c>
      <c r="AP137" s="2">
        <f>[1]!EM_S_VAL_PE_TTM(AP$2,$A137)*AP$4</f>
        <v>0.49527195047728412</v>
      </c>
      <c r="AQ137" s="2">
        <f>[1]!EM_S_VAL_PE_TTM(AQ$2,$A137)*AQ$4</f>
        <v>1.3821649439300954</v>
      </c>
    </row>
    <row r="138" spans="1:43">
      <c r="A138" s="5">
        <f>[2]Sheet1!A133</f>
        <v>44274</v>
      </c>
      <c r="B138" s="6">
        <f t="shared" si="10"/>
        <v>114.665183098797</v>
      </c>
      <c r="C138" s="6">
        <f t="shared" si="11"/>
        <v>120.50606789120398</v>
      </c>
      <c r="D138" s="6">
        <f t="shared" si="12"/>
        <v>140.06627268773212</v>
      </c>
      <c r="E138" s="6">
        <f t="shared" si="13"/>
        <v>100.94586309467584</v>
      </c>
      <c r="F138" s="2">
        <f>[1]!EM_S_VAL_PE_TTM(F$2,$A138)*F$4</f>
        <v>1.0284040823766054</v>
      </c>
      <c r="G138" s="2">
        <f>[1]!EM_S_VAL_PE_TTM(G$2,$A138)*G$4</f>
        <v>0.64650730469258866</v>
      </c>
      <c r="H138" s="2">
        <f>[1]!EM_S_VAL_PE_TTM(H$2,$A138)*H$4</f>
        <v>0.57857964765956926</v>
      </c>
      <c r="I138" s="2">
        <f>[1]!EM_S_VAL_PE_TTM(I$2,$A138)*I$4</f>
        <v>46.98274248333108</v>
      </c>
      <c r="J138" s="2">
        <f>[1]!EM_S_VAL_PE_TTM(J$2,$A138)*J$4</f>
        <v>-7.8073750199071749E-3</v>
      </c>
      <c r="K138" s="2">
        <f>[1]!EM_S_VAL_PE_TTM(K$2,$A138)*K$4</f>
        <v>-1.4021372205659122E-3</v>
      </c>
      <c r="L138" s="2">
        <f>[1]!EM_S_VAL_PE_TTM(L$2,$A138)*L$4</f>
        <v>1.7922652882985071</v>
      </c>
      <c r="M138" s="2">
        <f>[1]!EM_S_VAL_PE_TTM(M$2,$A138)*M$4</f>
        <v>0.25147532137452788</v>
      </c>
      <c r="N138" s="2">
        <f>[1]!EM_S_VAL_PE_TTM(N$2,$A138)*N$4</f>
        <v>0.70144707342020685</v>
      </c>
      <c r="O138" s="2">
        <f>[1]!EM_S_VAL_PE_TTM(O$2,$A138)*O$4</f>
        <v>0.53025289706954526</v>
      </c>
      <c r="P138" s="2">
        <f>[1]!EM_S_VAL_PE_TTM(P$2,$A138)*P$4</f>
        <v>0.7466349655860629</v>
      </c>
      <c r="Q138" s="2">
        <f>[1]!EM_S_VAL_PE_TTM(Q$2,$A138)*Q$4</f>
        <v>5.7444681929264476</v>
      </c>
      <c r="R138" s="2">
        <f>[1]!EM_S_VAL_PE_TTM(R$2,$A138)*R$4</f>
        <v>4.0617993772235524E-2</v>
      </c>
      <c r="S138" s="2">
        <f>[1]!EM_S_VAL_PE_TTM(S$2,$A138)*S$4</f>
        <v>2.9075836756050331</v>
      </c>
      <c r="T138" s="2">
        <f>[1]!EM_S_VAL_PE_TTM(T$2,$A138)*T$4</f>
        <v>2.5217820655758554</v>
      </c>
      <c r="U138" s="2">
        <f>[1]!EM_S_VAL_PE_TTM(U$2,$A138)*U$4</f>
        <v>4.7887063558456875</v>
      </c>
      <c r="V138" s="2">
        <f>[1]!EM_S_VAL_PE_TTM(V$2,$A138)*V$4</f>
        <v>0.31693542166571531</v>
      </c>
      <c r="W138" s="2">
        <f>[1]!EM_S_VAL_PE_TTM(W$2,$A138)*W$4</f>
        <v>3.3044056900078163</v>
      </c>
      <c r="X138" s="2">
        <f>[1]!EM_S_VAL_PE_TTM(X$2,$A138)*X$4</f>
        <v>27.665183467045942</v>
      </c>
      <c r="Y138" s="2">
        <f>[1]!EM_S_VAL_PE_TTM(Y$2,$A138)*Y$4</f>
        <v>9.3902557876107948E-2</v>
      </c>
      <c r="Z138" s="2">
        <f>[1]!EM_S_VAL_PE_TTM(Z$2,$A138)*Z$4</f>
        <v>3.1860232910725848</v>
      </c>
      <c r="AA138" s="2">
        <f>[1]!EM_S_VAL_PE_TTM(AA$2,$A138)*AA$4</f>
        <v>-0.30726950051350133</v>
      </c>
      <c r="AB138" s="2">
        <f>[1]!EM_S_VAL_PE_TTM(AB$2,$A138)*AB$4</f>
        <v>1.5665394921237921</v>
      </c>
      <c r="AC138" s="2">
        <f>[1]!EM_S_VAL_PE_TTM(AC$2,$A138)*AC$4</f>
        <v>0.60119494479731195</v>
      </c>
      <c r="AD138" s="2">
        <f>[1]!EM_S_VAL_PE_TTM(AD$2,$A138)*AD$4</f>
        <v>0.1869024148807415</v>
      </c>
      <c r="AE138" s="2">
        <f>[1]!EM_S_VAL_PE_TTM(AE$2,$A138)*AE$4</f>
        <v>0.92999689687308096</v>
      </c>
      <c r="AF138" s="2">
        <f>[1]!EM_S_VAL_PE_TTM(AF$2,$A138)*AF$4</f>
        <v>5.6586990873168244</v>
      </c>
      <c r="AG138" s="2">
        <f>[1]!EM_S_VAL_PE_TTM(AG$2,$A138)*AG$4</f>
        <v>6.1050928363848692E-2</v>
      </c>
      <c r="AH138" s="2">
        <f>[1]!EM_S_VAL_PE_TTM(AH$2,$A138)*AH$4</f>
        <v>5.6815279111485213E-2</v>
      </c>
      <c r="AI138" s="2">
        <f>[1]!EM_S_VAL_PE_TTM(AI$2,$A138)*AI$4</f>
        <v>-1.8787822526368971</v>
      </c>
      <c r="AJ138" s="2">
        <f>[1]!EM_S_VAL_PE_TTM(AJ$2,$A138)*AJ$4</f>
        <v>1.0995455182388982</v>
      </c>
      <c r="AK138" s="2">
        <f>[1]!EM_S_VAL_PE_TTM(AK$2,$A138)*AK$4</f>
        <v>0.35110752167230502</v>
      </c>
      <c r="AL138" s="2">
        <f>[1]!EM_S_VAL_PE_TTM(AL$2,$A138)*AL$4</f>
        <v>0.46882254800554662</v>
      </c>
      <c r="AM138" s="2">
        <f>[1]!EM_S_VAL_PE_TTM(AM$2,$A138)*AM$4</f>
        <v>9.1846435581043329E-2</v>
      </c>
      <c r="AN138" s="2">
        <f>[1]!EM_S_VAL_PE_TTM(AN$2,$A138)*AN$4</f>
        <v>0.29413305503871312</v>
      </c>
      <c r="AO138" s="2">
        <f>[1]!EM_S_VAL_PE_TTM(AO$2,$A138)*AO$4</f>
        <v>-0.15209954189973993</v>
      </c>
      <c r="AP138" s="2">
        <f>[1]!EM_S_VAL_PE_TTM(AP$2,$A138)*AP$4</f>
        <v>0.48964618473792587</v>
      </c>
      <c r="AQ138" s="2">
        <f>[1]!EM_S_VAL_PE_TTM(AQ$2,$A138)*AQ$4</f>
        <v>1.3283258241439617</v>
      </c>
    </row>
    <row r="139" spans="1:43">
      <c r="A139" s="5">
        <f>[2]Sheet1!A134</f>
        <v>44277</v>
      </c>
      <c r="B139" s="6">
        <f t="shared" si="10"/>
        <v>114.26579071571881</v>
      </c>
      <c r="C139" s="6">
        <f t="shared" si="11"/>
        <v>120.50606789120398</v>
      </c>
      <c r="D139" s="6">
        <f t="shared" si="12"/>
        <v>140.06627268773212</v>
      </c>
      <c r="E139" s="6">
        <f t="shared" si="13"/>
        <v>100.94586309467584</v>
      </c>
      <c r="F139" s="2">
        <f>[1]!EM_S_VAL_PE_TTM(F$2,$A139)*F$4</f>
        <v>1.0567699113624907</v>
      </c>
      <c r="G139" s="2">
        <f>[1]!EM_S_VAL_PE_TTM(G$2,$A139)*G$4</f>
        <v>0.64661348103800709</v>
      </c>
      <c r="H139" s="2">
        <f>[1]!EM_S_VAL_PE_TTM(H$2,$A139)*H$4</f>
        <v>0.56987325077119888</v>
      </c>
      <c r="I139" s="2">
        <f>[1]!EM_S_VAL_PE_TTM(I$2,$A139)*I$4</f>
        <v>45.691273730390868</v>
      </c>
      <c r="J139" s="2">
        <f>[1]!EM_S_VAL_PE_TTM(J$2,$A139)*J$4</f>
        <v>-7.8941772170535197E-3</v>
      </c>
      <c r="K139" s="2">
        <f>[1]!EM_S_VAL_PE_TTM(K$2,$A139)*K$4</f>
        <v>-1.4274844987453991E-3</v>
      </c>
      <c r="L139" s="2">
        <f>[1]!EM_S_VAL_PE_TTM(L$2,$A139)*L$4</f>
        <v>1.7617528560906572</v>
      </c>
      <c r="M139" s="2">
        <f>[1]!EM_S_VAL_PE_TTM(M$2,$A139)*M$4</f>
        <v>0.26054031121299026</v>
      </c>
      <c r="N139" s="2">
        <f>[1]!EM_S_VAL_PE_TTM(N$2,$A139)*N$4</f>
        <v>0.70622588939832953</v>
      </c>
      <c r="O139" s="2">
        <f>[1]!EM_S_VAL_PE_TTM(O$2,$A139)*O$4</f>
        <v>0.52162560512445</v>
      </c>
      <c r="P139" s="2">
        <f>[1]!EM_S_VAL_PE_TTM(P$2,$A139)*P$4</f>
        <v>0.74840145210791065</v>
      </c>
      <c r="Q139" s="2">
        <f>[1]!EM_S_VAL_PE_TTM(Q$2,$A139)*Q$4</f>
        <v>5.7365726948883449</v>
      </c>
      <c r="R139" s="2">
        <f>[1]!EM_S_VAL_PE_TTM(R$2,$A139)*R$4</f>
        <v>4.2253617676548588E-2</v>
      </c>
      <c r="S139" s="2">
        <f>[1]!EM_S_VAL_PE_TTM(S$2,$A139)*S$4</f>
        <v>2.9942498762797429</v>
      </c>
      <c r="T139" s="2">
        <f>[1]!EM_S_VAL_PE_TTM(T$2,$A139)*T$4</f>
        <v>2.5376912947526646</v>
      </c>
      <c r="U139" s="2">
        <f>[1]!EM_S_VAL_PE_TTM(U$2,$A139)*U$4</f>
        <v>4.8495494111449631</v>
      </c>
      <c r="V139" s="2">
        <f>[1]!EM_S_VAL_PE_TTM(V$2,$A139)*V$4</f>
        <v>0.32265026019312659</v>
      </c>
      <c r="W139" s="2">
        <f>[1]!EM_S_VAL_PE_TTM(W$2,$A139)*W$4</f>
        <v>3.3236836849710789</v>
      </c>
      <c r="X139" s="2">
        <f>[1]!EM_S_VAL_PE_TTM(X$2,$A139)*X$4</f>
        <v>28.093537170238054</v>
      </c>
      <c r="Y139" s="2">
        <f>[1]!EM_S_VAL_PE_TTM(Y$2,$A139)*Y$4</f>
        <v>9.7293707878780736E-2</v>
      </c>
      <c r="Z139" s="2">
        <f>[1]!EM_S_VAL_PE_TTM(Z$2,$A139)*Z$4</f>
        <v>3.3535097415569299</v>
      </c>
      <c r="AA139" s="2">
        <f>[1]!EM_S_VAL_PE_TTM(AA$2,$A139)*AA$4</f>
        <v>-0.31182490677312003</v>
      </c>
      <c r="AB139" s="2">
        <f>[1]!EM_S_VAL_PE_TTM(AB$2,$A139)*AB$4</f>
        <v>1.6003496970705624</v>
      </c>
      <c r="AC139" s="2">
        <f>[1]!EM_S_VAL_PE_TTM(AC$2,$A139)*AC$4</f>
        <v>0.60823779087996332</v>
      </c>
      <c r="AD139" s="2">
        <f>[1]!EM_S_VAL_PE_TTM(AD$2,$A139)*AD$4</f>
        <v>0.18816283579527512</v>
      </c>
      <c r="AE139" s="2">
        <f>[1]!EM_S_VAL_PE_TTM(AE$2,$A139)*AE$4</f>
        <v>0.94737007569019771</v>
      </c>
      <c r="AF139" s="2">
        <f>[1]!EM_S_VAL_PE_TTM(AF$2,$A139)*AF$4</f>
        <v>5.6827348233292838</v>
      </c>
      <c r="AG139" s="2">
        <f>[1]!EM_S_VAL_PE_TTM(AG$2,$A139)*AG$4</f>
        <v>6.1502488488209987E-2</v>
      </c>
      <c r="AH139" s="2">
        <f>[1]!EM_S_VAL_PE_TTM(AH$2,$A139)*AH$4</f>
        <v>5.6601285588445759E-2</v>
      </c>
      <c r="AI139" s="2">
        <f>[1]!EM_S_VAL_PE_TTM(AI$2,$A139)*AI$4</f>
        <v>-1.9318302221769428</v>
      </c>
      <c r="AJ139" s="2">
        <f>[1]!EM_S_VAL_PE_TTM(AJ$2,$A139)*AJ$4</f>
        <v>1.1342158725443243</v>
      </c>
      <c r="AK139" s="2">
        <f>[1]!EM_S_VAL_PE_TTM(AK$2,$A139)*AK$4</f>
        <v>0.38553058521236883</v>
      </c>
      <c r="AL139" s="2">
        <f>[1]!EM_S_VAL_PE_TTM(AL$2,$A139)*AL$4</f>
        <v>0.47155258934418853</v>
      </c>
      <c r="AM139" s="2">
        <f>[1]!EM_S_VAL_PE_TTM(AM$2,$A139)*AM$4</f>
        <v>9.4747721896110804E-2</v>
      </c>
      <c r="AN139" s="2">
        <f>[1]!EM_S_VAL_PE_TTM(AN$2,$A139)*AN$4</f>
        <v>0.2923587939550622</v>
      </c>
      <c r="AO139" s="2">
        <f>[1]!EM_S_VAL_PE_TTM(AO$2,$A139)*AO$4</f>
        <v>-0.16298972390348143</v>
      </c>
      <c r="AP139" s="2">
        <f>[1]!EM_S_VAL_PE_TTM(AP$2,$A139)*AP$4</f>
        <v>0.48422499241246841</v>
      </c>
      <c r="AQ139" s="2">
        <f>[1]!EM_S_VAL_PE_TTM(AQ$2,$A139)*AQ$4</f>
        <v>1.3600997310045353</v>
      </c>
    </row>
    <row r="140" spans="1:43">
      <c r="A140" s="5">
        <f>[2]Sheet1!A135</f>
        <v>44278</v>
      </c>
      <c r="B140" s="6">
        <f t="shared" si="10"/>
        <v>111.12586600653837</v>
      </c>
      <c r="C140" s="6">
        <f t="shared" si="11"/>
        <v>120.50606789120398</v>
      </c>
      <c r="D140" s="6">
        <f t="shared" si="12"/>
        <v>140.06627268773212</v>
      </c>
      <c r="E140" s="6">
        <f t="shared" si="13"/>
        <v>100.94586309467584</v>
      </c>
      <c r="F140" s="2">
        <f>[1]!EM_S_VAL_PE_TTM(F$2,$A140)*F$4</f>
        <v>1.0714287625397056</v>
      </c>
      <c r="G140" s="2">
        <f>[1]!EM_S_VAL_PE_TTM(G$2,$A140)*G$4</f>
        <v>0.65202847071895231</v>
      </c>
      <c r="H140" s="2">
        <f>[1]!EM_S_VAL_PE_TTM(H$2,$A140)*H$4</f>
        <v>0.57224772263829515</v>
      </c>
      <c r="I140" s="2">
        <f>[1]!EM_S_VAL_PE_TTM(I$2,$A140)*I$4</f>
        <v>45.113823909753506</v>
      </c>
      <c r="J140" s="2">
        <f>[1]!EM_S_VAL_PE_TTM(J$2,$A140)*J$4</f>
        <v>-7.6675270464437841E-3</v>
      </c>
      <c r="K140" s="2">
        <f>[1]!EM_S_VAL_PE_TTM(K$2,$A140)*K$4</f>
        <v>-1.4064648024555808E-3</v>
      </c>
      <c r="L140" s="2">
        <f>[1]!EM_S_VAL_PE_TTM(L$2,$A140)*L$4</f>
        <v>1.7491203203782304</v>
      </c>
      <c r="M140" s="2">
        <f>[1]!EM_S_VAL_PE_TTM(M$2,$A140)*M$4</f>
        <v>0.25530449812015427</v>
      </c>
      <c r="N140" s="2">
        <f>[1]!EM_S_VAL_PE_TTM(N$2,$A140)*N$4</f>
        <v>0.68794172394836495</v>
      </c>
      <c r="O140" s="2">
        <f>[1]!EM_S_VAL_PE_TTM(O$2,$A140)*O$4</f>
        <v>0.51194024905604785</v>
      </c>
      <c r="P140" s="2">
        <f>[1]!EM_S_VAL_PE_TTM(P$2,$A140)*P$4</f>
        <v>0.75664505585053987</v>
      </c>
      <c r="Q140" s="2">
        <f>[1]!EM_S_VAL_PE_TTM(Q$2,$A140)*Q$4</f>
        <v>5.6013622930023361</v>
      </c>
      <c r="R140" s="2">
        <f>[1]!EM_S_VAL_PE_TTM(R$2,$A140)*R$4</f>
        <v>4.1299503735167116E-2</v>
      </c>
      <c r="S140" s="2">
        <f>[1]!EM_S_VAL_PE_TTM(S$2,$A140)*S$4</f>
        <v>2.8977046268649249</v>
      </c>
      <c r="T140" s="2">
        <f>[1]!EM_S_VAL_PE_TTM(T$2,$A140)*T$4</f>
        <v>2.4967334919477762</v>
      </c>
      <c r="U140" s="2">
        <f>[1]!EM_S_VAL_PE_TTM(U$2,$A140)*U$4</f>
        <v>4.8144751790733711</v>
      </c>
      <c r="V140" s="2">
        <f>[1]!EM_S_VAL_PE_TTM(V$2,$A140)*V$4</f>
        <v>0.31122058309668821</v>
      </c>
      <c r="W140" s="2">
        <f>[1]!EM_S_VAL_PE_TTM(W$2,$A140)*W$4</f>
        <v>2.9912366307240208</v>
      </c>
      <c r="X140" s="2">
        <f>[1]!EM_S_VAL_PE_TTM(X$2,$A140)*X$4</f>
        <v>27.31280193189167</v>
      </c>
      <c r="Y140" s="2">
        <f>[1]!EM_S_VAL_PE_TTM(Y$2,$A140)*Y$4</f>
        <v>9.8020382866500985E-2</v>
      </c>
      <c r="Z140" s="2">
        <f>[1]!EM_S_VAL_PE_TTM(Z$2,$A140)*Z$4</f>
        <v>3.2400877657503147</v>
      </c>
      <c r="AA140" s="2">
        <f>[1]!EM_S_VAL_PE_TTM(AA$2,$A140)*AA$4</f>
        <v>-0.29551361331974663</v>
      </c>
      <c r="AB140" s="2">
        <f>[1]!EM_S_VAL_PE_TTM(AB$2,$A140)*AB$4</f>
        <v>1.5571477686153361</v>
      </c>
      <c r="AC140" s="2">
        <f>[1]!EM_S_VAL_PE_TTM(AC$2,$A140)*AC$4</f>
        <v>0.5956487035948097</v>
      </c>
      <c r="AD140" s="2">
        <f>[1]!EM_S_VAL_PE_TTM(AD$2,$A140)*AD$4</f>
        <v>0.18438157305167421</v>
      </c>
      <c r="AE140" s="2">
        <f>[1]!EM_S_VAL_PE_TTM(AE$2,$A140)*AE$4</f>
        <v>0.92396946748585274</v>
      </c>
      <c r="AF140" s="2">
        <f>[1]!EM_S_VAL_PE_TTM(AF$2,$A140)*AF$4</f>
        <v>4.7817380757749151</v>
      </c>
      <c r="AG140" s="2">
        <f>[1]!EM_S_VAL_PE_TTM(AG$2,$A140)*AG$4</f>
        <v>5.9244687885625674E-2</v>
      </c>
      <c r="AH140" s="2">
        <f>[1]!EM_S_VAL_PE_TTM(AH$2,$A140)*AH$4</f>
        <v>5.6708282349965493E-2</v>
      </c>
      <c r="AI140" s="2">
        <f>[1]!EM_S_VAL_PE_TTM(AI$2,$A140)*AI$4</f>
        <v>-1.8905706903689485</v>
      </c>
      <c r="AJ140" s="2">
        <f>[1]!EM_S_VAL_PE_TTM(AJ$2,$A140)*AJ$4</f>
        <v>1.1391687803022423</v>
      </c>
      <c r="AK140" s="2">
        <f>[1]!EM_S_VAL_PE_TTM(AK$2,$A140)*AK$4</f>
        <v>0.36860880990814288</v>
      </c>
      <c r="AL140" s="2">
        <f>[1]!EM_S_VAL_PE_TTM(AL$2,$A140)*AL$4</f>
        <v>0.44251487722652427</v>
      </c>
      <c r="AM140" s="2">
        <f>[1]!EM_S_VAL_PE_TTM(AM$2,$A140)*AM$4</f>
        <v>9.2758268452356518E-2</v>
      </c>
      <c r="AN140" s="2">
        <f>[1]!EM_S_VAL_PE_TTM(AN$2,$A140)*AN$4</f>
        <v>0.28605031020106436</v>
      </c>
      <c r="AO140" s="2">
        <f>[1]!EM_S_VAL_PE_TTM(AO$2,$A140)*AO$4</f>
        <v>-0.16008567532622553</v>
      </c>
      <c r="AP140" s="2">
        <f>[1]!EM_S_VAL_PE_TTM(AP$2,$A140)*AP$4</f>
        <v>0.47706492704030018</v>
      </c>
      <c r="AQ140" s="2">
        <f>[1]!EM_S_VAL_PE_TTM(AQ$2,$A140)*AQ$4</f>
        <v>1.3406823435568382</v>
      </c>
    </row>
    <row r="141" spans="1:43">
      <c r="A141" s="5">
        <f>[2]Sheet1!A136</f>
        <v>44279</v>
      </c>
      <c r="B141" s="6">
        <f t="shared" si="10"/>
        <v>106.30944044638424</v>
      </c>
      <c r="C141" s="6">
        <f t="shared" si="11"/>
        <v>120.50606789120398</v>
      </c>
      <c r="D141" s="6">
        <f t="shared" si="12"/>
        <v>140.06627268773212</v>
      </c>
      <c r="E141" s="6">
        <f t="shared" si="13"/>
        <v>100.94586309467584</v>
      </c>
      <c r="F141" s="2">
        <f>[1]!EM_S_VAL_PE_TTM(F$2,$A141)*F$4</f>
        <v>1.0089858638217519</v>
      </c>
      <c r="G141" s="2">
        <f>[1]!EM_S_VAL_PE_TTM(G$2,$A141)*G$4</f>
        <v>0.6285635152330411</v>
      </c>
      <c r="H141" s="2">
        <f>[1]!EM_S_VAL_PE_TTM(H$2,$A141)*H$4</f>
        <v>0.55586386668545229</v>
      </c>
      <c r="I141" s="2">
        <f>[1]!EM_S_VAL_PE_TTM(I$2,$A141)*I$4</f>
        <v>42.869340288317957</v>
      </c>
      <c r="J141" s="2">
        <f>[1]!EM_S_VAL_PE_TTM(J$2,$A141)*J$4</f>
        <v>-7.5807248601253829E-3</v>
      </c>
      <c r="K141" s="2">
        <f>[1]!EM_S_VAL_PE_TTM(K$2,$A141)*K$4</f>
        <v>-1.4367578936392603E-3</v>
      </c>
      <c r="L141" s="2">
        <f>[1]!EM_S_VAL_PE_TTM(L$2,$A141)*L$4</f>
        <v>1.6888728426870676</v>
      </c>
      <c r="M141" s="2">
        <f>[1]!EM_S_VAL_PE_TTM(M$2,$A141)*M$4</f>
        <v>0.25553893751135587</v>
      </c>
      <c r="N141" s="2">
        <f>[1]!EM_S_VAL_PE_TTM(N$2,$A141)*N$4</f>
        <v>0.66519040449814559</v>
      </c>
      <c r="O141" s="2">
        <f>[1]!EM_S_VAL_PE_TTM(O$2,$A141)*O$4</f>
        <v>0.49322065328248355</v>
      </c>
      <c r="P141" s="2">
        <f>[1]!EM_S_VAL_PE_TTM(P$2,$A141)*P$4</f>
        <v>0.72278739765808908</v>
      </c>
      <c r="Q141" s="2">
        <f>[1]!EM_S_VAL_PE_TTM(Q$2,$A141)*Q$4</f>
        <v>5.3097223394162798</v>
      </c>
      <c r="R141" s="2">
        <f>[1]!EM_S_VAL_PE_TTM(R$2,$A141)*R$4</f>
        <v>4.0583918274929277E-2</v>
      </c>
      <c r="S141" s="2">
        <f>[1]!EM_S_VAL_PE_TTM(S$2,$A141)*S$4</f>
        <v>2.7369455602884067</v>
      </c>
      <c r="T141" s="2">
        <f>[1]!EM_S_VAL_PE_TTM(T$2,$A141)*T$4</f>
        <v>2.4371585063630352</v>
      </c>
      <c r="U141" s="2">
        <f>[1]!EM_S_VAL_PE_TTM(U$2,$A141)*U$4</f>
        <v>4.4129110138455276</v>
      </c>
      <c r="V141" s="2">
        <f>[1]!EM_S_VAL_PE_TTM(V$2,$A141)*V$4</f>
        <v>0.30598198106814417</v>
      </c>
      <c r="W141" s="2">
        <f>[1]!EM_S_VAL_PE_TTM(W$2,$A141)*W$4</f>
        <v>2.7795721158389037</v>
      </c>
      <c r="X141" s="2">
        <f>[1]!EM_S_VAL_PE_TTM(X$2,$A141)*X$4</f>
        <v>26.305766623271683</v>
      </c>
      <c r="Y141" s="2">
        <f>[1]!EM_S_VAL_PE_TTM(Y$2,$A141)*Y$4</f>
        <v>9.8666316208911739E-2</v>
      </c>
      <c r="Z141" s="2">
        <f>[1]!EM_S_VAL_PE_TTM(Z$2,$A141)*Z$4</f>
        <v>3.0419773823068783</v>
      </c>
      <c r="AA141" s="2">
        <f>[1]!EM_S_VAL_PE_TTM(AA$2,$A141)*AA$4</f>
        <v>-0.27817367983944419</v>
      </c>
      <c r="AB141" s="2">
        <f>[1]!EM_S_VAL_PE_TTM(AB$2,$A141)*AB$4</f>
        <v>1.5796879051937949</v>
      </c>
      <c r="AC141" s="2">
        <f>[1]!EM_S_VAL_PE_TTM(AC$2,$A141)*AC$4</f>
        <v>0.60269154956624105</v>
      </c>
      <c r="AD141" s="2">
        <f>[1]!EM_S_VAL_PE_TTM(AD$2,$A141)*AD$4</f>
        <v>0.18204079136459619</v>
      </c>
      <c r="AE141" s="2">
        <f>[1]!EM_S_VAL_PE_TTM(AE$2,$A141)*AE$4</f>
        <v>0.89879608604488115</v>
      </c>
      <c r="AF141" s="2">
        <f>[1]!EM_S_VAL_PE_TTM(AF$2,$A141)*AF$4</f>
        <v>4.7906656347428402</v>
      </c>
      <c r="AG141" s="2">
        <f>[1]!EM_S_VAL_PE_TTM(AG$2,$A141)*AG$4</f>
        <v>5.9334999902809063E-2</v>
      </c>
      <c r="AH141" s="2">
        <f>[1]!EM_S_VAL_PE_TTM(AH$2,$A141)*AH$4</f>
        <v>5.5584816364831521E-2</v>
      </c>
      <c r="AI141" s="2">
        <f>[1]!EM_S_VAL_PE_TTM(AI$2,$A141)*AI$4</f>
        <v>-1.8060868871027083</v>
      </c>
      <c r="AJ141" s="2">
        <f>[1]!EM_S_VAL_PE_TTM(AJ$2,$A141)*AJ$4</f>
        <v>1.1226590877014249</v>
      </c>
      <c r="AK141" s="2">
        <f>[1]!EM_S_VAL_PE_TTM(AK$2,$A141)*AK$4</f>
        <v>0.34623961372394318</v>
      </c>
      <c r="AL141" s="2">
        <f>[1]!EM_S_VAL_PE_TTM(AL$2,$A141)*AL$4</f>
        <v>0.42365277369568316</v>
      </c>
      <c r="AM141" s="2">
        <f>[1]!EM_S_VAL_PE_TTM(AM$2,$A141)*AM$4</f>
        <v>9.0354345485963092E-2</v>
      </c>
      <c r="AN141" s="2">
        <f>[1]!EM_S_VAL_PE_TTM(AN$2,$A141)*AN$4</f>
        <v>0.27698186479184372</v>
      </c>
      <c r="AO141" s="2">
        <f>[1]!EM_S_VAL_PE_TTM(AO$2,$A141)*AO$4</f>
        <v>-0.15391457227662173</v>
      </c>
      <c r="AP141" s="2">
        <f>[1]!EM_S_VAL_PE_TTM(AP$2,$A141)*AP$4</f>
        <v>0.47021172161755154</v>
      </c>
      <c r="AQ141" s="2">
        <f>[1]!EM_S_VAL_PE_TTM(AQ$2,$A141)*AQ$4</f>
        <v>1.3000823515823514</v>
      </c>
    </row>
    <row r="142" spans="1:43">
      <c r="A142" s="5">
        <f>[2]Sheet1!A137</f>
        <v>44280</v>
      </c>
      <c r="B142" s="6">
        <f t="shared" si="10"/>
        <v>107.10457457678569</v>
      </c>
      <c r="C142" s="6">
        <f t="shared" si="11"/>
        <v>120.50606789120398</v>
      </c>
      <c r="D142" s="6">
        <f t="shared" si="12"/>
        <v>140.06627268773212</v>
      </c>
      <c r="E142" s="6">
        <f t="shared" si="13"/>
        <v>100.94586309467584</v>
      </c>
      <c r="F142" s="2">
        <f>[1]!EM_S_VAL_PE_TTM(F$2,$A142)*F$4</f>
        <v>1.0067013675054481</v>
      </c>
      <c r="G142" s="2">
        <f>[1]!EM_S_VAL_PE_TTM(G$2,$A142)*G$4</f>
        <v>0.6176273594248245</v>
      </c>
      <c r="H142" s="2">
        <f>[1]!EM_S_VAL_PE_TTM(H$2,$A142)*H$4</f>
        <v>0.56100855574141528</v>
      </c>
      <c r="I142" s="2">
        <f>[1]!EM_S_VAL_PE_TTM(I$2,$A142)*I$4</f>
        <v>43.279047617639272</v>
      </c>
      <c r="J142" s="2">
        <f>[1]!EM_S_VAL_PE_TTM(J$2,$A142)*J$4</f>
        <v>-7.5469684501240251E-3</v>
      </c>
      <c r="K142" s="2">
        <f>[1]!EM_S_VAL_PE_TTM(K$2,$A142)*K$4</f>
        <v>-1.4682874350813208E-3</v>
      </c>
      <c r="L142" s="2">
        <f>[1]!EM_S_VAL_PE_TTM(L$2,$A142)*L$4</f>
        <v>1.75300725452408</v>
      </c>
      <c r="M142" s="2">
        <f>[1]!EM_S_VAL_PE_TTM(M$2,$A142)*M$4</f>
        <v>0.24967795270411558</v>
      </c>
      <c r="N142" s="2">
        <f>[1]!EM_S_VAL_PE_TTM(N$2,$A142)*N$4</f>
        <v>0.67734521902280331</v>
      </c>
      <c r="O142" s="2">
        <f>[1]!EM_S_VAL_PE_TTM(O$2,$A142)*O$4</f>
        <v>0.49769707837888316</v>
      </c>
      <c r="P142" s="2">
        <f>[1]!EM_S_VAL_PE_TTM(P$2,$A142)*P$4</f>
        <v>0.740452262798586</v>
      </c>
      <c r="Q142" s="2">
        <f>[1]!EM_S_VAL_PE_TTM(Q$2,$A142)*Q$4</f>
        <v>5.5564566490739908</v>
      </c>
      <c r="R142" s="2">
        <f>[1]!EM_S_VAL_PE_TTM(R$2,$A142)*R$4</f>
        <v>3.9561653330531889E-2</v>
      </c>
      <c r="S142" s="2">
        <f>[1]!EM_S_VAL_PE_TTM(S$2,$A142)*S$4</f>
        <v>2.9417112986402794</v>
      </c>
      <c r="T142" s="2">
        <f>[1]!EM_S_VAL_PE_TTM(T$2,$A142)*T$4</f>
        <v>2.5414147314235036</v>
      </c>
      <c r="U142" s="2">
        <f>[1]!EM_S_VAL_PE_TTM(U$2,$A142)*U$4</f>
        <v>4.5782609642582308</v>
      </c>
      <c r="V142" s="2">
        <f>[1]!EM_S_VAL_PE_TTM(V$2,$A142)*V$4</f>
        <v>0.3012196156216988</v>
      </c>
      <c r="W142" s="2">
        <f>[1]!EM_S_VAL_PE_TTM(W$2,$A142)*W$4</f>
        <v>2.551632405978407</v>
      </c>
      <c r="X142" s="2">
        <f>[1]!EM_S_VAL_PE_TTM(X$2,$A142)*X$4</f>
        <v>26.056836547531692</v>
      </c>
      <c r="Y142" s="2">
        <f>[1]!EM_S_VAL_PE_TTM(Y$2,$A142)*Y$4</f>
        <v>9.9635216222527884E-2</v>
      </c>
      <c r="Z142" s="2">
        <f>[1]!EM_S_VAL_PE_TTM(Z$2,$A142)*Z$4</f>
        <v>3.0850777329575756</v>
      </c>
      <c r="AA142" s="2">
        <f>[1]!EM_S_VAL_PE_TTM(AA$2,$A142)*AA$4</f>
        <v>-0.28214129169144164</v>
      </c>
      <c r="AB142" s="2">
        <f>[1]!EM_S_VAL_PE_TTM(AB$2,$A142)*AB$4</f>
        <v>1.5383643214402598</v>
      </c>
      <c r="AC142" s="2">
        <f>[1]!EM_S_VAL_PE_TTM(AC$2,$A142)*AC$4</f>
        <v>0.64327594992149439</v>
      </c>
      <c r="AD142" s="2">
        <f>[1]!EM_S_VAL_PE_TTM(AD$2,$A142)*AD$4</f>
        <v>0.1849217534379464</v>
      </c>
      <c r="AE142" s="2">
        <f>[1]!EM_S_VAL_PE_TTM(AE$2,$A142)*AE$4</f>
        <v>0.91297827276984556</v>
      </c>
      <c r="AF142" s="2">
        <f>[1]!EM_S_VAL_PE_TTM(AF$2,$A142)*AF$4</f>
        <v>4.7487747798423978</v>
      </c>
      <c r="AG142" s="2">
        <f>[1]!EM_S_VAL_PE_TTM(AG$2,$A142)*AG$4</f>
        <v>5.987687206357592E-2</v>
      </c>
      <c r="AH142" s="2">
        <f>[1]!EM_S_VAL_PE_TTM(AH$2,$A142)*AH$4</f>
        <v>5.4140360116784775E-2</v>
      </c>
      <c r="AI142" s="2">
        <f>[1]!EM_S_VAL_PE_TTM(AI$2,$A142)*AI$4</f>
        <v>-1.8149282152746542</v>
      </c>
      <c r="AJ142" s="2">
        <f>[1]!EM_S_VAL_PE_TTM(AJ$2,$A142)*AJ$4</f>
        <v>1.1259610263555517</v>
      </c>
      <c r="AK142" s="2">
        <f>[1]!EM_S_VAL_PE_TTM(AK$2,$A142)*AK$4</f>
        <v>0.36142285050064066</v>
      </c>
      <c r="AL142" s="2">
        <f>[1]!EM_S_VAL_PE_TTM(AL$2,$A142)*AL$4</f>
        <v>0.43581386674608757</v>
      </c>
      <c r="AM142" s="2">
        <f>[1]!EM_S_VAL_PE_TTM(AM$2,$A142)*AM$4</f>
        <v>9.0271451610870107E-2</v>
      </c>
      <c r="AN142" s="2">
        <f>[1]!EM_S_VAL_PE_TTM(AN$2,$A142)*AN$4</f>
        <v>0.27658758453580418</v>
      </c>
      <c r="AO142" s="2">
        <f>[1]!EM_S_VAL_PE_TTM(AO$2,$A142)*AO$4</f>
        <v>-0.15518509348892914</v>
      </c>
      <c r="AP142" s="2">
        <f>[1]!EM_S_VAL_PE_TTM(AP$2,$A142)*AP$4</f>
        <v>0.47870151343720441</v>
      </c>
      <c r="AQ142" s="2">
        <f>[1]!EM_S_VAL_PE_TTM(AQ$2,$A142)*AQ$4</f>
        <v>1.320382347569595</v>
      </c>
    </row>
    <row r="143" spans="1:43">
      <c r="A143" s="5">
        <f>[2]Sheet1!A138</f>
        <v>44281</v>
      </c>
      <c r="B143" s="6">
        <f t="shared" si="10"/>
        <v>113.89355703370703</v>
      </c>
      <c r="C143" s="6">
        <f t="shared" si="11"/>
        <v>120.50606789120398</v>
      </c>
      <c r="D143" s="6">
        <f t="shared" si="12"/>
        <v>140.06627268773212</v>
      </c>
      <c r="E143" s="6">
        <f t="shared" si="13"/>
        <v>100.94586309467584</v>
      </c>
      <c r="F143" s="2">
        <f>[1]!EM_S_VAL_PE_TTM(F$2,$A143)*F$4</f>
        <v>1.0868491126078919</v>
      </c>
      <c r="G143" s="2">
        <f>[1]!EM_S_VAL_PE_TTM(G$2,$A143)*G$4</f>
        <v>0.64767524368493101</v>
      </c>
      <c r="H143" s="2">
        <f>[1]!EM_S_VAL_PE_TTM(H$2,$A143)*H$4</f>
        <v>0.57591842675761729</v>
      </c>
      <c r="I143" s="2">
        <f>[1]!EM_S_VAL_PE_TTM(I$2,$A143)*I$4</f>
        <v>46.555221791371871</v>
      </c>
      <c r="J143" s="2">
        <f>[1]!EM_S_VAL_PE_TTM(J$2,$A143)*J$4</f>
        <v>-7.6916387678733246E-3</v>
      </c>
      <c r="K143" s="2">
        <f>[1]!EM_S_VAL_PE_TTM(K$2,$A143)*K$4</f>
        <v>-1.4559229085561729E-3</v>
      </c>
      <c r="L143" s="2">
        <f>[1]!EM_S_VAL_PE_TTM(L$2,$A143)*L$4</f>
        <v>1.7743853918030841</v>
      </c>
      <c r="M143" s="2">
        <f>[1]!EM_S_VAL_PE_TTM(M$2,$A143)*M$4</f>
        <v>0.25116273552412588</v>
      </c>
      <c r="N143" s="2">
        <f>[1]!EM_S_VAL_PE_TTM(N$2,$A143)*N$4</f>
        <v>0.69770713048396138</v>
      </c>
      <c r="O143" s="2">
        <f>[1]!EM_S_VAL_PE_TTM(O$2,$A143)*O$4</f>
        <v>0.5273228734349662</v>
      </c>
      <c r="P143" s="2">
        <f>[1]!EM_S_VAL_PE_TTM(P$2,$A143)*P$4</f>
        <v>0.77725406509014272</v>
      </c>
      <c r="Q143" s="2">
        <f>[1]!EM_S_VAL_PE_TTM(Q$2,$A143)*Q$4</f>
        <v>5.6408397825723888</v>
      </c>
      <c r="R143" s="2">
        <f>[1]!EM_S_VAL_PE_TTM(R$2,$A143)*R$4</f>
        <v>4.1231352740554644E-2</v>
      </c>
      <c r="S143" s="2">
        <f>[1]!EM_S_VAL_PE_TTM(S$2,$A143)*S$4</f>
        <v>3.093938459493085</v>
      </c>
      <c r="T143" s="2">
        <f>[1]!EM_S_VAL_PE_TTM(T$2,$A143)*T$4</f>
        <v>2.5698482472707664</v>
      </c>
      <c r="U143" s="2">
        <f>[1]!EM_S_VAL_PE_TTM(U$2,$A143)*U$4</f>
        <v>4.9390244923931244</v>
      </c>
      <c r="V143" s="2">
        <f>[1]!EM_S_VAL_PE_TTM(V$2,$A143)*V$4</f>
        <v>0.3074106907312088</v>
      </c>
      <c r="W143" s="2">
        <f>[1]!EM_S_VAL_PE_TTM(W$2,$A143)*W$4</f>
        <v>2.7085650217368409</v>
      </c>
      <c r="X143" s="2">
        <f>[1]!EM_S_VAL_PE_TTM(X$2,$A143)*X$4</f>
        <v>27.639320601704572</v>
      </c>
      <c r="Y143" s="2">
        <f>[1]!EM_S_VAL_PE_TTM(Y$2,$A143)*Y$4</f>
        <v>0.10294562453490748</v>
      </c>
      <c r="Z143" s="2">
        <f>[1]!EM_S_VAL_PE_TTM(Z$2,$A143)*Z$4</f>
        <v>3.2703336262098306</v>
      </c>
      <c r="AA143" s="2">
        <f>[1]!EM_S_VAL_PE_TTM(AA$2,$A143)*AA$4</f>
        <v>-0.29345633315936959</v>
      </c>
      <c r="AB143" s="2">
        <f>[1]!EM_S_VAL_PE_TTM(AB$2,$A143)*AB$4</f>
        <v>1.6923885880860881</v>
      </c>
      <c r="AC143" s="2">
        <f>[1]!EM_S_VAL_PE_TTM(AC$2,$A143)*AC$4</f>
        <v>0.66913036253830172</v>
      </c>
      <c r="AD143" s="2">
        <f>[1]!EM_S_VAL_PE_TTM(AD$2,$A143)*AD$4</f>
        <v>0.19086373772663612</v>
      </c>
      <c r="AE143" s="2">
        <f>[1]!EM_S_VAL_PE_TTM(AE$2,$A143)*AE$4</f>
        <v>0.93070600621764865</v>
      </c>
      <c r="AF143" s="2">
        <f>[1]!EM_S_VAL_PE_TTM(AF$2,$A143)*AF$4</f>
        <v>5.159442505220742</v>
      </c>
      <c r="AG143" s="2">
        <f>[1]!EM_S_VAL_PE_TTM(AG$2,$A143)*AG$4</f>
        <v>6.1231552417437642E-2</v>
      </c>
      <c r="AH143" s="2">
        <f>[1]!EM_S_VAL_PE_TTM(AH$2,$A143)*AH$4</f>
        <v>5.4247356878304502E-2</v>
      </c>
      <c r="AI143" s="2">
        <f>[1]!EM_S_VAL_PE_TTM(AI$2,$A143)*AI$4</f>
        <v>-1.8424345698698026</v>
      </c>
      <c r="AJ143" s="2">
        <f>[1]!EM_S_VAL_PE_TTM(AJ$2,$A143)*AJ$4</f>
        <v>1.1644836419031572</v>
      </c>
      <c r="AK143" s="2">
        <f>[1]!EM_S_VAL_PE_TTM(AK$2,$A143)*AK$4</f>
        <v>0.38711458708287755</v>
      </c>
      <c r="AL143" s="2">
        <f>[1]!EM_S_VAL_PE_TTM(AL$2,$A143)*AL$4</f>
        <v>0.45269048570603138</v>
      </c>
      <c r="AM143" s="2">
        <f>[1]!EM_S_VAL_PE_TTM(AM$2,$A143)*AM$4</f>
        <v>9.1680647781799268E-2</v>
      </c>
      <c r="AN143" s="2">
        <f>[1]!EM_S_VAL_PE_TTM(AN$2,$A143)*AN$4</f>
        <v>0.281121807274678</v>
      </c>
      <c r="AO143" s="2">
        <f>[1]!EM_S_VAL_PE_TTM(AO$2,$A143)*AO$4</f>
        <v>-0.15318856010011409</v>
      </c>
      <c r="AP143" s="2">
        <f>[1]!EM_S_VAL_PE_TTM(AP$2,$A143)*AP$4</f>
        <v>0.50110228940196766</v>
      </c>
      <c r="AQ143" s="2">
        <f>[1]!EM_S_VAL_PE_TTM(AQ$2,$A143)*AQ$4</f>
        <v>1.3486258201312051</v>
      </c>
    </row>
    <row r="144" spans="1:43">
      <c r="A144" s="5">
        <f>[2]Sheet1!A139</f>
        <v>44284</v>
      </c>
      <c r="B144" s="6">
        <f t="shared" si="10"/>
        <v>112.93811312233851</v>
      </c>
      <c r="C144" s="6">
        <f t="shared" si="11"/>
        <v>120.50606789120398</v>
      </c>
      <c r="D144" s="6">
        <f t="shared" si="12"/>
        <v>140.06627268773212</v>
      </c>
      <c r="E144" s="6">
        <f t="shared" si="13"/>
        <v>100.94586309467584</v>
      </c>
      <c r="F144" s="2">
        <f>[1]!EM_S_VAL_PE_TTM(F$2,$A144)*F$4</f>
        <v>1.016791226139208</v>
      </c>
      <c r="G144" s="2">
        <f>[1]!EM_S_VAL_PE_TTM(G$2,$A144)*G$4</f>
        <v>0.65266552838783276</v>
      </c>
      <c r="H144" s="2">
        <f>[1]!EM_S_VAL_PE_TTM(H$2,$A144)*H$4</f>
        <v>0.56946688151029945</v>
      </c>
      <c r="I144" s="2">
        <f>[1]!EM_S_VAL_PE_TTM(I$2,$A144)*I$4</f>
        <v>46.255363531177991</v>
      </c>
      <c r="J144" s="2">
        <f>[1]!EM_S_VAL_PE_TTM(J$2,$A144)*J$4</f>
        <v>-7.5710801715535656E-3</v>
      </c>
      <c r="K144" s="2">
        <f>[1]!EM_S_VAL_PE_TTM(K$2,$A144)*K$4</f>
        <v>-1.4107923903305829E-3</v>
      </c>
      <c r="L144" s="2">
        <f>[1]!EM_S_VAL_PE_TTM(L$2,$A144)*L$4</f>
        <v>1.8606753276436372</v>
      </c>
      <c r="M144" s="2">
        <f>[1]!EM_S_VAL_PE_TTM(M$2,$A144)*M$4</f>
        <v>0.26280655866580577</v>
      </c>
      <c r="N144" s="2">
        <f>[1]!EM_S_VAL_PE_TTM(N$2,$A144)*N$4</f>
        <v>0.68929225889554913</v>
      </c>
      <c r="O144" s="2">
        <f>[1]!EM_S_VAL_PE_TTM(O$2,$A144)*O$4</f>
        <v>0.56101687575905823</v>
      </c>
      <c r="P144" s="2">
        <f>[1]!EM_S_VAL_PE_TTM(P$2,$A144)*P$4</f>
        <v>0.8243603720794811</v>
      </c>
      <c r="Q144" s="2">
        <f>[1]!EM_S_VAL_PE_TTM(Q$2,$A144)*Q$4</f>
        <v>5.6502156865701929</v>
      </c>
      <c r="R144" s="2">
        <f>[1]!EM_S_VAL_PE_TTM(R$2,$A144)*R$4</f>
        <v>4.0345389785382192E-2</v>
      </c>
      <c r="S144" s="2">
        <f>[1]!EM_S_VAL_PE_TTM(S$2,$A144)*S$4</f>
        <v>3.093938459493085</v>
      </c>
      <c r="T144" s="2">
        <f>[1]!EM_S_VAL_PE_TTM(T$2,$A144)*T$4</f>
        <v>2.5745871664350575</v>
      </c>
      <c r="U144" s="2">
        <f>[1]!EM_S_VAL_PE_TTM(U$2,$A144)*U$4</f>
        <v>4.9977201460725444</v>
      </c>
      <c r="V144" s="2">
        <f>[1]!EM_S_VAL_PE_TTM(V$2,$A144)*V$4</f>
        <v>0.31074434655620531</v>
      </c>
      <c r="W144" s="2">
        <f>[1]!EM_S_VAL_PE_TTM(W$2,$A144)*W$4</f>
        <v>2.6629298049641825</v>
      </c>
      <c r="X144" s="2">
        <f>[1]!EM_S_VAL_PE_TTM(X$2,$A144)*X$4</f>
        <v>27.172172603427217</v>
      </c>
      <c r="Y144" s="2">
        <f>[1]!EM_S_VAL_PE_TTM(Y$2,$A144)*Y$4</f>
        <v>0.10698270783500731</v>
      </c>
      <c r="Z144" s="2">
        <f>[1]!EM_S_VAL_PE_TTM(Z$2,$A144)*Z$4</f>
        <v>3.2026585140503476</v>
      </c>
      <c r="AA144" s="2">
        <f>[1]!EM_S_VAL_PE_TTM(AA$2,$A144)*AA$4</f>
        <v>-0.28963566977612876</v>
      </c>
      <c r="AB144" s="2">
        <f>[1]!EM_S_VAL_PE_TTM(AB$2,$A144)*AB$4</f>
        <v>1.6829968644194675</v>
      </c>
      <c r="AC144" s="2">
        <f>[1]!EM_S_VAL_PE_TTM(AC$2,$A144)*AC$4</f>
        <v>0.68863159025156984</v>
      </c>
      <c r="AD144" s="2">
        <f>[1]!EM_S_VAL_PE_TTM(AD$2,$A144)*AD$4</f>
        <v>0.19050361748235317</v>
      </c>
      <c r="AE144" s="2">
        <f>[1]!EM_S_VAL_PE_TTM(AE$2,$A144)*AE$4</f>
        <v>0.90411440608754157</v>
      </c>
      <c r="AF144" s="2">
        <f>[1]!EM_S_VAL_PE_TTM(AF$2,$A144)*AF$4</f>
        <v>5.0454444408547223</v>
      </c>
      <c r="AG144" s="2">
        <f>[1]!EM_S_VAL_PE_TTM(AG$2,$A144)*AG$4</f>
        <v>6.0599368258709561E-2</v>
      </c>
      <c r="AH144" s="2">
        <f>[1]!EM_S_VAL_PE_TTM(AH$2,$A144)*AH$4</f>
        <v>5.2481910345698567E-2</v>
      </c>
      <c r="AI144" s="2">
        <f>[1]!EM_S_VAL_PE_TTM(AI$2,$A144)*AI$4</f>
        <v>-1.794789634325584</v>
      </c>
      <c r="AJ144" s="2">
        <f>[1]!EM_S_VAL_PE_TTM(AJ$2,$A144)*AJ$4</f>
        <v>1.0968785304323059</v>
      </c>
      <c r="AK144" s="2">
        <f>[1]!EM_S_VAL_PE_TTM(AK$2,$A144)*AK$4</f>
        <v>0.33848874650241267</v>
      </c>
      <c r="AL144" s="2">
        <f>[1]!EM_S_VAL_PE_TTM(AL$2,$A144)*AL$4</f>
        <v>0.44946407333198107</v>
      </c>
      <c r="AM144" s="2">
        <f>[1]!EM_S_VAL_PE_TTM(AM$2,$A144)*AM$4</f>
        <v>9.0437239361056077E-2</v>
      </c>
      <c r="AN144" s="2">
        <f>[1]!EM_S_VAL_PE_TTM(AN$2,$A144)*AN$4</f>
        <v>0.28881027185628722</v>
      </c>
      <c r="AO144" s="2">
        <f>[1]!EM_S_VAL_PE_TTM(AO$2,$A144)*AO$4</f>
        <v>-0.15209954189973993</v>
      </c>
      <c r="AP144" s="2">
        <f>[1]!EM_S_VAL_PE_TTM(AP$2,$A144)*AP$4</f>
        <v>0.48995304468734541</v>
      </c>
      <c r="AQ144" s="2">
        <f>[1]!EM_S_VAL_PE_TTM(AQ$2,$A144)*AQ$4</f>
        <v>1.3000823515823514</v>
      </c>
    </row>
    <row r="145" spans="1:43">
      <c r="A145" s="5">
        <f>[2]Sheet1!A140</f>
        <v>44285</v>
      </c>
      <c r="B145" s="6">
        <f t="shared" si="10"/>
        <v>105.43811839990997</v>
      </c>
      <c r="C145" s="6">
        <f t="shared" si="11"/>
        <v>120.50606789120398</v>
      </c>
      <c r="D145" s="6">
        <f t="shared" si="12"/>
        <v>140.06627268773212</v>
      </c>
      <c r="E145" s="6">
        <f t="shared" si="13"/>
        <v>100.94586309467584</v>
      </c>
      <c r="F145" s="2">
        <f>[1]!EM_S_VAL_PE_TTM(F$2,$A145)*F$4</f>
        <v>0.98956764535605091</v>
      </c>
      <c r="G145" s="2">
        <f>[1]!EM_S_VAL_PE_TTM(G$2,$A145)*G$4</f>
        <v>0.65563846394049008</v>
      </c>
      <c r="H145" s="2">
        <f>[1]!EM_S_VAL_PE_TTM(H$2,$A145)*H$4</f>
        <v>0.57292868627560356</v>
      </c>
      <c r="I145" s="2">
        <f>[1]!EM_S_VAL_PE_TTM(I$2,$A145)*I$4</f>
        <v>47.350885297938923</v>
      </c>
      <c r="J145" s="2">
        <f>[1]!EM_S_VAL_PE_TTM(J$2,$A145)*J$4</f>
        <v>-7.3203182795142895E-3</v>
      </c>
      <c r="K145" s="2">
        <f>[1]!EM_S_VAL_PE_TTM(K$2,$A145)*K$4</f>
        <v>-1.3607160591008001E-3</v>
      </c>
      <c r="L145" s="2">
        <f>[1]!EM_S_VAL_PE_TTM(L$2,$A145)*L$4</f>
        <v>1.8649509548901704</v>
      </c>
      <c r="M145" s="2">
        <f>[1]!EM_S_VAL_PE_TTM(M$2,$A145)*M$4</f>
        <v>0.25452303347374883</v>
      </c>
      <c r="N145" s="2">
        <f>[1]!EM_S_VAL_PE_TTM(N$2,$A145)*N$4</f>
        <v>0.69801879238926845</v>
      </c>
      <c r="O145" s="2">
        <f>[1]!EM_S_VAL_PE_TTM(O$2,$A145)*O$4</f>
        <v>0.55662248773210077</v>
      </c>
      <c r="P145" s="2">
        <f>[1]!EM_S_VAL_PE_TTM(P$2,$A145)*P$4</f>
        <v>0.82848217398978585</v>
      </c>
      <c r="Q145" s="2">
        <f>[1]!EM_S_VAL_PE_TTM(Q$2,$A145)*Q$4</f>
        <v>5.7163404815534955</v>
      </c>
      <c r="R145" s="2">
        <f>[1]!EM_S_VAL_PE_TTM(R$2,$A145)*R$4</f>
        <v>3.8607539380746965E-2</v>
      </c>
      <c r="S145" s="2">
        <f>[1]!EM_S_VAL_PE_TTM(S$2,$A145)*S$4</f>
        <v>0.72357337272032696</v>
      </c>
      <c r="T145" s="2">
        <f>[1]!EM_S_VAL_PE_TTM(T$2,$A145)*T$4</f>
        <v>2.6097905672950308</v>
      </c>
      <c r="U145" s="2">
        <f>[1]!EM_S_VAL_PE_TTM(U$2,$A145)*U$4</f>
        <v>3.1083871626950677</v>
      </c>
      <c r="V145" s="2">
        <f>[1]!EM_S_VAL_PE_TTM(V$2,$A145)*V$4</f>
        <v>0.30574386281871052</v>
      </c>
      <c r="W145" s="2">
        <f>[1]!EM_S_VAL_PE_TTM(W$2,$A145)*W$4</f>
        <v>2.6990440054376692</v>
      </c>
      <c r="X145" s="2">
        <f>[1]!EM_S_VAL_PE_TTM(X$2,$A145)*X$4</f>
        <v>22.281926869629523</v>
      </c>
      <c r="Y145" s="2">
        <f>[1]!EM_S_VAL_PE_TTM(Y$2,$A145)*Y$4</f>
        <v>0.10649825782819924</v>
      </c>
      <c r="Z145" s="2">
        <f>[1]!EM_S_VAL_PE_TTM(Z$2,$A145)*Z$4</f>
        <v>3.3361183717468803</v>
      </c>
      <c r="AA145" s="2">
        <f>[1]!EM_S_VAL_PE_TTM(AA$2,$A145)*AA$4</f>
        <v>-0.28846008106740517</v>
      </c>
      <c r="AB145" s="2">
        <f>[1]!EM_S_VAL_PE_TTM(AB$2,$A145)*AB$4</f>
        <v>1.6905102433843968</v>
      </c>
      <c r="AC145" s="2">
        <f>[1]!EM_S_VAL_PE_TTM(AC$2,$A145)*AC$4</f>
        <v>0.68501371545713186</v>
      </c>
      <c r="AD145" s="2">
        <f>[1]!EM_S_VAL_PE_TTM(AD$2,$A145)*AD$4</f>
        <v>0.19068367758464685</v>
      </c>
      <c r="AE145" s="2">
        <f>[1]!EM_S_VAL_PE_TTM(AE$2,$A145)*AE$4</f>
        <v>0.91971481150164147</v>
      </c>
      <c r="AF145" s="2">
        <f>[1]!EM_S_VAL_PE_TTM(AF$2,$A145)*AF$4</f>
        <v>5.1299128859974523</v>
      </c>
      <c r="AG145" s="2">
        <f>[1]!EM_S_VAL_PE_TTM(AG$2,$A145)*AG$4</f>
        <v>6.1412176471026599E-2</v>
      </c>
      <c r="AH145" s="2">
        <f>[1]!EM_S_VAL_PE_TTM(AH$2,$A145)*AH$4</f>
        <v>5.2321415214242169E-2</v>
      </c>
      <c r="AI145" s="2">
        <f>[1]!EM_S_VAL_PE_TTM(AI$2,$A145)*AI$4</f>
        <v>-1.8026485927571325</v>
      </c>
      <c r="AJ145" s="2">
        <f>[1]!EM_S_VAL_PE_TTM(AJ$2,$A145)*AJ$4</f>
        <v>1.1270426900325905</v>
      </c>
      <c r="AK145" s="2">
        <f>[1]!EM_S_VAL_PE_TTM(AK$2,$A145)*AK$4</f>
        <v>0.35389756264103167</v>
      </c>
      <c r="AL145" s="2">
        <f>[1]!EM_S_VAL_PE_TTM(AL$2,$A145)*AL$4</f>
        <v>0.47502718734325888</v>
      </c>
      <c r="AM145" s="2">
        <f>[1]!EM_S_VAL_PE_TTM(AM$2,$A145)*AM$4</f>
        <v>9.1431966107462251E-2</v>
      </c>
      <c r="AN145" s="2">
        <f>[1]!EM_S_VAL_PE_TTM(AN$2,$A145)*AN$4</f>
        <v>0.43457077719874426</v>
      </c>
      <c r="AO145" s="2">
        <f>[1]!EM_S_VAL_PE_TTM(AO$2,$A145)*AO$4</f>
        <v>-0.15191803888780669</v>
      </c>
      <c r="AP145" s="2">
        <f>[1]!EM_S_VAL_PE_TTM(AP$2,$A145)*AP$4</f>
        <v>0.5070349149764577</v>
      </c>
      <c r="AQ145" s="2">
        <f>[1]!EM_S_VAL_PE_TTM(AQ$2,$A145)*AQ$4</f>
        <v>1.273604095959058</v>
      </c>
    </row>
    <row r="146" spans="1:43">
      <c r="A146" s="5">
        <f>[2]Sheet1!A141</f>
        <v>44286</v>
      </c>
      <c r="B146" s="6">
        <f t="shared" si="10"/>
        <v>104.88586362702125</v>
      </c>
      <c r="C146" s="6">
        <f t="shared" si="11"/>
        <v>120.50606789120398</v>
      </c>
      <c r="D146" s="6">
        <f t="shared" si="12"/>
        <v>140.06627268773212</v>
      </c>
      <c r="E146" s="6">
        <f t="shared" si="13"/>
        <v>100.94586309467584</v>
      </c>
      <c r="F146" s="2">
        <f>[1]!EM_S_VAL_PE_TTM(F$2,$A146)*F$4</f>
        <v>0.98851167004141605</v>
      </c>
      <c r="G146" s="2">
        <f>[1]!EM_S_VAL_PE_TTM(G$2,$A146)*G$4</f>
        <v>0.65404581986919685</v>
      </c>
      <c r="H146" s="2">
        <f>[1]!EM_S_VAL_PE_TTM(H$2,$A146)*H$4</f>
        <v>0.58512368028177786</v>
      </c>
      <c r="I146" s="2">
        <f>[1]!EM_S_VAL_PE_TTM(I$2,$A146)*I$4</f>
        <v>47.824423838886538</v>
      </c>
      <c r="J146" s="2">
        <f>[1]!EM_S_VAL_PE_TTM(J$2,$A146)*J$4</f>
        <v>-7.3540746895156455E-3</v>
      </c>
      <c r="K146" s="2">
        <f>[1]!EM_S_VAL_PE_TTM(K$2,$A146)*K$4</f>
        <v>-1.3706076791238518E-3</v>
      </c>
      <c r="L146" s="2">
        <f>[1]!EM_S_VAL_PE_TTM(L$2,$A146)*L$4</f>
        <v>1.8462936716702114</v>
      </c>
      <c r="M146" s="2">
        <f>[1]!EM_S_VAL_PE_TTM(M$2,$A146)*M$4</f>
        <v>0.26155621525059736</v>
      </c>
      <c r="N146" s="2">
        <f>[1]!EM_S_VAL_PE_TTM(N$2,$A146)*N$4</f>
        <v>0.6863834144218296</v>
      </c>
      <c r="O146" s="2">
        <f>[1]!EM_S_VAL_PE_TTM(O$2,$A146)*O$4</f>
        <v>0.55808728371905858</v>
      </c>
      <c r="P146" s="2">
        <f>[1]!EM_S_VAL_PE_TTM(P$2,$A146)*P$4</f>
        <v>0.80610667815035508</v>
      </c>
      <c r="Q146" s="2">
        <f>[1]!EM_S_VAL_PE_TTM(Q$2,$A146)*Q$4</f>
        <v>5.5251221172874674</v>
      </c>
      <c r="R146" s="2">
        <f>[1]!EM_S_VAL_PE_TTM(R$2,$A146)*R$4</f>
        <v>3.8982369859519E-2</v>
      </c>
      <c r="S146" s="2">
        <f>[1]!EM_S_VAL_PE_TTM(S$2,$A146)*S$4</f>
        <v>0.72948814141553431</v>
      </c>
      <c r="T146" s="2">
        <f>[1]!EM_S_VAL_PE_TTM(T$2,$A146)*T$4</f>
        <v>2.6737659778795786</v>
      </c>
      <c r="U146" s="2">
        <f>[1]!EM_S_VAL_PE_TTM(U$2,$A146)*U$4</f>
        <v>3.0136887667228871</v>
      </c>
      <c r="V146" s="2">
        <f>[1]!EM_S_VAL_PE_TTM(V$2,$A146)*V$4</f>
        <v>0.30693453763032003</v>
      </c>
      <c r="W146" s="2">
        <f>[1]!EM_S_VAL_PE_TTM(W$2,$A146)*W$4</f>
        <v>2.6793453505174614</v>
      </c>
      <c r="X146" s="2">
        <f>[1]!EM_S_VAL_PE_TTM(X$2,$A146)*X$4</f>
        <v>21.689939580048392</v>
      </c>
      <c r="Y146" s="2">
        <f>[1]!EM_S_VAL_PE_TTM(Y$2,$A146)*Y$4</f>
        <v>0.11237351193482614</v>
      </c>
      <c r="Z146" s="2">
        <f>[1]!EM_S_VAL_PE_TTM(Z$2,$A146)*Z$4</f>
        <v>3.232904374051579</v>
      </c>
      <c r="AA146" s="2">
        <f>[1]!EM_S_VAL_PE_TTM(AA$2,$A146)*AA$4</f>
        <v>-0.29375023030992076</v>
      </c>
      <c r="AB146" s="2">
        <f>[1]!EM_S_VAL_PE_TTM(AB$2,$A146)*AB$4</f>
        <v>1.6078630758773271</v>
      </c>
      <c r="AC146" s="2">
        <f>[1]!EM_S_VAL_PE_TTM(AC$2,$A146)*AC$4</f>
        <v>0.67451305439786746</v>
      </c>
      <c r="AD146" s="2">
        <f>[1]!EM_S_VAL_PE_TTM(AD$2,$A146)*AD$4</f>
        <v>0.19302445927172487</v>
      </c>
      <c r="AE146" s="2">
        <f>[1]!EM_S_VAL_PE_TTM(AE$2,$A146)*AE$4</f>
        <v>0.89915064067556749</v>
      </c>
      <c r="AF146" s="2">
        <f>[1]!EM_S_VAL_PE_TTM(AF$2,$A146)*AF$4</f>
        <v>5.1608159759044332</v>
      </c>
      <c r="AG146" s="2">
        <f>[1]!EM_S_VAL_PE_TTM(AG$2,$A146)*AG$4</f>
        <v>6.1502488488209987E-2</v>
      </c>
      <c r="AH146" s="2">
        <f>[1]!EM_S_VAL_PE_TTM(AH$2,$A146)*AH$4</f>
        <v>5.2749402260321092E-2</v>
      </c>
      <c r="AI146" s="2">
        <f>[1]!EM_S_VAL_PE_TTM(AI$2,$A146)*AI$4</f>
        <v>-1.7697392043356137</v>
      </c>
      <c r="AJ146" s="2">
        <f>[1]!EM_S_VAL_PE_TTM(AJ$2,$A146)*AJ$4</f>
        <v>1.1308817648096188</v>
      </c>
      <c r="AK146" s="2">
        <f>[1]!EM_S_VAL_PE_TTM(AK$2,$A146)*AK$4</f>
        <v>0.35840834011758527</v>
      </c>
      <c r="AL146" s="2">
        <f>[1]!EM_S_VAL_PE_TTM(AL$2,$A146)*AL$4</f>
        <v>0.45462670714849274</v>
      </c>
      <c r="AM146" s="2">
        <f>[1]!EM_S_VAL_PE_TTM(AM$2,$A146)*AM$4</f>
        <v>9.0271451610870107E-2</v>
      </c>
      <c r="AN146" s="2">
        <f>[1]!EM_S_VAL_PE_TTM(AN$2,$A146)*AN$4</f>
        <v>0.42192764901841939</v>
      </c>
      <c r="AO146" s="2">
        <f>[1]!EM_S_VAL_PE_TTM(AO$2,$A146)*AO$4</f>
        <v>-0.1535515661239806</v>
      </c>
      <c r="AP146" s="2">
        <f>[1]!EM_S_VAL_PE_TTM(AP$2,$A146)*AP$4</f>
        <v>0.50509146863013399</v>
      </c>
      <c r="AQ146" s="2">
        <f>[1]!EM_S_VAL_PE_TTM(AQ$2,$A146)*AQ$4</f>
        <v>1.2877258323102514</v>
      </c>
    </row>
    <row r="147" spans="1:43">
      <c r="A147" s="5">
        <f>[2]Sheet1!A142</f>
        <v>44287</v>
      </c>
      <c r="B147" s="6">
        <f t="shared" si="10"/>
        <v>107.25915337360823</v>
      </c>
      <c r="C147" s="6">
        <f t="shared" si="11"/>
        <v>120.50606789120398</v>
      </c>
      <c r="D147" s="6">
        <f t="shared" si="12"/>
        <v>140.06627268773212</v>
      </c>
      <c r="E147" s="6">
        <f t="shared" si="13"/>
        <v>100.94586309467584</v>
      </c>
      <c r="F147" s="2">
        <f>[1]!EM_S_VAL_PE_TTM(F$2,$A147)*F$4</f>
        <v>1.0118319882137476</v>
      </c>
      <c r="G147" s="2">
        <f>[1]!EM_S_VAL_PE_TTM(G$2,$A147)*G$4</f>
        <v>0.66657461964779918</v>
      </c>
      <c r="H147" s="2">
        <f>[1]!EM_S_VAL_PE_TTM(H$2,$A147)*H$4</f>
        <v>0.61092986114399761</v>
      </c>
      <c r="I147" s="2">
        <f>[1]!EM_S_VAL_PE_TTM(I$2,$A147)*I$4</f>
        <v>48.985261269598951</v>
      </c>
      <c r="J147" s="2">
        <f>[1]!EM_S_VAL_PE_TTM(J$2,$A147)*J$4</f>
        <v>-7.4167651544045062E-3</v>
      </c>
      <c r="K147" s="2">
        <f>[1]!EM_S_VAL_PE_TTM(K$2,$A147)*K$4</f>
        <v>-1.351442664206939E-3</v>
      </c>
      <c r="L147" s="2">
        <f>[1]!EM_S_VAL_PE_TTM(L$2,$A147)*L$4</f>
        <v>1.8385198033785126</v>
      </c>
      <c r="M147" s="2">
        <f>[1]!EM_S_VAL_PE_TTM(M$2,$A147)*M$4</f>
        <v>0.2617906546417989</v>
      </c>
      <c r="N147" s="2">
        <f>[1]!EM_S_VAL_PE_TTM(N$2,$A147)*N$4</f>
        <v>0.69344775106305767</v>
      </c>
      <c r="O147" s="2">
        <f>[1]!EM_S_VAL_PE_TTM(O$2,$A147)*O$4</f>
        <v>0.55912125738412222</v>
      </c>
      <c r="P147" s="2">
        <f>[1]!EM_S_VAL_PE_TTM(P$2,$A147)*P$4</f>
        <v>0.81523352511491809</v>
      </c>
      <c r="Q147" s="2">
        <f>[1]!EM_S_VAL_PE_TTM(Q$2,$A147)*Q$4</f>
        <v>5.721601621027717</v>
      </c>
      <c r="R147" s="2">
        <f>[1]!EM_S_VAL_PE_TTM(R$2,$A147)*R$4</f>
        <v>3.836901089119988E-2</v>
      </c>
      <c r="S147" s="2">
        <f>[1]!EM_S_VAL_PE_TTM(S$2,$A147)*S$4</f>
        <v>0.72685935534437529</v>
      </c>
      <c r="T147" s="2">
        <f>[1]!EM_S_VAL_PE_TTM(T$2,$A147)*T$4</f>
        <v>2.677489414550418</v>
      </c>
      <c r="U147" s="2">
        <f>[1]!EM_S_VAL_PE_TTM(U$2,$A147)*U$4</f>
        <v>3.1018108853899791</v>
      </c>
      <c r="V147" s="2">
        <f>[1]!EM_S_VAL_PE_TTM(V$2,$A147)*V$4</f>
        <v>0.30669641929765495</v>
      </c>
      <c r="W147" s="2">
        <f>[1]!EM_S_VAL_PE_TTM(W$2,$A147)*W$4</f>
        <v>2.7896578169814648</v>
      </c>
      <c r="X147" s="2">
        <f>[1]!EM_S_VAL_PE_TTM(X$2,$A147)*X$4</f>
        <v>22.291156069296527</v>
      </c>
      <c r="Y147" s="2">
        <f>[1]!EM_S_VAL_PE_TTM(Y$2,$A147)*Y$4</f>
        <v>0.11064468867221418</v>
      </c>
      <c r="Z147" s="2">
        <f>[1]!EM_S_VAL_PE_TTM(Z$2,$A147)*Z$4</f>
        <v>3.2790293106565711</v>
      </c>
      <c r="AA147" s="2">
        <f>[1]!EM_S_VAL_PE_TTM(AA$2,$A147)*AA$4</f>
        <v>-0.29507276759391987</v>
      </c>
      <c r="AB147" s="2">
        <f>[1]!EM_S_VAL_PE_TTM(AB$2,$A147)*AB$4</f>
        <v>1.624768178350712</v>
      </c>
      <c r="AC147" s="2">
        <f>[1]!EM_S_VAL_PE_TTM(AC$2,$A147)*AC$4</f>
        <v>0.68271945340592965</v>
      </c>
      <c r="AD147" s="2">
        <f>[1]!EM_S_VAL_PE_TTM(AD$2,$A147)*AD$4</f>
        <v>0.19518518085650921</v>
      </c>
      <c r="AE147" s="2">
        <f>[1]!EM_S_VAL_PE_TTM(AE$2,$A147)*AE$4</f>
        <v>0.93566977162962273</v>
      </c>
      <c r="AF147" s="2">
        <f>[1]!EM_S_VAL_PE_TTM(AF$2,$A147)*AF$4</f>
        <v>5.3634028969881911</v>
      </c>
      <c r="AG147" s="2">
        <f>[1]!EM_S_VAL_PE_TTM(AG$2,$A147)*AG$4</f>
        <v>6.1773424558982333E-2</v>
      </c>
      <c r="AH147" s="2">
        <f>[1]!EM_S_VAL_PE_TTM(AH$2,$A147)*AH$4</f>
        <v>5.339138280779307E-2</v>
      </c>
      <c r="AI147" s="2">
        <f>[1]!EM_S_VAL_PE_TTM(AI$2,$A147)*AI$4</f>
        <v>-1.9205329693998185</v>
      </c>
      <c r="AJ147" s="2">
        <f>[1]!EM_S_VAL_PE_TTM(AJ$2,$A147)*AJ$4</f>
        <v>1.1116863907012058</v>
      </c>
      <c r="AK147" s="2">
        <f>[1]!EM_S_VAL_PE_TTM(AK$2,$A147)*AK$4</f>
        <v>0.36519254955209585</v>
      </c>
      <c r="AL147" s="2">
        <f>[1]!EM_S_VAL_PE_TTM(AL$2,$A147)*AL$4</f>
        <v>0.4514041623389527</v>
      </c>
      <c r="AM147" s="2">
        <f>[1]!EM_S_VAL_PE_TTM(AM$2,$A147)*AM$4</f>
        <v>9.0603027160300109E-2</v>
      </c>
      <c r="AN147" s="2">
        <f>[1]!EM_S_VAL_PE_TTM(AN$2,$A147)*AN$4</f>
        <v>0.4213395966006937</v>
      </c>
      <c r="AO147" s="2">
        <f>[1]!EM_S_VAL_PE_TTM(AO$2,$A147)*AO$4</f>
        <v>-0.1544590813124215</v>
      </c>
      <c r="AP147" s="2">
        <f>[1]!EM_S_VAL_PE_TTM(AP$2,$A147)*AP$4</f>
        <v>0.50621662177800553</v>
      </c>
      <c r="AQ147" s="2">
        <f>[1]!EM_S_VAL_PE_TTM(AQ$2,$A147)*AQ$4</f>
        <v>1.2886084407090215</v>
      </c>
    </row>
    <row r="148" spans="1:43">
      <c r="A148" s="5">
        <f>[2]Sheet1!A143</f>
        <v>44288</v>
      </c>
      <c r="B148" s="6">
        <f t="shared" si="10"/>
        <v>109.04304244656002</v>
      </c>
      <c r="C148" s="6">
        <f t="shared" si="11"/>
        <v>120.50606789120398</v>
      </c>
      <c r="D148" s="6">
        <f t="shared" si="12"/>
        <v>140.06627268773212</v>
      </c>
      <c r="E148" s="6">
        <f t="shared" si="13"/>
        <v>100.94586309467584</v>
      </c>
      <c r="F148" s="2">
        <f>[1]!EM_S_VAL_PE_TTM(F$2,$A148)*F$4</f>
        <v>1.0365014157563572</v>
      </c>
      <c r="G148" s="2">
        <f>[1]!EM_S_VAL_PE_TTM(G$2,$A148)*G$4</f>
        <v>0.6642387417640222</v>
      </c>
      <c r="H148" s="2">
        <f>[1]!EM_S_VAL_PE_TTM(H$2,$A148)*H$4</f>
        <v>0.61006441000031597</v>
      </c>
      <c r="I148" s="2">
        <f>[1]!EM_S_VAL_PE_TTM(I$2,$A148)*I$4</f>
        <v>49.343012957656597</v>
      </c>
      <c r="J148" s="2">
        <f>[1]!EM_S_VAL_PE_TTM(J$2,$A148)*J$4</f>
        <v>-7.498745007264945E-3</v>
      </c>
      <c r="K148" s="2">
        <f>[1]!EM_S_VAL_PE_TTM(K$2,$A148)*K$4</f>
        <v>-1.3477333074464613E-3</v>
      </c>
      <c r="L148" s="2">
        <f>[1]!EM_S_VAL_PE_TTM(L$2,$A148)*L$4</f>
        <v>1.8657283418762909</v>
      </c>
      <c r="M148" s="2">
        <f>[1]!EM_S_VAL_PE_TTM(M$2,$A148)*M$4</f>
        <v>0.25772703850497092</v>
      </c>
      <c r="N148" s="2">
        <f>[1]!EM_S_VAL_PE_TTM(N$2,$A148)*N$4</f>
        <v>0.70009653847302267</v>
      </c>
      <c r="O148" s="2">
        <f>[1]!EM_S_VAL_PE_TTM(O$2,$A148)*O$4</f>
        <v>0.56644523751716336</v>
      </c>
      <c r="P148" s="2">
        <f>[1]!EM_S_VAL_PE_TTM(P$2,$A148)*P$4</f>
        <v>0.81228938093783198</v>
      </c>
      <c r="Q148" s="2">
        <f>[1]!EM_S_VAL_PE_TTM(Q$2,$A148)*Q$4</f>
        <v>5.7452976410336758</v>
      </c>
      <c r="R148" s="2">
        <f>[1]!EM_S_VAL_PE_TTM(R$2,$A148)*R$4</f>
        <v>3.836901089119988E-2</v>
      </c>
      <c r="S148" s="2">
        <f>[1]!EM_S_VAL_PE_TTM(S$2,$A148)*S$4</f>
        <v>0.71163430243070003</v>
      </c>
      <c r="T148" s="2">
        <f>[1]!EM_S_VAL_PE_TTM(T$2,$A148)*T$4</f>
        <v>2.6754584492763422</v>
      </c>
      <c r="U148" s="2">
        <f>[1]!EM_S_VAL_PE_TTM(U$2,$A148)*U$4</f>
        <v>3.1903714220949615</v>
      </c>
      <c r="V148" s="2">
        <f>[1]!EM_S_VAL_PE_TTM(V$2,$A148)*V$4</f>
        <v>0.3078870110025963</v>
      </c>
      <c r="W148" s="2">
        <f>[1]!EM_S_VAL_PE_TTM(W$2,$A148)*W$4</f>
        <v>2.8152660679933255</v>
      </c>
      <c r="X148" s="2">
        <f>[1]!EM_S_VAL_PE_TTM(X$2,$A148)*X$4</f>
        <v>23.187706973254485</v>
      </c>
      <c r="Y148" s="2">
        <f>[1]!EM_S_VAL_PE_TTM(Y$2,$A148)*Y$4</f>
        <v>0.1113362179862557</v>
      </c>
      <c r="Z148" s="2">
        <f>[1]!EM_S_VAL_PE_TTM(Z$2,$A148)*Z$4</f>
        <v>3.4502964939274987</v>
      </c>
      <c r="AA148" s="2">
        <f>[1]!EM_S_VAL_PE_TTM(AA$2,$A148)*AA$4</f>
        <v>-0.29492581901864429</v>
      </c>
      <c r="AB148" s="2">
        <f>[1]!EM_S_VAL_PE_TTM(AB$2,$A148)*AB$4</f>
        <v>1.6416732806659327</v>
      </c>
      <c r="AC148" s="2">
        <f>[1]!EM_S_VAL_PE_TTM(AC$2,$A148)*AC$4</f>
        <v>0.68651380986239252</v>
      </c>
      <c r="AD148" s="2">
        <f>[1]!EM_S_VAL_PE_TTM(AD$2,$A148)*AD$4</f>
        <v>0.19248427888545269</v>
      </c>
      <c r="AE148" s="2">
        <f>[1]!EM_S_VAL_PE_TTM(AE$2,$A148)*AE$4</f>
        <v>0.99275307332655682</v>
      </c>
      <c r="AF148" s="2">
        <f>[1]!EM_S_VAL_PE_TTM(AF$2,$A148)*AF$4</f>
        <v>5.3970529277864872</v>
      </c>
      <c r="AG148" s="2">
        <f>[1]!EM_S_VAL_PE_TTM(AG$2,$A148)*AG$4</f>
        <v>6.1683112541798944E-2</v>
      </c>
      <c r="AH148" s="2">
        <f>[1]!EM_S_VAL_PE_TTM(AH$2,$A148)*AH$4</f>
        <v>5.2909897391777483E-2</v>
      </c>
      <c r="AI148" s="2">
        <f>[1]!EM_S_VAL_PE_TTM(AI$2,$A148)*AI$4</f>
        <v>-1.9244624485308646</v>
      </c>
      <c r="AJ148" s="2">
        <f>[1]!EM_S_VAL_PE_TTM(AJ$2,$A148)*AJ$4</f>
        <v>1.1555615317756038</v>
      </c>
      <c r="AK148" s="2">
        <f>[1]!EM_S_VAL_PE_TTM(AK$2,$A148)*AK$4</f>
        <v>0.37616276055826847</v>
      </c>
      <c r="AL148" s="2">
        <f>[1]!EM_S_VAL_PE_TTM(AL$2,$A148)*AL$4</f>
        <v>0.44818161752941277</v>
      </c>
      <c r="AM148" s="2">
        <f>[1]!EM_S_VAL_PE_TTM(AM$2,$A148)*AM$4</f>
        <v>9.3255631801030567E-2</v>
      </c>
      <c r="AN148" s="2">
        <f>[1]!EM_S_VAL_PE_TTM(AN$2,$A148)*AN$4</f>
        <v>0.41986946538506192</v>
      </c>
      <c r="AO148" s="2">
        <f>[1]!EM_S_VAL_PE_TTM(AO$2,$A148)*AO$4</f>
        <v>-0.15972266930235901</v>
      </c>
      <c r="AP148" s="2">
        <f>[1]!EM_S_VAL_PE_TTM(AP$2,$A148)*AP$4</f>
        <v>0.50631890842781213</v>
      </c>
      <c r="AQ148" s="2">
        <f>[1]!EM_S_VAL_PE_TTM(AQ$2,$A148)*AQ$4</f>
        <v>1.3168519134114083</v>
      </c>
    </row>
    <row r="149" spans="1:43">
      <c r="A149" s="5">
        <f>[2]Sheet1!A144</f>
        <v>44292</v>
      </c>
      <c r="B149" s="6">
        <f t="shared" si="10"/>
        <v>109.55628877981542</v>
      </c>
      <c r="C149" s="6">
        <f t="shared" si="11"/>
        <v>120.50606789120398</v>
      </c>
      <c r="D149" s="6">
        <f t="shared" si="12"/>
        <v>140.06627268773212</v>
      </c>
      <c r="E149" s="6">
        <f t="shared" si="13"/>
        <v>100.94586309467584</v>
      </c>
      <c r="F149" s="2">
        <f>[1]!EM_S_VAL_PE_TTM(F$2,$A149)*F$4</f>
        <v>1.0282140300067331</v>
      </c>
      <c r="G149" s="2">
        <f>[1]!EM_S_VAL_PE_TTM(G$2,$A149)*G$4</f>
        <v>0.65372729103475657</v>
      </c>
      <c r="H149" s="2">
        <f>[1]!EM_S_VAL_PE_TTM(H$2,$A149)*H$4</f>
        <v>0.62281014564915371</v>
      </c>
      <c r="I149" s="2">
        <f>[1]!EM_S_VAL_PE_TTM(I$2,$A149)*I$4</f>
        <v>48.363278043785627</v>
      </c>
      <c r="J149" s="2">
        <f>[1]!EM_S_VAL_PE_TTM(J$2,$A149)*J$4</f>
        <v>-7.6675270464437841E-3</v>
      </c>
      <c r="K149" s="2">
        <f>[1]!EM_S_VAL_PE_TTM(K$2,$A149)*K$4</f>
        <v>-1.4138835219618697E-3</v>
      </c>
      <c r="L149" s="2">
        <f>[1]!EM_S_VAL_PE_TTM(L$2,$A149)*L$4</f>
        <v>1.9415235556276835</v>
      </c>
      <c r="M149" s="2">
        <f>[1]!EM_S_VAL_PE_TTM(M$2,$A149)*M$4</f>
        <v>0.25874294254257796</v>
      </c>
      <c r="N149" s="2">
        <f>[1]!EM_S_VAL_PE_TTM(N$2,$A149)*N$4</f>
        <v>0.70040820037832974</v>
      </c>
      <c r="O149" s="2">
        <f>[1]!EM_S_VAL_PE_TTM(O$2,$A149)*O$4</f>
        <v>0.5604137244819728</v>
      </c>
      <c r="P149" s="2">
        <f>[1]!EM_S_VAL_PE_TTM(P$2,$A149)*P$4</f>
        <v>0.83201514695550105</v>
      </c>
      <c r="Q149" s="2">
        <f>[1]!EM_S_VAL_PE_TTM(Q$2,$A149)*Q$4</f>
        <v>5.7759050010094652</v>
      </c>
      <c r="R149" s="2">
        <f>[1]!EM_S_VAL_PE_TTM(R$2,$A149)*R$4</f>
        <v>3.9493502335919417E-2</v>
      </c>
      <c r="S149" s="2">
        <f>[1]!EM_S_VAL_PE_TTM(S$2,$A149)*S$4</f>
        <v>0.73386945148733385</v>
      </c>
      <c r="T149" s="2">
        <f>[1]!EM_S_VAL_PE_TTM(T$2,$A149)*T$4</f>
        <v>2.6930601495627431</v>
      </c>
      <c r="U149" s="2">
        <f>[1]!EM_S_VAL_PE_TTM(U$2,$A149)*U$4</f>
        <v>3.1973861182800323</v>
      </c>
      <c r="V149" s="2">
        <f>[1]!EM_S_VAL_PE_TTM(V$2,$A149)*V$4</f>
        <v>0.31884045455488624</v>
      </c>
      <c r="W149" s="2">
        <f>[1]!EM_S_VAL_PE_TTM(W$2,$A149)*W$4</f>
        <v>2.8783017631613759</v>
      </c>
      <c r="X149" s="2">
        <f>[1]!EM_S_VAL_PE_TTM(X$2,$A149)*X$4</f>
        <v>23.216713032416969</v>
      </c>
      <c r="Y149" s="2">
        <f>[1]!EM_S_VAL_PE_TTM(Y$2,$A149)*Y$4</f>
        <v>0.109348071258993</v>
      </c>
      <c r="Z149" s="2">
        <f>[1]!EM_S_VAL_PE_TTM(Z$2,$A149)*Z$4</f>
        <v>3.4502964939274987</v>
      </c>
      <c r="AA149" s="2">
        <f>[1]!EM_S_VAL_PE_TTM(AA$2,$A149)*AA$4</f>
        <v>-0.31358828988946486</v>
      </c>
      <c r="AB149" s="2">
        <f>[1]!EM_S_VAL_PE_TTM(AB$2,$A149)*AB$4</f>
        <v>1.624768178350712</v>
      </c>
      <c r="AC149" s="2">
        <f>[1]!EM_S_VAL_PE_TTM(AC$2,$A149)*AC$4</f>
        <v>0.67548370370583377</v>
      </c>
      <c r="AD149" s="2">
        <f>[1]!EM_S_VAL_PE_TTM(AD$2,$A149)*AD$4</f>
        <v>0.19050361748235317</v>
      </c>
      <c r="AE149" s="2">
        <f>[1]!EM_S_VAL_PE_TTM(AE$2,$A149)*AE$4</f>
        <v>0.96119770778447566</v>
      </c>
      <c r="AF149" s="2">
        <f>[1]!EM_S_VAL_PE_TTM(AF$2,$A149)*AF$4</f>
        <v>5.4073539579141698</v>
      </c>
      <c r="AG149" s="2">
        <f>[1]!EM_S_VAL_PE_TTM(AG$2,$A149)*AG$4</f>
        <v>6.1231552417437642E-2</v>
      </c>
      <c r="AH149" s="2">
        <f>[1]!EM_S_VAL_PE_TTM(AH$2,$A149)*AH$4</f>
        <v>5.4461350401343964E-2</v>
      </c>
      <c r="AI149" s="2">
        <f>[1]!EM_S_VAL_PE_TTM(AI$2,$A149)*AI$4</f>
        <v>-1.9382156259131671</v>
      </c>
      <c r="AJ149" s="2">
        <f>[1]!EM_S_VAL_PE_TTM(AJ$2,$A149)*AJ$4</f>
        <v>1.1692725134729893</v>
      </c>
      <c r="AK149" s="2">
        <f>[1]!EM_S_VAL_PE_TTM(AK$2,$A149)*AK$4</f>
        <v>0.39514411245261538</v>
      </c>
      <c r="AL149" s="2">
        <f>[1]!EM_S_VAL_PE_TTM(AL$2,$A149)*AL$4</f>
        <v>0.4514041623389527</v>
      </c>
      <c r="AM149" s="2">
        <f>[1]!EM_S_VAL_PE_TTM(AM$2,$A149)*AM$4</f>
        <v>9.2178011179531408E-2</v>
      </c>
      <c r="AN149" s="2">
        <f>[1]!EM_S_VAL_PE_TTM(AN$2,$A149)*AN$4</f>
        <v>0.42869025247327136</v>
      </c>
      <c r="AO149" s="2">
        <f>[1]!EM_S_VAL_PE_TTM(AO$2,$A149)*AO$4</f>
        <v>-0.16770880272884459</v>
      </c>
      <c r="AP149" s="2">
        <f>[1]!EM_S_VAL_PE_TTM(AP$2,$A149)*AP$4</f>
        <v>0.50314802239809797</v>
      </c>
      <c r="AQ149" s="2">
        <f>[1]!EM_S_VAL_PE_TTM(AQ$2,$A149)*AQ$4</f>
        <v>2.5956986480859996</v>
      </c>
    </row>
    <row r="150" spans="1:43">
      <c r="A150" s="5">
        <f>[2]Sheet1!A145</f>
        <v>44293</v>
      </c>
      <c r="B150" s="6">
        <f t="shared" si="10"/>
        <v>111.47394304379108</v>
      </c>
      <c r="C150" s="6">
        <f t="shared" si="11"/>
        <v>120.50606789120398</v>
      </c>
      <c r="D150" s="6">
        <f t="shared" si="12"/>
        <v>140.06627268773212</v>
      </c>
      <c r="E150" s="6">
        <f t="shared" si="13"/>
        <v>100.94586309467584</v>
      </c>
      <c r="F150" s="2">
        <f>[1]!EM_S_VAL_PE_TTM(F$2,$A150)*F$4</f>
        <v>1.0133738274685931</v>
      </c>
      <c r="G150" s="2">
        <f>[1]!EM_S_VAL_PE_TTM(G$2,$A150)*G$4</f>
        <v>0.655744640185001</v>
      </c>
      <c r="H150" s="2">
        <f>[1]!EM_S_VAL_PE_TTM(H$2,$A150)*H$4</f>
        <v>0.62934036825584472</v>
      </c>
      <c r="I150" s="2">
        <f>[1]!EM_S_VAL_PE_TTM(I$2,$A150)*I$4</f>
        <v>47.502298876104675</v>
      </c>
      <c r="J150" s="2">
        <f>[1]!EM_S_VAL_PE_TTM(J$2,$A150)*J$4</f>
        <v>-7.6819940793015082E-3</v>
      </c>
      <c r="K150" s="2">
        <f>[1]!EM_S_VAL_PE_TTM(K$2,$A150)*K$4</f>
        <v>-1.432430305764258E-3</v>
      </c>
      <c r="L150" s="2">
        <f>[1]!EM_S_VAL_PE_TTM(L$2,$A150)*L$4</f>
        <v>2.0212057035249256</v>
      </c>
      <c r="M150" s="2">
        <f>[1]!EM_S_VAL_PE_TTM(M$2,$A150)*M$4</f>
        <v>0.25850850315137636</v>
      </c>
      <c r="N150" s="2">
        <f>[1]!EM_S_VAL_PE_TTM(N$2,$A150)*N$4</f>
        <v>0.70238205913612806</v>
      </c>
      <c r="O150" s="2">
        <f>[1]!EM_S_VAL_PE_TTM(O$2,$A150)*O$4</f>
        <v>0.56118920471424949</v>
      </c>
      <c r="P150" s="2">
        <f>[1]!EM_S_VAL_PE_TTM(P$2,$A150)*P$4</f>
        <v>0.80993406554937486</v>
      </c>
      <c r="Q150" s="2">
        <f>[1]!EM_S_VAL_PE_TTM(Q$2,$A150)*Q$4</f>
        <v>5.8045376925997196</v>
      </c>
      <c r="R150" s="2">
        <f>[1]!EM_S_VAL_PE_TTM(R$2,$A150)*R$4</f>
        <v>3.9561653330531889E-2</v>
      </c>
      <c r="S150" s="2">
        <f>[1]!EM_S_VAL_PE_TTM(S$2,$A150)*S$4</f>
        <v>0.73058346886328562</v>
      </c>
      <c r="T150" s="2">
        <f>[1]!EM_S_VAL_PE_TTM(T$2,$A150)*T$4</f>
        <v>2.6910291840014953</v>
      </c>
      <c r="U150" s="2">
        <f>[1]!EM_S_VAL_PE_TTM(U$2,$A150)*U$4</f>
        <v>3.1908098405538974</v>
      </c>
      <c r="V150" s="2">
        <f>[1]!EM_S_VAL_PE_TTM(V$2,$A150)*V$4</f>
        <v>0.31622115281233842</v>
      </c>
      <c r="W150" s="2">
        <f>[1]!EM_S_VAL_PE_TTM(W$2,$A150)*W$4</f>
        <v>2.8973437960800621</v>
      </c>
      <c r="X150" s="2">
        <f>[1]!EM_S_VAL_PE_TTM(X$2,$A150)*X$4</f>
        <v>22.5442998544485</v>
      </c>
      <c r="Y150" s="2">
        <f>[1]!EM_S_VAL_PE_TTM(Y$2,$A150)*Y$4</f>
        <v>0.10848365960519515</v>
      </c>
      <c r="Z150" s="2">
        <f>[1]!EM_S_VAL_PE_TTM(Z$2,$A150)*Z$4</f>
        <v>3.5278015103238678</v>
      </c>
      <c r="AA150" s="2">
        <f>[1]!EM_S_VAL_PE_TTM(AA$2,$A150)*AA$4</f>
        <v>3.140438751788341</v>
      </c>
      <c r="AB150" s="2">
        <f>[1]!EM_S_VAL_PE_TTM(AB$2,$A150)*AB$4</f>
        <v>1.6829968644194675</v>
      </c>
      <c r="AC150" s="2">
        <f>[1]!EM_S_VAL_PE_TTM(AC$2,$A150)*AC$4</f>
        <v>0.69251418770587492</v>
      </c>
      <c r="AD150" s="2">
        <f>[1]!EM_S_VAL_PE_TTM(AD$2,$A150)*AD$4</f>
        <v>0.18996343709608093</v>
      </c>
      <c r="AE150" s="2">
        <f>[1]!EM_S_VAL_PE_TTM(AE$2,$A150)*AE$4</f>
        <v>0.90411440608754157</v>
      </c>
      <c r="AF150" s="2">
        <f>[1]!EM_S_VAL_PE_TTM(AF$2,$A150)*AF$4</f>
        <v>5.0687934420014029</v>
      </c>
      <c r="AG150" s="2">
        <f>[1]!EM_S_VAL_PE_TTM(AG$2,$A150)*AG$4</f>
        <v>6.0960616346665303E-2</v>
      </c>
      <c r="AH150" s="2">
        <f>[1]!EM_S_VAL_PE_TTM(AH$2,$A150)*AH$4</f>
        <v>5.4300855269887566E-2</v>
      </c>
      <c r="AI150" s="2">
        <f>[1]!EM_S_VAL_PE_TTM(AI$2,$A150)*AI$4</f>
        <v>-1.7830011965935328</v>
      </c>
      <c r="AJ150" s="2">
        <f>[1]!EM_S_VAL_PE_TTM(AJ$2,$A150)*AJ$4</f>
        <v>1.180789738027346</v>
      </c>
      <c r="AK150" s="2">
        <f>[1]!EM_S_VAL_PE_TTM(AK$2,$A150)*AK$4</f>
        <v>0.39045290375938463</v>
      </c>
      <c r="AL150" s="2">
        <f>[1]!EM_S_VAL_PE_TTM(AL$2,$A150)*AL$4</f>
        <v>0.46553378187196409</v>
      </c>
      <c r="AM150" s="2">
        <f>[1]!EM_S_VAL_PE_TTM(AM$2,$A150)*AM$4</f>
        <v>9.234379897877544E-2</v>
      </c>
      <c r="AN150" s="2">
        <f>[1]!EM_S_VAL_PE_TTM(AN$2,$A150)*AN$4</f>
        <v>0.42633804259678759</v>
      </c>
      <c r="AO150" s="2">
        <f>[1]!EM_S_VAL_PE_TTM(AO$2,$A150)*AO$4</f>
        <v>-0.17478742109566384</v>
      </c>
      <c r="AP150" s="2">
        <f>[1]!EM_S_VAL_PE_TTM(AP$2,$A150)*AP$4</f>
        <v>0.49926112970545039</v>
      </c>
      <c r="AQ150" s="2">
        <f>[1]!EM_S_VAL_PE_TTM(AQ$2,$A150)*AQ$4</f>
        <v>2.5873950695013215</v>
      </c>
    </row>
    <row r="151" spans="1:43">
      <c r="A151" s="5">
        <f>[2]Sheet1!A146</f>
        <v>44294</v>
      </c>
      <c r="B151" s="6">
        <f t="shared" si="10"/>
        <v>111.0330443782946</v>
      </c>
      <c r="C151" s="6">
        <f t="shared" si="11"/>
        <v>120.50606789120398</v>
      </c>
      <c r="D151" s="6">
        <f t="shared" si="12"/>
        <v>140.06627268773212</v>
      </c>
      <c r="E151" s="6">
        <f t="shared" si="13"/>
        <v>100.94586309467584</v>
      </c>
      <c r="F151" s="2">
        <f>[1]!EM_S_VAL_PE_TTM(F$2,$A151)*F$4</f>
        <v>1.0179993451439764</v>
      </c>
      <c r="G151" s="2">
        <f>[1]!EM_S_VAL_PE_TTM(G$2,$A151)*G$4</f>
        <v>0.67368842974545629</v>
      </c>
      <c r="H151" s="2">
        <f>[1]!EM_S_VAL_PE_TTM(H$2,$A151)*H$4</f>
        <v>0.62013511473168415</v>
      </c>
      <c r="I151" s="2">
        <f>[1]!EM_S_VAL_PE_TTM(I$2,$A151)*I$4</f>
        <v>47.480032173516705</v>
      </c>
      <c r="J151" s="2">
        <f>[1]!EM_S_VAL_PE_TTM(J$2,$A151)*J$4</f>
        <v>-7.5469684501240251E-3</v>
      </c>
      <c r="K151" s="2">
        <f>[1]!EM_S_VAL_PE_TTM(K$2,$A151)*K$4</f>
        <v>-1.3891544689115739E-3</v>
      </c>
      <c r="L151" s="2">
        <f>[1]!EM_S_VAL_PE_TTM(L$2,$A151)*L$4</f>
        <v>1.9786437757788435</v>
      </c>
      <c r="M151" s="2">
        <f>[1]!EM_S_VAL_PE_TTM(M$2,$A151)*M$4</f>
        <v>0.26155621525059736</v>
      </c>
      <c r="N151" s="2">
        <f>[1]!EM_S_VAL_PE_TTM(N$2,$A151)*N$4</f>
        <v>0.70175873532551392</v>
      </c>
      <c r="O151" s="2">
        <f>[1]!EM_S_VAL_PE_TTM(O$2,$A151)*O$4</f>
        <v>0.54611042212627314</v>
      </c>
      <c r="P151" s="2">
        <f>[1]!EM_S_VAL_PE_TTM(P$2,$A151)*P$4</f>
        <v>0.8114061377158982</v>
      </c>
      <c r="Q151" s="2">
        <f>[1]!EM_S_VAL_PE_TTM(Q$2,$A151)*Q$4</f>
        <v>5.8010820226148043</v>
      </c>
      <c r="R151" s="2">
        <f>[1]!EM_S_VAL_PE_TTM(R$2,$A151)*R$4</f>
        <v>3.8811992372987825E-2</v>
      </c>
      <c r="S151" s="2">
        <f>[1]!EM_S_VAL_PE_TTM(S$2,$A151)*S$4</f>
        <v>0.77932554442993518</v>
      </c>
      <c r="T151" s="2">
        <f>[1]!EM_S_VAL_PE_TTM(T$2,$A151)*T$4</f>
        <v>2.756358571818323</v>
      </c>
      <c r="U151" s="2">
        <f>[1]!EM_S_VAL_PE_TTM(U$2,$A151)*U$4</f>
        <v>3.1873024928824081</v>
      </c>
      <c r="V151" s="2">
        <f>[1]!EM_S_VAL_PE_TTM(V$2,$A151)*V$4</f>
        <v>0.3100300760381981</v>
      </c>
      <c r="W151" s="2">
        <f>[1]!EM_S_VAL_PE_TTM(W$2,$A151)*W$4</f>
        <v>2.8842113595733703</v>
      </c>
      <c r="X151" s="2">
        <f>[1]!EM_S_VAL_PE_TTM(X$2,$A151)*X$4</f>
        <v>22.477058536456529</v>
      </c>
      <c r="Y151" s="2">
        <f>[1]!EM_S_VAL_PE_TTM(Y$2,$A151)*Y$4</f>
        <v>0.10718704214699028</v>
      </c>
      <c r="Z151" s="2">
        <f>[1]!EM_S_VAL_PE_TTM(Z$2,$A151)*Z$4</f>
        <v>3.4162699011396853</v>
      </c>
      <c r="AA151" s="2">
        <f>[1]!EM_S_VAL_PE_TTM(AA$2,$A151)*AA$4</f>
        <v>3.0579965093452524</v>
      </c>
      <c r="AB151" s="2">
        <f>[1]!EM_S_VAL_PE_TTM(AB$2,$A151)*AB$4</f>
        <v>1.6360382465608592</v>
      </c>
      <c r="AC151" s="2">
        <f>[1]!EM_S_VAL_PE_TTM(AC$2,$A151)*AC$4</f>
        <v>0.67892509683824698</v>
      </c>
      <c r="AD151" s="2">
        <f>[1]!EM_S_VAL_PE_TTM(AD$2,$A151)*AD$4</f>
        <v>0.18744259526701368</v>
      </c>
      <c r="AE151" s="2">
        <f>[1]!EM_S_VAL_PE_TTM(AE$2,$A151)*AE$4</f>
        <v>0.89702331264186419</v>
      </c>
      <c r="AF151" s="2">
        <f>[1]!EM_S_VAL_PE_TTM(AF$2,$A151)*AF$4</f>
        <v>5.0330832051775696</v>
      </c>
      <c r="AG151" s="2">
        <f>[1]!EM_S_VAL_PE_TTM(AG$2,$A151)*AG$4</f>
        <v>6.0057496097942704E-2</v>
      </c>
      <c r="AH151" s="2">
        <f>[1]!EM_S_VAL_PE_TTM(AH$2,$A151)*AH$4</f>
        <v>5.4568347162863698E-2</v>
      </c>
      <c r="AI151" s="2">
        <f>[1]!EM_S_VAL_PE_TTM(AI$2,$A151)*AI$4</f>
        <v>-1.7903689702396111</v>
      </c>
      <c r="AJ151" s="2">
        <f>[1]!EM_S_VAL_PE_TTM(AJ$2,$A151)*AJ$4</f>
        <v>1.19285540186746</v>
      </c>
      <c r="AK151" s="2">
        <f>[1]!EM_S_VAL_PE_TTM(AK$2,$A151)*AK$4</f>
        <v>0.39117462818058185</v>
      </c>
      <c r="AL151" s="2">
        <f>[1]!EM_S_VAL_PE_TTM(AL$2,$A151)*AL$4</f>
        <v>0.46875632668150413</v>
      </c>
      <c r="AM151" s="2">
        <f>[1]!EM_S_VAL_PE_TTM(AM$2,$A151)*AM$4</f>
        <v>9.1266178308218204E-2</v>
      </c>
      <c r="AN151" s="2">
        <f>[1]!EM_S_VAL_PE_TTM(AN$2,$A151)*AN$4</f>
        <v>0.41898738665568291</v>
      </c>
      <c r="AO151" s="2">
        <f>[1]!EM_S_VAL_PE_TTM(AO$2,$A151)*AO$4</f>
        <v>-0.18422557887516466</v>
      </c>
      <c r="AP151" s="2">
        <f>[1]!EM_S_VAL_PE_TTM(AP$2,$A151)*AP$4</f>
        <v>0.50171600930080673</v>
      </c>
      <c r="AQ151" s="2">
        <f>[1]!EM_S_VAL_PE_TTM(AQ$2,$A151)*AQ$4</f>
        <v>2.4977164214343675</v>
      </c>
    </row>
    <row r="152" spans="1:43">
      <c r="A152" s="5">
        <f>[2]Sheet1!A147</f>
        <v>44295</v>
      </c>
      <c r="B152" s="6">
        <f t="shared" si="10"/>
        <v>108.63967501193967</v>
      </c>
      <c r="C152" s="6">
        <f t="shared" si="11"/>
        <v>120.50606789120398</v>
      </c>
      <c r="D152" s="6">
        <f t="shared" si="12"/>
        <v>140.06627268773212</v>
      </c>
      <c r="E152" s="6">
        <f t="shared" si="13"/>
        <v>100.94586309467584</v>
      </c>
      <c r="F152" s="2">
        <f>[1]!EM_S_VAL_PE_TTM(F$2,$A152)*F$4</f>
        <v>1.0158793162354285</v>
      </c>
      <c r="G152" s="2">
        <f>[1]!EM_S_VAL_PE_TTM(G$2,$A152)*G$4</f>
        <v>0.65086053172661018</v>
      </c>
      <c r="H152" s="2">
        <f>[1]!EM_S_VAL_PE_TTM(H$2,$A152)*H$4</f>
        <v>0.62383295157510743</v>
      </c>
      <c r="I152" s="2">
        <f>[1]!EM_S_VAL_PE_TTM(I$2,$A152)*I$4</f>
        <v>46.31474140285421</v>
      </c>
      <c r="J152" s="2">
        <f>[1]!EM_S_VAL_PE_TTM(J$2,$A152)*J$4</f>
        <v>-9.0563621358176524E-3</v>
      </c>
      <c r="K152" s="2">
        <f>[1]!EM_S_VAL_PE_TTM(K$2,$A152)*K$4</f>
        <v>-1.4571593588145542E-3</v>
      </c>
      <c r="L152" s="2">
        <f>[1]!EM_S_VAL_PE_TTM(L$2,$A152)*L$4</f>
        <v>1.9411348622654154</v>
      </c>
      <c r="M152" s="2">
        <f>[1]!EM_S_VAL_PE_TTM(M$2,$A152)*M$4</f>
        <v>0.26280655866580577</v>
      </c>
      <c r="N152" s="2">
        <f>[1]!EM_S_VAL_PE_TTM(N$2,$A152)*N$4</f>
        <v>0.69490217333619775</v>
      </c>
      <c r="O152" s="2">
        <f>[1]!EM_S_VAL_PE_TTM(O$2,$A152)*O$4</f>
        <v>0.53628767240729458</v>
      </c>
      <c r="P152" s="2">
        <f>[1]!EM_S_VAL_PE_TTM(P$2,$A152)*P$4</f>
        <v>0.80080721858481185</v>
      </c>
      <c r="Q152" s="2">
        <f>[1]!EM_S_VAL_PE_TTM(Q$2,$A152)*Q$4</f>
        <v>5.6855639226814798</v>
      </c>
      <c r="R152" s="2">
        <f>[1]!EM_S_VAL_PE_TTM(R$2,$A152)*R$4</f>
        <v>3.9254973846372325E-2</v>
      </c>
      <c r="S152" s="2">
        <f>[1]!EM_S_VAL_PE_TTM(S$2,$A152)*S$4</f>
        <v>0.83168220089707756</v>
      </c>
      <c r="T152" s="2">
        <f>[1]!EM_S_VAL_PE_TTM(T$2,$A152)*T$4</f>
        <v>2.7773452146110791</v>
      </c>
      <c r="U152" s="2">
        <f>[1]!EM_S_VAL_PE_TTM(U$2,$A152)*U$4</f>
        <v>3.1158402773390748</v>
      </c>
      <c r="V152" s="2">
        <f>[1]!EM_S_VAL_PE_TTM(V$2,$A152)*V$4</f>
        <v>0.3133637327787413</v>
      </c>
      <c r="W152" s="2">
        <f>[1]!EM_S_VAL_PE_TTM(W$2,$A152)*W$4</f>
        <v>2.8861812249372552</v>
      </c>
      <c r="X152" s="2">
        <f>[1]!EM_S_VAL_PE_TTM(X$2,$A152)*X$4</f>
        <v>21.98131862402985</v>
      </c>
      <c r="Y152" s="2">
        <f>[1]!EM_S_VAL_PE_TTM(Y$2,$A152)*Y$4</f>
        <v>0.10718704214699028</v>
      </c>
      <c r="Z152" s="2">
        <f>[1]!EM_S_VAL_PE_TTM(Z$2,$A152)*Z$4</f>
        <v>3.0794066340068453</v>
      </c>
      <c r="AA152" s="2">
        <f>[1]!EM_S_VAL_PE_TTM(AA$2,$A152)*AA$4</f>
        <v>3.06715675849376</v>
      </c>
      <c r="AB152" s="2">
        <f>[1]!EM_S_VAL_PE_TTM(AB$2,$A152)*AB$4</f>
        <v>1.6116197652807094</v>
      </c>
      <c r="AC152" s="2">
        <f>[1]!EM_S_VAL_PE_TTM(AC$2,$A152)*AC$4</f>
        <v>0.67477777694651464</v>
      </c>
      <c r="AD152" s="2">
        <f>[1]!EM_S_VAL_PE_TTM(AD$2,$A152)*AD$4</f>
        <v>0.1869024148807415</v>
      </c>
      <c r="AE152" s="2">
        <f>[1]!EM_S_VAL_PE_TTM(AE$2,$A152)*AE$4</f>
        <v>0.86582250181366449</v>
      </c>
      <c r="AF152" s="2">
        <f>[1]!EM_S_VAL_PE_TTM(AF$2,$A152)*AF$4</f>
        <v>4.8957361396648693</v>
      </c>
      <c r="AG152" s="2">
        <f>[1]!EM_S_VAL_PE_TTM(AG$2,$A152)*AG$4</f>
        <v>5.9605935973581409E-2</v>
      </c>
      <c r="AH152" s="2">
        <f>[1]!EM_S_VAL_PE_TTM(AH$2,$A152)*AH$4</f>
        <v>5.4300855269887566E-2</v>
      </c>
      <c r="AI152" s="2">
        <f>[1]!EM_S_VAL_PE_TTM(AI$2,$A152)*AI$4</f>
        <v>-1.7053939820184438</v>
      </c>
      <c r="AJ152" s="2">
        <f>[1]!EM_S_VAL_PE_TTM(AJ$2,$A152)*AJ$4</f>
        <v>1.19285540186746</v>
      </c>
      <c r="AK152" s="2">
        <f>[1]!EM_S_VAL_PE_TTM(AK$2,$A152)*AK$4</f>
        <v>0.40874861749369024</v>
      </c>
      <c r="AL152" s="2">
        <f>[1]!EM_S_VAL_PE_TTM(AL$2,$A152)*AL$4</f>
        <v>0.47049154315868574</v>
      </c>
      <c r="AM152" s="2">
        <f>[1]!EM_S_VAL_PE_TTM(AM$2,$A152)*AM$4</f>
        <v>9.1100390558032249E-2</v>
      </c>
      <c r="AN152" s="2">
        <f>[1]!EM_S_VAL_PE_TTM(AN$2,$A152)*AN$4</f>
        <v>0.41663517677919915</v>
      </c>
      <c r="AO152" s="2">
        <f>[1]!EM_S_VAL_PE_TTM(AO$2,$A152)*AO$4</f>
        <v>-0.18259205151021615</v>
      </c>
      <c r="AP152" s="2">
        <f>[1]!EM_S_VAL_PE_TTM(AP$2,$A152)*AP$4</f>
        <v>0.50089771610235467</v>
      </c>
      <c r="AQ152" s="2">
        <f>[1]!EM_S_VAL_PE_TTM(AQ$2,$A152)*AQ$4</f>
        <v>2.3831270377541549</v>
      </c>
    </row>
    <row r="153" spans="1:43">
      <c r="A153" s="5">
        <f>[2]Sheet1!A148</f>
        <v>44298</v>
      </c>
      <c r="B153" s="6">
        <f t="shared" si="10"/>
        <v>106.55014489349952</v>
      </c>
      <c r="C153" s="6">
        <f t="shared" si="11"/>
        <v>120.50606789120398</v>
      </c>
      <c r="D153" s="6">
        <f t="shared" si="12"/>
        <v>140.06627268773212</v>
      </c>
      <c r="E153" s="6">
        <f t="shared" si="13"/>
        <v>100.94586309467584</v>
      </c>
      <c r="F153" s="2">
        <f>[1]!EM_S_VAL_PE_TTM(F$2,$A153)*F$4</f>
        <v>0.98272977296947506</v>
      </c>
      <c r="G153" s="2">
        <f>[1]!EM_S_VAL_PE_TTM(G$2,$A153)*G$4</f>
        <v>0.63642055914318174</v>
      </c>
      <c r="H153" s="2">
        <f>[1]!EM_S_VAL_PE_TTM(H$2,$A153)*H$4</f>
        <v>0.60660260523501197</v>
      </c>
      <c r="I153" s="2">
        <f>[1]!EM_S_VAL_PE_TTM(I$2,$A153)*I$4</f>
        <v>46.761559904101347</v>
      </c>
      <c r="J153" s="2">
        <f>[1]!EM_S_VAL_PE_TTM(J$2,$A153)*J$4</f>
        <v>-9.1672760435655958E-3</v>
      </c>
      <c r="K153" s="2">
        <f>[1]!EM_S_VAL_PE_TTM(K$2,$A153)*K$4</f>
        <v>-1.4305756303766861E-3</v>
      </c>
      <c r="L153" s="2">
        <f>[1]!EM_S_VAL_PE_TTM(L$2,$A153)*L$4</f>
        <v>1.4297596967836541</v>
      </c>
      <c r="M153" s="2">
        <f>[1]!EM_S_VAL_PE_TTM(M$2,$A153)*M$4</f>
        <v>0.25092829613292428</v>
      </c>
      <c r="N153" s="2">
        <f>[1]!EM_S_VAL_PE_TTM(N$2,$A153)*N$4</f>
        <v>0.65978826470940888</v>
      </c>
      <c r="O153" s="2">
        <f>[1]!EM_S_VAL_PE_TTM(O$2,$A153)*O$4</f>
        <v>0.51871012010121265</v>
      </c>
      <c r="P153" s="2">
        <f>[1]!EM_S_VAL_PE_TTM(P$2,$A153)*P$4</f>
        <v>0.79315244370879201</v>
      </c>
      <c r="Q153" s="2">
        <f>[1]!EM_S_VAL_PE_TTM(Q$2,$A153)*Q$4</f>
        <v>5.5517801404921867</v>
      </c>
      <c r="R153" s="2">
        <f>[1]!EM_S_VAL_PE_TTM(R$2,$A153)*R$4</f>
        <v>3.7789727428590436E-2</v>
      </c>
      <c r="S153" s="2">
        <f>[1]!EM_S_VAL_PE_TTM(S$2,$A153)*S$4</f>
        <v>0.79531732651491704</v>
      </c>
      <c r="T153" s="2">
        <f>[1]!EM_S_VAL_PE_TTM(T$2,$A153)*T$4</f>
        <v>2.7214936654100059</v>
      </c>
      <c r="U153" s="2">
        <f>[1]!EM_S_VAL_PE_TTM(U$2,$A153)*U$4</f>
        <v>2.9089067453530819</v>
      </c>
      <c r="V153" s="2">
        <f>[1]!EM_S_VAL_PE_TTM(V$2,$A153)*V$4</f>
        <v>0.29836227748791283</v>
      </c>
      <c r="W153" s="2">
        <f>[1]!EM_S_VAL_PE_TTM(W$2,$A153)*W$4</f>
        <v>2.7069234672135476</v>
      </c>
      <c r="X153" s="2">
        <f>[1]!EM_S_VAL_PE_TTM(X$2,$A153)*X$4</f>
        <v>21.55150157333609</v>
      </c>
      <c r="Y153" s="2">
        <f>[1]!EM_S_VAL_PE_TTM(Y$2,$A153)*Y$4</f>
        <v>0.10424804264103528</v>
      </c>
      <c r="Z153" s="2">
        <f>[1]!EM_S_VAL_PE_TTM(Z$2,$A153)*Z$4</f>
        <v>2.9289334799164055</v>
      </c>
      <c r="AA153" s="2">
        <f>[1]!EM_S_VAL_PE_TTM(AA$2,$A153)*AA$4</f>
        <v>2.8931120245655948</v>
      </c>
      <c r="AB153" s="2">
        <f>[1]!EM_S_VAL_PE_TTM(AB$2,$A153)*AB$4</f>
        <v>1.5458777002470245</v>
      </c>
      <c r="AC153" s="2">
        <f>[1]!EM_S_VAL_PE_TTM(AC$2,$A153)*AC$4</f>
        <v>0.6573060886245814</v>
      </c>
      <c r="AD153" s="2">
        <f>[1]!EM_S_VAL_PE_TTM(AD$2,$A153)*AD$4</f>
        <v>0.18510181357993563</v>
      </c>
      <c r="AE153" s="2">
        <f>[1]!EM_S_VAL_PE_TTM(AE$2,$A153)*AE$4</f>
        <v>0.83568535496071883</v>
      </c>
      <c r="AF153" s="2">
        <f>[1]!EM_S_VAL_PE_TTM(AF$2,$A153)*AF$4</f>
        <v>4.7316063967723272</v>
      </c>
      <c r="AG153" s="2">
        <f>[1]!EM_S_VAL_PE_TTM(AG$2,$A153)*AG$4</f>
        <v>5.843187967330863E-2</v>
      </c>
      <c r="AH153" s="2">
        <f>[1]!EM_S_VAL_PE_TTM(AH$2,$A153)*AH$4</f>
        <v>5.3177389284753608E-2</v>
      </c>
      <c r="AI153" s="2">
        <f>[1]!EM_S_VAL_PE_TTM(AI$2,$A153)*AI$4</f>
        <v>-1.6243484730977793</v>
      </c>
      <c r="AJ153" s="2">
        <f>[1]!EM_S_VAL_PE_TTM(AJ$2,$A153)*AJ$4</f>
        <v>1.1402052324442189</v>
      </c>
      <c r="AK153" s="2">
        <f>[1]!EM_S_VAL_PE_TTM(AK$2,$A153)*AK$4</f>
        <v>0.3876742648580635</v>
      </c>
      <c r="AL153" s="2">
        <f>[1]!EM_S_VAL_PE_TTM(AL$2,$A153)*AL$4</f>
        <v>0.44570273683239392</v>
      </c>
      <c r="AM153" s="2">
        <f>[1]!EM_S_VAL_PE_TTM(AM$2,$A153)*AM$4</f>
        <v>8.7618846970139663E-2</v>
      </c>
      <c r="AN153" s="2">
        <f>[1]!EM_S_VAL_PE_TTM(AN$2,$A153)*AN$4</f>
        <v>0.41457699314584173</v>
      </c>
      <c r="AO153" s="2">
        <f>[1]!EM_S_VAL_PE_TTM(AO$2,$A153)*AO$4</f>
        <v>-0.18513309393483099</v>
      </c>
      <c r="AP153" s="2">
        <f>[1]!EM_S_VAL_PE_TTM(AP$2,$A153)*AP$4</f>
        <v>0.50539832857955347</v>
      </c>
      <c r="AQ153" s="2">
        <f>[1]!EM_S_VAL_PE_TTM(AQ$2,$A153)*AQ$4</f>
        <v>2.1838411529888639</v>
      </c>
    </row>
    <row r="154" spans="1:43">
      <c r="A154" s="5">
        <f>[2]Sheet1!A149</f>
        <v>44299</v>
      </c>
      <c r="B154" s="6">
        <f t="shared" si="10"/>
        <v>108.23489228617109</v>
      </c>
      <c r="C154" s="6">
        <f t="shared" si="11"/>
        <v>120.50606789120398</v>
      </c>
      <c r="D154" s="6">
        <f t="shared" si="12"/>
        <v>140.06627268773212</v>
      </c>
      <c r="E154" s="6">
        <f t="shared" si="13"/>
        <v>100.94586309467584</v>
      </c>
      <c r="F154" s="2">
        <f>[1]!EM_S_VAL_PE_TTM(F$2,$A154)*F$4</f>
        <v>0.96268586310224902</v>
      </c>
      <c r="G154" s="2">
        <f>[1]!EM_S_VAL_PE_TTM(G$2,$A154)*G$4</f>
        <v>0.63143027444027999</v>
      </c>
      <c r="H154" s="2">
        <f>[1]!EM_S_VAL_PE_TTM(H$2,$A154)*H$4</f>
        <v>0.60731070165994727</v>
      </c>
      <c r="I154" s="2">
        <f>[1]!EM_S_VAL_PE_TTM(I$2,$A154)*I$4</f>
        <v>48.208895572319825</v>
      </c>
      <c r="J154" s="2">
        <f>[1]!EM_S_VAL_PE_TTM(J$2,$A154)*J$4</f>
        <v>-8.5114372531659259E-3</v>
      </c>
      <c r="K154" s="2">
        <f>[1]!EM_S_VAL_PE_TTM(K$2,$A154)*K$4</f>
        <v>-1.4157381973494418E-3</v>
      </c>
      <c r="L154" s="2">
        <f>[1]!EM_S_VAL_PE_TTM(L$2,$A154)*L$4</f>
        <v>1.4625785322830738</v>
      </c>
      <c r="M154" s="2">
        <f>[1]!EM_S_VAL_PE_TTM(M$2,$A154)*M$4</f>
        <v>0.24381696789687529</v>
      </c>
      <c r="N154" s="2">
        <f>[1]!EM_S_VAL_PE_TTM(N$2,$A154)*N$4</f>
        <v>0.67183919190811059</v>
      </c>
      <c r="O154" s="2">
        <f>[1]!EM_S_VAL_PE_TTM(O$2,$A154)*O$4</f>
        <v>0.51371258079716975</v>
      </c>
      <c r="P154" s="2">
        <f>[1]!EM_S_VAL_PE_TTM(P$2,$A154)*P$4</f>
        <v>0.82082739903578561</v>
      </c>
      <c r="Q154" s="2">
        <f>[1]!EM_S_VAL_PE_TTM(Q$2,$A154)*Q$4</f>
        <v>5.6095391904588485</v>
      </c>
      <c r="R154" s="2">
        <f>[1]!EM_S_VAL_PE_TTM(R$2,$A154)*R$4</f>
        <v>3.7380821444108717E-2</v>
      </c>
      <c r="S154" s="2">
        <f>[1]!EM_S_VAL_PE_TTM(S$2,$A154)*S$4</f>
        <v>0.8046276105929876</v>
      </c>
      <c r="T154" s="2">
        <f>[1]!EM_S_VAL_PE_TTM(T$2,$A154)*T$4</f>
        <v>2.7072769073427883</v>
      </c>
      <c r="U154" s="2">
        <f>[1]!EM_S_VAL_PE_TTM(U$2,$A154)*U$4</f>
        <v>3.0373633656106702</v>
      </c>
      <c r="V154" s="2">
        <f>[1]!EM_S_VAL_PE_TTM(V$2,$A154)*V$4</f>
        <v>0.2943142657493743</v>
      </c>
      <c r="W154" s="2">
        <f>[1]!EM_S_VAL_PE_TTM(W$2,$A154)*W$4</f>
        <v>2.7295769200194111</v>
      </c>
      <c r="X154" s="2">
        <f>[1]!EM_S_VAL_PE_TTM(X$2,$A154)*X$4</f>
        <v>21.624016720266688</v>
      </c>
      <c r="Y154" s="2">
        <f>[1]!EM_S_VAL_PE_TTM(Y$2,$A154)*Y$4</f>
        <v>0.10468024844544234</v>
      </c>
      <c r="Z154" s="2">
        <f>[1]!EM_S_VAL_PE_TTM(Z$2,$A154)*Z$4</f>
        <v>2.8631487339210713</v>
      </c>
      <c r="AA154" s="2">
        <f>[1]!EM_S_VAL_PE_TTM(AA$2,$A154)*AA$4</f>
        <v>2.8931120245655948</v>
      </c>
      <c r="AB154" s="2">
        <f>[1]!EM_S_VAL_PE_TTM(AB$2,$A154)*AB$4</f>
        <v>1.549634389650407</v>
      </c>
      <c r="AC154" s="2">
        <f>[1]!EM_S_VAL_PE_TTM(AC$2,$A154)*AC$4</f>
        <v>0.6679832314570906</v>
      </c>
      <c r="AD154" s="2">
        <f>[1]!EM_S_VAL_PE_TTM(AD$2,$A154)*AD$4</f>
        <v>0.18618217435248005</v>
      </c>
      <c r="AE154" s="2">
        <f>[1]!EM_S_VAL_PE_TTM(AE$2,$A154)*AE$4</f>
        <v>0.82788515217047376</v>
      </c>
      <c r="AF154" s="2">
        <f>[1]!EM_S_VAL_PE_TTM(AF$2,$A154)*AF$4</f>
        <v>4.7796778697493787</v>
      </c>
      <c r="AG154" s="2">
        <f>[1]!EM_S_VAL_PE_TTM(AG$2,$A154)*AG$4</f>
        <v>5.7799695495358391E-2</v>
      </c>
      <c r="AH154" s="2">
        <f>[1]!EM_S_VAL_PE_TTM(AH$2,$A154)*AH$4</f>
        <v>5.2963395761714153E-2</v>
      </c>
      <c r="AI154" s="2">
        <f>[1]!EM_S_VAL_PE_TTM(AI$2,$A154)*AI$4</f>
        <v>-1.6562754917789009</v>
      </c>
      <c r="AJ154" s="2">
        <f>[1]!EM_S_VAL_PE_TTM(AJ$2,$A154)*AJ$4</f>
        <v>1.1451411857927616</v>
      </c>
      <c r="AK154" s="2">
        <f>[1]!EM_S_VAL_PE_TTM(AK$2,$A154)*AK$4</f>
        <v>0.38962292073292432</v>
      </c>
      <c r="AL154" s="2">
        <f>[1]!EM_S_VAL_PE_TTM(AL$2,$A154)*AL$4</f>
        <v>0.44173652791033269</v>
      </c>
      <c r="AM154" s="2">
        <f>[1]!EM_S_VAL_PE_TTM(AM$2,$A154)*AM$4</f>
        <v>8.629254462524541E-2</v>
      </c>
      <c r="AN154" s="2">
        <f>[1]!EM_S_VAL_PE_TTM(AN$2,$A154)*AN$4</f>
        <v>0.41722322926545186</v>
      </c>
      <c r="AO154" s="2">
        <f>[1]!EM_S_VAL_PE_TTM(AO$2,$A154)*AO$4</f>
        <v>-0.18313656067479051</v>
      </c>
      <c r="AP154" s="2">
        <f>[1]!EM_S_VAL_PE_TTM(AP$2,$A154)*AP$4</f>
        <v>0.50498918198032738</v>
      </c>
      <c r="AQ154" s="2">
        <f>[1]!EM_S_VAL_PE_TTM(AQ$2,$A154)*AQ$4</f>
        <v>2.1489661232710788</v>
      </c>
    </row>
    <row r="155" spans="1:43">
      <c r="A155" s="5">
        <f>[2]Sheet1!A150</f>
        <v>44300</v>
      </c>
      <c r="B155" s="6">
        <f t="shared" si="10"/>
        <v>114.08975883767</v>
      </c>
      <c r="C155" s="6">
        <f t="shared" si="11"/>
        <v>120.50606789120398</v>
      </c>
      <c r="D155" s="6">
        <f t="shared" si="12"/>
        <v>140.06627268773212</v>
      </c>
      <c r="E155" s="6">
        <f t="shared" si="13"/>
        <v>100.94586309467584</v>
      </c>
      <c r="F155" s="2">
        <f>[1]!EM_S_VAL_PE_TTM(F$2,$A155)*F$4</f>
        <v>1.0869966502381336</v>
      </c>
      <c r="G155" s="2">
        <f>[1]!EM_S_VAL_PE_TTM(G$2,$A155)*G$4</f>
        <v>0.68239488381349911</v>
      </c>
      <c r="H155" s="2">
        <f>[1]!EM_S_VAL_PE_TTM(H$2,$A155)*H$4</f>
        <v>0.61919098616510349</v>
      </c>
      <c r="I155" s="2">
        <f>[1]!EM_S_VAL_PE_TTM(I$2,$A155)*I$4</f>
        <v>51.361860659912324</v>
      </c>
      <c r="J155" s="2">
        <f>[1]!EM_S_VAL_PE_TTM(J$2,$A155)*J$4</f>
        <v>-8.5403713188813742E-3</v>
      </c>
      <c r="K155" s="2">
        <f>[1]!EM_S_VAL_PE_TTM(K$2,$A155)*K$4</f>
        <v>-1.4386125690268321E-3</v>
      </c>
      <c r="L155" s="2">
        <f>[1]!EM_S_VAL_PE_TTM(L$2,$A155)*L$4</f>
        <v>1.5439121675628149</v>
      </c>
      <c r="M155" s="2">
        <f>[1]!EM_S_VAL_PE_TTM(M$2,$A155)*M$4</f>
        <v>0.24694282646889693</v>
      </c>
      <c r="N155" s="2">
        <f>[1]!EM_S_VAL_PE_TTM(N$2,$A155)*N$4</f>
        <v>0.69666825744208427</v>
      </c>
      <c r="O155" s="2">
        <f>[1]!EM_S_VAL_PE_TTM(O$2,$A155)*O$4</f>
        <v>0.5650666059417172</v>
      </c>
      <c r="P155" s="2">
        <f>[1]!EM_S_VAL_PE_TTM(P$2,$A155)*P$4</f>
        <v>0.86852253489173337</v>
      </c>
      <c r="Q155" s="2">
        <f>[1]!EM_S_VAL_PE_TTM(Q$2,$A155)*Q$4</f>
        <v>5.7813353393799147</v>
      </c>
      <c r="R155" s="2">
        <f>[1]!EM_S_VAL_PE_TTM(R$2,$A155)*R$4</f>
        <v>3.8471237391522028E-2</v>
      </c>
      <c r="S155" s="2">
        <f>[1]!EM_S_VAL_PE_TTM(S$2,$A155)*S$4</f>
        <v>0.85709379967854749</v>
      </c>
      <c r="T155" s="2">
        <f>[1]!EM_S_VAL_PE_TTM(T$2,$A155)*T$4</f>
        <v>2.7756527432143154</v>
      </c>
      <c r="U155" s="2">
        <f>[1]!EM_S_VAL_PE_TTM(U$2,$A155)*U$4</f>
        <v>3.1991397921157767</v>
      </c>
      <c r="V155" s="2">
        <f>[1]!EM_S_VAL_PE_TTM(V$2,$A155)*V$4</f>
        <v>0.29955286915123841</v>
      </c>
      <c r="W155" s="2">
        <f>[1]!EM_S_VAL_PE_TTM(W$2,$A155)*W$4</f>
        <v>2.8868378469387768</v>
      </c>
      <c r="X155" s="2">
        <f>[1]!EM_S_VAL_PE_TTM(X$2,$A155)*X$4</f>
        <v>22.539026025509866</v>
      </c>
      <c r="Y155" s="2">
        <f>[1]!EM_S_VAL_PE_TTM(Y$2,$A155)*Y$4</f>
        <v>0.10597686585866353</v>
      </c>
      <c r="Z155" s="2">
        <f>[1]!EM_S_VAL_PE_TTM(Z$2,$A155)*Z$4</f>
        <v>3.0321474776117068</v>
      </c>
      <c r="AA155" s="2">
        <f>[1]!EM_S_VAL_PE_TTM(AA$2,$A155)*AA$4</f>
        <v>2.9831878079835259</v>
      </c>
      <c r="AB155" s="2">
        <f>[1]!EM_S_VAL_PE_TTM(AB$2,$A155)*AB$4</f>
        <v>1.5965930075090153</v>
      </c>
      <c r="AC155" s="2">
        <f>[1]!EM_S_VAL_PE_TTM(AC$2,$A155)*AC$4</f>
        <v>0.70248540366784507</v>
      </c>
      <c r="AD155" s="2">
        <f>[1]!EM_S_VAL_PE_TTM(AD$2,$A155)*AD$4</f>
        <v>0.19500512071451995</v>
      </c>
      <c r="AE155" s="2">
        <f>[1]!EM_S_VAL_PE_TTM(AE$2,$A155)*AE$4</f>
        <v>0.85234942435007266</v>
      </c>
      <c r="AF155" s="2">
        <f>[1]!EM_S_VAL_PE_TTM(AF$2,$A155)*AF$4</f>
        <v>5.0887087664388559</v>
      </c>
      <c r="AG155" s="2">
        <f>[1]!EM_S_VAL_PE_TTM(AG$2,$A155)*AG$4</f>
        <v>5.8612503707675422E-2</v>
      </c>
      <c r="AH155" s="2">
        <f>[1]!EM_S_VAL_PE_TTM(AH$2,$A155)*AH$4</f>
        <v>5.3177389284753608E-2</v>
      </c>
      <c r="AI155" s="2">
        <f>[1]!EM_S_VAL_PE_TTM(AI$2,$A155)*AI$4</f>
        <v>-1.7142353101903898</v>
      </c>
      <c r="AJ155" s="2">
        <f>[1]!EM_S_VAL_PE_TTM(AJ$2,$A155)*AJ$4</f>
        <v>1.1709178313302608</v>
      </c>
      <c r="AK155" s="2">
        <f>[1]!EM_S_VAL_PE_TTM(AK$2,$A155)*AK$4</f>
        <v>0.40412958132277127</v>
      </c>
      <c r="AL155" s="2">
        <f>[1]!EM_S_VAL_PE_TTM(AL$2,$A155)*AL$4</f>
        <v>0.44495907271987273</v>
      </c>
      <c r="AM155" s="2">
        <f>[1]!EM_S_VAL_PE_TTM(AM$2,$A155)*AM$4</f>
        <v>8.6789908022977522E-2</v>
      </c>
      <c r="AN155" s="2">
        <f>[1]!EM_S_VAL_PE_TTM(AN$2,$A155)*AN$4</f>
        <v>0.42633804259678759</v>
      </c>
      <c r="AO155" s="2">
        <f>[1]!EM_S_VAL_PE_TTM(AO$2,$A155)*AO$4</f>
        <v>-0.18912616071246105</v>
      </c>
      <c r="AP155" s="2">
        <f>[1]!EM_S_VAL_PE_TTM(AP$2,$A155)*AP$4</f>
        <v>0.52769681789451017</v>
      </c>
      <c r="AQ155" s="2">
        <f>[1]!EM_S_VAL_PE_TTM(AQ$2,$A155)*AQ$4</f>
        <v>2.2253590456307024</v>
      </c>
    </row>
    <row r="156" spans="1:43">
      <c r="A156" s="5">
        <f>[2]Sheet1!A151</f>
        <v>44301</v>
      </c>
      <c r="B156" s="6">
        <f t="shared" si="10"/>
        <v>111.61017048187209</v>
      </c>
      <c r="C156" s="6">
        <f t="shared" si="11"/>
        <v>120.50606789120398</v>
      </c>
      <c r="D156" s="6">
        <f t="shared" si="12"/>
        <v>140.06627268773212</v>
      </c>
      <c r="E156" s="6">
        <f t="shared" si="13"/>
        <v>100.94586309467584</v>
      </c>
      <c r="F156" s="2">
        <f>[1]!EM_S_VAL_PE_TTM(F$2,$A156)*F$4</f>
        <v>1.1147497562012811</v>
      </c>
      <c r="G156" s="2">
        <f>[1]!EM_S_VAL_PE_TTM(G$2,$A156)*G$4</f>
        <v>0.69364956835524838</v>
      </c>
      <c r="H156" s="2">
        <f>[1]!EM_S_VAL_PE_TTM(H$2,$A156)*H$4</f>
        <v>0.62241675872523661</v>
      </c>
      <c r="I156" s="2">
        <f>[1]!EM_S_VAL_PE_TTM(I$2,$A156)*I$4</f>
        <v>50.025858504633739</v>
      </c>
      <c r="J156" s="2">
        <f>[1]!EM_S_VAL_PE_TTM(J$2,$A156)*J$4</f>
        <v>-8.9358035394978951E-3</v>
      </c>
      <c r="K156" s="2">
        <f>[1]!EM_S_VAL_PE_TTM(K$2,$A156)*K$4</f>
        <v>-1.4862159937545185E-3</v>
      </c>
      <c r="L156" s="2">
        <f>[1]!EM_S_VAL_PE_TTM(L$2,$A156)*L$4</f>
        <v>1.5407729745496843</v>
      </c>
      <c r="M156" s="2">
        <f>[1]!EM_S_VAL_PE_TTM(M$2,$A156)*M$4</f>
        <v>0.24014408409685026</v>
      </c>
      <c r="N156" s="2">
        <f>[1]!EM_S_VAL_PE_TTM(N$2,$A156)*N$4</f>
        <v>0.69126611772590818</v>
      </c>
      <c r="O156" s="2">
        <f>[1]!EM_S_VAL_PE_TTM(O$2,$A156)*O$4</f>
        <v>0.57902525038703434</v>
      </c>
      <c r="P156" s="2">
        <f>[1]!EM_S_VAL_PE_TTM(P$2,$A156)*P$4</f>
        <v>0.87853262515621044</v>
      </c>
      <c r="Q156" s="2">
        <f>[1]!EM_S_VAL_PE_TTM(Q$2,$A156)*Q$4</f>
        <v>5.747765976825824</v>
      </c>
      <c r="R156" s="2">
        <f>[1]!EM_S_VAL_PE_TTM(R$2,$A156)*R$4</f>
        <v>3.7994180412427844E-2</v>
      </c>
      <c r="S156" s="2">
        <f>[1]!EM_S_VAL_PE_TTM(S$2,$A156)*S$4</f>
        <v>0.8681566078976557</v>
      </c>
      <c r="T156" s="2">
        <f>[1]!EM_S_VAL_PE_TTM(T$2,$A156)*T$4</f>
        <v>2.7648209276534534</v>
      </c>
      <c r="U156" s="2">
        <f>[1]!EM_S_VAL_PE_TTM(U$2,$A156)*U$4</f>
        <v>3.2285138318118225</v>
      </c>
      <c r="V156" s="2">
        <f>[1]!EM_S_VAL_PE_TTM(V$2,$A156)*V$4</f>
        <v>0.28931378063855961</v>
      </c>
      <c r="W156" s="2">
        <f>[1]!EM_S_VAL_PE_TTM(W$2,$A156)*W$4</f>
        <v>2.9505301637880086</v>
      </c>
      <c r="X156" s="2">
        <f>[1]!EM_S_VAL_PE_TTM(X$2,$A156)*X$4</f>
        <v>21.820466845303962</v>
      </c>
      <c r="Y156" s="2">
        <f>[1]!EM_S_VAL_PE_TTM(Y$2,$A156)*Y$4</f>
        <v>0.1051124542498494</v>
      </c>
      <c r="Z156" s="2">
        <f>[1]!EM_S_VAL_PE_TTM(Z$2,$A156)*Z$4</f>
        <v>3.0431116016387394</v>
      </c>
      <c r="AA156" s="2">
        <f>[1]!EM_S_VAL_PE_TTM(AA$2,$A156)*AA$4</f>
        <v>2.9083791065152802</v>
      </c>
      <c r="AB156" s="2">
        <f>[1]!EM_S_VAL_PE_TTM(AB$2,$A156)*AB$4</f>
        <v>1.1017622554551554</v>
      </c>
      <c r="AC156" s="2">
        <f>[1]!EM_S_VAL_PE_TTM(AC$2,$A156)*AC$4</f>
        <v>0.69180826083533586</v>
      </c>
      <c r="AD156" s="2">
        <f>[1]!EM_S_VAL_PE_TTM(AD$2,$A156)*AD$4</f>
        <v>0.19781925671745884</v>
      </c>
      <c r="AE156" s="2">
        <f>[1]!EM_S_VAL_PE_TTM(AE$2,$A156)*AE$4</f>
        <v>0.85589497107291135</v>
      </c>
      <c r="AF156" s="2">
        <f>[1]!EM_S_VAL_PE_TTM(AF$2,$A156)*AF$4</f>
        <v>5.0893955017807011</v>
      </c>
      <c r="AG156" s="2">
        <f>[1]!EM_S_VAL_PE_TTM(AG$2,$A156)*AG$4</f>
        <v>5.7980319548947334E-2</v>
      </c>
      <c r="AH156" s="2">
        <f>[1]!EM_S_VAL_PE_TTM(AH$2,$A156)*AH$4</f>
        <v>5.3264193134577364E-2</v>
      </c>
      <c r="AI156" s="2">
        <f>[1]!EM_S_VAL_PE_TTM(AI$2,$A156)*AI$4</f>
        <v>-1.6611873408198008</v>
      </c>
      <c r="AJ156" s="2">
        <f>[1]!EM_S_VAL_PE_TTM(AJ$2,$A156)*AJ$4</f>
        <v>1.1873710092331602</v>
      </c>
      <c r="AK156" s="2">
        <f>[1]!EM_S_VAL_PE_TTM(AK$2,$A156)*AK$4</f>
        <v>0.40319133951284325</v>
      </c>
      <c r="AL156" s="2">
        <f>[1]!EM_S_VAL_PE_TTM(AL$2,$A156)*AL$4</f>
        <v>0.44842950556691979</v>
      </c>
      <c r="AM156" s="2">
        <f>[1]!EM_S_VAL_PE_TTM(AM$2,$A156)*AM$4</f>
        <v>8.7121483572407538E-2</v>
      </c>
      <c r="AN156" s="2">
        <f>[1]!EM_S_VAL_PE_TTM(AN$2,$A156)*AN$4</f>
        <v>0.42751414750076594</v>
      </c>
      <c r="AO156" s="2">
        <f>[1]!EM_S_VAL_PE_TTM(AO$2,$A156)*AO$4</f>
        <v>-0.20636894890651419</v>
      </c>
      <c r="AP156" s="2">
        <f>[1]!EM_S_VAL_PE_TTM(AP$2,$A156)*AP$4</f>
        <v>0.52892425769218843</v>
      </c>
      <c r="AQ156" s="2">
        <f>[1]!EM_S_VAL_PE_TTM(AQ$2,$A156)*AQ$4</f>
        <v>2.2070911729414973</v>
      </c>
    </row>
    <row r="157" spans="1:43">
      <c r="A157" s="5">
        <f>[2]Sheet1!A152</f>
        <v>44302</v>
      </c>
      <c r="B157" s="6">
        <f t="shared" si="10"/>
        <v>116.15692862729341</v>
      </c>
      <c r="C157" s="6">
        <f t="shared" si="11"/>
        <v>120.50606789120398</v>
      </c>
      <c r="D157" s="6">
        <f t="shared" si="12"/>
        <v>140.06627268773212</v>
      </c>
      <c r="E157" s="6">
        <f t="shared" si="13"/>
        <v>100.94586309467584</v>
      </c>
      <c r="F157" s="2">
        <f>[1]!EM_S_VAL_PE_TTM(F$2,$A157)*F$4</f>
        <v>1.1051132610813794</v>
      </c>
      <c r="G157" s="2">
        <f>[1]!EM_S_VAL_PE_TTM(G$2,$A157)*G$4</f>
        <v>0.71508993476855043</v>
      </c>
      <c r="H157" s="2">
        <f>[1]!EM_S_VAL_PE_TTM(H$2,$A157)*H$4</f>
        <v>0.44659565919812616</v>
      </c>
      <c r="I157" s="2">
        <f>[1]!EM_S_VAL_PE_TTM(I$2,$A157)*I$4</f>
        <v>49.556773303636199</v>
      </c>
      <c r="J157" s="2">
        <f>[1]!EM_S_VAL_PE_TTM(J$2,$A157)*J$4</f>
        <v>-9.2251441749964923E-3</v>
      </c>
      <c r="K157" s="2">
        <f>[1]!EM_S_VAL_PE_TTM(K$2,$A157)*K$4</f>
        <v>-1.5461839450073528E-3</v>
      </c>
      <c r="L157" s="2">
        <f>[1]!EM_S_VAL_PE_TTM(L$2,$A157)*L$4</f>
        <v>1.5414864274953237</v>
      </c>
      <c r="M157" s="2">
        <f>[1]!EM_S_VAL_PE_TTM(M$2,$A157)*M$4</f>
        <v>0.24702097292809738</v>
      </c>
      <c r="N157" s="2">
        <f>[1]!EM_S_VAL_PE_TTM(N$2,$A157)*N$4</f>
        <v>0.67744910634875921</v>
      </c>
      <c r="O157" s="2">
        <f>[1]!EM_S_VAL_PE_TTM(O$2,$A157)*O$4</f>
        <v>0.57730196096728958</v>
      </c>
      <c r="P157" s="2">
        <f>[1]!EM_S_VAL_PE_TTM(P$2,$A157)*P$4</f>
        <v>0.8829488414218396</v>
      </c>
      <c r="Q157" s="2">
        <f>[1]!EM_S_VAL_PE_TTM(Q$2,$A157)*Q$4</f>
        <v>5.5971975127390277</v>
      </c>
      <c r="R157" s="2">
        <f>[1]!EM_S_VAL_PE_TTM(R$2,$A157)*R$4</f>
        <v>3.9084596351437705E-2</v>
      </c>
      <c r="S157" s="2">
        <f>[1]!EM_S_VAL_PE_TTM(S$2,$A157)*S$4</f>
        <v>0.88272446411804439</v>
      </c>
      <c r="T157" s="2">
        <f>[1]!EM_S_VAL_PE_TTM(T$2,$A157)*T$4</f>
        <v>2.7790376857206711</v>
      </c>
      <c r="U157" s="2">
        <f>[1]!EM_S_VAL_PE_TTM(U$2,$A157)*U$4</f>
        <v>2.179481375875052</v>
      </c>
      <c r="V157" s="2">
        <f>[1]!EM_S_VAL_PE_TTM(V$2,$A157)*V$4</f>
        <v>0.29169496400682648</v>
      </c>
      <c r="W157" s="2">
        <f>[1]!EM_S_VAL_PE_TTM(W$2,$A157)*W$4</f>
        <v>2.8957022415567679</v>
      </c>
      <c r="X157" s="2">
        <f>[1]!EM_S_VAL_PE_TTM(X$2,$A157)*X$4</f>
        <v>21.794097700610795</v>
      </c>
      <c r="Y157" s="2">
        <f>[1]!EM_S_VAL_PE_TTM(Y$2,$A157)*Y$4</f>
        <v>0.10563110122413462</v>
      </c>
      <c r="Z157" s="2">
        <f>[1]!EM_S_VAL_PE_TTM(Z$2,$A157)*Z$4</f>
        <v>3.0136218880115107</v>
      </c>
      <c r="AA157" s="2">
        <f>[1]!EM_S_VAL_PE_TTM(AA$2,$A157)*AA$4</f>
        <v>2.9053256901679512</v>
      </c>
      <c r="AB157" s="2">
        <f>[1]!EM_S_VAL_PE_TTM(AB$2,$A157)*AB$4</f>
        <v>1.1030707616379933</v>
      </c>
      <c r="AC157" s="2">
        <f>[1]!EM_S_VAL_PE_TTM(AC$2,$A157)*AC$4</f>
        <v>0.68113111811404659</v>
      </c>
      <c r="AD157" s="2">
        <f>[1]!EM_S_VAL_PE_TTM(AD$2,$A157)*AD$4</f>
        <v>0.19673926078650503</v>
      </c>
      <c r="AE157" s="2">
        <f>[1]!EM_S_VAL_PE_TTM(AE$2,$A157)*AE$4</f>
        <v>0.85022209639956459</v>
      </c>
      <c r="AF157" s="2">
        <f>[1]!EM_S_VAL_PE_TTM(AF$2,$A157)*AF$4</f>
        <v>4.9204586114952402</v>
      </c>
      <c r="AG157" s="2">
        <f>[1]!EM_S_VAL_PE_TTM(AG$2,$A157)*AG$4</f>
        <v>5.8702815744080976E-2</v>
      </c>
      <c r="AH157" s="2">
        <f>[1]!EM_S_VAL_PE_TTM(AH$2,$A157)*AH$4</f>
        <v>5.4917035967851136E-2</v>
      </c>
      <c r="AI157" s="2">
        <f>[1]!EM_S_VAL_PE_TTM(AI$2,$A157)*AI$4</f>
        <v>5.0076278682497311</v>
      </c>
      <c r="AJ157" s="2">
        <f>[1]!EM_S_VAL_PE_TTM(AJ$2,$A157)*AJ$4</f>
        <v>1.1764022239645606</v>
      </c>
      <c r="AK157" s="2">
        <f>[1]!EM_S_VAL_PE_TTM(AK$2,$A157)*AK$4</f>
        <v>0.39359240491585556</v>
      </c>
      <c r="AL157" s="2">
        <f>[1]!EM_S_VAL_PE_TTM(AL$2,$A157)*AL$4</f>
        <v>0.4434717442801982</v>
      </c>
      <c r="AM157" s="2">
        <f>[1]!EM_S_VAL_PE_TTM(AM$2,$A157)*AM$4</f>
        <v>8.8696467591638836E-2</v>
      </c>
      <c r="AN157" s="2">
        <f>[1]!EM_S_VAL_PE_TTM(AN$2,$A157)*AN$4</f>
        <v>0.44178308104646524</v>
      </c>
      <c r="AO157" s="2">
        <f>[1]!EM_S_VAL_PE_TTM(AO$2,$A157)*AO$4</f>
        <v>-0.22706029471362307</v>
      </c>
      <c r="AP157" s="2">
        <f>[1]!EM_S_VAL_PE_TTM(AP$2,$A157)*AP$4</f>
        <v>0.51920702607485725</v>
      </c>
      <c r="AQ157" s="2">
        <f>[1]!EM_S_VAL_PE_TTM(AQ$2,$A157)*AQ$4</f>
        <v>2.2253590456307024</v>
      </c>
    </row>
    <row r="158" spans="1:43">
      <c r="A158" s="5">
        <f>[2]Sheet1!A153</f>
        <v>44305</v>
      </c>
      <c r="B158" s="6">
        <f t="shared" si="10"/>
        <v>124.83708057183033</v>
      </c>
      <c r="C158" s="6">
        <f t="shared" si="11"/>
        <v>120.50606789120398</v>
      </c>
      <c r="D158" s="6">
        <f t="shared" si="12"/>
        <v>140.06627268773212</v>
      </c>
      <c r="E158" s="6">
        <f t="shared" si="13"/>
        <v>100.94586309467584</v>
      </c>
      <c r="F158" s="2">
        <f>[1]!EM_S_VAL_PE_TTM(F$2,$A158)*F$4</f>
        <v>1.1660159103104801</v>
      </c>
      <c r="G158" s="2">
        <f>[1]!EM_S_VAL_PE_TTM(G$2,$A158)*G$4</f>
        <v>0.74283189931557581</v>
      </c>
      <c r="H158" s="2">
        <f>[1]!EM_S_VAL_PE_TTM(H$2,$A158)*H$4</f>
        <v>0.44643468515657087</v>
      </c>
      <c r="I158" s="2">
        <f>[1]!EM_S_VAL_PE_TTM(I$2,$A158)*I$4</f>
        <v>54.033864970469509</v>
      </c>
      <c r="J158" s="2">
        <f>[1]!EM_S_VAL_PE_TTM(J$2,$A158)*J$4</f>
        <v>-9.8858053096820709E-3</v>
      </c>
      <c r="K158" s="2">
        <f>[1]!EM_S_VAL_PE_TTM(K$2,$A158)*K$4</f>
        <v>-1.6185164227853351E-3</v>
      </c>
      <c r="L158" s="2">
        <f>[1]!EM_S_VAL_PE_TTM(L$2,$A158)*L$4</f>
        <v>1.6049837393956603</v>
      </c>
      <c r="M158" s="2">
        <f>[1]!EM_S_VAL_PE_TTM(M$2,$A158)*M$4</f>
        <v>0.25936811425698231</v>
      </c>
      <c r="N158" s="2">
        <f>[1]!EM_S_VAL_PE_TTM(N$2,$A158)*N$4</f>
        <v>0.7165107324185841</v>
      </c>
      <c r="O158" s="2">
        <f>[1]!EM_S_VAL_PE_TTM(O$2,$A158)*O$4</f>
        <v>0.61598980876437037</v>
      </c>
      <c r="P158" s="2">
        <f>[1]!EM_S_VAL_PE_TTM(P$2,$A158)*P$4</f>
        <v>0.89649190465203177</v>
      </c>
      <c r="Q158" s="2">
        <f>[1]!EM_S_VAL_PE_TTM(Q$2,$A158)*Q$4</f>
        <v>6.0044728657044262</v>
      </c>
      <c r="R158" s="2">
        <f>[1]!EM_S_VAL_PE_TTM(R$2,$A158)*R$4</f>
        <v>4.1640258716632912E-2</v>
      </c>
      <c r="S158" s="2">
        <f>[1]!EM_S_VAL_PE_TTM(S$2,$A158)*S$4</f>
        <v>0.880314743564515</v>
      </c>
      <c r="T158" s="2">
        <f>[1]!EM_S_VAL_PE_TTM(T$2,$A158)*T$4</f>
        <v>2.9161278516282088</v>
      </c>
      <c r="U158" s="2">
        <f>[1]!EM_S_VAL_PE_TTM(U$2,$A158)*U$4</f>
        <v>2.397429513757289</v>
      </c>
      <c r="V158" s="2">
        <f>[1]!EM_S_VAL_PE_TTM(V$2,$A158)*V$4</f>
        <v>0.30098157918884488</v>
      </c>
      <c r="W158" s="2">
        <f>[1]!EM_S_VAL_PE_TTM(W$2,$A158)*W$4</f>
        <v>3.1852724654241382</v>
      </c>
      <c r="X158" s="2">
        <f>[1]!EM_S_VAL_PE_TTM(X$2,$A158)*X$4</f>
        <v>23.211439203478335</v>
      </c>
      <c r="Y158" s="2">
        <f>[1]!EM_S_VAL_PE_TTM(Y$2,$A158)*Y$4</f>
        <v>0.10753280682650287</v>
      </c>
      <c r="Z158" s="2">
        <f>[1]!EM_S_VAL_PE_TTM(Z$2,$A158)*Z$4</f>
        <v>3.145191379543895</v>
      </c>
      <c r="AA158" s="2">
        <f>[1]!EM_S_VAL_PE_TTM(AA$2,$A158)*AA$4</f>
        <v>3.1954002466793874</v>
      </c>
      <c r="AB158" s="2">
        <f>[1]!EM_S_VAL_PE_TTM(AB$2,$A158)*AB$4</f>
        <v>1.1724215924917019</v>
      </c>
      <c r="AC158" s="2">
        <f>[1]!EM_S_VAL_PE_TTM(AC$2,$A158)*AC$4</f>
        <v>0.7280752501112181</v>
      </c>
      <c r="AD158" s="2">
        <f>[1]!EM_S_VAL_PE_TTM(AD$2,$A158)*AD$4</f>
        <v>0.20825921748920032</v>
      </c>
      <c r="AE158" s="2">
        <f>[1]!EM_S_VAL_PE_TTM(AE$2,$A158)*AE$4</f>
        <v>0.92113303019077686</v>
      </c>
      <c r="AF158" s="2">
        <f>[1]!EM_S_VAL_PE_TTM(AF$2,$A158)*AF$4</f>
        <v>5.5083040507851262</v>
      </c>
      <c r="AG158" s="2">
        <f>[1]!EM_S_VAL_PE_TTM(AG$2,$A158)*AG$4</f>
        <v>5.9425311939214617E-2</v>
      </c>
      <c r="AH158" s="2">
        <f>[1]!EM_S_VAL_PE_TTM(AH$2,$A158)*AH$4</f>
        <v>5.8755896733527116E-2</v>
      </c>
      <c r="AI158" s="2">
        <f>[1]!EM_S_VAL_PE_TTM(AI$2,$A158)*AI$4</f>
        <v>4.96123409523062</v>
      </c>
      <c r="AJ158" s="2">
        <f>[1]!EM_S_VAL_PE_TTM(AJ$2,$A158)*AJ$4</f>
        <v>1.2449571320049435</v>
      </c>
      <c r="AK158" s="2">
        <f>[1]!EM_S_VAL_PE_TTM(AK$2,$A158)*AK$4</f>
        <v>0.41066118719649747</v>
      </c>
      <c r="AL158" s="2">
        <f>[1]!EM_S_VAL_PE_TTM(AL$2,$A158)*AL$4</f>
        <v>0.45636192351835825</v>
      </c>
      <c r="AM158" s="2">
        <f>[1]!EM_S_VAL_PE_TTM(AM$2,$A158)*AM$4</f>
        <v>9.1431966107462251E-2</v>
      </c>
      <c r="AN158" s="2">
        <f>[1]!EM_S_VAL_PE_TTM(AN$2,$A158)*AN$4</f>
        <v>0.45170066040556811</v>
      </c>
      <c r="AO158" s="2">
        <f>[1]!EM_S_VAL_PE_TTM(AO$2,$A158)*AO$4</f>
        <v>-0.24974817378077235</v>
      </c>
      <c r="AP158" s="2">
        <f>[1]!EM_S_VAL_PE_TTM(AP$2,$A158)*AP$4</f>
        <v>0.54927930066082131</v>
      </c>
      <c r="AQ158" s="2">
        <f>[1]!EM_S_VAL_PE_TTM(AQ$2,$A158)*AQ$4</f>
        <v>2.4080377732266371</v>
      </c>
    </row>
    <row r="159" spans="1:43">
      <c r="A159" s="5">
        <f>[2]Sheet1!A154</f>
        <v>44306</v>
      </c>
      <c r="B159" s="6">
        <f t="shared" si="10"/>
        <v>121.20837533589108</v>
      </c>
      <c r="C159" s="6">
        <f t="shared" si="11"/>
        <v>120.50606789120398</v>
      </c>
      <c r="D159" s="6">
        <f t="shared" si="12"/>
        <v>140.06627268773212</v>
      </c>
      <c r="E159" s="6">
        <f t="shared" si="13"/>
        <v>100.94586309467584</v>
      </c>
      <c r="F159" s="2">
        <f>[1]!EM_S_VAL_PE_TTM(F$2,$A159)*F$4</f>
        <v>1.1313245277896817</v>
      </c>
      <c r="G159" s="2">
        <f>[1]!EM_S_VAL_PE_TTM(G$2,$A159)*G$4</f>
        <v>0.73347578582718076</v>
      </c>
      <c r="H159" s="2">
        <f>[1]!EM_S_VAL_PE_TTM(H$2,$A159)*H$4</f>
        <v>0.41386427004977583</v>
      </c>
      <c r="I159" s="2">
        <f>[1]!EM_S_VAL_PE_TTM(I$2,$A159)*I$4</f>
        <v>53.291641551816149</v>
      </c>
      <c r="J159" s="2">
        <f>[1]!EM_S_VAL_PE_TTM(J$2,$A159)*J$4</f>
        <v>-9.4614390341780444E-3</v>
      </c>
      <c r="K159" s="2">
        <f>[1]!EM_S_VAL_PE_TTM(K$2,$A159)*K$4</f>
        <v>-1.5511297520262115E-3</v>
      </c>
      <c r="L159" s="2">
        <f>[1]!EM_S_VAL_PE_TTM(L$2,$A159)*L$4</f>
        <v>1.616684367756466</v>
      </c>
      <c r="M159" s="2">
        <f>[1]!EM_S_VAL_PE_TTM(M$2,$A159)*M$4</f>
        <v>0.25577337690255747</v>
      </c>
      <c r="N159" s="2">
        <f>[1]!EM_S_VAL_PE_TTM(N$2,$A159)*N$4</f>
        <v>0.6931360891577506</v>
      </c>
      <c r="O159" s="2">
        <f>[1]!EM_S_VAL_PE_TTM(O$2,$A159)*O$4</f>
        <v>0.62624338093741116</v>
      </c>
      <c r="P159" s="2">
        <f>[1]!EM_S_VAL_PE_TTM(P$2,$A159)*P$4</f>
        <v>0.89678631908533646</v>
      </c>
      <c r="Q159" s="2">
        <f>[1]!EM_S_VAL_PE_TTM(Q$2,$A159)*Q$4</f>
        <v>6.1565223307701435</v>
      </c>
      <c r="R159" s="2">
        <f>[1]!EM_S_VAL_PE_TTM(R$2,$A159)*R$4</f>
        <v>4.1640258716632912E-2</v>
      </c>
      <c r="S159" s="2">
        <f>[1]!EM_S_VAL_PE_TTM(S$2,$A159)*S$4</f>
        <v>0.88009567804688527</v>
      </c>
      <c r="T159" s="2">
        <f>[1]!EM_S_VAL_PE_TTM(T$2,$A159)*T$4</f>
        <v>2.8748315546588366</v>
      </c>
      <c r="U159" s="2">
        <f>[1]!EM_S_VAL_PE_TTM(U$2,$A159)*U$4</f>
        <v>2.3340434507674082</v>
      </c>
      <c r="V159" s="2">
        <f>[1]!EM_S_VAL_PE_TTM(V$2,$A159)*V$4</f>
        <v>0.2959810941196459</v>
      </c>
      <c r="W159" s="2">
        <f>[1]!EM_S_VAL_PE_TTM(W$2,$A159)*W$4</f>
        <v>2.2489391639431013</v>
      </c>
      <c r="X159" s="2">
        <f>[1]!EM_S_VAL_PE_TTM(X$2,$A159)*X$4</f>
        <v>22.57726128433935</v>
      </c>
      <c r="Y159" s="2">
        <f>[1]!EM_S_VAL_PE_TTM(Y$2,$A159)*Y$4</f>
        <v>0.10882942423972407</v>
      </c>
      <c r="Z159" s="2">
        <f>[1]!EM_S_VAL_PE_TTM(Z$2,$A159)*Z$4</f>
        <v>3.074113608472258</v>
      </c>
      <c r="AA159" s="2">
        <f>[1]!EM_S_VAL_PE_TTM(AA$2,$A159)*AA$4</f>
        <v>3.1954002466793874</v>
      </c>
      <c r="AB159" s="2">
        <f>[1]!EM_S_VAL_PE_TTM(AB$2,$A159)*AB$4</f>
        <v>1.1384004301562667</v>
      </c>
      <c r="AC159" s="2">
        <f>[1]!EM_S_VAL_PE_TTM(AC$2,$A159)*AC$4</f>
        <v>0.71739810727870879</v>
      </c>
      <c r="AD159" s="2">
        <f>[1]!EM_S_VAL_PE_TTM(AD$2,$A159)*AD$4</f>
        <v>0.20609922562729271</v>
      </c>
      <c r="AE159" s="2">
        <f>[1]!EM_S_VAL_PE_TTM(AE$2,$A159)*AE$4</f>
        <v>0.91546015543423509</v>
      </c>
      <c r="AF159" s="2">
        <f>[1]!EM_S_VAL_PE_TTM(AF$2,$A159)*AF$4</f>
        <v>4.3599518338496557</v>
      </c>
      <c r="AG159" s="2">
        <f>[1]!EM_S_VAL_PE_TTM(AG$2,$A159)*AG$4</f>
        <v>5.9425311939214617E-2</v>
      </c>
      <c r="AH159" s="2">
        <f>[1]!EM_S_VAL_PE_TTM(AH$2,$A159)*AH$4</f>
        <v>5.8116086605914448E-2</v>
      </c>
      <c r="AI159" s="2">
        <f>[1]!EM_S_VAL_PE_TTM(AI$2,$A159)*AI$4</f>
        <v>5.0308247546745593</v>
      </c>
      <c r="AJ159" s="2">
        <f>[1]!EM_S_VAL_PE_TTM(AJ$2,$A159)*AJ$4</f>
        <v>1.2312461505308305</v>
      </c>
      <c r="AK159" s="2">
        <f>[1]!EM_S_VAL_PE_TTM(AK$2,$A159)*AK$4</f>
        <v>0.41867232808467175</v>
      </c>
      <c r="AL159" s="2">
        <f>[1]!EM_S_VAL_PE_TTM(AL$2,$A159)*AL$4</f>
        <v>0.4580971399955398</v>
      </c>
      <c r="AM159" s="2">
        <f>[1]!EM_S_VAL_PE_TTM(AM$2,$A159)*AM$4</f>
        <v>9.1017496633881187E-2</v>
      </c>
      <c r="AN159" s="2">
        <f>[1]!EM_S_VAL_PE_TTM(AN$2,$A159)*AN$4</f>
        <v>0.44448787536106205</v>
      </c>
      <c r="AO159" s="2">
        <f>[1]!EM_S_VAL_PE_TTM(AO$2,$A159)*AO$4</f>
        <v>-0.27479559238937784</v>
      </c>
      <c r="AP159" s="2">
        <f>[1]!EM_S_VAL_PE_TTM(AP$2,$A159)*AP$4</f>
        <v>0.54191466198904015</v>
      </c>
      <c r="AQ159" s="2">
        <f>[1]!EM_S_VAL_PE_TTM(AQ$2,$A159)*AQ$4</f>
        <v>2.3764841748301015</v>
      </c>
    </row>
    <row r="160" spans="1:43">
      <c r="A160" s="5">
        <f>[2]Sheet1!A155</f>
        <v>44307</v>
      </c>
      <c r="B160" s="6">
        <f t="shared" si="10"/>
        <v>120.58427579692251</v>
      </c>
      <c r="C160" s="6">
        <f t="shared" si="11"/>
        <v>120.50606789120398</v>
      </c>
      <c r="D160" s="6">
        <f t="shared" si="12"/>
        <v>140.06627268773212</v>
      </c>
      <c r="E160" s="6">
        <f t="shared" si="13"/>
        <v>100.94586309467584</v>
      </c>
      <c r="F160" s="2">
        <f>[1]!EM_S_VAL_PE_TTM(F$2,$A160)*F$4</f>
        <v>1.1346009361839395</v>
      </c>
      <c r="G160" s="2">
        <f>[1]!EM_S_VAL_PE_TTM(G$2,$A160)*G$4</f>
        <v>0.79951254081589773</v>
      </c>
      <c r="H160" s="2">
        <f>[1]!EM_S_VAL_PE_TTM(H$2,$A160)*H$4</f>
        <v>0.40146926853239301</v>
      </c>
      <c r="I160" s="2">
        <f>[1]!EM_S_VAL_PE_TTM(I$2,$A160)*I$4</f>
        <v>52.800289648230638</v>
      </c>
      <c r="J160" s="2">
        <f>[1]!EM_S_VAL_PE_TTM(J$2,$A160)*J$4</f>
        <v>-9.2154994864246751E-3</v>
      </c>
      <c r="K160" s="2">
        <f>[1]!EM_S_VAL_PE_TTM(K$2,$A160)*K$4</f>
        <v>-1.5115632719340051E-3</v>
      </c>
      <c r="L160" s="2">
        <f>[1]!EM_S_VAL_PE_TTM(L$2,$A160)*L$4</f>
        <v>1.5767310030622348</v>
      </c>
      <c r="M160" s="2">
        <f>[1]!EM_S_VAL_PE_TTM(M$2,$A160)*M$4</f>
        <v>0.25092829613292428</v>
      </c>
      <c r="N160" s="2">
        <f>[1]!EM_S_VAL_PE_TTM(N$2,$A160)*N$4</f>
        <v>0.68846116050558392</v>
      </c>
      <c r="O160" s="2">
        <f>[1]!EM_S_VAL_PE_TTM(O$2,$A160)*O$4</f>
        <v>0.62900064402221956</v>
      </c>
      <c r="P160" s="2">
        <f>[1]!EM_S_VAL_PE_TTM(P$2,$A160)*P$4</f>
        <v>0.89973046326242256</v>
      </c>
      <c r="Q160" s="2">
        <f>[1]!EM_S_VAL_PE_TTM(Q$2,$A160)*Q$4</f>
        <v>6.107155621131775</v>
      </c>
      <c r="R160" s="2">
        <f>[1]!EM_S_VAL_PE_TTM(R$2,$A160)*R$4</f>
        <v>4.2219542179242356E-2</v>
      </c>
      <c r="S160" s="2">
        <f>[1]!EM_S_VAL_PE_TTM(S$2,$A160)*S$4</f>
        <v>0.88502465205315628</v>
      </c>
      <c r="T160" s="2">
        <f>[1]!EM_S_VAL_PE_TTM(T$2,$A160)*T$4</f>
        <v>2.9929660433348664</v>
      </c>
      <c r="U160" s="2">
        <f>[1]!EM_S_VAL_PE_TTM(U$2,$A160)*U$4</f>
        <v>2.310624954431248</v>
      </c>
      <c r="V160" s="2">
        <f>[1]!EM_S_VAL_PE_TTM(V$2,$A160)*V$4</f>
        <v>0.29574297574536501</v>
      </c>
      <c r="W160" s="2">
        <f>[1]!EM_S_VAL_PE_TTM(W$2,$A160)*W$4</f>
        <v>2.2637762275064812</v>
      </c>
      <c r="X160" s="2">
        <f>[1]!EM_S_VAL_PE_TTM(X$2,$A160)*X$4</f>
        <v>22.22787012398414</v>
      </c>
      <c r="Y160" s="2">
        <f>[1]!EM_S_VAL_PE_TTM(Y$2,$A160)*Y$4</f>
        <v>0.10848365960519515</v>
      </c>
      <c r="Z160" s="2">
        <f>[1]!EM_S_VAL_PE_TTM(Z$2,$A160)*Z$4</f>
        <v>3.0605029714487895</v>
      </c>
      <c r="AA160" s="2">
        <f>[1]!EM_S_VAL_PE_TTM(AA$2,$A160)*AA$4</f>
        <v>3.1999803713069004</v>
      </c>
      <c r="AB160" s="2">
        <f>[1]!EM_S_VAL_PE_TTM(AB$2,$A160)*AB$4</f>
        <v>1.1580280238478249</v>
      </c>
      <c r="AC160" s="2">
        <f>[1]!EM_S_VAL_PE_TTM(AC$2,$A160)*AC$4</f>
        <v>0.72198663138111319</v>
      </c>
      <c r="AD160" s="2">
        <f>[1]!EM_S_VAL_PE_TTM(AD$2,$A160)*AD$4</f>
        <v>0.20321923645161888</v>
      </c>
      <c r="AE160" s="2">
        <f>[1]!EM_S_VAL_PE_TTM(AE$2,$A160)*AE$4</f>
        <v>0.94728225028541169</v>
      </c>
      <c r="AF160" s="2">
        <f>[1]!EM_S_VAL_PE_TTM(AF$2,$A160)*AF$4</f>
        <v>4.4464976938551857</v>
      </c>
      <c r="AG160" s="2">
        <f>[1]!EM_S_VAL_PE_TTM(AG$2,$A160)*AG$4</f>
        <v>5.8612503707675422E-2</v>
      </c>
      <c r="AH160" s="2">
        <f>[1]!EM_S_VAL_PE_TTM(AH$2,$A160)*AH$4</f>
        <v>5.7049736386011213E-2</v>
      </c>
      <c r="AI160" s="2">
        <f>[1]!EM_S_VAL_PE_TTM(AI$2,$A160)*AI$4</f>
        <v>4.9728325385277614</v>
      </c>
      <c r="AJ160" s="2">
        <f>[1]!EM_S_VAL_PE_TTM(AJ$2,$A160)*AJ$4</f>
        <v>1.2339883467363442</v>
      </c>
      <c r="AK160" s="2">
        <f>[1]!EM_S_VAL_PE_TTM(AK$2,$A160)*AK$4</f>
        <v>0.41531630953947002</v>
      </c>
      <c r="AL160" s="2">
        <f>[1]!EM_S_VAL_PE_TTM(AL$2,$A160)*AL$4</f>
        <v>0.45338726685364139</v>
      </c>
      <c r="AM160" s="2">
        <f>[1]!EM_S_VAL_PE_TTM(AM$2,$A160)*AM$4</f>
        <v>9.1017496633881187E-2</v>
      </c>
      <c r="AN160" s="2">
        <f>[1]!EM_S_VAL_PE_TTM(AN$2,$A160)*AN$4</f>
        <v>0.43156496894005575</v>
      </c>
      <c r="AO160" s="2">
        <f>[1]!EM_S_VAL_PE_TTM(AO$2,$A160)*AO$4</f>
        <v>-0.27915166519087442</v>
      </c>
      <c r="AP160" s="2">
        <f>[1]!EM_S_VAL_PE_TTM(AP$2,$A160)*AP$4</f>
        <v>0.5338340167686132</v>
      </c>
      <c r="AQ160" s="2">
        <f>[1]!EM_S_VAL_PE_TTM(AQ$2,$A160)*AQ$4</f>
        <v>2.4744664014817341</v>
      </c>
    </row>
    <row r="161" spans="1:43">
      <c r="A161" s="5">
        <f>[2]Sheet1!A156</f>
        <v>44308</v>
      </c>
      <c r="B161" s="6">
        <f t="shared" si="10"/>
        <v>121.26616519993979</v>
      </c>
      <c r="C161" s="6">
        <f t="shared" si="11"/>
        <v>120.50606789120398</v>
      </c>
      <c r="D161" s="6">
        <f t="shared" si="12"/>
        <v>140.06627268773212</v>
      </c>
      <c r="E161" s="6">
        <f t="shared" si="13"/>
        <v>100.94586309467584</v>
      </c>
      <c r="F161" s="2">
        <f>[1]!EM_S_VAL_PE_TTM(F$2,$A161)*F$4</f>
        <v>1.1563794151014262</v>
      </c>
      <c r="G161" s="2">
        <f>[1]!EM_S_VAL_PE_TTM(G$2,$A161)*G$4</f>
        <v>0.80734556608076924</v>
      </c>
      <c r="H161" s="2">
        <f>[1]!EM_S_VAL_PE_TTM(H$2,$A161)*H$4</f>
        <v>0.40651312196150891</v>
      </c>
      <c r="I161" s="2">
        <f>[1]!EM_S_VAL_PE_TTM(I$2,$A161)*I$4</f>
        <v>53.790415688651798</v>
      </c>
      <c r="J161" s="2">
        <f>[1]!EM_S_VAL_PE_TTM(J$2,$A161)*J$4</f>
        <v>-9.2830123064273889E-3</v>
      </c>
      <c r="K161" s="2">
        <f>[1]!EM_S_VAL_PE_TTM(K$2,$A161)*K$4</f>
        <v>-1.531964737109299E-3</v>
      </c>
      <c r="L161" s="2">
        <f>[1]!EM_S_VAL_PE_TTM(L$2,$A161)*L$4</f>
        <v>1.5838655322570461</v>
      </c>
      <c r="M161" s="2">
        <f>[1]!EM_S_VAL_PE_TTM(M$2,$A161)*M$4</f>
        <v>0.24897463453051083</v>
      </c>
      <c r="N161" s="2">
        <f>[1]!EM_S_VAL_PE_TTM(N$2,$A161)*N$4</f>
        <v>0.69625270828338193</v>
      </c>
      <c r="O161" s="2">
        <f>[1]!EM_S_VAL_PE_TTM(O$2,$A161)*O$4</f>
        <v>0.62900064402221956</v>
      </c>
      <c r="P161" s="2">
        <f>[1]!EM_S_VAL_PE_TTM(P$2,$A161)*P$4</f>
        <v>0.90061370648435624</v>
      </c>
      <c r="Q161" s="2">
        <f>[1]!EM_S_VAL_PE_TTM(Q$2,$A161)*Q$4</f>
        <v>6.1335303556234786</v>
      </c>
      <c r="R161" s="2">
        <f>[1]!EM_S_VAL_PE_TTM(R$2,$A161)*R$4</f>
        <v>4.1772490993263564E-2</v>
      </c>
      <c r="S161" s="2">
        <f>[1]!EM_S_VAL_PE_TTM(S$2,$A161)*S$4</f>
        <v>0.87921941597636655</v>
      </c>
      <c r="T161" s="2">
        <f>[1]!EM_S_VAL_PE_TTM(T$2,$A161)*T$4</f>
        <v>2.9614860794329041</v>
      </c>
      <c r="U161" s="2">
        <f>[1]!EM_S_VAL_PE_TTM(U$2,$A161)*U$4</f>
        <v>2.3075024883653721</v>
      </c>
      <c r="V161" s="2">
        <f>[1]!EM_S_VAL_PE_TTM(V$2,$A161)*V$4</f>
        <v>0.29288555571176789</v>
      </c>
      <c r="W161" s="2">
        <f>[1]!EM_S_VAL_PE_TTM(W$2,$A161)*W$4</f>
        <v>2.3177291863556007</v>
      </c>
      <c r="X161" s="2">
        <f>[1]!EM_S_VAL_PE_TTM(X$2,$A161)*X$4</f>
        <v>22.243691608848827</v>
      </c>
      <c r="Y161" s="2">
        <f>[1]!EM_S_VAL_PE_TTM(Y$2,$A161)*Y$4</f>
        <v>0.11202774730029723</v>
      </c>
      <c r="Z161" s="2">
        <f>[1]!EM_S_VAL_PE_TTM(Z$2,$A161)*Z$4</f>
        <v>2.9693873175706673</v>
      </c>
      <c r="AA161" s="2">
        <f>[1]!EM_S_VAL_PE_TTM(AA$2,$A161)*AA$4</f>
        <v>3.2213542859512456</v>
      </c>
      <c r="AB161" s="2">
        <f>[1]!EM_S_VAL_PE_TTM(AB$2,$A161)*AB$4</f>
        <v>1.1894321736594196</v>
      </c>
      <c r="AC161" s="2">
        <f>[1]!EM_S_VAL_PE_TTM(AC$2,$A161)*AC$4</f>
        <v>0.65117947227480466</v>
      </c>
      <c r="AD161" s="2">
        <f>[1]!EM_S_VAL_PE_TTM(AD$2,$A161)*AD$4</f>
        <v>0.2068192229013634</v>
      </c>
      <c r="AE161" s="2">
        <f>[1]!EM_S_VAL_PE_TTM(AE$2,$A161)*AE$4</f>
        <v>0.95615955364166638</v>
      </c>
      <c r="AF161" s="2">
        <f>[1]!EM_S_VAL_PE_TTM(AF$2,$A161)*AF$4</f>
        <v>4.5852976588234116</v>
      </c>
      <c r="AG161" s="2">
        <f>[1]!EM_S_VAL_PE_TTM(AG$2,$A161)*AG$4</f>
        <v>5.843187967330863E-2</v>
      </c>
      <c r="AH161" s="2">
        <f>[1]!EM_S_VAL_PE_TTM(AH$2,$A161)*AH$4</f>
        <v>5.6676513807962757E-2</v>
      </c>
      <c r="AI161" s="2">
        <f>[1]!EM_S_VAL_PE_TTM(AI$2,$A161)*AI$4</f>
        <v>4.4626938752681724</v>
      </c>
      <c r="AJ161" s="2">
        <f>[1]!EM_S_VAL_PE_TTM(AJ$2,$A161)*AJ$4</f>
        <v>1.2789603666055289</v>
      </c>
      <c r="AK161" s="2">
        <f>[1]!EM_S_VAL_PE_TTM(AK$2,$A161)*AK$4</f>
        <v>0.42119836351431084</v>
      </c>
      <c r="AL161" s="2">
        <f>[1]!EM_S_VAL_PE_TTM(AL$2,$A161)*AL$4</f>
        <v>0.44842950556691979</v>
      </c>
      <c r="AM161" s="2">
        <f>[1]!EM_S_VAL_PE_TTM(AM$2,$A161)*AM$4</f>
        <v>9.0520133285207124E-2</v>
      </c>
      <c r="AN161" s="2">
        <f>[1]!EM_S_VAL_PE_TTM(AN$2,$A161)*AN$4</f>
        <v>0.42735751102598013</v>
      </c>
      <c r="AO161" s="2">
        <f>[1]!EM_S_VAL_PE_TTM(AO$2,$A161)*AO$4</f>
        <v>-0.26081985892522175</v>
      </c>
      <c r="AP161" s="2">
        <f>[1]!EM_S_VAL_PE_TTM(AP$2,$A161)*AP$4</f>
        <v>0.53189057053657729</v>
      </c>
      <c r="AQ161" s="2">
        <f>[1]!EM_S_VAL_PE_TTM(AQ$2,$A161)*AQ$4</f>
        <v>2.4728056858211089</v>
      </c>
    </row>
    <row r="162" spans="1:43">
      <c r="A162" s="5">
        <f>[2]Sheet1!A157</f>
        <v>44309</v>
      </c>
      <c r="B162" s="6">
        <f t="shared" si="10"/>
        <v>122.38700246731726</v>
      </c>
      <c r="C162" s="6">
        <f t="shared" si="11"/>
        <v>120.50606789120398</v>
      </c>
      <c r="D162" s="6">
        <f t="shared" si="12"/>
        <v>140.06627268773212</v>
      </c>
      <c r="E162" s="6">
        <f t="shared" si="13"/>
        <v>100.94586309467584</v>
      </c>
      <c r="F162" s="2">
        <f>[1]!EM_S_VAL_PE_TTM(F$2,$A162)*F$4</f>
        <v>1.1579212543562711</v>
      </c>
      <c r="G162" s="2">
        <f>[1]!EM_S_VAL_PE_TTM(G$2,$A162)*G$4</f>
        <v>0.81974785611711853</v>
      </c>
      <c r="H162" s="2">
        <f>[1]!EM_S_VAL_PE_TTM(H$2,$A162)*H$4</f>
        <v>0.40302535099761949</v>
      </c>
      <c r="I162" s="2">
        <f>[1]!EM_S_VAL_PE_TTM(I$2,$A162)*I$4</f>
        <v>55.147200102705909</v>
      </c>
      <c r="J162" s="2">
        <f>[1]!EM_S_VAL_PE_TTM(J$2,$A162)*J$4</f>
        <v>-9.4469720013203203E-3</v>
      </c>
      <c r="K162" s="2">
        <f>[1]!EM_S_VAL_PE_TTM(K$2,$A162)*K$4</f>
        <v>-1.4837430872524221E-3</v>
      </c>
      <c r="L162" s="2">
        <f>[1]!EM_S_VAL_PE_TTM(L$2,$A162)*L$4</f>
        <v>1.5974211382241976</v>
      </c>
      <c r="M162" s="2">
        <f>[1]!EM_S_VAL_PE_TTM(M$2,$A162)*M$4</f>
        <v>0.24975609917691627</v>
      </c>
      <c r="N162" s="2">
        <f>[1]!EM_S_VAL_PE_TTM(N$2,$A162)*N$4</f>
        <v>0.73884650271010122</v>
      </c>
      <c r="O162" s="2">
        <f>[1]!EM_S_VAL_PE_TTM(O$2,$A162)*O$4</f>
        <v>0.46731721344621463</v>
      </c>
      <c r="P162" s="2">
        <f>[1]!EM_S_VAL_PE_TTM(P$2,$A162)*P$4</f>
        <v>0.88500974229901175</v>
      </c>
      <c r="Q162" s="2">
        <f>[1]!EM_S_VAL_PE_TTM(Q$2,$A162)*Q$4</f>
        <v>6.2239254640544441</v>
      </c>
      <c r="R162" s="2">
        <f>[1]!EM_S_VAL_PE_TTM(R$2,$A162)*R$4</f>
        <v>4.0805055306436119E-2</v>
      </c>
      <c r="S162" s="2">
        <f>[1]!EM_S_VAL_PE_TTM(S$2,$A162)*S$4</f>
        <v>0.88721530708905605</v>
      </c>
      <c r="T162" s="2">
        <f>[1]!EM_S_VAL_PE_TTM(T$2,$A162)*T$4</f>
        <v>2.5056638477014217</v>
      </c>
      <c r="U162" s="2">
        <f>[1]!EM_S_VAL_PE_TTM(U$2,$A162)*U$4</f>
        <v>2.3730742778539935</v>
      </c>
      <c r="V162" s="2">
        <f>[1]!EM_S_VAL_PE_TTM(V$2,$A162)*V$4</f>
        <v>0.29621921245231103</v>
      </c>
      <c r="W162" s="2">
        <f>[1]!EM_S_VAL_PE_TTM(W$2,$A162)*W$4</f>
        <v>2.3701085170180525</v>
      </c>
      <c r="X162" s="2">
        <f>[1]!EM_S_VAL_PE_TTM(X$2,$A162)*X$4</f>
        <v>22.314888299520376</v>
      </c>
      <c r="Y162" s="2">
        <f>[1]!EM_S_VAL_PE_TTM(Y$2,$A162)*Y$4</f>
        <v>0.11375657056290919</v>
      </c>
      <c r="Z162" s="2">
        <f>[1]!EM_S_VAL_PE_TTM(Z$2,$A162)*Z$4</f>
        <v>3.093017271030313</v>
      </c>
      <c r="AA162" s="2">
        <f>[1]!EM_S_VAL_PE_TTM(AA$2,$A162)*AA$4</f>
        <v>3.4488338065967925</v>
      </c>
      <c r="AB162" s="2">
        <f>[1]!EM_S_VAL_PE_TTM(AB$2,$A162)*AB$4</f>
        <v>1.308506241675278</v>
      </c>
      <c r="AC162" s="2">
        <f>[1]!EM_S_VAL_PE_TTM(AC$2,$A162)*AC$4</f>
        <v>0.64609026888499688</v>
      </c>
      <c r="AD162" s="2">
        <f>[1]!EM_S_VAL_PE_TTM(AD$2,$A162)*AD$4</f>
        <v>0.20717922155824653</v>
      </c>
      <c r="AE162" s="2">
        <f>[1]!EM_S_VAL_PE_TTM(AE$2,$A162)*AE$4</f>
        <v>1.3158759841907504</v>
      </c>
      <c r="AF162" s="2">
        <f>[1]!EM_S_VAL_PE_TTM(AF$2,$A162)*AF$4</f>
        <v>3.7613912183483418</v>
      </c>
      <c r="AG162" s="2">
        <f>[1]!EM_S_VAL_PE_TTM(AG$2,$A162)*AG$4</f>
        <v>5.807063156613073E-2</v>
      </c>
      <c r="AH162" s="2">
        <f>[1]!EM_S_VAL_PE_TTM(AH$2,$A162)*AH$4</f>
        <v>5.6356608744156426E-2</v>
      </c>
      <c r="AI162" s="2">
        <f>[1]!EM_S_VAL_PE_TTM(AI$2,$A162)*AI$4</f>
        <v>4.5593061686144072</v>
      </c>
      <c r="AJ162" s="2">
        <f>[1]!EM_S_VAL_PE_TTM(AJ$2,$A162)*AJ$4</f>
        <v>1.1245463345492004</v>
      </c>
      <c r="AK162" s="2">
        <f>[1]!EM_S_VAL_PE_TTM(AK$2,$A162)*AK$4</f>
        <v>0.42726084852762425</v>
      </c>
      <c r="AL162" s="2">
        <f>[1]!EM_S_VAL_PE_TTM(AL$2,$A162)*AL$4</f>
        <v>0.45537037136833003</v>
      </c>
      <c r="AM162" s="2">
        <f>[1]!EM_S_VAL_PE_TTM(AM$2,$A162)*AM$4</f>
        <v>9.076881495954417E-2</v>
      </c>
      <c r="AN162" s="2">
        <f>[1]!EM_S_VAL_PE_TTM(AN$2,$A162)*AN$4</f>
        <v>0.4279585764520662</v>
      </c>
      <c r="AO162" s="2">
        <f>[1]!EM_S_VAL_PE_TTM(AO$2,$A162)*AO$4</f>
        <v>-0.26172737398488799</v>
      </c>
      <c r="AP162" s="2">
        <f>[1]!EM_S_VAL_PE_TTM(AP$2,$A162)*AP$4</f>
        <v>0.53802776941068031</v>
      </c>
      <c r="AQ162" s="2">
        <f>[1]!EM_S_VAL_PE_TTM(AQ$2,$A162)*AQ$4</f>
        <v>2.5491986083215092</v>
      </c>
    </row>
    <row r="163" spans="1:43">
      <c r="A163" s="5">
        <f>[2]Sheet1!A158</f>
        <v>44312</v>
      </c>
      <c r="B163" s="6">
        <f t="shared" si="10"/>
        <v>118.09821260813918</v>
      </c>
      <c r="C163" s="6">
        <f t="shared" si="11"/>
        <v>120.50606789120398</v>
      </c>
      <c r="D163" s="6">
        <f t="shared" si="12"/>
        <v>140.06627268773212</v>
      </c>
      <c r="E163" s="6">
        <f t="shared" si="13"/>
        <v>100.94586309467584</v>
      </c>
      <c r="F163" s="2">
        <f>[1]!EM_S_VAL_PE_TTM(F$2,$A163)*F$4</f>
        <v>1.1850961705765637</v>
      </c>
      <c r="G163" s="2">
        <f>[1]!EM_S_VAL_PE_TTM(G$2,$A163)*G$4</f>
        <v>0.78210581791537637</v>
      </c>
      <c r="H163" s="2">
        <f>[1]!EM_S_VAL_PE_TTM(H$2,$A163)*H$4</f>
        <v>0.43623966227063549</v>
      </c>
      <c r="I163" s="2">
        <f>[1]!EM_S_VAL_PE_TTM(I$2,$A163)*I$4</f>
        <v>51.807194711671855</v>
      </c>
      <c r="J163" s="2">
        <f>[1]!EM_S_VAL_PE_TTM(J$2,$A163)*J$4</f>
        <v>-9.2589005849978492E-3</v>
      </c>
      <c r="K163" s="2">
        <f>[1]!EM_S_VAL_PE_TTM(K$2,$A163)*K$4</f>
        <v>-1.4485041890498836E-3</v>
      </c>
      <c r="L163" s="2">
        <f>[1]!EM_S_VAL_PE_TTM(L$2,$A163)*L$4</f>
        <v>1.5378050113735502</v>
      </c>
      <c r="M163" s="2">
        <f>[1]!EM_S_VAL_PE_TTM(M$2,$A163)*M$4</f>
        <v>0.25014683148651878</v>
      </c>
      <c r="N163" s="2">
        <f>[1]!EM_S_VAL_PE_TTM(N$2,$A163)*N$4</f>
        <v>0.37690002400868516</v>
      </c>
      <c r="O163" s="2">
        <f>[1]!EM_S_VAL_PE_TTM(O$2,$A163)*O$4</f>
        <v>0.46130472995858274</v>
      </c>
      <c r="P163" s="2">
        <f>[1]!EM_S_VAL_PE_TTM(P$2,$A163)*P$4</f>
        <v>0.89796397674057482</v>
      </c>
      <c r="Q163" s="2">
        <f>[1]!EM_S_VAL_PE_TTM(Q$2,$A163)*Q$4</f>
        <v>6.3069111369002302</v>
      </c>
      <c r="R163" s="2">
        <f>[1]!EM_S_VAL_PE_TTM(R$2,$A163)*R$4</f>
        <v>3.9630311968829886E-2</v>
      </c>
      <c r="S163" s="2">
        <f>[1]!EM_S_VAL_PE_TTM(S$2,$A163)*S$4</f>
        <v>0.87626203162876282</v>
      </c>
      <c r="T163" s="2">
        <f>[1]!EM_S_VAL_PE_TTM(T$2,$A163)*T$4</f>
        <v>2.4752560293858314</v>
      </c>
      <c r="U163" s="2">
        <f>[1]!EM_S_VAL_PE_TTM(U$2,$A163)*U$4</f>
        <v>2.3443475889532168</v>
      </c>
      <c r="V163" s="2">
        <f>[1]!EM_S_VAL_PE_TTM(V$2,$A163)*V$4</f>
        <v>0.29860063781620916</v>
      </c>
      <c r="W163" s="2">
        <f>[1]!EM_S_VAL_PE_TTM(W$2,$A163)*W$4</f>
        <v>2.3532482173977241</v>
      </c>
      <c r="X163" s="2">
        <f>[1]!EM_S_VAL_PE_TTM(X$2,$A163)*X$4</f>
        <v>22.084158286381989</v>
      </c>
      <c r="Y163" s="2">
        <f>[1]!EM_S_VAL_PE_TTM(Y$2,$A163)*Y$4</f>
        <v>0.11462098217172333</v>
      </c>
      <c r="Z163" s="2">
        <f>[1]!EM_S_VAL_PE_TTM(Z$2,$A163)*Z$4</f>
        <v>3.006438496312775</v>
      </c>
      <c r="AA163" s="2">
        <f>[1]!EM_S_VAL_PE_TTM(AA$2,$A163)*AA$4</f>
        <v>3.5205890917177083</v>
      </c>
      <c r="AB163" s="2">
        <f>[1]!EM_S_VAL_PE_TTM(AB$2,$A163)*AB$4</f>
        <v>1.3228998103191549</v>
      </c>
      <c r="AC163" s="2">
        <f>[1]!EM_S_VAL_PE_TTM(AC$2,$A163)*AC$4</f>
        <v>0.63320822287058265</v>
      </c>
      <c r="AD163" s="2">
        <f>[1]!EM_S_VAL_PE_TTM(AD$2,$A163)*AD$4</f>
        <v>0.21059920871924501</v>
      </c>
      <c r="AE163" s="2">
        <f>[1]!EM_S_VAL_PE_TTM(AE$2,$A163)*AE$4</f>
        <v>1.2948619951050424</v>
      </c>
      <c r="AF163" s="2">
        <f>[1]!EM_S_VAL_PE_TTM(AF$2,$A163)*AF$4</f>
        <v>3.7161314879036191</v>
      </c>
      <c r="AG163" s="2">
        <f>[1]!EM_S_VAL_PE_TTM(AG$2,$A163)*AG$4</f>
        <v>5.743844740740265E-2</v>
      </c>
      <c r="AH163" s="2">
        <f>[1]!EM_S_VAL_PE_TTM(AH$2,$A163)*AH$4</f>
        <v>5.6090021194592214E-2</v>
      </c>
      <c r="AI163" s="2">
        <f>[1]!EM_S_VAL_PE_TTM(AI$2,$A163)*AI$4</f>
        <v>4.5262197668136821</v>
      </c>
      <c r="AJ163" s="2">
        <f>[1]!EM_S_VAL_PE_TTM(AJ$2,$A163)*AJ$4</f>
        <v>1.1011493987569576</v>
      </c>
      <c r="AK163" s="2">
        <f>[1]!EM_S_VAL_PE_TTM(AK$2,$A163)*AK$4</f>
        <v>0.37147018993608555</v>
      </c>
      <c r="AL163" s="2">
        <f>[1]!EM_S_VAL_PE_TTM(AL$2,$A163)*AL$4</f>
        <v>0.33095086808041596</v>
      </c>
      <c r="AM163" s="2">
        <f>[1]!EM_S_VAL_PE_TTM(AM$2,$A163)*AM$4</f>
        <v>9.1514860031613326E-2</v>
      </c>
      <c r="AN163" s="2">
        <f>[1]!EM_S_VAL_PE_TTM(AN$2,$A163)*AN$4</f>
        <v>0.43306763247100744</v>
      </c>
      <c r="AO163" s="2">
        <f>[1]!EM_S_VAL_PE_TTM(AO$2,$A163)*AO$4</f>
        <v>-0.26317939833790327</v>
      </c>
      <c r="AP163" s="2">
        <f>[1]!EM_S_VAL_PE_TTM(AP$2,$A163)*AP$4</f>
        <v>0.55071131375811255</v>
      </c>
      <c r="AQ163" s="2">
        <f>[1]!EM_S_VAL_PE_TTM(AQ$2,$A163)*AQ$4</f>
        <v>2.5209664412462245</v>
      </c>
    </row>
    <row r="164" spans="1:43">
      <c r="A164" s="5">
        <f>[2]Sheet1!A159</f>
        <v>44313</v>
      </c>
      <c r="B164" s="6">
        <f t="shared" si="10"/>
        <v>115.7733545532045</v>
      </c>
      <c r="C164" s="6">
        <f t="shared" si="11"/>
        <v>120.50606789120398</v>
      </c>
      <c r="D164" s="6">
        <f t="shared" si="12"/>
        <v>140.06627268773212</v>
      </c>
      <c r="E164" s="6">
        <f t="shared" si="13"/>
        <v>100.94586309467584</v>
      </c>
      <c r="F164" s="2">
        <f>[1]!EM_S_VAL_PE_TTM(F$2,$A164)*F$4</f>
        <v>1.2026345917661068</v>
      </c>
      <c r="G164" s="2">
        <f>[1]!EM_S_VAL_PE_TTM(G$2,$A164)*G$4</f>
        <v>0.77590467284674791</v>
      </c>
      <c r="H164" s="2">
        <f>[1]!EM_S_VAL_PE_TTM(H$2,$A164)*H$4</f>
        <v>0.43731282261119631</v>
      </c>
      <c r="I164" s="2">
        <f>[1]!EM_S_VAL_PE_TTM(I$2,$A164)*I$4</f>
        <v>51.747816837158062</v>
      </c>
      <c r="J164" s="2">
        <f>[1]!EM_S_VAL_PE_TTM(J$2,$A164)*J$4</f>
        <v>-8.4962391283090362E-3</v>
      </c>
      <c r="K164" s="2">
        <f>[1]!EM_S_VAL_PE_TTM(K$2,$A164)*K$4</f>
        <v>0.12247849146702829</v>
      </c>
      <c r="L164" s="2">
        <f>[1]!EM_S_VAL_PE_TTM(L$2,$A164)*L$4</f>
        <v>1.5146320597933478</v>
      </c>
      <c r="M164" s="2">
        <f>[1]!EM_S_VAL_PE_TTM(M$2,$A164)*M$4</f>
        <v>0.15642840715265108</v>
      </c>
      <c r="N164" s="2">
        <f>[1]!EM_S_VAL_PE_TTM(N$2,$A164)*N$4</f>
        <v>0.38322989271302066</v>
      </c>
      <c r="O164" s="2">
        <f>[1]!EM_S_VAL_PE_TTM(O$2,$A164)*O$4</f>
        <v>0.45277681968683586</v>
      </c>
      <c r="P164" s="2">
        <f>[1]!EM_S_VAL_PE_TTM(P$2,$A164)*P$4</f>
        <v>0.90355785073942274</v>
      </c>
      <c r="Q164" s="2">
        <f>[1]!EM_S_VAL_PE_TTM(Q$2,$A164)*Q$4</f>
        <v>5.0736829995408561</v>
      </c>
      <c r="R164" s="2">
        <f>[1]!EM_S_VAL_PE_TTM(R$2,$A164)*R$4</f>
        <v>3.8628325006872646E-2</v>
      </c>
      <c r="S164" s="2">
        <f>[1]!EM_S_VAL_PE_TTM(S$2,$A164)*S$4</f>
        <v>0.86322763403178193</v>
      </c>
      <c r="T164" s="2">
        <f>[1]!EM_S_VAL_PE_TTM(T$2,$A164)*T$4</f>
        <v>2.4496180649968671</v>
      </c>
      <c r="U164" s="2">
        <f>[1]!EM_S_VAL_PE_TTM(U$2,$A164)*U$4</f>
        <v>2.3387271498662221</v>
      </c>
      <c r="V164" s="2">
        <f>[1]!EM_S_VAL_PE_TTM(V$2,$A164)*V$4</f>
        <v>0.30193429726177651</v>
      </c>
      <c r="W164" s="2">
        <f>[1]!EM_S_VAL_PE_TTM(W$2,$A164)*W$4</f>
        <v>2.3873959436346373</v>
      </c>
      <c r="X164" s="2">
        <f>[1]!EM_S_VAL_PE_TTM(X$2,$A164)*X$4</f>
        <v>21.746633240163096</v>
      </c>
      <c r="Y164" s="2">
        <f>[1]!EM_S_VAL_PE_TTM(Y$2,$A164)*Y$4</f>
        <v>9.3336237582994752E-2</v>
      </c>
      <c r="Z164" s="2">
        <f>[1]!EM_S_VAL_PE_TTM(Z$2,$A164)*Z$4</f>
        <v>2.5864291708928322</v>
      </c>
      <c r="AA164" s="2">
        <f>[1]!EM_S_VAL_PE_TTM(AA$2,$A164)*AA$4</f>
        <v>3.5144822589165301</v>
      </c>
      <c r="AB164" s="2">
        <f>[1]!EM_S_VAL_PE_TTM(AB$2,$A164)*AB$4</f>
        <v>1.286261635459879</v>
      </c>
      <c r="AC164" s="2">
        <f>[1]!EM_S_VAL_PE_TTM(AC$2,$A164)*AC$4</f>
        <v>0.61038632658102976</v>
      </c>
      <c r="AD164" s="2">
        <f>[1]!EM_S_VAL_PE_TTM(AD$2,$A164)*AD$4</f>
        <v>0.21239920196396503</v>
      </c>
      <c r="AE164" s="2">
        <f>[1]!EM_S_VAL_PE_TTM(AE$2,$A164)*AE$4</f>
        <v>1.2698453414157336</v>
      </c>
      <c r="AF164" s="2">
        <f>[1]!EM_S_VAL_PE_TTM(AF$2,$A164)*AF$4</f>
        <v>3.6181419734412601</v>
      </c>
      <c r="AG164" s="2">
        <f>[1]!EM_S_VAL_PE_TTM(AG$2,$A164)*AG$4</f>
        <v>5.599345501713536E-2</v>
      </c>
      <c r="AH164" s="2">
        <f>[1]!EM_S_VAL_PE_TTM(AH$2,$A164)*AH$4</f>
        <v>5.3477463169899445E-2</v>
      </c>
      <c r="AI164" s="2">
        <f>[1]!EM_S_VAL_PE_TTM(AI$2,$A164)*AI$4</f>
        <v>4.4746049799435461</v>
      </c>
      <c r="AJ164" s="2">
        <f>[1]!EM_S_VAL_PE_TTM(AJ$2,$A164)*AJ$4</f>
        <v>1.0916910632344299</v>
      </c>
      <c r="AK164" s="2">
        <f>[1]!EM_S_VAL_PE_TTM(AK$2,$A164)*AK$4</f>
        <v>0.36882093526534537</v>
      </c>
      <c r="AL164" s="2">
        <f>[1]!EM_S_VAL_PE_TTM(AL$2,$A164)*AL$4</f>
        <v>0.33471167336536556</v>
      </c>
      <c r="AM164" s="2">
        <f>[1]!EM_S_VAL_PE_TTM(AM$2,$A164)*AM$4</f>
        <v>9.0354345485963092E-2</v>
      </c>
      <c r="AN164" s="2">
        <f>[1]!EM_S_VAL_PE_TTM(AN$2,$A164)*AN$4</f>
        <v>0.42315005311190457</v>
      </c>
      <c r="AO164" s="2">
        <f>[1]!EM_S_VAL_PE_TTM(AO$2,$A164)*AO$4</f>
        <v>-0.23686145851699039</v>
      </c>
      <c r="AP164" s="2">
        <f>[1]!EM_S_VAL_PE_TTM(AP$2,$A164)*AP$4</f>
        <v>0.55357533983840712</v>
      </c>
      <c r="AQ164" s="2">
        <f>[1]!EM_S_VAL_PE_TTM(AQ$2,$A164)*AQ$4</f>
        <v>2.4844306957270375</v>
      </c>
    </row>
    <row r="165" spans="1:43">
      <c r="A165" s="5">
        <f>[2]Sheet1!A160</f>
        <v>44314</v>
      </c>
      <c r="B165" s="6">
        <f t="shared" si="10"/>
        <v>107.34491079292071</v>
      </c>
      <c r="C165" s="6">
        <f t="shared" si="11"/>
        <v>120.50606789120398</v>
      </c>
      <c r="D165" s="6">
        <f t="shared" si="12"/>
        <v>140.06627268773212</v>
      </c>
      <c r="E165" s="6">
        <f t="shared" si="13"/>
        <v>100.94586309467584</v>
      </c>
      <c r="F165" s="2">
        <f>[1]!EM_S_VAL_PE_TTM(F$2,$A165)*F$4</f>
        <v>0.91852390979818777</v>
      </c>
      <c r="G165" s="2">
        <f>[1]!EM_S_VAL_PE_TTM(G$2,$A165)*G$4</f>
        <v>0.78319373804620518</v>
      </c>
      <c r="H165" s="2">
        <f>[1]!EM_S_VAL_PE_TTM(H$2,$A165)*H$4</f>
        <v>0.43623966227063549</v>
      </c>
      <c r="I165" s="2">
        <f>[1]!EM_S_VAL_PE_TTM(I$2,$A165)*I$4</f>
        <v>43.452318844792941</v>
      </c>
      <c r="J165" s="2">
        <f>[1]!EM_S_VAL_PE_TTM(J$2,$A165)*J$4</f>
        <v>-8.8631885702899118E-3</v>
      </c>
      <c r="K165" s="2">
        <f>[1]!EM_S_VAL_PE_TTM(K$2,$A165)*K$4</f>
        <v>0.12443293547410121</v>
      </c>
      <c r="L165" s="2">
        <f>[1]!EM_S_VAL_PE_TTM(L$2,$A165)*L$4</f>
        <v>1.5681695684993124</v>
      </c>
      <c r="M165" s="2">
        <f>[1]!EM_S_VAL_PE_TTM(M$2,$A165)*M$4</f>
        <v>0.15848803068151651</v>
      </c>
      <c r="N165" s="2">
        <f>[1]!EM_S_VAL_PE_TTM(N$2,$A165)*N$4</f>
        <v>0.38737704801348544</v>
      </c>
      <c r="O165" s="2">
        <f>[1]!EM_S_VAL_PE_TTM(O$2,$A165)*O$4</f>
        <v>0.46805343595185028</v>
      </c>
      <c r="P165" s="2">
        <f>[1]!EM_S_VAL_PE_TTM(P$2,$A165)*P$4</f>
        <v>0.6344170705118829</v>
      </c>
      <c r="Q165" s="2">
        <f>[1]!EM_S_VAL_PE_TTM(Q$2,$A165)*Q$4</f>
        <v>5.1335021797777856</v>
      </c>
      <c r="R165" s="2">
        <f>[1]!EM_S_VAL_PE_TTM(R$2,$A165)*R$4</f>
        <v>3.8386466089367507E-2</v>
      </c>
      <c r="S165" s="2">
        <f>[1]!EM_S_VAL_PE_TTM(S$2,$A165)*S$4</f>
        <v>0.8833816606709336</v>
      </c>
      <c r="T165" s="2">
        <f>[1]!EM_S_VAL_PE_TTM(T$2,$A165)*T$4</f>
        <v>2.5089431223298222</v>
      </c>
      <c r="U165" s="2">
        <f>[1]!EM_S_VAL_PE_TTM(U$2,$A165)*U$4</f>
        <v>2.4002397333007863</v>
      </c>
      <c r="V165" s="2">
        <f>[1]!EM_S_VAL_PE_TTM(V$2,$A165)*V$4</f>
        <v>0.23673856496423559</v>
      </c>
      <c r="W165" s="2">
        <f>[1]!EM_S_VAL_PE_TTM(W$2,$A165)*W$4</f>
        <v>2.458478966505913</v>
      </c>
      <c r="X165" s="2">
        <f>[1]!EM_S_VAL_PE_TTM(X$2,$A165)*X$4</f>
        <v>21.820466845303962</v>
      </c>
      <c r="Y165" s="2">
        <f>[1]!EM_S_VAL_PE_TTM(Y$2,$A165)*Y$4</f>
        <v>9.2980535464676828E-2</v>
      </c>
      <c r="Z165" s="2">
        <f>[1]!EM_S_VAL_PE_TTM(Z$2,$A165)*Z$4</f>
        <v>2.7741267064681012</v>
      </c>
      <c r="AA165" s="2">
        <f>[1]!EM_S_VAL_PE_TTM(AA$2,$A165)*AA$4</f>
        <v>3.6121915832027853</v>
      </c>
      <c r="AB165" s="2">
        <f>[1]!EM_S_VAL_PE_TTM(AB$2,$A165)*AB$4</f>
        <v>1.2928041666903984</v>
      </c>
      <c r="AC165" s="2">
        <f>[1]!EM_S_VAL_PE_TTM(AC$2,$A165)*AC$4</f>
        <v>0.61786109401462685</v>
      </c>
      <c r="AD165" s="2">
        <f>[1]!EM_S_VAL_PE_TTM(AD$2,$A165)*AD$4</f>
        <v>0.143665727173205</v>
      </c>
      <c r="AE165" s="2">
        <f>[1]!EM_S_VAL_PE_TTM(AE$2,$A165)*AE$4</f>
        <v>0.86500353492237958</v>
      </c>
      <c r="AF165" s="2">
        <f>[1]!EM_S_VAL_PE_TTM(AF$2,$A165)*AF$4</f>
        <v>3.7723765901575352</v>
      </c>
      <c r="AG165" s="2">
        <f>[1]!EM_S_VAL_PE_TTM(AG$2,$A165)*AG$4</f>
        <v>5.6083767034318756E-2</v>
      </c>
      <c r="AH165" s="2">
        <f>[1]!EM_S_VAL_PE_TTM(AH$2,$A165)*AH$4</f>
        <v>5.38506857479479E-2</v>
      </c>
      <c r="AI165" s="2">
        <f>[1]!EM_S_VAL_PE_TTM(AI$2,$A165)*AI$4</f>
        <v>4.5473950639390335</v>
      </c>
      <c r="AJ165" s="2">
        <f>[1]!EM_S_VAL_PE_TTM(AJ$2,$A165)*AJ$4</f>
        <v>1.0936822918124931</v>
      </c>
      <c r="AK165" s="2">
        <f>[1]!EM_S_VAL_PE_TTM(AK$2,$A165)*AK$4</f>
        <v>0.37083181538855609</v>
      </c>
      <c r="AL165" s="2">
        <f>[1]!EM_S_VAL_PE_TTM(AL$2,$A165)*AL$4</f>
        <v>0.33883065060265627</v>
      </c>
      <c r="AM165" s="2">
        <f>[1]!EM_S_VAL_PE_TTM(AM$2,$A165)*AM$4</f>
        <v>9.2012223380287361E-2</v>
      </c>
      <c r="AN165" s="2">
        <f>[1]!EM_S_VAL_PE_TTM(AN$2,$A165)*AN$4</f>
        <v>0.38840821468594672</v>
      </c>
      <c r="AO165" s="2">
        <f>[1]!EM_S_VAL_PE_TTM(AO$2,$A165)*AO$4</f>
        <v>-0.26063835578451389</v>
      </c>
      <c r="AP165" s="2">
        <f>[1]!EM_S_VAL_PE_TTM(AP$2,$A165)*AP$4</f>
        <v>0.56666803089935314</v>
      </c>
      <c r="AQ165" s="2">
        <f>[1]!EM_S_VAL_PE_TTM(AQ$2,$A165)*AQ$4</f>
        <v>2.5242878727082512</v>
      </c>
    </row>
    <row r="166" spans="1:43">
      <c r="A166" s="5">
        <f>[2]Sheet1!A161</f>
        <v>44315</v>
      </c>
      <c r="B166" s="6">
        <f t="shared" si="10"/>
        <v>103.11291424971705</v>
      </c>
      <c r="C166" s="6">
        <f t="shared" si="11"/>
        <v>120.50606789120398</v>
      </c>
      <c r="D166" s="6">
        <f t="shared" si="12"/>
        <v>140.06627268773212</v>
      </c>
      <c r="E166" s="6">
        <f t="shared" si="13"/>
        <v>100.94586309467584</v>
      </c>
      <c r="F166" s="2">
        <f>[1]!EM_S_VAL_PE_TTM(F$2,$A166)*F$4</f>
        <v>0.88324990407373172</v>
      </c>
      <c r="G166" s="2">
        <f>[1]!EM_S_VAL_PE_TTM(G$2,$A166)*G$4</f>
        <v>0.80070925302035401</v>
      </c>
      <c r="H166" s="2">
        <f>[1]!EM_S_VAL_PE_TTM(H$2,$A166)*H$4</f>
        <v>0.42990801650907762</v>
      </c>
      <c r="I166" s="2">
        <f>[1]!EM_S_VAL_PE_TTM(I$2,$A166)*I$4</f>
        <v>44.986640432434434</v>
      </c>
      <c r="J166" s="2">
        <f>[1]!EM_S_VAL_PE_TTM(J$2,$A166)*J$4</f>
        <v>-8.5832984025187888E-3</v>
      </c>
      <c r="K166" s="2">
        <f>[1]!EM_S_VAL_PE_TTM(K$2,$A166)*K$4</f>
        <v>0.11949253533646584</v>
      </c>
      <c r="L166" s="2">
        <f>[1]!EM_S_VAL_PE_TTM(L$2,$A166)*L$4</f>
        <v>1.5871474168010078</v>
      </c>
      <c r="M166" s="2">
        <f>[1]!EM_S_VAL_PE_TTM(M$2,$A166)*M$4</f>
        <v>0.15740672832172203</v>
      </c>
      <c r="N166" s="2">
        <f>[1]!EM_S_VAL_PE_TTM(N$2,$A166)*N$4</f>
        <v>0.38819556553086687</v>
      </c>
      <c r="O166" s="2">
        <f>[1]!EM_S_VAL_PE_TTM(O$2,$A166)*O$4</f>
        <v>0.45314493087356966</v>
      </c>
      <c r="P166" s="2">
        <f>[1]!EM_S_VAL_PE_TTM(P$2,$A166)*P$4</f>
        <v>0.64991108479698212</v>
      </c>
      <c r="Q166" s="2">
        <f>[1]!EM_S_VAL_PE_TTM(Q$2,$A166)*Q$4</f>
        <v>5.1198180536933435</v>
      </c>
      <c r="R166" s="2">
        <f>[1]!EM_S_VAL_PE_TTM(R$2,$A166)*R$4</f>
        <v>3.8110055888329129E-2</v>
      </c>
      <c r="S166" s="2">
        <f>[1]!EM_S_VAL_PE_TTM(S$2,$A166)*S$4</f>
        <v>0.44964342854461165</v>
      </c>
      <c r="T166" s="2">
        <f>[1]!EM_S_VAL_PE_TTM(T$2,$A166)*T$4</f>
        <v>2.5426302149866413</v>
      </c>
      <c r="U166" s="2">
        <f>[1]!EM_S_VAL_PE_TTM(U$2,$A166)*U$4</f>
        <v>2.4130418445077142</v>
      </c>
      <c r="V166" s="2">
        <f>[1]!EM_S_VAL_PE_TTM(V$2,$A166)*V$4</f>
        <v>0.23748951993914433</v>
      </c>
      <c r="W166" s="2">
        <f>[1]!EM_S_VAL_PE_TTM(W$2,$A166)*W$4</f>
        <v>2.453510798418109</v>
      </c>
      <c r="X166" s="2">
        <f>[1]!EM_S_VAL_PE_TTM(X$2,$A166)*X$4</f>
        <v>20.869549329377396</v>
      </c>
      <c r="Y166" s="2">
        <f>[1]!EM_S_VAL_PE_TTM(Y$2,$A166)*Y$4</f>
        <v>9.0988603584102948E-2</v>
      </c>
      <c r="Z166" s="2">
        <f>[1]!EM_S_VAL_PE_TTM(Z$2,$A166)*Z$4</f>
        <v>2.725135506605779</v>
      </c>
      <c r="AA166" s="2">
        <f>[1]!EM_S_VAL_PE_TTM(AA$2,$A166)*AA$4</f>
        <v>1.248182057253244</v>
      </c>
      <c r="AB166" s="2">
        <f>[1]!EM_S_VAL_PE_TTM(AB$2,$A166)*AB$4</f>
        <v>1.2731765731570048</v>
      </c>
      <c r="AC166" s="2">
        <f>[1]!EM_S_VAL_PE_TTM(AC$2,$A166)*AC$4</f>
        <v>0.59750428067783556</v>
      </c>
      <c r="AD166" s="2">
        <f>[1]!EM_S_VAL_PE_TTM(AD$2,$A166)*AD$4</f>
        <v>0.1401889420640523</v>
      </c>
      <c r="AE166" s="2">
        <f>[1]!EM_S_VAL_PE_TTM(AE$2,$A166)*AE$4</f>
        <v>0.83284357213098614</v>
      </c>
      <c r="AF166" s="2">
        <f>[1]!EM_S_VAL_PE_TTM(AF$2,$A166)*AF$4</f>
        <v>3.7556788255597979</v>
      </c>
      <c r="AG166" s="2">
        <f>[1]!EM_S_VAL_PE_TTM(AG$2,$A166)*AG$4</f>
        <v>5.5772491500913665E-2</v>
      </c>
      <c r="AH166" s="2">
        <f>[1]!EM_S_VAL_PE_TTM(AH$2,$A166)*AH$4</f>
        <v>5.2944288070771027E-2</v>
      </c>
      <c r="AI166" s="2">
        <f>[1]!EM_S_VAL_PE_TTM(AI$2,$A166)*AI$4</f>
        <v>4.5010741013502358</v>
      </c>
      <c r="AJ166" s="2">
        <f>[1]!EM_S_VAL_PE_TTM(AJ$2,$A166)*AJ$4</f>
        <v>1.0757612346099243</v>
      </c>
      <c r="AK166" s="2">
        <f>[1]!EM_S_VAL_PE_TTM(AK$2,$A166)*AK$4</f>
        <v>0.36878901658697516</v>
      </c>
      <c r="AL166" s="2">
        <f>[1]!EM_S_VAL_PE_TTM(AL$2,$A166)*AL$4</f>
        <v>0.33578618911507285</v>
      </c>
      <c r="AM166" s="2">
        <f>[1]!EM_S_VAL_PE_TTM(AM$2,$A166)*AM$4</f>
        <v>9.0603027160300109E-2</v>
      </c>
      <c r="AN166" s="2">
        <f>[1]!EM_S_VAL_PE_TTM(AN$2,$A166)*AN$4</f>
        <v>0.3827504111592267</v>
      </c>
      <c r="AO166" s="2">
        <f>[1]!EM_S_VAL_PE_TTM(AO$2,$A166)*AO$4</f>
        <v>-0.25029268294534673</v>
      </c>
      <c r="AP166" s="2">
        <f>[1]!EM_S_VAL_PE_TTM(AP$2,$A166)*AP$4</f>
        <v>0.57577154250355733</v>
      </c>
      <c r="AQ166" s="2">
        <f>[1]!EM_S_VAL_PE_TTM(AQ$2,$A166)*AQ$4</f>
        <v>0.68924045492160158</v>
      </c>
    </row>
    <row r="167" spans="1:43">
      <c r="A167" s="5">
        <f>[2]Sheet1!A162</f>
        <v>44316</v>
      </c>
      <c r="B167" s="6">
        <f t="shared" si="10"/>
        <v>96.326091362802131</v>
      </c>
      <c r="C167" s="6">
        <f t="shared" si="11"/>
        <v>120.50606789120398</v>
      </c>
      <c r="D167" s="6">
        <f t="shared" si="12"/>
        <v>140.06627268773212</v>
      </c>
      <c r="E167" s="6">
        <f t="shared" si="13"/>
        <v>100.94586309467584</v>
      </c>
      <c r="F167" s="2">
        <f>[1]!EM_S_VAL_PE_TTM(F$2,$A167)*F$4</f>
        <v>0.93154169757094207</v>
      </c>
      <c r="G167" s="2">
        <f>[1]!EM_S_VAL_PE_TTM(G$2,$A167)*G$4</f>
        <v>0.77805679294797703</v>
      </c>
      <c r="H167" s="2">
        <f>[1]!EM_S_VAL_PE_TTM(H$2,$A167)*H$4</f>
        <v>0.42609829746207767</v>
      </c>
      <c r="I167" s="2">
        <f>[1]!EM_S_VAL_PE_TTM(I$2,$A167)*I$4</f>
        <v>37.756551603875877</v>
      </c>
      <c r="J167" s="2">
        <f>[1]!EM_S_VAL_PE_TTM(J$2,$A167)*J$4</f>
        <v>-8.6346115994020978E-3</v>
      </c>
      <c r="K167" s="2">
        <f>[1]!EM_S_VAL_PE_TTM(K$2,$A167)*K$4</f>
        <v>0.11818957266109367</v>
      </c>
      <c r="L167" s="2">
        <f>[1]!EM_S_VAL_PE_TTM(L$2,$A167)*L$4</f>
        <v>1.6195096422791944</v>
      </c>
      <c r="M167" s="2">
        <f>[1]!EM_S_VAL_PE_TTM(M$2,$A167)*M$4</f>
        <v>0.15627393538696616</v>
      </c>
      <c r="N167" s="2">
        <f>[1]!EM_S_VAL_PE_TTM(N$2,$A167)*N$4</f>
        <v>0.40069159929094011</v>
      </c>
      <c r="O167" s="2">
        <f>[1]!EM_S_VAL_PE_TTM(O$2,$A167)*O$4</f>
        <v>0.45161113407494091</v>
      </c>
      <c r="P167" s="2">
        <f>[1]!EM_S_VAL_PE_TTM(P$2,$A167)*P$4</f>
        <v>0.6448859991145095</v>
      </c>
      <c r="Q167" s="2">
        <f>[1]!EM_S_VAL_PE_TTM(Q$2,$A167)*Q$4</f>
        <v>5.2605690654680659</v>
      </c>
      <c r="R167" s="2">
        <f>[1]!EM_S_VAL_PE_TTM(R$2,$A167)*R$4</f>
        <v>3.6969863825852697E-2</v>
      </c>
      <c r="S167" s="2">
        <f>[1]!EM_S_VAL_PE_TTM(S$2,$A167)*S$4</f>
        <v>0.44294066933604898</v>
      </c>
      <c r="T167" s="2">
        <f>[1]!EM_S_VAL_PE_TTM(T$2,$A167)*T$4</f>
        <v>2.6353442492316388</v>
      </c>
      <c r="U167" s="2">
        <f>[1]!EM_S_VAL_PE_TTM(U$2,$A167)*U$4</f>
        <v>2.5532405747391596</v>
      </c>
      <c r="V167" s="2">
        <f>[1]!EM_S_VAL_PE_TTM(V$2,$A167)*V$4</f>
        <v>0.24349715998810878</v>
      </c>
      <c r="W167" s="2">
        <f>[1]!EM_S_VAL_PE_TTM(W$2,$A167)*W$4</f>
        <v>2.5758041714891053</v>
      </c>
      <c r="X167" s="2">
        <f>[1]!EM_S_VAL_PE_TTM(X$2,$A167)*X$4</f>
        <v>20.30858813735782</v>
      </c>
      <c r="Y167" s="2">
        <f>[1]!EM_S_VAL_PE_TTM(Y$2,$A167)*Y$4</f>
        <v>9.1700007820738824E-2</v>
      </c>
      <c r="Z167" s="2">
        <f>[1]!EM_S_VAL_PE_TTM(Z$2,$A167)*Z$4</f>
        <v>2.7389142814095218</v>
      </c>
      <c r="AA167" s="2">
        <f>[1]!EM_S_VAL_PE_TTM(AA$2,$A167)*AA$4</f>
        <v>1.2624319157735142</v>
      </c>
      <c r="AB167" s="2">
        <f>[1]!EM_S_VAL_PE_TTM(AB$2,$A167)*AB$4</f>
        <v>1.308506241675278</v>
      </c>
      <c r="AC167" s="2">
        <f>[1]!EM_S_VAL_PE_TTM(AC$2,$A167)*AC$4</f>
        <v>0.61245381554502976</v>
      </c>
      <c r="AD167" s="2">
        <f>[1]!EM_S_VAL_PE_TTM(AD$2,$A167)*AD$4</f>
        <v>0.13907140400884788</v>
      </c>
      <c r="AE167" s="2">
        <f>[1]!EM_S_VAL_PE_TTM(AE$2,$A167)*AE$4</f>
        <v>0.83649057827133499</v>
      </c>
      <c r="AF167" s="2">
        <f>[1]!EM_S_VAL_PE_TTM(AF$2,$A167)*AF$4</f>
        <v>3.8962915811945877</v>
      </c>
      <c r="AG167" s="2">
        <f>[1]!EM_S_VAL_PE_TTM(AG$2,$A167)*AG$4</f>
        <v>4.4931353362560975E-2</v>
      </c>
      <c r="AH167" s="2">
        <f>[1]!EM_S_VAL_PE_TTM(AH$2,$A167)*AH$4</f>
        <v>5.2611029968886017E-2</v>
      </c>
      <c r="AI167" s="2">
        <f>[1]!EM_S_VAL_PE_TTM(AI$2,$A167)*AI$4</f>
        <v>4.5976863946964706</v>
      </c>
      <c r="AJ167" s="2">
        <f>[1]!EM_S_VAL_PE_TTM(AJ$2,$A167)*AJ$4</f>
        <v>1.0663028988641241</v>
      </c>
      <c r="AK167" s="2">
        <f>[1]!EM_S_VAL_PE_TTM(AK$2,$A167)*AK$4</f>
        <v>0.37009768453860897</v>
      </c>
      <c r="AL167" s="2">
        <f>[1]!EM_S_VAL_PE_TTM(AL$2,$A167)*AL$4</f>
        <v>0.3458150033513599</v>
      </c>
      <c r="AM167" s="2">
        <f>[1]!EM_S_VAL_PE_TTM(AM$2,$A167)*AM$4</f>
        <v>7.557713064026654E-2</v>
      </c>
      <c r="AN167" s="2">
        <f>[1]!EM_S_VAL_PE_TTM(AN$2,$A167)*AN$4</f>
        <v>0.38501353254250392</v>
      </c>
      <c r="AO167" s="2">
        <f>[1]!EM_S_VAL_PE_TTM(AO$2,$A167)*AO$4</f>
        <v>-8.9973447996576694E-2</v>
      </c>
      <c r="AP167" s="2">
        <f>[1]!EM_S_VAL_PE_TTM(AP$2,$A167)*AP$4</f>
        <v>0.51697036871166291</v>
      </c>
      <c r="AQ167" s="2">
        <f>[1]!EM_S_VAL_PE_TTM(AQ$2,$A167)*AQ$4</f>
        <v>0.74347003392251754</v>
      </c>
    </row>
    <row r="168" spans="1:43">
      <c r="A168" s="5">
        <f>[2]Sheet1!A163</f>
        <v>44322</v>
      </c>
      <c r="B168" s="6">
        <f t="shared" si="10"/>
        <v>94.519040942738314</v>
      </c>
      <c r="C168" s="6">
        <f t="shared" si="11"/>
        <v>120.50606789120398</v>
      </c>
      <c r="D168" s="6">
        <f t="shared" si="12"/>
        <v>140.06627268773212</v>
      </c>
      <c r="E168" s="6">
        <f t="shared" si="13"/>
        <v>100.94586309467584</v>
      </c>
      <c r="F168" s="2">
        <f>[1]!EM_S_VAL_PE_TTM(F$2,$A168)*F$4</f>
        <v>0.95603753491673915</v>
      </c>
      <c r="G168" s="2">
        <f>[1]!EM_S_VAL_PE_TTM(G$2,$A168)*G$4</f>
        <v>0.80823074063578271</v>
      </c>
      <c r="H168" s="2">
        <f>[1]!EM_S_VAL_PE_TTM(H$2,$A168)*H$4</f>
        <v>0.43817135083282421</v>
      </c>
      <c r="I168" s="2">
        <f>[1]!EM_S_VAL_PE_TTM(I$2,$A168)*I$4</f>
        <v>37.350943697843064</v>
      </c>
      <c r="J168" s="2">
        <f>[1]!EM_S_VAL_PE_TTM(J$2,$A168)*J$4</f>
        <v>-8.9891391474111078E-3</v>
      </c>
      <c r="K168" s="2">
        <f>[1]!EM_S_VAL_PE_TTM(K$2,$A168)*K$4</f>
        <v>0.1208497881198204</v>
      </c>
      <c r="L168" s="2">
        <f>[1]!EM_S_VAL_PE_TTM(L$2,$A168)*L$4</f>
        <v>1.6195096422791944</v>
      </c>
      <c r="M168" s="2">
        <f>[1]!EM_S_VAL_PE_TTM(M$2,$A168)*M$4</f>
        <v>0.15344195302967611</v>
      </c>
      <c r="N168" s="2">
        <f>[1]!EM_S_VAL_PE_TTM(N$2,$A168)*N$4</f>
        <v>0.4032017196292027</v>
      </c>
      <c r="O168" s="2">
        <f>[1]!EM_S_VAL_PE_TTM(O$2,$A168)*O$4</f>
        <v>0.45651928387020346</v>
      </c>
      <c r="P168" s="2">
        <f>[1]!EM_S_VAL_PE_TTM(P$2,$A168)*P$4</f>
        <v>0.63965153481319625</v>
      </c>
      <c r="Q168" s="2">
        <f>[1]!EM_S_VAL_PE_TTM(Q$2,$A168)*Q$4</f>
        <v>5.2390654387639426</v>
      </c>
      <c r="R168" s="2">
        <f>[1]!EM_S_VAL_PE_TTM(R$2,$A168)*R$4</f>
        <v>3.7142620201501685E-2</v>
      </c>
      <c r="S168" s="2">
        <f>[1]!EM_S_VAL_PE_TTM(S$2,$A168)*S$4</f>
        <v>0.44344337623808194</v>
      </c>
      <c r="T168" s="2">
        <f>[1]!EM_S_VAL_PE_TTM(T$2,$A168)*T$4</f>
        <v>2.6255064256336089</v>
      </c>
      <c r="U168" s="2">
        <f>[1]!EM_S_VAL_PE_TTM(U$2,$A168)*U$4</f>
        <v>2.5526160816944028</v>
      </c>
      <c r="V168" s="2">
        <f>[1]!EM_S_VAL_PE_TTM(V$2,$A168)*V$4</f>
        <v>0.24856610626641767</v>
      </c>
      <c r="W168" s="2">
        <f>[1]!EM_S_VAL_PE_TTM(W$2,$A168)*W$4</f>
        <v>2.4825554745264751</v>
      </c>
      <c r="X168" s="2">
        <f>[1]!EM_S_VAL_PE_TTM(X$2,$A168)*X$4</f>
        <v>19.210999688929718</v>
      </c>
      <c r="Y168" s="2">
        <f>[1]!EM_S_VAL_PE_TTM(Y$2,$A168)*Y$4</f>
        <v>9.0704041880451877E-2</v>
      </c>
      <c r="Z168" s="2">
        <f>[1]!EM_S_VAL_PE_TTM(Z$2,$A168)*Z$4</f>
        <v>2.7551426163209523</v>
      </c>
      <c r="AA168" s="2">
        <f>[1]!EM_S_VAL_PE_TTM(AA$2,$A168)*AA$4</f>
        <v>1.2560986453555671</v>
      </c>
      <c r="AB168" s="2">
        <f>[1]!EM_S_VAL_PE_TTM(AB$2,$A168)*AB$4</f>
        <v>1.3150487729057976</v>
      </c>
      <c r="AC168" s="2">
        <f>[1]!EM_S_VAL_PE_TTM(AC$2,$A168)*AC$4</f>
        <v>0.57977158777809046</v>
      </c>
      <c r="AD168" s="2">
        <f>[1]!EM_S_VAL_PE_TTM(AD$2,$A168)*AD$4</f>
        <v>0.13534627709200733</v>
      </c>
      <c r="AE168" s="2">
        <f>[1]!EM_S_VAL_PE_TTM(AE$2,$A168)*AE$4</f>
        <v>0.81129308164955871</v>
      </c>
      <c r="AF168" s="2">
        <f>[1]!EM_S_VAL_PE_TTM(AF$2,$A168)*AF$4</f>
        <v>3.8954127512784682</v>
      </c>
      <c r="AG168" s="2">
        <f>[1]!EM_S_VAL_PE_TTM(AG$2,$A168)*AG$4</f>
        <v>4.5004412487034483E-2</v>
      </c>
      <c r="AH168" s="2">
        <f>[1]!EM_S_VAL_PE_TTM(AH$2,$A168)*AH$4</f>
        <v>5.2919297731784311E-2</v>
      </c>
      <c r="AI168" s="2">
        <f>[1]!EM_S_VAL_PE_TTM(AI$2,$A168)*AI$4</f>
        <v>4.4269605614115068</v>
      </c>
      <c r="AJ168" s="2">
        <f>[1]!EM_S_VAL_PE_TTM(AJ$2,$A168)*AJ$4</f>
        <v>1.0503730702396186</v>
      </c>
      <c r="AK168" s="2">
        <f>[1]!EM_S_VAL_PE_TTM(AK$2,$A168)*AK$4</f>
        <v>0.35867077888148829</v>
      </c>
      <c r="AL168" s="2">
        <f>[1]!EM_S_VAL_PE_TTM(AL$2,$A168)*AL$4</f>
        <v>0.35011306656482116</v>
      </c>
      <c r="AM168" s="2">
        <f>[1]!EM_S_VAL_PE_TTM(AM$2,$A168)*AM$4</f>
        <v>7.4441699538705761E-2</v>
      </c>
      <c r="AN168" s="2">
        <f>[1]!EM_S_VAL_PE_TTM(AN$2,$A168)*AN$4</f>
        <v>0.37398081561057822</v>
      </c>
      <c r="AO168" s="2">
        <f>[1]!EM_S_VAL_PE_TTM(AO$2,$A168)*AO$4</f>
        <v>-9.7465806096569074E-2</v>
      </c>
      <c r="AP168" s="2">
        <f>[1]!EM_S_VAL_PE_TTM(AP$2,$A168)*AP$4</f>
        <v>0.53435063136849104</v>
      </c>
      <c r="AQ168" s="2">
        <f>[1]!EM_S_VAL_PE_TTM(AQ$2,$A168)*AQ$4</f>
        <v>0.7334113216635002</v>
      </c>
    </row>
    <row r="169" spans="1:43">
      <c r="A169" s="5">
        <f>[2]Sheet1!A164</f>
        <v>44323</v>
      </c>
      <c r="B169" s="6">
        <f t="shared" si="10"/>
        <v>90.947724888440618</v>
      </c>
      <c r="C169" s="6">
        <f t="shared" si="11"/>
        <v>120.50606789120398</v>
      </c>
      <c r="D169" s="6">
        <f t="shared" si="12"/>
        <v>140.06627268773212</v>
      </c>
      <c r="E169" s="6">
        <f t="shared" si="13"/>
        <v>100.94586309467584</v>
      </c>
      <c r="F169" s="2">
        <f>[1]!EM_S_VAL_PE_TTM(F$2,$A169)*F$4</f>
        <v>0.93616091261583967</v>
      </c>
      <c r="G169" s="2">
        <f>[1]!EM_S_VAL_PE_TTM(G$2,$A169)*G$4</f>
        <v>0.81814503772887992</v>
      </c>
      <c r="H169" s="2">
        <f>[1]!EM_S_VAL_PE_TTM(H$2,$A169)*H$4</f>
        <v>0.42765437986377836</v>
      </c>
      <c r="I169" s="2">
        <f>[1]!EM_S_VAL_PE_TTM(I$2,$A169)*I$4</f>
        <v>35.724621356972719</v>
      </c>
      <c r="J169" s="2">
        <f>[1]!EM_S_VAL_PE_TTM(J$2,$A169)*J$4</f>
        <v>-8.5832984025187888E-3</v>
      </c>
      <c r="K169" s="2">
        <f>[1]!EM_S_VAL_PE_TTM(K$2,$A169)*K$4</f>
        <v>0.11732093087352199</v>
      </c>
      <c r="L169" s="2">
        <f>[1]!EM_S_VAL_PE_TTM(L$2,$A169)*L$4</f>
        <v>1.5549849581580637</v>
      </c>
      <c r="M169" s="2">
        <f>[1]!EM_S_VAL_PE_TTM(M$2,$A169)*M$4</f>
        <v>0.15303002832118298</v>
      </c>
      <c r="N169" s="2">
        <f>[1]!EM_S_VAL_PE_TTM(N$2,$A169)*N$4</f>
        <v>0.39987308184611942</v>
      </c>
      <c r="O169" s="2">
        <f>[1]!EM_S_VAL_PE_TTM(O$2,$A169)*O$4</f>
        <v>0.4357209990772582</v>
      </c>
      <c r="P169" s="2">
        <f>[1]!EM_S_VAL_PE_TTM(P$2,$A169)*P$4</f>
        <v>0.59840395633719212</v>
      </c>
      <c r="Q169" s="2">
        <f>[1]!EM_S_VAL_PE_TTM(Q$2,$A169)*Q$4</f>
        <v>5.0721190997891954</v>
      </c>
      <c r="R169" s="2">
        <f>[1]!EM_S_VAL_PE_TTM(R$2,$A169)*R$4</f>
        <v>3.7246274026891069E-2</v>
      </c>
      <c r="S169" s="2">
        <f>[1]!EM_S_VAL_PE_TTM(S$2,$A169)*S$4</f>
        <v>0.44137669213590536</v>
      </c>
      <c r="T169" s="2">
        <f>[1]!EM_S_VAL_PE_TTM(T$2,$A169)*T$4</f>
        <v>2.452897339625268</v>
      </c>
      <c r="U169" s="2">
        <f>[1]!EM_S_VAL_PE_TTM(U$2,$A169)*U$4</f>
        <v>2.4976606773350141</v>
      </c>
      <c r="V169" s="2">
        <f>[1]!EM_S_VAL_PE_TTM(V$2,$A169)*V$4</f>
        <v>0.24406037625050217</v>
      </c>
      <c r="W169" s="2">
        <f>[1]!EM_S_VAL_PE_TTM(W$2,$A169)*W$4</f>
        <v>2.3808991081471951</v>
      </c>
      <c r="X169" s="2">
        <f>[1]!EM_S_VAL_PE_TTM(X$2,$A169)*X$4</f>
        <v>18.436156035589384</v>
      </c>
      <c r="Y169" s="2">
        <f>[1]!EM_S_VAL_PE_TTM(Y$2,$A169)*Y$4</f>
        <v>8.9281233362196469E-2</v>
      </c>
      <c r="Z169" s="2">
        <f>[1]!EM_S_VAL_PE_TTM(Z$2,$A169)*Z$4</f>
        <v>2.5995955558987953</v>
      </c>
      <c r="AA169" s="2">
        <f>[1]!EM_S_VAL_PE_TTM(AA$2,$A169)*AA$4</f>
        <v>1.2244322929462745</v>
      </c>
      <c r="AB169" s="2">
        <f>[1]!EM_S_VAL_PE_TTM(AB$2,$A169)*AB$4</f>
        <v>1.3922506411728635</v>
      </c>
      <c r="AC169" s="2">
        <f>[1]!EM_S_VAL_PE_TTM(AC$2,$A169)*AC$4</f>
        <v>0.56943414340297027</v>
      </c>
      <c r="AD169" s="2">
        <f>[1]!EM_S_VAL_PE_TTM(AD$2,$A169)*AD$4</f>
        <v>0.13323537184574694</v>
      </c>
      <c r="AE169" s="2">
        <f>[1]!EM_S_VAL_PE_TTM(AE$2,$A169)*AE$4</f>
        <v>0.79571041925409258</v>
      </c>
      <c r="AF169" s="2">
        <f>[1]!EM_S_VAL_PE_TTM(AF$2,$A169)*AF$4</f>
        <v>3.7424963796744053</v>
      </c>
      <c r="AG169" s="2">
        <f>[1]!EM_S_VAL_PE_TTM(AG$2,$A169)*AG$4</f>
        <v>4.5223589822010649E-2</v>
      </c>
      <c r="AH169" s="2">
        <f>[1]!EM_S_VAL_PE_TTM(AH$2,$A169)*AH$4</f>
        <v>5.1891738558200666E-2</v>
      </c>
      <c r="AI169" s="2">
        <f>[1]!EM_S_VAL_PE_TTM(AI$2,$A169)*AI$4</f>
        <v>4.2416767112257716</v>
      </c>
      <c r="AJ169" s="2">
        <f>[1]!EM_S_VAL_PE_TTM(AJ$2,$A169)*AJ$4</f>
        <v>1.0434037704396697</v>
      </c>
      <c r="AK169" s="2">
        <f>[1]!EM_S_VAL_PE_TTM(AK$2,$A169)*AK$4</f>
        <v>0.34743538565099802</v>
      </c>
      <c r="AL169" s="2">
        <f>[1]!EM_S_VAL_PE_TTM(AL$2,$A169)*AL$4</f>
        <v>0.35405295782594143</v>
      </c>
      <c r="AM169" s="2">
        <f>[1]!EM_S_VAL_PE_TTM(AM$2,$A169)*AM$4</f>
        <v>7.4867486220187837E-2</v>
      </c>
      <c r="AN169" s="2">
        <f>[1]!EM_S_VAL_PE_TTM(AN$2,$A169)*AN$4</f>
        <v>0.37567815668229965</v>
      </c>
      <c r="AO169" s="2">
        <f>[1]!EM_S_VAL_PE_TTM(AO$2,$A169)*AO$4</f>
        <v>-9.0885561210325164E-2</v>
      </c>
      <c r="AP169" s="2">
        <f>[1]!EM_S_VAL_PE_TTM(AP$2,$A169)*AP$4</f>
        <v>0.51484405997264338</v>
      </c>
      <c r="AQ169" s="2">
        <f>[1]!EM_S_VAL_PE_TTM(AQ$2,$A169)*AQ$4</f>
        <v>0.72335260940448287</v>
      </c>
    </row>
    <row r="170" spans="1:43">
      <c r="A170" s="5">
        <f>[2]Sheet1!A165</f>
        <v>44326</v>
      </c>
      <c r="B170" s="6">
        <f t="shared" si="10"/>
        <v>91.733954519632931</v>
      </c>
      <c r="C170" s="6">
        <f t="shared" si="11"/>
        <v>120.50606789120398</v>
      </c>
      <c r="D170" s="6">
        <f t="shared" si="12"/>
        <v>140.06627268773212</v>
      </c>
      <c r="E170" s="6">
        <f t="shared" si="13"/>
        <v>100.94586309467584</v>
      </c>
      <c r="F170" s="2">
        <f>[1]!EM_S_VAL_PE_TTM(F$2,$A170)*F$4</f>
        <v>0.9402202228122134</v>
      </c>
      <c r="G170" s="2">
        <f>[1]!EM_S_VAL_PE_TTM(G$2,$A170)*G$4</f>
        <v>0.79723880257185442</v>
      </c>
      <c r="H170" s="2">
        <f>[1]!EM_S_VAL_PE_TTM(H$2,$A170)*H$4</f>
        <v>0.39680102126376515</v>
      </c>
      <c r="I170" s="2">
        <f>[1]!EM_S_VAL_PE_TTM(I$2,$A170)*I$4</f>
        <v>35.815080673675972</v>
      </c>
      <c r="J170" s="2">
        <f>[1]!EM_S_VAL_PE_TTM(J$2,$A170)*J$4</f>
        <v>-8.5133258632829941E-3</v>
      </c>
      <c r="K170" s="2">
        <f>[1]!EM_S_VAL_PE_TTM(K$2,$A170)*K$4</f>
        <v>0.1162351286480354</v>
      </c>
      <c r="L170" s="2">
        <f>[1]!EM_S_VAL_PE_TTM(L$2,$A170)*L$4</f>
        <v>1.5961369238637495</v>
      </c>
      <c r="M170" s="2">
        <f>[1]!EM_S_VAL_PE_TTM(M$2,$A170)*M$4</f>
        <v>0.15539859538141826</v>
      </c>
      <c r="N170" s="2">
        <f>[1]!EM_S_VAL_PE_TTM(N$2,$A170)*N$4</f>
        <v>0.41236911560619266</v>
      </c>
      <c r="O170" s="2">
        <f>[1]!EM_S_VAL_PE_TTM(O$2,$A170)*O$4</f>
        <v>0.44553729866778335</v>
      </c>
      <c r="P170" s="2">
        <f>[1]!EM_S_VAL_PE_TTM(P$2,$A170)*P$4</f>
        <v>0.61306045630288908</v>
      </c>
      <c r="Q170" s="2">
        <f>[1]!EM_S_VAL_PE_TTM(Q$2,$A170)*Q$4</f>
        <v>5.1170812283523635</v>
      </c>
      <c r="R170" s="2">
        <f>[1]!EM_S_VAL_PE_TTM(R$2,$A170)*R$4</f>
        <v>3.7902748237550341E-2</v>
      </c>
      <c r="S170" s="2">
        <f>[1]!EM_S_VAL_PE_TTM(S$2,$A170)*S$4</f>
        <v>0.42450808147740232</v>
      </c>
      <c r="T170" s="2">
        <f>[1]!EM_S_VAL_PE_TTM(T$2,$A170)*T$4</f>
        <v>2.3938703983242617</v>
      </c>
      <c r="U170" s="2">
        <f>[1]!EM_S_VAL_PE_TTM(U$2,$A170)*U$4</f>
        <v>2.594144881381061</v>
      </c>
      <c r="V170" s="2">
        <f>[1]!EM_S_VAL_PE_TTM(V$2,$A170)*V$4</f>
        <v>0.24687645752085327</v>
      </c>
      <c r="W170" s="2">
        <f>[1]!EM_S_VAL_PE_TTM(W$2,$A170)*W$4</f>
        <v>2.4305807909472765</v>
      </c>
      <c r="X170" s="2">
        <f>[1]!EM_S_VAL_PE_TTM(X$2,$A170)*X$4</f>
        <v>18.826779695892583</v>
      </c>
      <c r="Y170" s="2">
        <f>[1]!EM_S_VAL_PE_TTM(Y$2,$A170)*Y$4</f>
        <v>8.8925531243878544E-2</v>
      </c>
      <c r="Z170" s="2">
        <f>[1]!EM_S_VAL_PE_TTM(Z$2,$A170)*Z$4</f>
        <v>2.537744166158542</v>
      </c>
      <c r="AA170" s="2">
        <f>[1]!EM_S_VAL_PE_TTM(AA$2,$A170)*AA$4</f>
        <v>1.2634874608964315</v>
      </c>
      <c r="AB170" s="2">
        <f>[1]!EM_S_VAL_PE_TTM(AB$2,$A170)*AB$4</f>
        <v>1.4380483596283349</v>
      </c>
      <c r="AC170" s="2">
        <f>[1]!EM_S_VAL_PE_TTM(AC$2,$A170)*AC$4</f>
        <v>0.56402686493337306</v>
      </c>
      <c r="AD170" s="2">
        <f>[1]!EM_S_VAL_PE_TTM(AD$2,$A170)*AD$4</f>
        <v>0.13348371365343481</v>
      </c>
      <c r="AE170" s="2">
        <f>[1]!EM_S_VAL_PE_TTM(AE$2,$A170)*AE$4</f>
        <v>0.77847002680239452</v>
      </c>
      <c r="AF170" s="2">
        <f>[1]!EM_S_VAL_PE_TTM(AF$2,$A170)*AF$4</f>
        <v>3.9239747176015189</v>
      </c>
      <c r="AG170" s="2">
        <f>[1]!EM_S_VAL_PE_TTM(AG$2,$A170)*AG$4</f>
        <v>4.5808062702465673E-2</v>
      </c>
      <c r="AH170" s="2">
        <f>[1]!EM_S_VAL_PE_TTM(AH$2,$A170)*AH$4</f>
        <v>5.1275203032404071E-2</v>
      </c>
      <c r="AI170" s="2">
        <f>[1]!EM_S_VAL_PE_TTM(AI$2,$A170)*AI$4</f>
        <v>4.2482939916198088</v>
      </c>
      <c r="AJ170" s="2">
        <f>[1]!EM_S_VAL_PE_TTM(AJ$2,$A170)*AJ$4</f>
        <v>1.0254827132371009</v>
      </c>
      <c r="AK170" s="2">
        <f>[1]!EM_S_VAL_PE_TTM(AK$2,$A170)*AK$4</f>
        <v>0.33779592892298493</v>
      </c>
      <c r="AL170" s="2">
        <f>[1]!EM_S_VAL_PE_TTM(AL$2,$A170)*AL$4</f>
        <v>0.36784257734717801</v>
      </c>
      <c r="AM170" s="2">
        <f>[1]!EM_S_VAL_PE_TTM(AM$2,$A170)*AM$4</f>
        <v>7.3519161802415051E-2</v>
      </c>
      <c r="AN170" s="2">
        <f>[1]!EM_S_VAL_PE_TTM(AN$2,$A170)*AN$4</f>
        <v>0.38218463077914389</v>
      </c>
      <c r="AO170" s="2">
        <f>[1]!EM_S_VAL_PE_TTM(AO$2,$A170)*AO$4</f>
        <v>-9.512037226552969E-2</v>
      </c>
      <c r="AP170" s="2">
        <f>[1]!EM_S_VAL_PE_TTM(AP$2,$A170)*AP$4</f>
        <v>0.48442860009461869</v>
      </c>
      <c r="AQ170" s="2">
        <f>[1]!EM_S_VAL_PE_TTM(AQ$2,$A170)*AQ$4</f>
        <v>0.73297398637849442</v>
      </c>
    </row>
    <row r="171" spans="1:43">
      <c r="A171" s="5">
        <f>[2]Sheet1!A166</f>
        <v>44327</v>
      </c>
      <c r="B171" s="6">
        <f t="shared" si="10"/>
        <v>90.848093225130512</v>
      </c>
      <c r="C171" s="6">
        <f t="shared" si="11"/>
        <v>120.50606789120398</v>
      </c>
      <c r="D171" s="6">
        <f t="shared" si="12"/>
        <v>140.06627268773212</v>
      </c>
      <c r="E171" s="6">
        <f t="shared" si="13"/>
        <v>100.94586309467584</v>
      </c>
      <c r="F171" s="2">
        <f>[1]!EM_S_VAL_PE_TTM(F$2,$A171)*F$4</f>
        <v>0.94889874805348451</v>
      </c>
      <c r="G171" s="2">
        <f>[1]!EM_S_VAL_PE_TTM(G$2,$A171)*G$4</f>
        <v>0.79195836174414735</v>
      </c>
      <c r="H171" s="2">
        <f>[1]!EM_S_VAL_PE_TTM(H$2,$A171)*H$4</f>
        <v>0.37592805336722857</v>
      </c>
      <c r="I171" s="2">
        <f>[1]!EM_S_VAL_PE_TTM(I$2,$A171)*I$4</f>
        <v>35.658479061742931</v>
      </c>
      <c r="J171" s="2">
        <f>[1]!EM_S_VAL_PE_TTM(J$2,$A171)*J$4</f>
        <v>-8.5879632435208828E-3</v>
      </c>
      <c r="K171" s="2">
        <f>[1]!EM_S_VAL_PE_TTM(K$2,$A171)*K$4</f>
        <v>0.11846102321297632</v>
      </c>
      <c r="L171" s="2">
        <f>[1]!EM_S_VAL_PE_TTM(L$2,$A171)*L$4</f>
        <v>1.5761602413858418</v>
      </c>
      <c r="M171" s="2">
        <f>[1]!EM_S_VAL_PE_TTM(M$2,$A171)*M$4</f>
        <v>0.15447176480090893</v>
      </c>
      <c r="N171" s="2">
        <f>[1]!EM_S_VAL_PE_TTM(N$2,$A171)*N$4</f>
        <v>0.38508519903737815</v>
      </c>
      <c r="O171" s="2">
        <f>[1]!EM_S_VAL_PE_TTM(O$2,$A171)*O$4</f>
        <v>0.43246934985359176</v>
      </c>
      <c r="P171" s="2">
        <f>[1]!EM_S_VAL_PE_TTM(P$2,$A171)*P$4</f>
        <v>0.60373711836965793</v>
      </c>
      <c r="Q171" s="2">
        <f>[1]!EM_S_VAL_PE_TTM(Q$2,$A171)*Q$4</f>
        <v>5.1280285290958254</v>
      </c>
      <c r="R171" s="2">
        <f>[1]!EM_S_VAL_PE_TTM(R$2,$A171)*R$4</f>
        <v>3.7937299512680142E-2</v>
      </c>
      <c r="S171" s="2">
        <f>[1]!EM_S_VAL_PE_TTM(S$2,$A171)*S$4</f>
        <v>0.40780703987984179</v>
      </c>
      <c r="T171" s="2">
        <f>[1]!EM_S_VAL_PE_TTM(T$2,$A171)*T$4</f>
        <v>2.3548172199640911</v>
      </c>
      <c r="U171" s="2">
        <f>[1]!EM_S_VAL_PE_TTM(U$2,$A171)*U$4</f>
        <v>2.4954749508362735</v>
      </c>
      <c r="V171" s="2">
        <f>[1]!EM_S_VAL_PE_TTM(V$2,$A171)*V$4</f>
        <v>0.24255846621745317</v>
      </c>
      <c r="W171" s="2">
        <f>[1]!EM_S_VAL_PE_TTM(W$2,$A171)*W$4</f>
        <v>2.4130011184141562</v>
      </c>
      <c r="X171" s="2">
        <f>[1]!EM_S_VAL_PE_TTM(X$2,$A171)*X$4</f>
        <v>18.770427429804862</v>
      </c>
      <c r="Y171" s="2">
        <f>[1]!EM_S_VAL_PE_TTM(Y$2,$A171)*Y$4</f>
        <v>8.8996671658545384E-2</v>
      </c>
      <c r="Z171" s="2">
        <f>[1]!EM_S_VAL_PE_TTM(Z$2,$A171)*Z$4</f>
        <v>2.4820166757709377</v>
      </c>
      <c r="AA171" s="2">
        <f>[1]!EM_S_VAL_PE_TTM(AA$2,$A171)*AA$4</f>
        <v>1.1969881208156135</v>
      </c>
      <c r="AB171" s="2">
        <f>[1]!EM_S_VAL_PE_TTM(AB$2,$A171)*AB$4</f>
        <v>1.3556124663135878</v>
      </c>
      <c r="AC171" s="2">
        <f>[1]!EM_S_VAL_PE_TTM(AC$2,$A171)*AC$4</f>
        <v>0.55599546580428993</v>
      </c>
      <c r="AD171" s="2">
        <f>[1]!EM_S_VAL_PE_TTM(AD$2,$A171)*AD$4</f>
        <v>0.13286285917391064</v>
      </c>
      <c r="AE171" s="2">
        <f>[1]!EM_S_VAL_PE_TTM(AE$2,$A171)*AE$4</f>
        <v>0.79073722916859246</v>
      </c>
      <c r="AF171" s="2">
        <f>[1]!EM_S_VAL_PE_TTM(AF$2,$A171)*AF$4</f>
        <v>3.8000597265644664</v>
      </c>
      <c r="AG171" s="2">
        <f>[1]!EM_S_VAL_PE_TTM(AG$2,$A171)*AG$4</f>
        <v>4.6319476477669354E-2</v>
      </c>
      <c r="AH171" s="2">
        <f>[1]!EM_S_VAL_PE_TTM(AH$2,$A171)*AH$4</f>
        <v>5.0864179362970614E-2</v>
      </c>
      <c r="AI171" s="2">
        <f>[1]!EM_S_VAL_PE_TTM(AI$2,$A171)*AI$4</f>
        <v>4.2125606777631424</v>
      </c>
      <c r="AJ171" s="2">
        <f>[1]!EM_S_VAL_PE_TTM(AJ$2,$A171)*AJ$4</f>
        <v>1.0180156060693639</v>
      </c>
      <c r="AK171" s="2">
        <f>[1]!EM_S_VAL_PE_TTM(AK$2,$A171)*AK$4</f>
        <v>0.33482748693392889</v>
      </c>
      <c r="AL171" s="2">
        <f>[1]!EM_S_VAL_PE_TTM(AL$2,$A171)*AL$4</f>
        <v>0.34545683139901884</v>
      </c>
      <c r="AM171" s="2">
        <f>[1]!EM_S_VAL_PE_TTM(AM$2,$A171)*AM$4</f>
        <v>7.394494843483905E-2</v>
      </c>
      <c r="AN171" s="2">
        <f>[1]!EM_S_VAL_PE_TTM(AN$2,$A171)*AN$4</f>
        <v>0.37737549775402107</v>
      </c>
      <c r="AO171" s="2">
        <f>[1]!EM_S_VAL_PE_TTM(AO$2,$A171)*AO$4</f>
        <v>-9.3882504424567192E-2</v>
      </c>
      <c r="AP171" s="2">
        <f>[1]!EM_S_VAL_PE_TTM(AP$2,$A171)*AP$4</f>
        <v>0.47499888304828358</v>
      </c>
      <c r="AQ171" s="2">
        <f>[1]!EM_S_VAL_PE_TTM(AQ$2,$A171)*AQ$4</f>
        <v>0.71722991499207134</v>
      </c>
    </row>
    <row r="172" spans="1:43">
      <c r="A172" s="5">
        <f>[2]Sheet1!A167</f>
        <v>44328</v>
      </c>
      <c r="B172" s="6">
        <f t="shared" si="10"/>
        <v>91.114426619591868</v>
      </c>
      <c r="C172" s="6">
        <f t="shared" si="11"/>
        <v>120.50606789120398</v>
      </c>
      <c r="D172" s="6">
        <f t="shared" si="12"/>
        <v>140.06627268773212</v>
      </c>
      <c r="E172" s="6">
        <f t="shared" si="13"/>
        <v>100.94586309467584</v>
      </c>
      <c r="F172" s="2">
        <f>[1]!EM_S_VAL_PE_TTM(F$2,$A172)*F$4</f>
        <v>0.9294420544335541</v>
      </c>
      <c r="G172" s="2">
        <f>[1]!EM_S_VAL_PE_TTM(G$2,$A172)*G$4</f>
        <v>0.79303600271497821</v>
      </c>
      <c r="H172" s="2">
        <f>[1]!EM_S_VAL_PE_TTM(H$2,$A172)*H$4</f>
        <v>0.36841593130093225</v>
      </c>
      <c r="I172" s="2">
        <f>[1]!EM_S_VAL_PE_TTM(I$2,$A172)*I$4</f>
        <v>35.162411841844431</v>
      </c>
      <c r="J172" s="2">
        <f>[1]!EM_S_VAL_PE_TTM(J$2,$A172)*J$4</f>
        <v>-8.9051720959969771E-3</v>
      </c>
      <c r="K172" s="2">
        <f>[1]!EM_S_VAL_PE_TTM(K$2,$A172)*K$4</f>
        <v>0.12166413979342434</v>
      </c>
      <c r="L172" s="2">
        <f>[1]!EM_S_VAL_PE_TTM(L$2,$A172)*L$4</f>
        <v>1.5352080425153984</v>
      </c>
      <c r="M172" s="2">
        <f>[1]!EM_S_VAL_PE_TTM(M$2,$A172)*M$4</f>
        <v>0.15689182244970587</v>
      </c>
      <c r="N172" s="2">
        <f>[1]!EM_S_VAL_PE_TTM(N$2,$A172)*N$4</f>
        <v>0.38770445502043804</v>
      </c>
      <c r="O172" s="2">
        <f>[1]!EM_S_VAL_PE_TTM(O$2,$A172)*O$4</f>
        <v>0.42872688560414018</v>
      </c>
      <c r="P172" s="2">
        <f>[1]!EM_S_VAL_PE_TTM(P$2,$A172)*P$4</f>
        <v>0.60667093296272012</v>
      </c>
      <c r="Q172" s="2">
        <f>[1]!EM_S_VAL_PE_TTM(Q$2,$A172)*Q$4</f>
        <v>5.0189464952030871</v>
      </c>
      <c r="R172" s="2">
        <f>[1]!EM_S_VAL_PE_TTM(R$2,$A172)*R$4</f>
        <v>3.8593773731742852E-2</v>
      </c>
      <c r="S172" s="2">
        <f>[1]!EM_S_VAL_PE_TTM(S$2,$A172)*S$4</f>
        <v>0.41082328157283404</v>
      </c>
      <c r="T172" s="2">
        <f>[1]!EM_S_VAL_PE_TTM(T$2,$A172)*T$4</f>
        <v>2.2865486868417797</v>
      </c>
      <c r="U172" s="2">
        <f>[1]!EM_S_VAL_PE_TTM(U$2,$A172)*U$4</f>
        <v>2.4626890563024859</v>
      </c>
      <c r="V172" s="2">
        <f>[1]!EM_S_VAL_PE_TTM(V$2,$A172)*V$4</f>
        <v>0.24481133122541091</v>
      </c>
      <c r="W172" s="2">
        <f>[1]!EM_S_VAL_PE_TTM(W$2,$A172)*W$4</f>
        <v>2.4344024588056916</v>
      </c>
      <c r="X172" s="2">
        <f>[1]!EM_S_VAL_PE_TTM(X$2,$A172)*X$4</f>
        <v>19.688713214295312</v>
      </c>
      <c r="Y172" s="2">
        <f>[1]!EM_S_VAL_PE_TTM(Y$2,$A172)*Y$4</f>
        <v>8.9708075940164944E-2</v>
      </c>
      <c r="Z172" s="2">
        <f>[1]!EM_S_VAL_PE_TTM(Z$2,$A172)*Z$4</f>
        <v>2.486303405730248</v>
      </c>
      <c r="AA172" s="2">
        <f>[1]!EM_S_VAL_PE_TTM(AA$2,$A172)*AA$4</f>
        <v>1.2518764649704168</v>
      </c>
      <c r="AB172" s="2">
        <f>[1]!EM_S_VAL_PE_TTM(AB$2,$A172)*AB$4</f>
        <v>1.3700060349574643</v>
      </c>
      <c r="AC172" s="2">
        <f>[1]!EM_S_VAL_PE_TTM(AC$2,$A172)*AC$4</f>
        <v>0.55663161629752833</v>
      </c>
      <c r="AD172" s="2">
        <f>[1]!EM_S_VAL_PE_TTM(AD$2,$A172)*AD$4</f>
        <v>0.13273868827006668</v>
      </c>
      <c r="AE172" s="2">
        <f>[1]!EM_S_VAL_PE_TTM(AE$2,$A172)*AE$4</f>
        <v>0.79338959722528513</v>
      </c>
      <c r="AF172" s="2">
        <f>[1]!EM_S_VAL_PE_TTM(AF$2,$A172)*AF$4</f>
        <v>3.7943473332998567</v>
      </c>
      <c r="AG172" s="2">
        <f>[1]!EM_S_VAL_PE_TTM(AG$2,$A172)*AG$4</f>
        <v>4.7196185817574045E-2</v>
      </c>
      <c r="AH172" s="2">
        <f>[1]!EM_S_VAL_PE_TTM(AH$2,$A172)*AH$4</f>
        <v>5.1994494464735828E-2</v>
      </c>
      <c r="AI172" s="2">
        <f>[1]!EM_S_VAL_PE_TTM(AI$2,$A172)*AI$4</f>
        <v>4.2085903094250465</v>
      </c>
      <c r="AJ172" s="2">
        <f>[1]!EM_S_VAL_PE_TTM(AJ$2,$A172)*AJ$4</f>
        <v>1.0205046417919428</v>
      </c>
      <c r="AK172" s="2">
        <f>[1]!EM_S_VAL_PE_TTM(AK$2,$A172)*AK$4</f>
        <v>0.33951954031714765</v>
      </c>
      <c r="AL172" s="2">
        <f>[1]!EM_S_VAL_PE_TTM(AL$2,$A172)*AL$4</f>
        <v>0.3508294104695035</v>
      </c>
      <c r="AM172" s="2">
        <f>[1]!EM_S_VAL_PE_TTM(AM$2,$A172)*AM$4</f>
        <v>7.600291727269054E-2</v>
      </c>
      <c r="AN172" s="2">
        <f>[1]!EM_S_VAL_PE_TTM(AN$2,$A172)*AN$4</f>
        <v>0.38105307008750533</v>
      </c>
      <c r="AO172" s="2">
        <f>[1]!EM_S_VAL_PE_TTM(AO$2,$A172)*AO$4</f>
        <v>-0.10326423974872473</v>
      </c>
      <c r="AP172" s="2">
        <f>[1]!EM_S_VAL_PE_TTM(AP$2,$A172)*AP$4</f>
        <v>0.47204054051946265</v>
      </c>
      <c r="AQ172" s="2">
        <f>[1]!EM_S_VAL_PE_TTM(AQ$2,$A172)*AQ$4</f>
        <v>0.72816329796187695</v>
      </c>
    </row>
    <row r="173" spans="1:43">
      <c r="A173" s="5">
        <f>[2]Sheet1!A168</f>
        <v>44329</v>
      </c>
      <c r="B173" s="6">
        <f t="shared" si="10"/>
        <v>88.7446123577175</v>
      </c>
      <c r="C173" s="6">
        <f t="shared" si="11"/>
        <v>120.50606789120398</v>
      </c>
      <c r="D173" s="6">
        <f t="shared" si="12"/>
        <v>140.06627268773212</v>
      </c>
      <c r="E173" s="6">
        <f t="shared" si="13"/>
        <v>100.94586309467584</v>
      </c>
      <c r="F173" s="2">
        <f>[1]!EM_S_VAL_PE_TTM(F$2,$A173)*F$4</f>
        <v>0.89066864336124807</v>
      </c>
      <c r="G173" s="2">
        <f>[1]!EM_S_VAL_PE_TTM(G$2,$A173)*G$4</f>
        <v>0.79141954120827807</v>
      </c>
      <c r="H173" s="2">
        <f>[1]!EM_S_VAL_PE_TTM(H$2,$A173)*H$4</f>
        <v>0.35956235882481641</v>
      </c>
      <c r="I173" s="2">
        <f>[1]!EM_S_VAL_PE_TTM(I$2,$A173)*I$4</f>
        <v>34.150823781463558</v>
      </c>
      <c r="J173" s="2">
        <f>[1]!EM_S_VAL_PE_TTM(J$2,$A173)*J$4</f>
        <v>-8.6532709417545834E-3</v>
      </c>
      <c r="K173" s="2">
        <f>[1]!EM_S_VAL_PE_TTM(K$2,$A173)*K$4</f>
        <v>0.12090407823378814</v>
      </c>
      <c r="L173" s="2">
        <f>[1]!EM_S_VAL_PE_TTM(L$2,$A173)*L$4</f>
        <v>1.5190269299070973</v>
      </c>
      <c r="M173" s="2">
        <f>[1]!EM_S_VAL_PE_TTM(M$2,$A173)*M$4</f>
        <v>0.15472921773011691</v>
      </c>
      <c r="N173" s="2">
        <f>[1]!EM_S_VAL_PE_TTM(N$2,$A173)*N$4</f>
        <v>0.37089756238386296</v>
      </c>
      <c r="O173" s="2">
        <f>[1]!EM_S_VAL_PE_TTM(O$2,$A173)*O$4</f>
        <v>0.41068943507516037</v>
      </c>
      <c r="P173" s="2">
        <f>[1]!EM_S_VAL_PE_TTM(P$2,$A173)*P$4</f>
        <v>0.60478490932917173</v>
      </c>
      <c r="Q173" s="2">
        <f>[1]!EM_S_VAL_PE_TTM(Q$2,$A173)*Q$4</f>
        <v>4.9309771126112123</v>
      </c>
      <c r="R173" s="2">
        <f>[1]!EM_S_VAL_PE_TTM(R$2,$A173)*R$4</f>
        <v>3.7902748237550341E-2</v>
      </c>
      <c r="S173" s="2">
        <f>[1]!EM_S_VAL_PE_TTM(S$2,$A173)*S$4</f>
        <v>0.40987372398201838</v>
      </c>
      <c r="T173" s="2">
        <f>[1]!EM_S_VAL_PE_TTM(T$2,$A173)*T$4</f>
        <v>2.2182801537194687</v>
      </c>
      <c r="U173" s="2">
        <f>[1]!EM_S_VAL_PE_TTM(U$2,$A173)*U$4</f>
        <v>2.3071902418429939</v>
      </c>
      <c r="V173" s="2">
        <f>[1]!EM_S_VAL_PE_TTM(V$2,$A173)*V$4</f>
        <v>0.24086881747188882</v>
      </c>
      <c r="W173" s="2">
        <f>[1]!EM_S_VAL_PE_TTM(W$2,$A173)*W$4</f>
        <v>2.3617907685347772</v>
      </c>
      <c r="X173" s="2">
        <f>[1]!EM_S_VAL_PE_TTM(X$2,$A173)*X$4</f>
        <v>19.081645623813721</v>
      </c>
      <c r="Y173" s="2">
        <f>[1]!EM_S_VAL_PE_TTM(Y$2,$A173)*Y$4</f>
        <v>8.6791318488987287E-2</v>
      </c>
      <c r="Z173" s="2">
        <f>[1]!EM_S_VAL_PE_TTM(Z$2,$A173)*Z$4</f>
        <v>2.4275139658954616</v>
      </c>
      <c r="AA173" s="2">
        <f>[1]!EM_S_VAL_PE_TTM(AA$2,$A173)*AA$4</f>
        <v>1.2270711556470488</v>
      </c>
      <c r="AB173" s="2">
        <f>[1]!EM_S_VAL_PE_TTM(AB$2,$A173)*AB$4</f>
        <v>1.2914956605075605</v>
      </c>
      <c r="AC173" s="2">
        <f>[1]!EM_S_VAL_PE_TTM(AC$2,$A173)*AC$4</f>
        <v>0.5463736907201604</v>
      </c>
      <c r="AD173" s="2">
        <f>[1]!EM_S_VAL_PE_TTM(AD$2,$A173)*AD$4</f>
        <v>0.13025527035196999</v>
      </c>
      <c r="AE173" s="2">
        <f>[1]!EM_S_VAL_PE_TTM(AE$2,$A173)*AE$4</f>
        <v>0.77747538880193356</v>
      </c>
      <c r="AF173" s="2">
        <f>[1]!EM_S_VAL_PE_TTM(AF$2,$A173)*AF$4</f>
        <v>3.8668507854314842</v>
      </c>
      <c r="AG173" s="2">
        <f>[1]!EM_S_VAL_PE_TTM(AG$2,$A173)*AG$4</f>
        <v>4.6903949377346536E-2</v>
      </c>
      <c r="AH173" s="2">
        <f>[1]!EM_S_VAL_PE_TTM(AH$2,$A173)*AH$4</f>
        <v>5.1326581007318059E-2</v>
      </c>
      <c r="AI173" s="2">
        <f>[1]!EM_S_VAL_PE_TTM(AI$2,$A173)*AI$4</f>
        <v>4.1159483844169076</v>
      </c>
      <c r="AJ173" s="2">
        <f>[1]!EM_S_VAL_PE_TTM(AJ$2,$A173)*AJ$4</f>
        <v>0.99760551314421619</v>
      </c>
      <c r="AK173" s="2">
        <f>[1]!EM_S_VAL_PE_TTM(AK$2,$A173)*AK$4</f>
        <v>0.33549778024893084</v>
      </c>
      <c r="AL173" s="2">
        <f>[1]!EM_S_VAL_PE_TTM(AL$2,$A173)*AL$4</f>
        <v>0.33309989968714659</v>
      </c>
      <c r="AM173" s="2">
        <f>[1]!EM_S_VAL_PE_TTM(AM$2,$A173)*AM$4</f>
        <v>7.5222308430227189E-2</v>
      </c>
      <c r="AN173" s="2">
        <f>[1]!EM_S_VAL_PE_TTM(AN$2,$A173)*AN$4</f>
        <v>0.38246752096918529</v>
      </c>
      <c r="AO173" s="2">
        <f>[1]!EM_S_VAL_PE_TTM(AO$2,$A173)*AO$4</f>
        <v>-9.753095702201188E-2</v>
      </c>
      <c r="AP173" s="2">
        <f>[1]!EM_S_VAL_PE_TTM(AP$2,$A173)*AP$4</f>
        <v>0.47657050255600614</v>
      </c>
      <c r="AQ173" s="2">
        <f>[1]!EM_S_VAL_PE_TTM(AQ$2,$A173)*AQ$4</f>
        <v>0.72029126226866536</v>
      </c>
    </row>
    <row r="174" spans="1:43">
      <c r="A174" s="5">
        <f>[2]Sheet1!A169</f>
        <v>44330</v>
      </c>
      <c r="B174" s="6">
        <f t="shared" si="10"/>
        <v>91.130327843401332</v>
      </c>
      <c r="C174" s="6">
        <f t="shared" si="11"/>
        <v>120.50606789120398</v>
      </c>
      <c r="D174" s="6">
        <f t="shared" si="12"/>
        <v>140.06627268773212</v>
      </c>
      <c r="E174" s="6">
        <f t="shared" si="13"/>
        <v>100.94586309467584</v>
      </c>
      <c r="F174" s="2">
        <f>[1]!EM_S_VAL_PE_TTM(F$2,$A174)*F$4</f>
        <v>0.93476115049453012</v>
      </c>
      <c r="G174" s="2">
        <f>[1]!EM_S_VAL_PE_TTM(G$2,$A174)*G$4</f>
        <v>0.79573010519250953</v>
      </c>
      <c r="H174" s="2">
        <f>[1]!EM_S_VAL_PE_TTM(H$2,$A174)*H$4</f>
        <v>0.36272818170559534</v>
      </c>
      <c r="I174" s="2">
        <f>[1]!EM_S_VAL_PE_TTM(I$2,$A174)*I$4</f>
        <v>34.919241635622363</v>
      </c>
      <c r="J174" s="2">
        <f>[1]!EM_S_VAL_PE_TTM(J$2,$A174)*J$4</f>
        <v>-8.8771830716403034E-3</v>
      </c>
      <c r="K174" s="2">
        <f>[1]!EM_S_VAL_PE_TTM(K$2,$A174)*K$4</f>
        <v>0.12633308937917709</v>
      </c>
      <c r="L174" s="2">
        <f>[1]!EM_S_VAL_PE_TTM(L$2,$A174)*L$4</f>
        <v>1.5392033789586632</v>
      </c>
      <c r="M174" s="2">
        <f>[1]!EM_S_VAL_PE_TTM(M$2,$A174)*M$4</f>
        <v>0.15714927537891382</v>
      </c>
      <c r="N174" s="2">
        <f>[1]!EM_S_VAL_PE_TTM(N$2,$A174)*N$4</f>
        <v>0.37640891349825634</v>
      </c>
      <c r="O174" s="2">
        <f>[1]!EM_S_VAL_PE_TTM(O$2,$A174)*O$4</f>
        <v>0.41627245545653291</v>
      </c>
      <c r="P174" s="2">
        <f>[1]!EM_S_VAL_PE_TTM(P$2,$A174)*P$4</f>
        <v>0.61756795834901324</v>
      </c>
      <c r="Q174" s="2">
        <f>[1]!EM_S_VAL_PE_TTM(Q$2,$A174)*Q$4</f>
        <v>4.9548265898735169</v>
      </c>
      <c r="R174" s="2">
        <f>[1]!EM_S_VAL_PE_TTM(R$2,$A174)*R$4</f>
        <v>3.8351914814237706E-2</v>
      </c>
      <c r="S174" s="2">
        <f>[1]!EM_S_VAL_PE_TTM(S$2,$A174)*S$4</f>
        <v>0.42774774844458729</v>
      </c>
      <c r="T174" s="2">
        <f>[1]!EM_S_VAL_PE_TTM(T$2,$A174)*T$4</f>
        <v>2.2671711553904967</v>
      </c>
      <c r="U174" s="2">
        <f>[1]!EM_S_VAL_PE_TTM(U$2,$A174)*U$4</f>
        <v>2.3515292610731495</v>
      </c>
      <c r="V174" s="2">
        <f>[1]!EM_S_VAL_PE_TTM(V$2,$A174)*V$4</f>
        <v>0.2489415837746799</v>
      </c>
      <c r="W174" s="2">
        <f>[1]!EM_S_VAL_PE_TTM(W$2,$A174)*W$4</f>
        <v>2.4061221163971451</v>
      </c>
      <c r="X174" s="2">
        <f>[1]!EM_S_VAL_PE_TTM(X$2,$A174)*X$4</f>
        <v>19.663098549133487</v>
      </c>
      <c r="Y174" s="2">
        <f>[1]!EM_S_VAL_PE_TTM(Y$2,$A174)*Y$4</f>
        <v>9.0419480176800807E-2</v>
      </c>
      <c r="Z174" s="2">
        <f>[1]!EM_S_VAL_PE_TTM(Z$2,$A174)*Z$4</f>
        <v>2.486303405730248</v>
      </c>
      <c r="AA174" s="2">
        <f>[1]!EM_S_VAL_PE_TTM(AA$2,$A174)*AA$4</f>
        <v>1.2355155163108307</v>
      </c>
      <c r="AB174" s="2">
        <f>[1]!EM_S_VAL_PE_TTM(AB$2,$A174)*AB$4</f>
        <v>1.3386018851458701</v>
      </c>
      <c r="AC174" s="2">
        <f>[1]!EM_S_VAL_PE_TTM(AC$2,$A174)*AC$4</f>
        <v>0.57555709116355813</v>
      </c>
      <c r="AD174" s="2">
        <f>[1]!EM_S_VAL_PE_TTM(AD$2,$A174)*AD$4</f>
        <v>0.13373205546112268</v>
      </c>
      <c r="AE174" s="2">
        <f>[1]!EM_S_VAL_PE_TTM(AE$2,$A174)*AE$4</f>
        <v>0.80598834553617327</v>
      </c>
      <c r="AF174" s="2">
        <f>[1]!EM_S_VAL_PE_TTM(AF$2,$A174)*AF$4</f>
        <v>4.2438687370872241</v>
      </c>
      <c r="AG174" s="2">
        <f>[1]!EM_S_VAL_PE_TTM(AG$2,$A174)*AG$4</f>
        <v>4.7415363152550224E-2</v>
      </c>
      <c r="AH174" s="2">
        <f>[1]!EM_S_VAL_PE_TTM(AH$2,$A174)*AH$4</f>
        <v>5.1943116511468247E-2</v>
      </c>
      <c r="AI174" s="2">
        <f>[1]!EM_S_VAL_PE_TTM(AI$2,$A174)*AI$4</f>
        <v>4.2112372216504443</v>
      </c>
      <c r="AJ174" s="2">
        <f>[1]!EM_S_VAL_PE_TTM(AJ$2,$A174)*AJ$4</f>
        <v>1.0160243774913007</v>
      </c>
      <c r="AK174" s="2">
        <f>[1]!EM_S_VAL_PE_TTM(AK$2,$A174)*AK$4</f>
        <v>0.3453606680819446</v>
      </c>
      <c r="AL174" s="2">
        <f>[1]!EM_S_VAL_PE_TTM(AL$2,$A174)*AL$4</f>
        <v>0.33381624348451278</v>
      </c>
      <c r="AM174" s="2">
        <f>[1]!EM_S_VAL_PE_TTM(AM$2,$A174)*AM$4</f>
        <v>7.6428703905114539E-2</v>
      </c>
      <c r="AN174" s="2">
        <f>[1]!EM_S_VAL_PE_TTM(AN$2,$A174)*AN$4</f>
        <v>0.39321734771106959</v>
      </c>
      <c r="AO174" s="2">
        <f>[1]!EM_S_VAL_PE_TTM(AO$2,$A174)*AO$4</f>
        <v>-0.10228697573830804</v>
      </c>
      <c r="AP174" s="2">
        <f>[1]!EM_S_VAL_PE_TTM(AP$2,$A174)*AP$4</f>
        <v>0.50809534089662467</v>
      </c>
      <c r="AQ174" s="2">
        <f>[1]!EM_S_VAL_PE_TTM(AQ$2,$A174)*AQ$4</f>
        <v>0.7447820397775351</v>
      </c>
    </row>
    <row r="175" spans="1:43">
      <c r="A175" s="5">
        <f>[2]Sheet1!A170</f>
        <v>44333</v>
      </c>
      <c r="B175" s="6">
        <f t="shared" si="10"/>
        <v>95.21396804320247</v>
      </c>
      <c r="C175" s="6">
        <f t="shared" si="11"/>
        <v>120.50606789120398</v>
      </c>
      <c r="D175" s="6">
        <f t="shared" si="12"/>
        <v>140.06627268773212</v>
      </c>
      <c r="E175" s="6">
        <f t="shared" si="13"/>
        <v>100.94586309467584</v>
      </c>
      <c r="F175" s="2">
        <f>[1]!EM_S_VAL_PE_TTM(F$2,$A175)*F$4</f>
        <v>0.99593075559694022</v>
      </c>
      <c r="G175" s="2">
        <f>[1]!EM_S_VAL_PE_TTM(G$2,$A175)*G$4</f>
        <v>0.83969785744822256</v>
      </c>
      <c r="H175" s="2">
        <f>[1]!EM_S_VAL_PE_TTM(H$2,$A175)*H$4</f>
        <v>0.36702082287726095</v>
      </c>
      <c r="I175" s="2">
        <f>[1]!EM_S_VAL_PE_TTM(I$2,$A175)*I$4</f>
        <v>36.298503045018833</v>
      </c>
      <c r="J175" s="2">
        <f>[1]!EM_S_VAL_PE_TTM(J$2,$A175)*J$4</f>
        <v>-8.8818479126423974E-3</v>
      </c>
      <c r="K175" s="2">
        <f>[1]!EM_S_VAL_PE_TTM(K$2,$A175)*K$4</f>
        <v>0.12568160804149098</v>
      </c>
      <c r="L175" s="2">
        <f>[1]!EM_S_VAL_PE_TTM(L$2,$A175)*L$4</f>
        <v>1.5951380896875373</v>
      </c>
      <c r="M175" s="2">
        <f>[1]!EM_S_VAL_PE_TTM(M$2,$A175)*M$4</f>
        <v>0.15452325538947059</v>
      </c>
      <c r="N175" s="2">
        <f>[1]!EM_S_VAL_PE_TTM(N$2,$A175)*N$4</f>
        <v>0.39960024262528515</v>
      </c>
      <c r="O175" s="2">
        <f>[1]!EM_S_VAL_PE_TTM(O$2,$A175)*O$4</f>
        <v>0.42050573466568553</v>
      </c>
      <c r="P175" s="2">
        <f>[1]!EM_S_VAL_PE_TTM(P$2,$A175)*P$4</f>
        <v>0.62678851830925675</v>
      </c>
      <c r="Q175" s="2">
        <f>[1]!EM_S_VAL_PE_TTM(Q$2,$A175)*Q$4</f>
        <v>5.3434557721607803</v>
      </c>
      <c r="R175" s="2">
        <f>[1]!EM_S_VAL_PE_TTM(R$2,$A175)*R$4</f>
        <v>3.7108068926371883E-2</v>
      </c>
      <c r="S175" s="2">
        <f>[1]!EM_S_VAL_PE_TTM(S$2,$A175)*S$4</f>
        <v>0.42864144968175549</v>
      </c>
      <c r="T175" s="2">
        <f>[1]!EM_S_VAL_PE_TTM(T$2,$A175)*T$4</f>
        <v>2.3864175015459592</v>
      </c>
      <c r="U175" s="2">
        <f>[1]!EM_S_VAL_PE_TTM(U$2,$A175)*U$4</f>
        <v>2.5866509627387497</v>
      </c>
      <c r="V175" s="2">
        <f>[1]!EM_S_VAL_PE_TTM(V$2,$A175)*V$4</f>
        <v>0.25156992629089986</v>
      </c>
      <c r="W175" s="2">
        <f>[1]!EM_S_VAL_PE_TTM(W$2,$A175)*W$4</f>
        <v>2.6468871946807213</v>
      </c>
      <c r="X175" s="2">
        <f>[1]!EM_S_VAL_PE_TTM(X$2,$A175)*X$4</f>
        <v>20.463556869586856</v>
      </c>
      <c r="Y175" s="2">
        <f>[1]!EM_S_VAL_PE_TTM(Y$2,$A175)*Y$4</f>
        <v>8.9565795065847553E-2</v>
      </c>
      <c r="Z175" s="2">
        <f>[1]!EM_S_VAL_PE_TTM(Z$2,$A175)*Z$4</f>
        <v>2.7379956964837104</v>
      </c>
      <c r="AA175" s="2">
        <f>[1]!EM_S_VAL_PE_TTM(AA$2,$A175)*AA$4</f>
        <v>1.288820542781258</v>
      </c>
      <c r="AB175" s="2">
        <f>[1]!EM_S_VAL_PE_TTM(AB$2,$A175)*AB$4</f>
        <v>1.3922506411728635</v>
      </c>
      <c r="AC175" s="2">
        <f>[1]!EM_S_VAL_PE_TTM(AC$2,$A175)*AC$4</f>
        <v>0.59750428067783556</v>
      </c>
      <c r="AD175" s="2">
        <f>[1]!EM_S_VAL_PE_TTM(AD$2,$A175)*AD$4</f>
        <v>0.14130648011925673</v>
      </c>
      <c r="AE175" s="2">
        <f>[1]!EM_S_VAL_PE_TTM(AE$2,$A175)*AE$4</f>
        <v>0.81593472570717351</v>
      </c>
      <c r="AF175" s="2">
        <f>[1]!EM_S_VAL_PE_TTM(AF$2,$A175)*AF$4</f>
        <v>4.4766779659426561</v>
      </c>
      <c r="AG175" s="2">
        <f>[1]!EM_S_VAL_PE_TTM(AG$2,$A175)*AG$4</f>
        <v>4.7123126712322716E-2</v>
      </c>
      <c r="AH175" s="2">
        <f>[1]!EM_S_VAL_PE_TTM(AH$2,$A175)*AH$4</f>
        <v>5.2302762227634123E-2</v>
      </c>
      <c r="AI175" s="2">
        <f>[1]!EM_S_VAL_PE_TTM(AI$2,$A175)*AI$4</f>
        <v>4.2496174477325068</v>
      </c>
      <c r="AJ175" s="2">
        <f>[1]!EM_S_VAL_PE_TTM(AJ$2,$A175)*AJ$4</f>
        <v>1.0508708773841344</v>
      </c>
      <c r="AK175" s="2">
        <f>[1]!EM_S_VAL_PE_TTM(AK$2,$A175)*AK$4</f>
        <v>0.35107412095505613</v>
      </c>
      <c r="AL175" s="2">
        <f>[1]!EM_S_VAL_PE_TTM(AL$2,$A175)*AL$4</f>
        <v>0.34241236991143531</v>
      </c>
      <c r="AM175" s="2">
        <f>[1]!EM_S_VAL_PE_TTM(AM$2,$A175)*AM$4</f>
        <v>7.6428703905114539E-2</v>
      </c>
      <c r="AN175" s="2">
        <f>[1]!EM_S_VAL_PE_TTM(AN$2,$A175)*AN$4</f>
        <v>0.39350023790111099</v>
      </c>
      <c r="AO175" s="2">
        <f>[1]!EM_S_VAL_PE_TTM(AO$2,$A175)*AO$4</f>
        <v>-0.11251567322199663</v>
      </c>
      <c r="AP175" s="2">
        <f>[1]!EM_S_VAL_PE_TTM(AP$2,$A175)*AP$4</f>
        <v>0.52695477487500719</v>
      </c>
      <c r="AQ175" s="2">
        <f>[1]!EM_S_VAL_PE_TTM(AQ$2,$A175)*AQ$4</f>
        <v>0.737347339510106</v>
      </c>
    </row>
    <row r="176" spans="1:43">
      <c r="A176" s="5">
        <f>[2]Sheet1!A171</f>
        <v>44334</v>
      </c>
      <c r="B176" s="6">
        <f t="shared" si="10"/>
        <v>94.699590186029013</v>
      </c>
      <c r="C176" s="6">
        <f t="shared" si="11"/>
        <v>120.50606789120398</v>
      </c>
      <c r="D176" s="6">
        <f t="shared" si="12"/>
        <v>140.06627268773212</v>
      </c>
      <c r="E176" s="6">
        <f t="shared" si="13"/>
        <v>100.94586309467584</v>
      </c>
      <c r="F176" s="2">
        <f>[1]!EM_S_VAL_PE_TTM(F$2,$A176)*F$4</f>
        <v>1.0218263549748943</v>
      </c>
      <c r="G176" s="2">
        <f>[1]!EM_S_VAL_PE_TTM(G$2,$A176)*G$4</f>
        <v>0.83517176531018777</v>
      </c>
      <c r="H176" s="2">
        <f>[1]!EM_S_VAL_PE_TTM(H$2,$A176)*H$4</f>
        <v>0.35891846259506954</v>
      </c>
      <c r="I176" s="2">
        <f>[1]!EM_S_VAL_PE_TTM(I$2,$A176)*I$4</f>
        <v>35.901649267965006</v>
      </c>
      <c r="J176" s="2">
        <f>[1]!EM_S_VAL_PE_TTM(J$2,$A176)*J$4</f>
        <v>-8.7652270066974434E-3</v>
      </c>
      <c r="K176" s="2">
        <f>[1]!EM_S_VAL_PE_TTM(K$2,$A176)*K$4</f>
        <v>0.12356429369251487</v>
      </c>
      <c r="L176" s="2">
        <f>[1]!EM_S_VAL_PE_TTM(L$2,$A176)*L$4</f>
        <v>1.5817537125110461</v>
      </c>
      <c r="M176" s="2">
        <f>[1]!EM_S_VAL_PE_TTM(M$2,$A176)*M$4</f>
        <v>0.15467772715515551</v>
      </c>
      <c r="N176" s="2">
        <f>[1]!EM_S_VAL_PE_TTM(N$2,$A176)*N$4</f>
        <v>0.39725382579049878</v>
      </c>
      <c r="O176" s="2">
        <f>[1]!EM_S_VAL_PE_TTM(O$2,$A176)*O$4</f>
        <v>0.41363432496553471</v>
      </c>
      <c r="P176" s="2">
        <f>[1]!EM_S_VAL_PE_TTM(P$2,$A176)*P$4</f>
        <v>0.63663775273603618</v>
      </c>
      <c r="Q176" s="2">
        <f>[1]!EM_S_VAL_PE_TTM(Q$2,$A176)*Q$4</f>
        <v>5.3954554517780284</v>
      </c>
      <c r="R176" s="2">
        <f>[1]!EM_S_VAL_PE_TTM(R$2,$A176)*R$4</f>
        <v>3.7315376568747227E-2</v>
      </c>
      <c r="S176" s="2">
        <f>[1]!EM_S_VAL_PE_TTM(S$2,$A176)*S$4</f>
        <v>0.43769017462033494</v>
      </c>
      <c r="T176" s="2">
        <f>[1]!EM_S_VAL_PE_TTM(T$2,$A176)*T$4</f>
        <v>2.3476624392177374</v>
      </c>
      <c r="U176" s="2">
        <f>[1]!EM_S_VAL_PE_TTM(U$2,$A176)*U$4</f>
        <v>2.6278675159030298</v>
      </c>
      <c r="V176" s="2">
        <f>[1]!EM_S_VAL_PE_TTM(V$2,$A176)*V$4</f>
        <v>0.24950480003707329</v>
      </c>
      <c r="W176" s="2">
        <f>[1]!EM_S_VAL_PE_TTM(W$2,$A176)*W$4</f>
        <v>2.7477792273601822</v>
      </c>
      <c r="X176" s="2">
        <f>[1]!EM_S_VAL_PE_TTM(X$2,$A176)*X$4</f>
        <v>20.325237670298371</v>
      </c>
      <c r="Y176" s="2">
        <f>[1]!EM_S_VAL_PE_TTM(Y$2,$A176)*Y$4</f>
        <v>8.856982912556062E-2</v>
      </c>
      <c r="Z176" s="2">
        <f>[1]!EM_S_VAL_PE_TTM(Z$2,$A176)*Z$4</f>
        <v>2.7242169212216831</v>
      </c>
      <c r="AA176" s="2">
        <f>[1]!EM_S_VAL_PE_TTM(AA$2,$A176)*AA$4</f>
        <v>1.3136258522111448</v>
      </c>
      <c r="AB176" s="2">
        <f>[1]!EM_S_VAL_PE_TTM(AB$2,$A176)*AB$4</f>
        <v>1.3974846660623803</v>
      </c>
      <c r="AC176" s="2">
        <f>[1]!EM_S_VAL_PE_TTM(AC$2,$A176)*AC$4</f>
        <v>0.60195733357440495</v>
      </c>
      <c r="AD176" s="2">
        <f>[1]!EM_S_VAL_PE_TTM(AD$2,$A176)*AD$4</f>
        <v>0.142672359982149</v>
      </c>
      <c r="AE176" s="2">
        <f>[1]!EM_S_VAL_PE_TTM(AE$2,$A176)*AE$4</f>
        <v>0.78476940099943615</v>
      </c>
      <c r="AF176" s="2">
        <f>[1]!EM_S_VAL_PE_TTM(AF$2,$A176)*AF$4</f>
        <v>4.4459255171545804</v>
      </c>
      <c r="AG176" s="2">
        <f>[1]!EM_S_VAL_PE_TTM(AG$2,$A176)*AG$4</f>
        <v>4.6757831147621699E-2</v>
      </c>
      <c r="AH176" s="2">
        <f>[1]!EM_S_VAL_PE_TTM(AH$2,$A176)*AH$4</f>
        <v>5.1583470795302365E-2</v>
      </c>
      <c r="AI176" s="2">
        <f>[1]!EM_S_VAL_PE_TTM(AI$2,$A176)*AI$4</f>
        <v>4.1688866272302851</v>
      </c>
      <c r="AJ176" s="2">
        <f>[1]!EM_S_VAL_PE_TTM(AJ$2,$A176)*AJ$4</f>
        <v>1.0419103490061223</v>
      </c>
      <c r="AK176" s="2">
        <f>[1]!EM_S_VAL_PE_TTM(AK$2,$A176)*AK$4</f>
        <v>0.35541506834158881</v>
      </c>
      <c r="AL176" s="2">
        <f>[1]!EM_S_VAL_PE_TTM(AL$2,$A176)*AL$4</f>
        <v>0.34115876818555751</v>
      </c>
      <c r="AM176" s="2">
        <f>[1]!EM_S_VAL_PE_TTM(AM$2,$A176)*AM$4</f>
        <v>7.6428703905114539E-2</v>
      </c>
      <c r="AN176" s="2">
        <f>[1]!EM_S_VAL_PE_TTM(AN$2,$A176)*AN$4</f>
        <v>0.39774359061467807</v>
      </c>
      <c r="AO176" s="2">
        <f>[1]!EM_S_VAL_PE_TTM(AO$2,$A176)*AO$4</f>
        <v>-0.11987772947110338</v>
      </c>
      <c r="AP176" s="2">
        <f>[1]!EM_S_VAL_PE_TTM(AP$2,$A176)*AP$4</f>
        <v>0.51992871124048379</v>
      </c>
      <c r="AQ176" s="2">
        <f>[1]!EM_S_VAL_PE_TTM(AQ$2,$A176)*AQ$4</f>
        <v>0.73559799822930605</v>
      </c>
    </row>
    <row r="177" spans="1:43">
      <c r="A177" s="5">
        <f>[2]Sheet1!A172</f>
        <v>44335</v>
      </c>
      <c r="B177" s="6">
        <f t="shared" si="10"/>
        <v>98.841161304973127</v>
      </c>
      <c r="C177" s="6">
        <f t="shared" si="11"/>
        <v>120.50606789120398</v>
      </c>
      <c r="D177" s="6">
        <f t="shared" si="12"/>
        <v>140.06627268773212</v>
      </c>
      <c r="E177" s="6">
        <f t="shared" si="13"/>
        <v>100.94586309467584</v>
      </c>
      <c r="F177" s="2">
        <f>[1]!EM_S_VAL_PE_TTM(F$2,$A177)*F$4</f>
        <v>1.063819218881636</v>
      </c>
      <c r="G177" s="2">
        <f>[1]!EM_S_VAL_PE_TTM(G$2,$A177)*G$4</f>
        <v>0.85984974391557556</v>
      </c>
      <c r="H177" s="2">
        <f>[1]!EM_S_VAL_PE_TTM(H$2,$A177)*H$4</f>
        <v>0.37158175418171119</v>
      </c>
      <c r="I177" s="2">
        <f>[1]!EM_S_VAL_PE_TTM(I$2,$A177)*I$4</f>
        <v>36.480394359738312</v>
      </c>
      <c r="J177" s="2">
        <f>[1]!EM_S_VAL_PE_TTM(J$2,$A177)*J$4</f>
        <v>-8.6066225858733685E-3</v>
      </c>
      <c r="K177" s="2">
        <f>[1]!EM_S_VAL_PE_TTM(K$2,$A177)*K$4</f>
        <v>0.12052404745397004</v>
      </c>
      <c r="L177" s="2">
        <f>[1]!EM_S_VAL_PE_TTM(L$2,$A177)*L$4</f>
        <v>1.7084058789919825</v>
      </c>
      <c r="M177" s="2">
        <f>[1]!EM_S_VAL_PE_TTM(M$2,$A177)*M$4</f>
        <v>0.15220617891779695</v>
      </c>
      <c r="N177" s="2">
        <f>[1]!EM_S_VAL_PE_TTM(N$2,$A177)*N$4</f>
        <v>0.41318763312357409</v>
      </c>
      <c r="O177" s="2">
        <f>[1]!EM_S_VAL_PE_TTM(O$2,$A177)*O$4</f>
        <v>0.42976986744306789</v>
      </c>
      <c r="P177" s="2">
        <f>[1]!EM_S_VAL_PE_TTM(P$2,$A177)*P$4</f>
        <v>0.72947202680500722</v>
      </c>
      <c r="Q177" s="2">
        <f>[1]!EM_S_VAL_PE_TTM(Q$2,$A177)*Q$4</f>
        <v>5.7664907576710105</v>
      </c>
      <c r="R177" s="2">
        <f>[1]!EM_S_VAL_PE_TTM(R$2,$A177)*R$4</f>
        <v>3.8110055888329129E-2</v>
      </c>
      <c r="S177" s="2">
        <f>[1]!EM_S_VAL_PE_TTM(S$2,$A177)*S$4</f>
        <v>0.47349407989912035</v>
      </c>
      <c r="T177" s="2">
        <f>[1]!EM_S_VAL_PE_TTM(T$2,$A177)*T$4</f>
        <v>2.4174215516382747</v>
      </c>
      <c r="U177" s="2">
        <f>[1]!EM_S_VAL_PE_TTM(U$2,$A177)*U$4</f>
        <v>2.7946072085365112</v>
      </c>
      <c r="V177" s="2">
        <f>[1]!EM_S_VAL_PE_TTM(V$2,$A177)*V$4</f>
        <v>0.25363505254472651</v>
      </c>
      <c r="W177" s="2">
        <f>[1]!EM_S_VAL_PE_TTM(W$2,$A177)*W$4</f>
        <v>2.893002607902011</v>
      </c>
      <c r="X177" s="2">
        <f>[1]!EM_S_VAL_PE_TTM(X$2,$A177)*X$4</f>
        <v>22.128510175349387</v>
      </c>
      <c r="Y177" s="2">
        <f>[1]!EM_S_VAL_PE_TTM(Y$2,$A177)*Y$4</f>
        <v>8.7858424888924758E-2</v>
      </c>
      <c r="Z177" s="2">
        <f>[1]!EM_S_VAL_PE_TTM(Z$2,$A177)*Z$4</f>
        <v>2.786374506548253</v>
      </c>
      <c r="AA177" s="2">
        <f>[1]!EM_S_VAL_PE_TTM(AA$2,$A177)*AA$4</f>
        <v>1.3452922046204374</v>
      </c>
      <c r="AB177" s="2">
        <f>[1]!EM_S_VAL_PE_TTM(AB$2,$A177)*AB$4</f>
        <v>1.4393568658111731</v>
      </c>
      <c r="AC177" s="2">
        <f>[1]!EM_S_VAL_PE_TTM(AC$2,$A177)*AC$4</f>
        <v>0.63225399729755494</v>
      </c>
      <c r="AD177" s="2">
        <f>[1]!EM_S_VAL_PE_TTM(AD$2,$A177)*AD$4</f>
        <v>0.15285437350191919</v>
      </c>
      <c r="AE177" s="2">
        <f>[1]!EM_S_VAL_PE_TTM(AE$2,$A177)*AE$4</f>
        <v>0.84378459038564257</v>
      </c>
      <c r="AF177" s="2">
        <f>[1]!EM_S_VAL_PE_TTM(AF$2,$A177)*AF$4</f>
        <v>4.5250032435617626</v>
      </c>
      <c r="AG177" s="2">
        <f>[1]!EM_S_VAL_PE_TTM(AG$2,$A177)*AG$4</f>
        <v>4.6757831147621699E-2</v>
      </c>
      <c r="AH177" s="2">
        <f>[1]!EM_S_VAL_PE_TTM(AH$2,$A177)*AH$4</f>
        <v>5.1840360583286678E-2</v>
      </c>
      <c r="AI177" s="2">
        <f>[1]!EM_S_VAL_PE_TTM(AI$2,$A177)*AI$4</f>
        <v>4.4415185781428219</v>
      </c>
      <c r="AJ177" s="2">
        <f>[1]!EM_S_VAL_PE_TTM(AJ$2,$A177)*AJ$4</f>
        <v>1.0697875488757347</v>
      </c>
      <c r="AK177" s="2">
        <f>[1]!EM_S_VAL_PE_TTM(AK$2,$A177)*AK$4</f>
        <v>0.3553193121282735</v>
      </c>
      <c r="AL177" s="2">
        <f>[1]!EM_S_VAL_PE_TTM(AL$2,$A177)*AL$4</f>
        <v>0.34133785416172807</v>
      </c>
      <c r="AM177" s="2">
        <f>[1]!EM_S_VAL_PE_TTM(AM$2,$A177)*AM$4</f>
        <v>7.898342384683274E-2</v>
      </c>
      <c r="AN177" s="2">
        <f>[1]!EM_S_VAL_PE_TTM(AN$2,$A177)*AN$4</f>
        <v>0.40283561382984234</v>
      </c>
      <c r="AO177" s="2">
        <f>[1]!EM_S_VAL_PE_TTM(AO$2,$A177)*AO$4</f>
        <v>-0.11766259749094962</v>
      </c>
      <c r="AP177" s="2">
        <f>[1]!EM_S_VAL_PE_TTM(AP$2,$A177)*AP$4</f>
        <v>0.51170082095719838</v>
      </c>
      <c r="AQ177" s="2">
        <f>[1]!EM_S_VAL_PE_TTM(AQ$2,$A177)*AQ$4</f>
        <v>0.76008877587895241</v>
      </c>
    </row>
    <row r="178" spans="1:43">
      <c r="A178" s="5">
        <f>[2]Sheet1!A173</f>
        <v>44336</v>
      </c>
      <c r="B178" s="6">
        <f t="shared" si="10"/>
        <v>99.252216188116847</v>
      </c>
      <c r="C178" s="6">
        <f t="shared" si="11"/>
        <v>120.50606789120398</v>
      </c>
      <c r="D178" s="6">
        <f t="shared" si="12"/>
        <v>140.06627268773212</v>
      </c>
      <c r="E178" s="6">
        <f t="shared" si="13"/>
        <v>100.94586309467584</v>
      </c>
      <c r="F178" s="2">
        <f>[1]!EM_S_VAL_PE_TTM(F$2,$A178)*F$4</f>
        <v>1.0664787669567002</v>
      </c>
      <c r="G178" s="2">
        <f>[1]!EM_S_VAL_PE_TTM(G$2,$A178)*G$4</f>
        <v>0.86416030789980702</v>
      </c>
      <c r="H178" s="2">
        <f>[1]!EM_S_VAL_PE_TTM(H$2,$A178)*H$4</f>
        <v>0.36546474047556032</v>
      </c>
      <c r="I178" s="2">
        <f>[1]!EM_S_VAL_PE_TTM(I$2,$A178)*I$4</f>
        <v>36.742045502393722</v>
      </c>
      <c r="J178" s="2">
        <f>[1]!EM_S_VAL_PE_TTM(J$2,$A178)*J$4</f>
        <v>-8.6532709417545834E-3</v>
      </c>
      <c r="K178" s="2">
        <f>[1]!EM_S_VAL_PE_TTM(K$2,$A178)*K$4</f>
        <v>0.1191125045506624</v>
      </c>
      <c r="L178" s="2">
        <f>[1]!EM_S_VAL_PE_TTM(L$2,$A178)*L$4</f>
        <v>1.7781245005678323</v>
      </c>
      <c r="M178" s="2">
        <f>[1]!EM_S_VAL_PE_TTM(M$2,$A178)*M$4</f>
        <v>0.15828206832726993</v>
      </c>
      <c r="N178" s="2">
        <f>[1]!EM_S_VAL_PE_TTM(N$2,$A178)*N$4</f>
        <v>0.40423850843617876</v>
      </c>
      <c r="O178" s="2">
        <f>[1]!EM_S_VAL_PE_TTM(O$2,$A178)*O$4</f>
        <v>0.45829848821476682</v>
      </c>
      <c r="P178" s="2">
        <f>[1]!EM_S_VAL_PE_TTM(P$2,$A178)*P$4</f>
        <v>0.77096454650913249</v>
      </c>
      <c r="Q178" s="2">
        <f>[1]!EM_S_VAL_PE_TTM(Q$2,$A178)*Q$4</f>
        <v>5.720746678921782</v>
      </c>
      <c r="R178" s="2">
        <f>[1]!EM_S_VAL_PE_TTM(R$2,$A178)*R$4</f>
        <v>3.9388453051324754E-2</v>
      </c>
      <c r="S178" s="2">
        <f>[1]!EM_S_VAL_PE_TTM(S$2,$A178)*S$4</f>
        <v>0.47924728151686724</v>
      </c>
      <c r="T178" s="2">
        <f>[1]!EM_S_VAL_PE_TTM(T$2,$A178)*T$4</f>
        <v>2.4365009670576092</v>
      </c>
      <c r="U178" s="2">
        <f>[1]!EM_S_VAL_PE_TTM(U$2,$A178)*U$4</f>
        <v>2.7696274791674127</v>
      </c>
      <c r="V178" s="2">
        <f>[1]!EM_S_VAL_PE_TTM(V$2,$A178)*V$4</f>
        <v>0.24969253874958866</v>
      </c>
      <c r="W178" s="2">
        <f>[1]!EM_S_VAL_PE_TTM(W$2,$A178)*W$4</f>
        <v>2.893002607902011</v>
      </c>
      <c r="X178" s="2">
        <f>[1]!EM_S_VAL_PE_TTM(X$2,$A178)*X$4</f>
        <v>22.149001908649577</v>
      </c>
      <c r="Y178" s="2">
        <f>[1]!EM_S_VAL_PE_TTM(Y$2,$A178)*Y$4</f>
        <v>9.0632901465785037E-2</v>
      </c>
      <c r="Z178" s="2">
        <f>[1]!EM_S_VAL_PE_TTM(Z$2,$A178)*Z$4</f>
        <v>2.8372028767204829</v>
      </c>
      <c r="AA178" s="2">
        <f>[1]!EM_S_VAL_PE_TTM(AA$2,$A178)*AA$4</f>
        <v>1.3452922046204374</v>
      </c>
      <c r="AB178" s="2">
        <f>[1]!EM_S_VAL_PE_TTM(AB$2,$A178)*AB$4</f>
        <v>1.3778570725289865</v>
      </c>
      <c r="AC178" s="2">
        <f>[1]!EM_S_VAL_PE_TTM(AC$2,$A178)*AC$4</f>
        <v>0.6383769450581428</v>
      </c>
      <c r="AD178" s="2">
        <f>[1]!EM_S_VAL_PE_TTM(AD$2,$A178)*AD$4</f>
        <v>0.15695201309059606</v>
      </c>
      <c r="AE178" s="2">
        <f>[1]!EM_S_VAL_PE_TTM(AE$2,$A178)*AE$4</f>
        <v>0.89053257757204118</v>
      </c>
      <c r="AF178" s="2">
        <f>[1]!EM_S_VAL_PE_TTM(AF$2,$A178)*AF$4</f>
        <v>4.5812362937263753</v>
      </c>
      <c r="AG178" s="2">
        <f>[1]!EM_S_VAL_PE_TTM(AG$2,$A178)*AG$4</f>
        <v>4.7999836033005241E-2</v>
      </c>
      <c r="AH178" s="2">
        <f>[1]!EM_S_VAL_PE_TTM(AH$2,$A178)*AH$4</f>
        <v>5.1429336913853221E-2</v>
      </c>
      <c r="AI178" s="2">
        <f>[1]!EM_S_VAL_PE_TTM(AI$2,$A178)*AI$4</f>
        <v>4.4587235070995339</v>
      </c>
      <c r="AJ178" s="2">
        <f>[1]!EM_S_VAL_PE_TTM(AJ$2,$A178)*AJ$4</f>
        <v>1.0558489488292924</v>
      </c>
      <c r="AK178" s="2">
        <f>[1]!EM_S_VAL_PE_TTM(AK$2,$A178)*AK$4</f>
        <v>0.35733019216238193</v>
      </c>
      <c r="AL178" s="2">
        <f>[1]!EM_S_VAL_PE_TTM(AL$2,$A178)*AL$4</f>
        <v>0.32539920303376074</v>
      </c>
      <c r="AM178" s="2">
        <f>[1]!EM_S_VAL_PE_TTM(AM$2,$A178)*AM$4</f>
        <v>8.0899463741798808E-2</v>
      </c>
      <c r="AN178" s="2">
        <f>[1]!EM_S_VAL_PE_TTM(AN$2,$A178)*AN$4</f>
        <v>0.39491468878279101</v>
      </c>
      <c r="AO178" s="2">
        <f>[1]!EM_S_VAL_PE_TTM(AO$2,$A178)*AO$4</f>
        <v>-0.15350631949971172</v>
      </c>
      <c r="AP178" s="2">
        <f>[1]!EM_S_VAL_PE_TTM(AP$2,$A178)*AP$4</f>
        <v>0.50846513364129742</v>
      </c>
      <c r="AQ178" s="2">
        <f>[1]!EM_S_VAL_PE_TTM(AQ$2,$A178)*AQ$4</f>
        <v>0.75090473418994674</v>
      </c>
    </row>
    <row r="179" spans="1:43">
      <c r="A179" s="5">
        <f>[2]Sheet1!A174</f>
        <v>44337</v>
      </c>
      <c r="B179" s="6">
        <f t="shared" si="10"/>
        <v>98.940040100571323</v>
      </c>
      <c r="C179" s="6">
        <f t="shared" si="11"/>
        <v>120.50606789120398</v>
      </c>
      <c r="D179" s="6">
        <f t="shared" si="12"/>
        <v>140.06627268773212</v>
      </c>
      <c r="E179" s="6">
        <f t="shared" si="13"/>
        <v>100.94586309467584</v>
      </c>
      <c r="F179" s="2">
        <f>[1]!EM_S_VAL_PE_TTM(F$2,$A179)*F$4</f>
        <v>1.0723577678662</v>
      </c>
      <c r="G179" s="2">
        <f>[1]!EM_S_VAL_PE_TTM(G$2,$A179)*G$4</f>
        <v>0.86491465658947941</v>
      </c>
      <c r="H179" s="2">
        <f>[1]!EM_S_VAL_PE_TTM(H$2,$A179)*H$4</f>
        <v>0.35199657868114248</v>
      </c>
      <c r="I179" s="2">
        <f>[1]!EM_S_VAL_PE_TTM(I$2,$A179)*I$4</f>
        <v>36.530973762473593</v>
      </c>
      <c r="J179" s="2">
        <f>[1]!EM_S_VAL_PE_TTM(J$2,$A179)*J$4</f>
        <v>-1.0295293242020455E-2</v>
      </c>
      <c r="K179" s="2">
        <f>[1]!EM_S_VAL_PE_TTM(K$2,$A179)*K$4</f>
        <v>0.1232385530266645</v>
      </c>
      <c r="L179" s="2">
        <f>[1]!EM_S_VAL_PE_TTM(L$2,$A179)*L$4</f>
        <v>1.7529538808967897</v>
      </c>
      <c r="M179" s="2">
        <f>[1]!EM_S_VAL_PE_TTM(M$2,$A179)*M$4</f>
        <v>0.15889995539000965</v>
      </c>
      <c r="N179" s="2">
        <f>[1]!EM_S_VAL_PE_TTM(N$2,$A179)*N$4</f>
        <v>0.40532986510183372</v>
      </c>
      <c r="O179" s="2">
        <f>[1]!EM_S_VAL_PE_TTM(O$2,$A179)*O$4</f>
        <v>0.46529260168788483</v>
      </c>
      <c r="P179" s="2">
        <f>[1]!EM_S_VAL_PE_TTM(P$2,$A179)*P$4</f>
        <v>0.7826998046474406</v>
      </c>
      <c r="Q179" s="2">
        <f>[1]!EM_S_VAL_PE_TTM(Q$2,$A179)*Q$4</f>
        <v>5.7082354778062001</v>
      </c>
      <c r="R179" s="2">
        <f>[1]!EM_S_VAL_PE_TTM(R$2,$A179)*R$4</f>
        <v>3.8766530107391839E-2</v>
      </c>
      <c r="S179" s="2">
        <f>[1]!EM_S_VAL_PE_TTM(S$2,$A179)*S$4</f>
        <v>0.48572661545123719</v>
      </c>
      <c r="T179" s="2">
        <f>[1]!EM_S_VAL_PE_TTM(T$2,$A179)*T$4</f>
        <v>2.4290480702793067</v>
      </c>
      <c r="U179" s="2">
        <f>[1]!EM_S_VAL_PE_TTM(U$2,$A179)*U$4</f>
        <v>2.8395707212324695</v>
      </c>
      <c r="V179" s="2">
        <f>[1]!EM_S_VAL_PE_TTM(V$2,$A179)*V$4</f>
        <v>0.25325957503646424</v>
      </c>
      <c r="W179" s="2">
        <f>[1]!EM_S_VAL_PE_TTM(W$2,$A179)*W$4</f>
        <v>2.9637034642437174</v>
      </c>
      <c r="X179" s="2">
        <f>[1]!EM_S_VAL_PE_TTM(X$2,$A179)*X$4</f>
        <v>22.18230097453068</v>
      </c>
      <c r="Y179" s="2">
        <f>[1]!EM_S_VAL_PE_TTM(Y$2,$A179)*Y$4</f>
        <v>8.935237382184702E-2</v>
      </c>
      <c r="Z179" s="2">
        <f>[1]!EM_S_VAL_PE_TTM(Z$2,$A179)*Z$4</f>
        <v>2.7909674316355955</v>
      </c>
      <c r="AA179" s="2">
        <f>[1]!EM_S_VAL_PE_TTM(AA$2,$A179)*AA$4</f>
        <v>1.3299868009772498</v>
      </c>
      <c r="AB179" s="2">
        <f>[1]!EM_S_VAL_PE_TTM(AB$2,$A179)*AB$4</f>
        <v>1.3713145412984673</v>
      </c>
      <c r="AC179" s="2">
        <f>[1]!EM_S_VAL_PE_TTM(AC$2,$A179)*AC$4</f>
        <v>0.64672641926701535</v>
      </c>
      <c r="AD179" s="2">
        <f>[1]!EM_S_VAL_PE_TTM(AD$2,$A179)*AD$4</f>
        <v>0.16266387431015758</v>
      </c>
      <c r="AE179" s="2">
        <f>[1]!EM_S_VAL_PE_TTM(AE$2,$A179)*AE$4</f>
        <v>0.88257547331876784</v>
      </c>
      <c r="AF179" s="2">
        <f>[1]!EM_S_VAL_PE_TTM(AF$2,$A179)*AF$4</f>
        <v>4.4248381232238341</v>
      </c>
      <c r="AG179" s="2">
        <f>[1]!EM_S_VAL_PE_TTM(AG$2,$A179)*AG$4</f>
        <v>4.8730427143185102E-2</v>
      </c>
      <c r="AH179" s="2">
        <f>[1]!EM_S_VAL_PE_TTM(AH$2,$A179)*AH$4</f>
        <v>5.0966935291152184E-2</v>
      </c>
      <c r="AI179" s="2">
        <f>[1]!EM_S_VAL_PE_TTM(AI$2,$A179)*AI$4</f>
        <v>4.4997506454069942</v>
      </c>
      <c r="AJ179" s="2">
        <f>[1]!EM_S_VAL_PE_TTM(AJ$2,$A179)*AJ$4</f>
        <v>1.0229936775145219</v>
      </c>
      <c r="AK179" s="2">
        <f>[1]!EM_S_VAL_PE_TTM(AK$2,$A179)*AK$4</f>
        <v>0.36569289970623364</v>
      </c>
      <c r="AL179" s="2">
        <f>[1]!EM_S_VAL_PE_TTM(AL$2,$A179)*AL$4</f>
        <v>0.32539920303376074</v>
      </c>
      <c r="AM179" s="2">
        <f>[1]!EM_S_VAL_PE_TTM(AM$2,$A179)*AM$4</f>
        <v>7.8486672742966029E-2</v>
      </c>
      <c r="AN179" s="2">
        <f>[1]!EM_S_VAL_PE_TTM(AN$2,$A179)*AN$4</f>
        <v>0.36945457277549676</v>
      </c>
      <c r="AO179" s="2">
        <f>[1]!EM_S_VAL_PE_TTM(AO$2,$A179)*AO$4</f>
        <v>-0.15102783216246907</v>
      </c>
      <c r="AP179" s="2">
        <f>[1]!EM_S_VAL_PE_TTM(AP$2,$A179)*AP$4</f>
        <v>0.49922031308158649</v>
      </c>
      <c r="AQ179" s="2">
        <f>[1]!EM_S_VAL_PE_TTM(AQ$2,$A179)*AQ$4</f>
        <v>0.73297398637849442</v>
      </c>
    </row>
    <row r="180" spans="1:43">
      <c r="A180" s="5">
        <f>[2]Sheet1!A175</f>
        <v>44340</v>
      </c>
      <c r="B180" s="6">
        <f t="shared" si="10"/>
        <v>100.44376869317483</v>
      </c>
      <c r="C180" s="6">
        <f t="shared" si="11"/>
        <v>120.50606789120398</v>
      </c>
      <c r="D180" s="6">
        <f t="shared" si="12"/>
        <v>140.06627268773212</v>
      </c>
      <c r="E180" s="6">
        <f t="shared" si="13"/>
        <v>100.94586309467584</v>
      </c>
      <c r="F180" s="2">
        <f>[1]!EM_S_VAL_PE_TTM(F$2,$A180)*F$4</f>
        <v>1.0911145804700519</v>
      </c>
      <c r="G180" s="2">
        <f>[1]!EM_S_VAL_PE_TTM(G$2,$A180)*G$4</f>
        <v>0.84443947784096796</v>
      </c>
      <c r="H180" s="2">
        <f>[1]!EM_S_VAL_PE_TTM(H$2,$A180)*H$4</f>
        <v>0.3780743739848243</v>
      </c>
      <c r="I180" s="2">
        <f>[1]!EM_S_VAL_PE_TTM(I$2,$A180)*I$4</f>
        <v>37.736125304816632</v>
      </c>
      <c r="J180" s="2">
        <f>[1]!EM_S_VAL_PE_TTM(J$2,$A180)*J$4</f>
        <v>-9.6935293915990893E-3</v>
      </c>
      <c r="K180" s="2">
        <f>[1]!EM_S_VAL_PE_TTM(K$2,$A180)*K$4</f>
        <v>0.12133839912158864</v>
      </c>
      <c r="L180" s="2">
        <f>[1]!EM_S_VAL_PE_TTM(L$2,$A180)*L$4</f>
        <v>1.8056923222617844</v>
      </c>
      <c r="M180" s="2">
        <f>[1]!EM_S_VAL_PE_TTM(M$2,$A180)*M$4</f>
        <v>0.16343112715623362</v>
      </c>
      <c r="N180" s="2">
        <f>[1]!EM_S_VAL_PE_TTM(N$2,$A180)*N$4</f>
        <v>0.40194665946007141</v>
      </c>
      <c r="O180" s="2">
        <f>[1]!EM_S_VAL_PE_TTM(O$2,$A180)*O$4</f>
        <v>0.46627423160728693</v>
      </c>
      <c r="P180" s="2">
        <f>[1]!EM_S_VAL_PE_TTM(P$2,$A180)*P$4</f>
        <v>0.78689096825155491</v>
      </c>
      <c r="Q180" s="2">
        <f>[1]!EM_S_VAL_PE_TTM(Q$2,$A180)*Q$4</f>
        <v>5.7547615067414881</v>
      </c>
      <c r="R180" s="2">
        <f>[1]!EM_S_VAL_PE_TTM(R$2,$A180)*R$4</f>
        <v>3.8593773731742852E-2</v>
      </c>
      <c r="S180" s="2">
        <f>[1]!EM_S_VAL_PE_TTM(S$2,$A180)*S$4</f>
        <v>0.47785087337766613</v>
      </c>
      <c r="T180" s="2">
        <f>[1]!EM_S_VAL_PE_TTM(T$2,$A180)*T$4</f>
        <v>2.4525992235933196</v>
      </c>
      <c r="U180" s="2">
        <f>[1]!EM_S_VAL_PE_TTM(U$2,$A180)*U$4</f>
        <v>2.9070159902764066</v>
      </c>
      <c r="V180" s="2">
        <f>[1]!EM_S_VAL_PE_TTM(V$2,$A180)*V$4</f>
        <v>0.25964269255207523</v>
      </c>
      <c r="W180" s="2">
        <f>[1]!EM_S_VAL_PE_TTM(W$2,$A180)*W$4</f>
        <v>2.9423021241725231</v>
      </c>
      <c r="X180" s="2">
        <f>[1]!EM_S_VAL_PE_TTM(X$2,$A180)*X$4</f>
        <v>22.216880773865</v>
      </c>
      <c r="Y180" s="2">
        <f>[1]!EM_S_VAL_PE_TTM(Y$2,$A180)*Y$4</f>
        <v>9.2126850353723588E-2</v>
      </c>
      <c r="Z180" s="2">
        <f>[1]!EM_S_VAL_PE_TTM(Z$2,$A180)*Z$4</f>
        <v>2.8105639115805241</v>
      </c>
      <c r="AA180" s="2">
        <f>[1]!EM_S_VAL_PE_TTM(AA$2,$A180)*AA$4</f>
        <v>1.3284034832928737</v>
      </c>
      <c r="AB180" s="2">
        <f>[1]!EM_S_VAL_PE_TTM(AB$2,$A180)*AB$4</f>
        <v>1.3817825912356654</v>
      </c>
      <c r="AC180" s="2">
        <f>[1]!EM_S_VAL_PE_TTM(AC$2,$A180)*AC$4</f>
        <v>0.64457941161648291</v>
      </c>
      <c r="AD180" s="2">
        <f>[1]!EM_S_VAL_PE_TTM(AD$2,$A180)*AD$4</f>
        <v>0.1662648303231542</v>
      </c>
      <c r="AE180" s="2">
        <f>[1]!EM_S_VAL_PE_TTM(AE$2,$A180)*AE$4</f>
        <v>0.89119566954461682</v>
      </c>
      <c r="AF180" s="2">
        <f>[1]!EM_S_VAL_PE_TTM(AF$2,$A180)*AF$4</f>
        <v>4.4898575873278972</v>
      </c>
      <c r="AG180" s="2">
        <f>[1]!EM_S_VAL_PE_TTM(AG$2,$A180)*AG$4</f>
        <v>4.8365131597706251E-2</v>
      </c>
      <c r="AH180" s="2">
        <f>[1]!EM_S_VAL_PE_TTM(AH$2,$A180)*AH$4</f>
        <v>5.1686226701837527E-2</v>
      </c>
      <c r="AI180" s="2">
        <f>[1]!EM_S_VAL_PE_TTM(AI$2,$A180)*AI$4</f>
        <v>4.4507827707622551</v>
      </c>
      <c r="AJ180" s="2">
        <f>[1]!EM_S_VAL_PE_TTM(AJ$2,$A180)*AJ$4</f>
        <v>1.0259805203816166</v>
      </c>
      <c r="AK180" s="2">
        <f>[1]!EM_S_VAL_PE_TTM(AK$2,$A180)*AK$4</f>
        <v>0.36208608308054568</v>
      </c>
      <c r="AL180" s="2">
        <f>[1]!EM_S_VAL_PE_TTM(AL$2,$A180)*AL$4</f>
        <v>0.31913119418973934</v>
      </c>
      <c r="AM180" s="2">
        <f>[1]!EM_S_VAL_PE_TTM(AM$2,$A180)*AM$4</f>
        <v>7.8770530530620733E-2</v>
      </c>
      <c r="AN180" s="2">
        <f>[1]!EM_S_VAL_PE_TTM(AN$2,$A180)*AN$4</f>
        <v>0.37030324327709396</v>
      </c>
      <c r="AO180" s="2">
        <f>[1]!EM_S_VAL_PE_TTM(AO$2,$A180)*AO$4</f>
        <v>-0.13591705375723812</v>
      </c>
      <c r="AP180" s="2">
        <f>[1]!EM_S_VAL_PE_TTM(AP$2,$A180)*AP$4</f>
        <v>0.49561483302101272</v>
      </c>
      <c r="AQ180" s="2">
        <f>[1]!EM_S_VAL_PE_TTM(AQ$2,$A180)*AQ$4</f>
        <v>0.73691000422510011</v>
      </c>
    </row>
    <row r="181" spans="1:43">
      <c r="A181" s="5">
        <f>[2]Sheet1!A176</f>
        <v>44341</v>
      </c>
      <c r="B181" s="6">
        <f t="shared" si="10"/>
        <v>102.27816856192392</v>
      </c>
      <c r="C181" s="6">
        <f t="shared" si="11"/>
        <v>120.50606789120398</v>
      </c>
      <c r="D181" s="6">
        <f t="shared" si="12"/>
        <v>140.06627268773212</v>
      </c>
      <c r="E181" s="6">
        <f t="shared" si="13"/>
        <v>100.94586309467584</v>
      </c>
      <c r="F181" s="2">
        <f>[1]!EM_S_VAL_PE_TTM(F$2,$A181)*F$4</f>
        <v>1.103992391986099</v>
      </c>
      <c r="G181" s="2">
        <f>[1]!EM_S_VAL_PE_TTM(G$2,$A181)*G$4</f>
        <v>0.87235037935884863</v>
      </c>
      <c r="H181" s="2">
        <f>[1]!EM_S_VAL_PE_TTM(H$2,$A181)*H$4</f>
        <v>0.38075727474093757</v>
      </c>
      <c r="I181" s="2">
        <f>[1]!EM_S_VAL_PE_TTM(I$2,$A181)*I$4</f>
        <v>38.472444689835932</v>
      </c>
      <c r="J181" s="2">
        <f>[1]!EM_S_VAL_PE_TTM(J$2,$A181)*J$4</f>
        <v>-9.6282216825374443E-3</v>
      </c>
      <c r="K181" s="2">
        <f>[1]!EM_S_VAL_PE_TTM(K$2,$A181)*K$4</f>
        <v>0.12095836834177053</v>
      </c>
      <c r="L181" s="2">
        <f>[1]!EM_S_VAL_PE_TTM(L$2,$A181)*L$4</f>
        <v>1.8376550140694861</v>
      </c>
      <c r="M181" s="2">
        <f>[1]!EM_S_VAL_PE_TTM(M$2,$A181)*M$4</f>
        <v>0.16451242950242784</v>
      </c>
      <c r="N181" s="2">
        <f>[1]!EM_S_VAL_PE_TTM(N$2,$A181)*N$4</f>
        <v>0.40985899526793007</v>
      </c>
      <c r="O181" s="2">
        <f>[1]!EM_S_VAL_PE_TTM(O$2,$A181)*O$4</f>
        <v>0.4716731964283345</v>
      </c>
      <c r="P181" s="2">
        <f>[1]!EM_S_VAL_PE_TTM(P$2,$A181)*P$4</f>
        <v>0.79338727190421532</v>
      </c>
      <c r="Q181" s="2">
        <f>[1]!EM_S_VAL_PE_TTM(Q$2,$A181)*Q$4</f>
        <v>5.8458586894571427</v>
      </c>
      <c r="R181" s="2">
        <f>[1]!EM_S_VAL_PE_TTM(R$2,$A181)*R$4</f>
        <v>3.5656915387727271E-2</v>
      </c>
      <c r="S181" s="2">
        <f>[1]!EM_S_VAL_PE_TTM(S$2,$A181)*S$4</f>
        <v>0.47785087337766613</v>
      </c>
      <c r="T181" s="2">
        <f>[1]!EM_S_VAL_PE_TTM(T$2,$A181)*T$4</f>
        <v>2.5125205127029995</v>
      </c>
      <c r="U181" s="2">
        <f>[1]!EM_S_VAL_PE_TTM(U$2,$A181)*U$4</f>
        <v>2.9366794187443186</v>
      </c>
      <c r="V181" s="2">
        <f>[1]!EM_S_VAL_PE_TTM(V$2,$A181)*V$4</f>
        <v>0.25738982754411749</v>
      </c>
      <c r="W181" s="2">
        <f>[1]!EM_S_VAL_PE_TTM(W$2,$A181)*W$4</f>
        <v>2.943066457552002</v>
      </c>
      <c r="X181" s="2">
        <f>[1]!EM_S_VAL_PE_TTM(X$2,$A181)*X$4</f>
        <v>22.607504434168195</v>
      </c>
      <c r="Y181" s="2">
        <f>[1]!EM_S_VAL_PE_TTM(Y$2,$A181)*Y$4</f>
        <v>9.2838254635343134E-2</v>
      </c>
      <c r="Z181" s="2">
        <f>[1]!EM_S_VAL_PE_TTM(Z$2,$A181)*Z$4</f>
        <v>2.8892560269465566</v>
      </c>
      <c r="AA181" s="2">
        <f>[1]!EM_S_VAL_PE_TTM(AA$2,$A181)*AA$4</f>
        <v>1.357430973001392</v>
      </c>
      <c r="AB181" s="2">
        <f>[1]!EM_S_VAL_PE_TTM(AB$2,$A181)*AB$4</f>
        <v>1.3700060349574643</v>
      </c>
      <c r="AC181" s="2">
        <f>[1]!EM_S_VAL_PE_TTM(AC$2,$A181)*AC$4</f>
        <v>0.64728305096250149</v>
      </c>
      <c r="AD181" s="2">
        <f>[1]!EM_S_VAL_PE_TTM(AD$2,$A181)*AD$4</f>
        <v>0.16365724150121358</v>
      </c>
      <c r="AE181" s="2">
        <f>[1]!EM_S_VAL_PE_TTM(AE$2,$A181)*AE$4</f>
        <v>0.88456474940288499</v>
      </c>
      <c r="AF181" s="2">
        <f>[1]!EM_S_VAL_PE_TTM(AF$2,$A181)*AF$4</f>
        <v>4.7134718251813297</v>
      </c>
      <c r="AG181" s="2">
        <f>[1]!EM_S_VAL_PE_TTM(AG$2,$A181)*AG$4</f>
        <v>4.785371782250257E-2</v>
      </c>
      <c r="AH181" s="2">
        <f>[1]!EM_S_VAL_PE_TTM(AH$2,$A181)*AH$4</f>
        <v>5.1840360583286678E-2</v>
      </c>
      <c r="AI181" s="2">
        <f>[1]!EM_S_VAL_PE_TTM(AI$2,$A181)*AI$4</f>
        <v>4.5235728545882852</v>
      </c>
      <c r="AJ181" s="2">
        <f>[1]!EM_S_VAL_PE_TTM(AJ$2,$A181)*AJ$4</f>
        <v>1.06680070600864</v>
      </c>
      <c r="AK181" s="2">
        <f>[1]!EM_S_VAL_PE_TTM(AK$2,$A181)*AK$4</f>
        <v>0.36722499876286818</v>
      </c>
      <c r="AL181" s="2">
        <f>[1]!EM_S_VAL_PE_TTM(AL$2,$A181)*AL$4</f>
        <v>0.322891999474689</v>
      </c>
      <c r="AM181" s="2">
        <f>[1]!EM_S_VAL_PE_TTM(AM$2,$A181)*AM$4</f>
        <v>7.9976926005508084E-2</v>
      </c>
      <c r="AN181" s="2">
        <f>[1]!EM_S_VAL_PE_TTM(AN$2,$A181)*AN$4</f>
        <v>0.37454659599066104</v>
      </c>
      <c r="AO181" s="2">
        <f>[1]!EM_S_VAL_PE_TTM(AO$2,$A181)*AO$4</f>
        <v>-0.12936105467850376</v>
      </c>
      <c r="AP181" s="2">
        <f>[1]!EM_S_VAL_PE_TTM(AP$2,$A181)*AP$4</f>
        <v>0.49690910797023063</v>
      </c>
      <c r="AQ181" s="2">
        <f>[1]!EM_S_VAL_PE_TTM(AQ$2,$A181)*AQ$4</f>
        <v>0.72291527411947709</v>
      </c>
    </row>
    <row r="182" spans="1:43">
      <c r="A182" s="5">
        <f>[2]Sheet1!A177</f>
        <v>44342</v>
      </c>
      <c r="B182" s="6">
        <f t="shared" si="10"/>
        <v>100.77417917661043</v>
      </c>
      <c r="C182" s="6">
        <f t="shared" si="11"/>
        <v>120.50606789120398</v>
      </c>
      <c r="D182" s="6">
        <f t="shared" si="12"/>
        <v>140.06627268773212</v>
      </c>
      <c r="E182" s="6">
        <f t="shared" si="13"/>
        <v>100.94586309467584</v>
      </c>
      <c r="F182" s="2">
        <f>[1]!EM_S_VAL_PE_TTM(F$2,$A182)*F$4</f>
        <v>1.0913945328943138</v>
      </c>
      <c r="G182" s="2">
        <f>[1]!EM_S_VAL_PE_TTM(G$2,$A182)*G$4</f>
        <v>0.87073391785214826</v>
      </c>
      <c r="H182" s="2">
        <f>[1]!EM_S_VAL_PE_TTM(H$2,$A182)*H$4</f>
        <v>0.3756597632979698</v>
      </c>
      <c r="I182" s="2">
        <f>[1]!EM_S_VAL_PE_TTM(I$2,$A182)*I$4</f>
        <v>37.489064376180337</v>
      </c>
      <c r="J182" s="2">
        <f>[1]!EM_S_VAL_PE_TTM(J$2,$A182)*J$4</f>
        <v>-9.7635019308348822E-3</v>
      </c>
      <c r="K182" s="2">
        <f>[1]!EM_S_VAL_PE_TTM(K$2,$A182)*K$4</f>
        <v>0.12177272001537447</v>
      </c>
      <c r="L182" s="2">
        <f>[1]!EM_S_VAL_PE_TTM(L$2,$A182)*L$4</f>
        <v>1.7655391907323108</v>
      </c>
      <c r="M182" s="2">
        <f>[1]!EM_S_VAL_PE_TTM(M$2,$A182)*M$4</f>
        <v>0.16307069303630212</v>
      </c>
      <c r="N182" s="2">
        <f>[1]!EM_S_VAL_PE_TTM(N$2,$A182)*N$4</f>
        <v>0.40238320211182127</v>
      </c>
      <c r="O182" s="2">
        <f>[1]!EM_S_VAL_PE_TTM(O$2,$A182)*O$4</f>
        <v>0.44351268690945345</v>
      </c>
      <c r="P182" s="2">
        <f>[1]!EM_S_VAL_PE_TTM(P$2,$A182)*P$4</f>
        <v>0.79275859735969911</v>
      </c>
      <c r="Q182" s="2">
        <f>[1]!EM_S_VAL_PE_TTM(Q$2,$A182)*Q$4</f>
        <v>5.7747012336939507</v>
      </c>
      <c r="R182" s="2">
        <f>[1]!EM_S_VAL_PE_TTM(R$2,$A182)*R$4</f>
        <v>3.5691466662857073E-2</v>
      </c>
      <c r="S182" s="2">
        <f>[1]!EM_S_VAL_PE_TTM(S$2,$A182)*S$4</f>
        <v>0.47891214353537959</v>
      </c>
      <c r="T182" s="2">
        <f>[1]!EM_S_VAL_PE_TTM(T$2,$A182)*T$4</f>
        <v>2.542332099241865</v>
      </c>
      <c r="U182" s="2">
        <f>[1]!EM_S_VAL_PE_TTM(U$2,$A182)*U$4</f>
        <v>2.8414442007877856</v>
      </c>
      <c r="V182" s="2">
        <f>[1]!EM_S_VAL_PE_TTM(V$2,$A182)*V$4</f>
        <v>0.25551244004442203</v>
      </c>
      <c r="W182" s="2">
        <f>[1]!EM_S_VAL_PE_TTM(W$2,$A182)*W$4</f>
        <v>2.8838306051058824</v>
      </c>
      <c r="X182" s="2">
        <f>[1]!EM_S_VAL_PE_TTM(X$2,$A182)*X$4</f>
        <v>22.56267876915939</v>
      </c>
      <c r="Y182" s="2">
        <f>[1]!EM_S_VAL_PE_TTM(Y$2,$A182)*Y$4</f>
        <v>9.1913429109723055E-2</v>
      </c>
      <c r="Z182" s="2">
        <f>[1]!EM_S_VAL_PE_TTM(Z$2,$A182)*Z$4</f>
        <v>2.9719286771438669</v>
      </c>
      <c r="AA182" s="2">
        <f>[1]!EM_S_VAL_PE_TTM(AA$2,$A182)*AA$4</f>
        <v>1.3072925816866787</v>
      </c>
      <c r="AB182" s="2">
        <f>[1]!EM_S_VAL_PE_TTM(AB$2,$A182)*AB$4</f>
        <v>1.4144952472300978</v>
      </c>
      <c r="AC182" s="2">
        <f>[1]!EM_S_VAL_PE_TTM(AC$2,$A182)*AC$4</f>
        <v>0.6462493064805015</v>
      </c>
      <c r="AD182" s="2">
        <f>[1]!EM_S_VAL_PE_TTM(AD$2,$A182)*AD$4</f>
        <v>0.16216719073447733</v>
      </c>
      <c r="AE182" s="2">
        <f>[1]!EM_S_VAL_PE_TTM(AE$2,$A182)*AE$4</f>
        <v>0.87760228323326772</v>
      </c>
      <c r="AF182" s="2">
        <f>[1]!EM_S_VAL_PE_TTM(AF$2,$A182)*AF$4</f>
        <v>4.5179741124102026</v>
      </c>
      <c r="AG182" s="2">
        <f>[1]!EM_S_VAL_PE_TTM(AG$2,$A182)*AG$4</f>
        <v>4.7999836033005241E-2</v>
      </c>
      <c r="AH182" s="2">
        <f>[1]!EM_S_VAL_PE_TTM(AH$2,$A182)*AH$4</f>
        <v>5.3022053638319473E-2</v>
      </c>
      <c r="AI182" s="2">
        <f>[1]!EM_S_VAL_PE_TTM(AI$2,$A182)*AI$4</f>
        <v>4.4785753481121864</v>
      </c>
      <c r="AJ182" s="2">
        <f>[1]!EM_S_VAL_PE_TTM(AJ$2,$A182)*AJ$4</f>
        <v>1.0702853560202505</v>
      </c>
      <c r="AK182" s="2">
        <f>[1]!EM_S_VAL_PE_TTM(AK$2,$A182)*AK$4</f>
        <v>0.37887533552498959</v>
      </c>
      <c r="AL182" s="2">
        <f>[1]!EM_S_VAL_PE_TTM(AL$2,$A182)*AL$4</f>
        <v>0.33023452417573373</v>
      </c>
      <c r="AM182" s="2">
        <f>[1]!EM_S_VAL_PE_TTM(AM$2,$A182)*AM$4</f>
        <v>8.0189819370778168E-2</v>
      </c>
      <c r="AN182" s="2">
        <f>[1]!EM_S_VAL_PE_TTM(AN$2,$A182)*AN$4</f>
        <v>0.38473064242098953</v>
      </c>
      <c r="AO182" s="2">
        <f>[1]!EM_S_VAL_PE_TTM(AO$2,$A182)*AO$4</f>
        <v>-0.12976081077956603</v>
      </c>
      <c r="AP182" s="2">
        <f>[1]!EM_S_VAL_PE_TTM(AP$2,$A182)*AP$4</f>
        <v>0.48757183911006374</v>
      </c>
      <c r="AQ182" s="2">
        <f>[1]!EM_S_VAL_PE_TTM(AQ$2,$A182)*AQ$4</f>
        <v>0.72160326826445953</v>
      </c>
    </row>
    <row r="183" spans="1:43">
      <c r="A183" s="5">
        <f>[2]Sheet1!A178</f>
        <v>44343</v>
      </c>
      <c r="B183" s="6">
        <f t="shared" si="10"/>
        <v>101.12281244722951</v>
      </c>
      <c r="C183" s="6">
        <f t="shared" si="11"/>
        <v>120.50606789120398</v>
      </c>
      <c r="D183" s="6">
        <f t="shared" si="12"/>
        <v>140.06627268773212</v>
      </c>
      <c r="E183" s="6">
        <f t="shared" si="13"/>
        <v>100.94586309467584</v>
      </c>
      <c r="F183" s="2">
        <f>[1]!EM_S_VAL_PE_TTM(F$2,$A183)*F$4</f>
        <v>1.0890149372435114</v>
      </c>
      <c r="G183" s="2">
        <f>[1]!EM_S_VAL_PE_TTM(G$2,$A183)*G$4</f>
        <v>0.87547553824489377</v>
      </c>
      <c r="H183" s="2">
        <f>[1]!EM_S_VAL_PE_TTM(H$2,$A183)*H$4</f>
        <v>0.3750695251456006</v>
      </c>
      <c r="I183" s="2">
        <f>[1]!EM_S_VAL_PE_TTM(I$2,$A183)*I$4</f>
        <v>37.350943697843064</v>
      </c>
      <c r="J183" s="2">
        <f>[1]!EM_S_VAL_PE_TTM(J$2,$A183)*J$4</f>
        <v>-9.6422161947157803E-3</v>
      </c>
      <c r="K183" s="2">
        <f>[1]!EM_S_VAL_PE_TTM(K$2,$A183)*K$4</f>
        <v>0.12405290469428311</v>
      </c>
      <c r="L183" s="2">
        <f>[1]!EM_S_VAL_PE_TTM(L$2,$A183)*L$4</f>
        <v>1.7755275319712649</v>
      </c>
      <c r="M183" s="2">
        <f>[1]!EM_S_VAL_PE_TTM(M$2,$A183)*M$4</f>
        <v>0.16312218362486375</v>
      </c>
      <c r="N183" s="2">
        <f>[1]!EM_S_VAL_PE_TTM(N$2,$A183)*N$4</f>
        <v>0.40696690013659659</v>
      </c>
      <c r="O183" s="2">
        <f>[1]!EM_S_VAL_PE_TTM(O$2,$A183)*O$4</f>
        <v>0.42486171764780534</v>
      </c>
      <c r="P183" s="2">
        <f>[1]!EM_S_VAL_PE_TTM(P$2,$A183)*P$4</f>
        <v>0.82356364988503017</v>
      </c>
      <c r="Q183" s="2">
        <f>[1]!EM_S_VAL_PE_TTM(Q$2,$A183)*Q$4</f>
        <v>5.8595428155415847</v>
      </c>
      <c r="R183" s="2">
        <f>[1]!EM_S_VAL_PE_TTM(R$2,$A183)*R$4</f>
        <v>3.617518451467424E-2</v>
      </c>
      <c r="S183" s="2">
        <f>[1]!EM_S_VAL_PE_TTM(S$2,$A183)*S$4</f>
        <v>0.47863286190753929</v>
      </c>
      <c r="T183" s="2">
        <f>[1]!EM_S_VAL_PE_TTM(T$2,$A183)*T$4</f>
        <v>2.5548529654043985</v>
      </c>
      <c r="U183" s="2">
        <f>[1]!EM_S_VAL_PE_TTM(U$2,$A183)*U$4</f>
        <v>2.8567442850158318</v>
      </c>
      <c r="V183" s="2">
        <f>[1]!EM_S_VAL_PE_TTM(V$2,$A183)*V$4</f>
        <v>0.251757665045031</v>
      </c>
      <c r="W183" s="2">
        <f>[1]!EM_S_VAL_PE_TTM(W$2,$A183)*W$4</f>
        <v>3.0573343280562577</v>
      </c>
      <c r="X183" s="2">
        <f>[1]!EM_S_VAL_PE_TTM(X$2,$A183)*X$4</f>
        <v>22.726612631658487</v>
      </c>
      <c r="Y183" s="2">
        <f>[1]!EM_S_VAL_PE_TTM(Y$2,$A183)*Y$4</f>
        <v>9.1984569524389881E-2</v>
      </c>
      <c r="Z183" s="2">
        <f>[1]!EM_S_VAL_PE_TTM(Z$2,$A183)*Z$4</f>
        <v>2.9719286771438669</v>
      </c>
      <c r="AA183" s="2">
        <f>[1]!EM_S_VAL_PE_TTM(AA$2,$A183)*AA$4</f>
        <v>1.3120425346332878</v>
      </c>
      <c r="AB183" s="2">
        <f>[1]!EM_S_VAL_PE_TTM(AB$2,$A183)*AB$4</f>
        <v>1.3987931722452183</v>
      </c>
      <c r="AC183" s="2">
        <f>[1]!EM_S_VAL_PE_TTM(AC$2,$A183)*AC$4</f>
        <v>0.64807823894002459</v>
      </c>
      <c r="AD183" s="2">
        <f>[1]!EM_S_VAL_PE_TTM(AD$2,$A183)*AD$4</f>
        <v>0.1712316661593476</v>
      </c>
      <c r="AE183" s="2">
        <f>[1]!EM_S_VAL_PE_TTM(AE$2,$A183)*AE$4</f>
        <v>0.87892846726161411</v>
      </c>
      <c r="AF183" s="2">
        <f>[1]!EM_S_VAL_PE_TTM(AF$2,$A183)*AF$4</f>
        <v>4.397600239535473</v>
      </c>
      <c r="AG183" s="2">
        <f>[1]!EM_S_VAL_PE_TTM(AG$2,$A183)*AG$4</f>
        <v>4.785371782250257E-2</v>
      </c>
      <c r="AH183" s="2">
        <f>[1]!EM_S_VAL_PE_TTM(AH$2,$A183)*AH$4</f>
        <v>5.3176187519768624E-2</v>
      </c>
      <c r="AI183" s="2">
        <f>[1]!EM_S_VAL_PE_TTM(AI$2,$A183)*AI$4</f>
        <v>4.6043036750905078</v>
      </c>
      <c r="AJ183" s="2">
        <f>[1]!EM_S_VAL_PE_TTM(AJ$2,$A183)*AJ$4</f>
        <v>1.0777524631879876</v>
      </c>
      <c r="AK183" s="2">
        <f>[1]!EM_S_VAL_PE_TTM(AK$2,$A183)*AK$4</f>
        <v>0.38765298651137009</v>
      </c>
      <c r="AL183" s="2">
        <f>[1]!EM_S_VAL_PE_TTM(AL$2,$A183)*AL$4</f>
        <v>0.32665280486695469</v>
      </c>
      <c r="AM183" s="2">
        <f>[1]!EM_S_VAL_PE_TTM(AM$2,$A183)*AM$4</f>
        <v>8.0260783793162802E-2</v>
      </c>
      <c r="AN183" s="2">
        <f>[1]!EM_S_VAL_PE_TTM(AN$2,$A183)*AN$4</f>
        <v>0.38501353254250392</v>
      </c>
      <c r="AO183" s="2">
        <f>[1]!EM_S_VAL_PE_TTM(AO$2,$A183)*AO$4</f>
        <v>-0.12848159148796101</v>
      </c>
      <c r="AP183" s="2">
        <f>[1]!EM_S_VAL_PE_TTM(AP$2,$A183)*AP$4</f>
        <v>0.49200935296043896</v>
      </c>
      <c r="AQ183" s="2">
        <f>[1]!EM_S_VAL_PE_TTM(AQ$2,$A183)*AQ$4</f>
        <v>0.70542186159303055</v>
      </c>
    </row>
    <row r="184" spans="1:43">
      <c r="A184" s="5">
        <f>[2]Sheet1!A179</f>
        <v>44344</v>
      </c>
      <c r="B184" s="6">
        <f t="shared" si="10"/>
        <v>106.31575889789052</v>
      </c>
      <c r="C184" s="6">
        <f t="shared" si="11"/>
        <v>120.50606789120398</v>
      </c>
      <c r="D184" s="6">
        <f t="shared" si="12"/>
        <v>140.06627268773212</v>
      </c>
      <c r="E184" s="6">
        <f t="shared" si="13"/>
        <v>100.94586309467584</v>
      </c>
      <c r="F184" s="2">
        <f>[1]!EM_S_VAL_PE_TTM(F$2,$A184)*F$4</f>
        <v>1.1758001892996135</v>
      </c>
      <c r="G184" s="2">
        <f>[1]!EM_S_VAL_PE_TTM(G$2,$A184)*G$4</f>
        <v>0.88786840956081159</v>
      </c>
      <c r="H184" s="2">
        <f>[1]!EM_S_VAL_PE_TTM(H$2,$A184)*H$4</f>
        <v>0.41504474635451438</v>
      </c>
      <c r="I184" s="2">
        <f>[1]!EM_S_VAL_PE_TTM(I$2,$A184)*I$4</f>
        <v>39.841006610465087</v>
      </c>
      <c r="J184" s="2">
        <f>[1]!EM_S_VAL_PE_TTM(J$2,$A184)*J$4</f>
        <v>-9.6468810357178726E-3</v>
      </c>
      <c r="K184" s="2">
        <f>[1]!EM_S_VAL_PE_TTM(K$2,$A184)*K$4</f>
        <v>0.12893901472992142</v>
      </c>
      <c r="L184" s="2">
        <f>[1]!EM_S_VAL_PE_TTM(L$2,$A184)*L$4</f>
        <v>1.9013806311112311</v>
      </c>
      <c r="M184" s="2">
        <f>[1]!EM_S_VAL_PE_TTM(M$2,$A184)*M$4</f>
        <v>0.16374007068760346</v>
      </c>
      <c r="N184" s="2">
        <f>[1]!EM_S_VAL_PE_TTM(N$2,$A184)*N$4</f>
        <v>0.42240959695924307</v>
      </c>
      <c r="O184" s="2">
        <f>[1]!EM_S_VAL_PE_TTM(O$2,$A184)*O$4</f>
        <v>0.44400350186915449</v>
      </c>
      <c r="P184" s="2">
        <f>[1]!EM_S_VAL_PE_TTM(P$2,$A184)*P$4</f>
        <v>0.91430234211295369</v>
      </c>
      <c r="Q184" s="2">
        <f>[1]!EM_S_VAL_PE_TTM(Q$2,$A184)*Q$4</f>
        <v>6.445223414313463</v>
      </c>
      <c r="R184" s="2">
        <f>[1]!EM_S_VAL_PE_TTM(R$2,$A184)*R$4</f>
        <v>3.5829671763376258E-2</v>
      </c>
      <c r="S184" s="2">
        <f>[1]!EM_S_VAL_PE_TTM(S$2,$A184)*S$4</f>
        <v>0.48985998351519311</v>
      </c>
      <c r="T184" s="2">
        <f>[1]!EM_S_VAL_PE_TTM(T$2,$A184)*T$4</f>
        <v>2.6919862634257461</v>
      </c>
      <c r="U184" s="2">
        <f>[1]!EM_S_VAL_PE_TTM(U$2,$A184)*U$4</f>
        <v>3.0828108345851373</v>
      </c>
      <c r="V184" s="2">
        <f>[1]!EM_S_VAL_PE_TTM(V$2,$A184)*V$4</f>
        <v>0.25870399882303535</v>
      </c>
      <c r="W184" s="2">
        <f>[1]!EM_S_VAL_PE_TTM(W$2,$A184)*W$4</f>
        <v>3.3386090863437858</v>
      </c>
      <c r="X184" s="2">
        <f>[1]!EM_S_VAL_PE_TTM(X$2,$A184)*X$4</f>
        <v>23.268362823831087</v>
      </c>
      <c r="Y184" s="2">
        <f>[1]!EM_S_VAL_PE_TTM(Y$2,$A184)*Y$4</f>
        <v>9.2055709939056735E-2</v>
      </c>
      <c r="Z184" s="2">
        <f>[1]!EM_S_VAL_PE_TTM(Z$2,$A184)*Z$4</f>
        <v>2.9367162520852879</v>
      </c>
      <c r="AA184" s="2">
        <f>[1]!EM_S_VAL_PE_TTM(AA$2,$A184)*AA$4</f>
        <v>1.4434578971105481</v>
      </c>
      <c r="AB184" s="2">
        <f>[1]!EM_S_VAL_PE_TTM(AB$2,$A184)*AB$4</f>
        <v>1.4249632971672961</v>
      </c>
      <c r="AC184" s="2">
        <f>[1]!EM_S_VAL_PE_TTM(AC$2,$A184)*AC$4</f>
        <v>0.68290747435749621</v>
      </c>
      <c r="AD184" s="2">
        <f>[1]!EM_S_VAL_PE_TTM(AD$2,$A184)*AD$4</f>
        <v>0.19432745288497702</v>
      </c>
      <c r="AE184" s="2">
        <f>[1]!EM_S_VAL_PE_TTM(AE$2,$A184)*AE$4</f>
        <v>0.90512060188385135</v>
      </c>
      <c r="AF184" s="2">
        <f>[1]!EM_S_VAL_PE_TTM(AF$2,$A184)*AF$4</f>
        <v>4.5667387104882495</v>
      </c>
      <c r="AG184" s="2">
        <f>[1]!EM_S_VAL_PE_TTM(AG$2,$A184)*AG$4</f>
        <v>4.807289515747875E-2</v>
      </c>
      <c r="AH184" s="2">
        <f>[1]!EM_S_VAL_PE_TTM(AH$2,$A184)*AH$4</f>
        <v>5.368996711738365E-2</v>
      </c>
      <c r="AI184" s="2">
        <f>[1]!EM_S_VAL_PE_TTM(AI$2,$A184)*AI$4</f>
        <v>4.6823875833673307</v>
      </c>
      <c r="AJ184" s="2">
        <f>[1]!EM_S_VAL_PE_TTM(AJ$2,$A184)*AJ$4</f>
        <v>1.0981625561131354</v>
      </c>
      <c r="AK184" s="2">
        <f>[1]!EM_S_VAL_PE_TTM(AK$2,$A184)*AK$4</f>
        <v>0.39920756706017629</v>
      </c>
      <c r="AL184" s="2">
        <f>[1]!EM_S_VAL_PE_TTM(AL$2,$A184)*AL$4</f>
        <v>0.33542801727004778</v>
      </c>
      <c r="AM184" s="2">
        <f>[1]!EM_S_VAL_PE_TTM(AM$2,$A184)*AM$4</f>
        <v>8.0899463741798808E-2</v>
      </c>
      <c r="AN184" s="2">
        <f>[1]!EM_S_VAL_PE_TTM(AN$2,$A184)*AN$4</f>
        <v>0.37878994863570103</v>
      </c>
      <c r="AO184" s="2">
        <f>[1]!EM_S_VAL_PE_TTM(AO$2,$A184)*AO$4</f>
        <v>-0.12992071314272619</v>
      </c>
      <c r="AP184" s="2">
        <f>[1]!EM_S_VAL_PE_TTM(AP$2,$A184)*AP$4</f>
        <v>0.5075406516653278</v>
      </c>
      <c r="AQ184" s="2">
        <f>[1]!EM_S_VAL_PE_TTM(AQ$2,$A184)*AQ$4</f>
        <v>0.71897925627287129</v>
      </c>
    </row>
    <row r="185" spans="1:43">
      <c r="A185" s="5">
        <f>[2]Sheet1!A180</f>
        <v>44347</v>
      </c>
      <c r="B185" s="6">
        <f t="shared" si="10"/>
        <v>110.71998844844666</v>
      </c>
      <c r="C185" s="6">
        <f t="shared" si="11"/>
        <v>120.50606789120398</v>
      </c>
      <c r="D185" s="6">
        <f t="shared" si="12"/>
        <v>140.06627268773212</v>
      </c>
      <c r="E185" s="6">
        <f t="shared" si="13"/>
        <v>100.94586309467584</v>
      </c>
      <c r="F185" s="2">
        <f>[1]!EM_S_VAL_PE_TTM(F$2,$A185)*F$4</f>
        <v>1.259785917113097</v>
      </c>
      <c r="G185" s="2">
        <f>[1]!EM_S_VAL_PE_TTM(G$2,$A185)*G$4</f>
        <v>0.9702001810642793</v>
      </c>
      <c r="H185" s="2">
        <f>[1]!EM_S_VAL_PE_TTM(H$2,$A185)*H$4</f>
        <v>0.45936626674894543</v>
      </c>
      <c r="I185" s="2">
        <f>[1]!EM_S_VAL_PE_TTM(I$2,$A185)*I$4</f>
        <v>42.224074632576404</v>
      </c>
      <c r="J185" s="2">
        <f>[1]!EM_S_VAL_PE_TTM(J$2,$A185)*J$4</f>
        <v>-9.7588371006607343E-3</v>
      </c>
      <c r="K185" s="2">
        <f>[1]!EM_S_VAL_PE_TTM(K$2,$A185)*K$4</f>
        <v>0.12731031138271354</v>
      </c>
      <c r="L185" s="2">
        <f>[1]!EM_S_VAL_PE_TTM(L$2,$A185)*L$4</f>
        <v>2.0739791670820877</v>
      </c>
      <c r="M185" s="2">
        <f>[1]!EM_S_VAL_PE_TTM(M$2,$A185)*M$4</f>
        <v>0.16528478833085244</v>
      </c>
      <c r="N185" s="2">
        <f>[1]!EM_S_VAL_PE_TTM(N$2,$A185)*N$4</f>
        <v>0.42644761661491054</v>
      </c>
      <c r="O185" s="2">
        <f>[1]!EM_S_VAL_PE_TTM(O$2,$A185)*O$4</f>
        <v>0.46621287975384529</v>
      </c>
      <c r="P185" s="2">
        <f>[1]!EM_S_VAL_PE_TTM(P$2,$A185)*P$4</f>
        <v>0.96962570179643448</v>
      </c>
      <c r="Q185" s="2">
        <f>[1]!EM_S_VAL_PE_TTM(Q$2,$A185)*Q$4</f>
        <v>6.945671456454904</v>
      </c>
      <c r="R185" s="2">
        <f>[1]!EM_S_VAL_PE_TTM(R$2,$A185)*R$4</f>
        <v>3.6900761275593094E-2</v>
      </c>
      <c r="S185" s="2">
        <f>[1]!EM_S_VAL_PE_TTM(S$2,$A185)*S$4</f>
        <v>0.53884598193691102</v>
      </c>
      <c r="T185" s="2">
        <f>[1]!EM_S_VAL_PE_TTM(T$2,$A185)*T$4</f>
        <v>2.8559499893895066</v>
      </c>
      <c r="U185" s="2">
        <f>[1]!EM_S_VAL_PE_TTM(U$2,$A185)*U$4</f>
        <v>3.2239463048047639</v>
      </c>
      <c r="V185" s="2">
        <f>[1]!EM_S_VAL_PE_TTM(V$2,$A185)*V$4</f>
        <v>0.26884189137965309</v>
      </c>
      <c r="W185" s="2">
        <f>[1]!EM_S_VAL_PE_TTM(W$2,$A185)*W$4</f>
        <v>3.5717308289105314</v>
      </c>
      <c r="X185" s="2">
        <f>[1]!EM_S_VAL_PE_TTM(X$2,$A185)*X$4</f>
        <v>22.886704295749166</v>
      </c>
      <c r="Y185" s="2">
        <f>[1]!EM_S_VAL_PE_TTM(Y$2,$A185)*Y$4</f>
        <v>9.2624833346358904E-2</v>
      </c>
      <c r="Z185" s="2">
        <f>[1]!EM_S_VAL_PE_TTM(Z$2,$A185)*Z$4</f>
        <v>3.015714562121067</v>
      </c>
      <c r="AA185" s="2">
        <f>[1]!EM_S_VAL_PE_TTM(AA$2,$A185)*AA$4</f>
        <v>1.5880675730916802</v>
      </c>
      <c r="AB185" s="2">
        <f>[1]!EM_S_VAL_PE_TTM(AB$2,$A185)*AB$4</f>
        <v>1.473378028146608</v>
      </c>
      <c r="AC185" s="2">
        <f>[1]!EM_S_VAL_PE_TTM(AC$2,$A185)*AC$4</f>
        <v>0.71956564223449115</v>
      </c>
      <c r="AD185" s="2">
        <f>[1]!EM_S_VAL_PE_TTM(AD$2,$A185)*AD$4</f>
        <v>0.21233223287056913</v>
      </c>
      <c r="AE185" s="2">
        <f>[1]!EM_S_VAL_PE_TTM(AE$2,$A185)*AE$4</f>
        <v>0.92733418442104942</v>
      </c>
      <c r="AF185" s="2">
        <f>[1]!EM_S_VAL_PE_TTM(AF$2,$A185)*AF$4</f>
        <v>4.8786564096233214</v>
      </c>
      <c r="AG185" s="2">
        <f>[1]!EM_S_VAL_PE_TTM(AG$2,$A185)*AG$4</f>
        <v>4.8584308932682431E-2</v>
      </c>
      <c r="AH185" s="2">
        <f>[1]!EM_S_VAL_PE_TTM(AH$2,$A185)*AH$4</f>
        <v>5.3946856905367963E-2</v>
      </c>
      <c r="AI185" s="2">
        <f>[1]!EM_S_VAL_PE_TTM(AI$2,$A185)*AI$4</f>
        <v>4.7498838429120243</v>
      </c>
      <c r="AJ185" s="2">
        <f>[1]!EM_S_VAL_PE_TTM(AJ$2,$A185)*AJ$4</f>
        <v>1.1111055416472739</v>
      </c>
      <c r="AK185" s="2">
        <f>[1]!EM_S_VAL_PE_TTM(AK$2,$A185)*AK$4</f>
        <v>0.40115460964844196</v>
      </c>
      <c r="AL185" s="2">
        <f>[1]!EM_S_VAL_PE_TTM(AL$2,$A185)*AL$4</f>
        <v>0.36175365447932728</v>
      </c>
      <c r="AM185" s="2">
        <f>[1]!EM_S_VAL_PE_TTM(AM$2,$A185)*AM$4</f>
        <v>8.4234792525980345E-2</v>
      </c>
      <c r="AN185" s="2">
        <f>[1]!EM_S_VAL_PE_TTM(AN$2,$A185)*AN$4</f>
        <v>0.37567815668229965</v>
      </c>
      <c r="AO185" s="2">
        <f>[1]!EM_S_VAL_PE_TTM(AO$2,$A185)*AO$4</f>
        <v>-0.12808183538689874</v>
      </c>
      <c r="AP185" s="2">
        <f>[1]!EM_S_VAL_PE_TTM(AP$2,$A185)*AP$4</f>
        <v>0.52103808970307752</v>
      </c>
      <c r="AQ185" s="2">
        <f>[1]!EM_S_VAL_PE_TTM(AQ$2,$A185)*AQ$4</f>
        <v>0.77189682927799308</v>
      </c>
    </row>
    <row r="186" spans="1:43">
      <c r="A186" s="5">
        <f>[2]Sheet1!A181</f>
        <v>44348</v>
      </c>
      <c r="B186" s="6">
        <f t="shared" si="10"/>
        <v>110.44063143432386</v>
      </c>
      <c r="C186" s="6">
        <f t="shared" si="11"/>
        <v>120.50606789120398</v>
      </c>
      <c r="D186" s="6">
        <f t="shared" si="12"/>
        <v>140.06627268773212</v>
      </c>
      <c r="E186" s="6">
        <f t="shared" si="13"/>
        <v>100.94586309467584</v>
      </c>
      <c r="F186" s="2">
        <f>[1]!EM_S_VAL_PE_TTM(F$2,$A186)*F$4</f>
        <v>1.2191928153276648</v>
      </c>
      <c r="G186" s="2">
        <f>[1]!EM_S_VAL_PE_TTM(G$2,$A186)*G$4</f>
        <v>0.94961723818841248</v>
      </c>
      <c r="H186" s="2">
        <f>[1]!EM_S_VAL_PE_TTM(H$2,$A186)*H$4</f>
        <v>0.46306866983176764</v>
      </c>
      <c r="I186" s="2">
        <f>[1]!EM_S_VAL_PE_TTM(I$2,$A186)*I$4</f>
        <v>41.372006230904994</v>
      </c>
      <c r="J186" s="2">
        <f>[1]!EM_S_VAL_PE_TTM(J$2,$A186)*J$4</f>
        <v>-9.7028590627753313E-3</v>
      </c>
      <c r="K186" s="2">
        <f>[1]!EM_S_VAL_PE_TTM(K$2,$A186)*K$4</f>
        <v>0.12763605205454925</v>
      </c>
      <c r="L186" s="2">
        <f>[1]!EM_S_VAL_PE_TTM(L$2,$A186)*L$4</f>
        <v>1.9776915577269139</v>
      </c>
      <c r="M186" s="2">
        <f>[1]!EM_S_VAL_PE_TTM(M$2,$A186)*M$4</f>
        <v>0.16688099656266311</v>
      </c>
      <c r="N186" s="2">
        <f>[1]!EM_S_VAL_PE_TTM(N$2,$A186)*N$4</f>
        <v>0.41973577311750415</v>
      </c>
      <c r="O186" s="2">
        <f>[1]!EM_S_VAL_PE_TTM(O$2,$A186)*O$4</f>
        <v>0.44664163242623672</v>
      </c>
      <c r="P186" s="2">
        <f>[1]!EM_S_VAL_PE_TTM(P$2,$A186)*P$4</f>
        <v>0.91007489762290683</v>
      </c>
      <c r="Q186" s="2">
        <f>[1]!EM_S_VAL_PE_TTM(Q$2,$A186)*Q$4</f>
        <v>6.7986648444326194</v>
      </c>
      <c r="R186" s="2">
        <f>[1]!EM_S_VAL_PE_TTM(R$2,$A186)*R$4</f>
        <v>3.7591786769785605E-2</v>
      </c>
      <c r="S186" s="2">
        <f>[1]!EM_S_VAL_PE_TTM(S$2,$A186)*S$4</f>
        <v>0.55336862686539723</v>
      </c>
      <c r="T186" s="2">
        <f>[1]!EM_S_VAL_PE_TTM(T$2,$A186)*T$4</f>
        <v>2.8112326095812081</v>
      </c>
      <c r="U186" s="2">
        <f>[1]!EM_S_VAL_PE_TTM(U$2,$A186)*U$4</f>
        <v>3.2133299200965775</v>
      </c>
      <c r="V186" s="2">
        <f>[1]!EM_S_VAL_PE_TTM(V$2,$A186)*V$4</f>
        <v>0.26658902637169535</v>
      </c>
      <c r="W186" s="2">
        <f>[1]!EM_S_VAL_PE_TTM(W$2,$A186)*W$4</f>
        <v>3.426507448368703</v>
      </c>
      <c r="X186" s="2">
        <f>[1]!EM_S_VAL_PE_TTM(X$2,$A186)*X$4</f>
        <v>24.264773341162662</v>
      </c>
      <c r="Y186" s="2">
        <f>[1]!EM_S_VAL_PE_TTM(Y$2,$A186)*Y$4</f>
        <v>9.1842288695056201E-2</v>
      </c>
      <c r="Z186" s="2">
        <f>[1]!EM_S_VAL_PE_TTM(Z$2,$A186)*Z$4</f>
        <v>2.9921375468865752</v>
      </c>
      <c r="AA186" s="2">
        <f>[1]!EM_S_VAL_PE_TTM(AA$2,$A186)*AA$4</f>
        <v>1.5822620751286729</v>
      </c>
      <c r="AB186" s="2">
        <f>[1]!EM_S_VAL_PE_TTM(AB$2,$A186)*AB$4</f>
        <v>1.4301973220568129</v>
      </c>
      <c r="AC186" s="2">
        <f>[1]!EM_S_VAL_PE_TTM(AC$2,$A186)*AC$4</f>
        <v>0.68823523414056098</v>
      </c>
      <c r="AD186" s="2">
        <f>[1]!EM_S_VAL_PE_TTM(AD$2,$A186)*AD$4</f>
        <v>0.2133256000616251</v>
      </c>
      <c r="AE186" s="2">
        <f>[1]!EM_S_VAL_PE_TTM(AE$2,$A186)*AE$4</f>
        <v>0.91108843005300755</v>
      </c>
      <c r="AF186" s="2">
        <f>[1]!EM_S_VAL_PE_TTM(AF$2,$A186)*AF$4</f>
        <v>4.7095179386705448</v>
      </c>
      <c r="AG186" s="2">
        <f>[1]!EM_S_VAL_PE_TTM(AG$2,$A186)*AG$4</f>
        <v>4.7999836033005241E-2</v>
      </c>
      <c r="AH186" s="2">
        <f>[1]!EM_S_VAL_PE_TTM(AH$2,$A186)*AH$4</f>
        <v>5.4974416078951607E-2</v>
      </c>
      <c r="AI186" s="2">
        <f>[1]!EM_S_VAL_PE_TTM(AI$2,$A186)*AI$4</f>
        <v>4.8332615754701855</v>
      </c>
      <c r="AJ186" s="2">
        <f>[1]!EM_S_VAL_PE_TTM(AJ$2,$A186)*AJ$4</f>
        <v>1.0887042203673352</v>
      </c>
      <c r="AK186" s="2">
        <f>[1]!EM_S_VAL_PE_TTM(AK$2,$A186)*AK$4</f>
        <v>0.40121844718338695</v>
      </c>
      <c r="AL186" s="2">
        <f>[1]!EM_S_VAL_PE_TTM(AL$2,$A186)*AL$4</f>
        <v>0.3585301070155732</v>
      </c>
      <c r="AM186" s="2">
        <f>[1]!EM_S_VAL_PE_TTM(AM$2,$A186)*AM$4</f>
        <v>8.430575699742307E-2</v>
      </c>
      <c r="AN186" s="2">
        <f>[1]!EM_S_VAL_PE_TTM(AN$2,$A186)*AN$4</f>
        <v>0.37284925491893961</v>
      </c>
      <c r="AO186" s="2">
        <f>[1]!EM_S_VAL_PE_TTM(AO$2,$A186)*AO$4</f>
        <v>-0.13511754168388818</v>
      </c>
      <c r="AP186" s="2">
        <f>[1]!EM_S_VAL_PE_TTM(AP$2,$A186)*AP$4</f>
        <v>0.52806415333760093</v>
      </c>
      <c r="AQ186" s="2">
        <f>[1]!EM_S_VAL_PE_TTM(AQ$2,$A186)*AQ$4</f>
        <v>0.77233416456299897</v>
      </c>
    </row>
    <row r="187" spans="1:43">
      <c r="A187" s="5">
        <f>[2]Sheet1!A182</f>
        <v>44349</v>
      </c>
      <c r="B187" s="6">
        <f t="shared" si="10"/>
        <v>109.64095352898494</v>
      </c>
      <c r="C187" s="6">
        <f t="shared" si="11"/>
        <v>120.50606789120398</v>
      </c>
      <c r="D187" s="6">
        <f t="shared" si="12"/>
        <v>140.06627268773212</v>
      </c>
      <c r="E187" s="6">
        <f t="shared" si="13"/>
        <v>100.94586309467584</v>
      </c>
      <c r="F187" s="2">
        <f>[1]!EM_S_VAL_PE_TTM(F$2,$A187)*F$4</f>
        <v>1.2242319589643789</v>
      </c>
      <c r="G187" s="2">
        <f>[1]!EM_S_VAL_PE_TTM(G$2,$A187)*G$4</f>
        <v>0.93215945419859059</v>
      </c>
      <c r="H187" s="2">
        <f>[1]!EM_S_VAL_PE_TTM(H$2,$A187)*H$4</f>
        <v>0.46119063928343068</v>
      </c>
      <c r="I187" s="2">
        <f>[1]!EM_S_VAL_PE_TTM(I$2,$A187)*I$4</f>
        <v>41.290301040343145</v>
      </c>
      <c r="J187" s="2">
        <f>[1]!EM_S_VAL_PE_TTM(J$2,$A187)*J$4</f>
        <v>-9.8754579957777422E-3</v>
      </c>
      <c r="K187" s="2">
        <f>[1]!EM_S_VAL_PE_TTM(K$2,$A187)*K$4</f>
        <v>0.12600734870734137</v>
      </c>
      <c r="L187" s="2">
        <f>[1]!EM_S_VAL_PE_TTM(L$2,$A187)*L$4</f>
        <v>2.0312290666944626</v>
      </c>
      <c r="M187" s="2">
        <f>[1]!EM_S_VAL_PE_TTM(M$2,$A187)*M$4</f>
        <v>0.17007341303988466</v>
      </c>
      <c r="N187" s="2">
        <f>[1]!EM_S_VAL_PE_TTM(N$2,$A187)*N$4</f>
        <v>0.42322811440406372</v>
      </c>
      <c r="O187" s="2">
        <f>[1]!EM_S_VAL_PE_TTM(O$2,$A187)*O$4</f>
        <v>0.47713351310282381</v>
      </c>
      <c r="P187" s="2">
        <f>[1]!EM_S_VAL_PE_TTM(P$2,$A187)*P$4</f>
        <v>0.90881759867521505</v>
      </c>
      <c r="Q187" s="2">
        <f>[1]!EM_S_VAL_PE_TTM(Q$2,$A187)*Q$4</f>
        <v>6.724770562707989</v>
      </c>
      <c r="R187" s="2">
        <f>[1]!EM_S_VAL_PE_TTM(R$2,$A187)*R$4</f>
        <v>3.8317363539107911E-2</v>
      </c>
      <c r="S187" s="2">
        <f>[1]!EM_S_VAL_PE_TTM(S$2,$A187)*S$4</f>
        <v>0.56476331739359631</v>
      </c>
      <c r="T187" s="2">
        <f>[1]!EM_S_VAL_PE_TTM(T$2,$A187)*T$4</f>
        <v>2.7119600263665817</v>
      </c>
      <c r="U187" s="2">
        <f>[1]!EM_S_VAL_PE_TTM(U$2,$A187)*U$4</f>
        <v>3.183354244685241</v>
      </c>
      <c r="V187" s="2">
        <f>[1]!EM_S_VAL_PE_TTM(V$2,$A187)*V$4</f>
        <v>0.26583807135517085</v>
      </c>
      <c r="W187" s="2">
        <f>[1]!EM_S_VAL_PE_TTM(W$2,$A187)*W$4</f>
        <v>3.452494789998132</v>
      </c>
      <c r="X187" s="2">
        <f>[1]!EM_S_VAL_PE_TTM(X$2,$A187)*X$4</f>
        <v>23.885676279987162</v>
      </c>
      <c r="Y187" s="2">
        <f>[1]!EM_S_VAL_PE_TTM(Y$2,$A187)*Y$4</f>
        <v>8.87121099548943E-2</v>
      </c>
      <c r="Z187" s="2">
        <f>[1]!EM_S_VAL_PE_TTM(Z$2,$A187)*Z$4</f>
        <v>2.9385534219369105</v>
      </c>
      <c r="AA187" s="2">
        <f>[1]!EM_S_VAL_PE_TTM(AA$2,$A187)*AA$4</f>
        <v>1.54637354233423</v>
      </c>
      <c r="AB187" s="2">
        <f>[1]!EM_S_VAL_PE_TTM(AB$2,$A187)*AB$4</f>
        <v>1.3974846660623803</v>
      </c>
      <c r="AC187" s="2">
        <f>[1]!EM_S_VAL_PE_TTM(AC$2,$A187)*AC$4</f>
        <v>0.693642512721378</v>
      </c>
      <c r="AD187" s="2">
        <f>[1]!EM_S_VAL_PE_TTM(AD$2,$A187)*AD$4</f>
        <v>0.21171137839104495</v>
      </c>
      <c r="AE187" s="2">
        <f>[1]!EM_S_VAL_PE_TTM(AE$2,$A187)*AE$4</f>
        <v>0.91009379205254659</v>
      </c>
      <c r="AF187" s="2">
        <f>[1]!EM_S_VAL_PE_TTM(AF$2,$A187)*AF$4</f>
        <v>4.7055640526358253</v>
      </c>
      <c r="AG187" s="2">
        <f>[1]!EM_S_VAL_PE_TTM(AG$2,$A187)*AG$4</f>
        <v>4.7561481382275062E-2</v>
      </c>
      <c r="AH187" s="2">
        <f>[1]!EM_S_VAL_PE_TTM(AH$2,$A187)*AH$4</f>
        <v>5.4871660172416445E-2</v>
      </c>
      <c r="AI187" s="2">
        <f>[1]!EM_S_VAL_PE_TTM(AI$2,$A187)*AI$4</f>
        <v>4.7379727384061061</v>
      </c>
      <c r="AJ187" s="2">
        <f>[1]!EM_S_VAL_PE_TTM(AJ$2,$A187)*AJ$4</f>
        <v>1.096669134679588</v>
      </c>
      <c r="AK187" s="2">
        <f>[1]!EM_S_VAL_PE_TTM(AK$2,$A187)*AK$4</f>
        <v>0.39515388831358933</v>
      </c>
      <c r="AL187" s="2">
        <f>[1]!EM_S_VAL_PE_TTM(AL$2,$A187)*AL$4</f>
        <v>0.36103731057464505</v>
      </c>
      <c r="AM187" s="2">
        <f>[1]!EM_S_VAL_PE_TTM(AM$2,$A187)*AM$4</f>
        <v>8.3596112577344353E-2</v>
      </c>
      <c r="AN187" s="2">
        <f>[1]!EM_S_VAL_PE_TTM(AN$2,$A187)*AN$4</f>
        <v>0.368888792395414</v>
      </c>
      <c r="AO187" s="2">
        <f>[1]!EM_S_VAL_PE_TTM(AO$2,$A187)*AO$4</f>
        <v>-0.13783588275903294</v>
      </c>
      <c r="AP187" s="2">
        <f>[1]!EM_S_VAL_PE_TTM(AP$2,$A187)*AP$4</f>
        <v>0.51345733683725725</v>
      </c>
      <c r="AQ187" s="2">
        <f>[1]!EM_S_VAL_PE_TTM(AQ$2,$A187)*AQ$4</f>
        <v>0.76577413486558155</v>
      </c>
    </row>
    <row r="188" spans="1:43">
      <c r="A188" s="5">
        <f>[2]Sheet1!A183</f>
        <v>44350</v>
      </c>
      <c r="B188" s="6">
        <f t="shared" si="10"/>
        <v>108.54481588578312</v>
      </c>
      <c r="C188" s="6">
        <f t="shared" si="11"/>
        <v>120.50606789120398</v>
      </c>
      <c r="D188" s="6">
        <f t="shared" si="12"/>
        <v>140.06627268773212</v>
      </c>
      <c r="E188" s="6">
        <f t="shared" si="13"/>
        <v>100.94586309467584</v>
      </c>
      <c r="F188" s="2">
        <f>[1]!EM_S_VAL_PE_TTM(F$2,$A188)*F$4</f>
        <v>1.2498476060072234</v>
      </c>
      <c r="G188" s="2">
        <f>[1]!EM_S_VAL_PE_TTM(G$2,$A188)*G$4</f>
        <v>0.91986668791726867</v>
      </c>
      <c r="H188" s="2">
        <f>[1]!EM_S_VAL_PE_TTM(H$2,$A188)*H$4</f>
        <v>0.45984918893713705</v>
      </c>
      <c r="I188" s="2">
        <f>[1]!EM_S_VAL_PE_TTM(I$2,$A188)*I$4</f>
        <v>40.34485527802962</v>
      </c>
      <c r="J188" s="2">
        <f>[1]!EM_S_VAL_PE_TTM(J$2,$A188)*J$4</f>
        <v>-9.6282216825374443E-3</v>
      </c>
      <c r="K188" s="2">
        <f>[1]!EM_S_VAL_PE_TTM(K$2,$A188)*K$4</f>
        <v>0.12611592892929149</v>
      </c>
      <c r="L188" s="2">
        <f>[1]!EM_S_VAL_PE_TTM(L$2,$A188)*L$4</f>
        <v>2.1974350641991451</v>
      </c>
      <c r="M188" s="2">
        <f>[1]!EM_S_VAL_PE_TTM(M$2,$A188)*M$4</f>
        <v>0.16976446950851479</v>
      </c>
      <c r="N188" s="2">
        <f>[1]!EM_S_VAL_PE_TTM(N$2,$A188)*N$4</f>
        <v>0.43381427405366124</v>
      </c>
      <c r="O188" s="2">
        <f>[1]!EM_S_VAL_PE_TTM(O$2,$A188)*O$4</f>
        <v>0.47547701253122771</v>
      </c>
      <c r="P188" s="2">
        <f>[1]!EM_S_VAL_PE_TTM(P$2,$A188)*P$4</f>
        <v>0.91761869138703811</v>
      </c>
      <c r="Q188" s="2">
        <f>[1]!EM_S_VAL_PE_TTM(Q$2,$A188)*Q$4</f>
        <v>6.7271164132661685</v>
      </c>
      <c r="R188" s="2">
        <f>[1]!EM_S_VAL_PE_TTM(R$2,$A188)*R$4</f>
        <v>3.8179158438588719E-2</v>
      </c>
      <c r="S188" s="2">
        <f>[1]!EM_S_VAL_PE_TTM(S$2,$A188)*S$4</f>
        <v>0.62123406355374999</v>
      </c>
      <c r="T188" s="2">
        <f>[1]!EM_S_VAL_PE_TTM(T$2,$A188)*T$4</f>
        <v>2.6587165318926624</v>
      </c>
      <c r="U188" s="2">
        <f>[1]!EM_S_VAL_PE_TTM(U$2,$A188)*U$4</f>
        <v>3.1502561036290748</v>
      </c>
      <c r="V188" s="2">
        <f>[1]!EM_S_VAL_PE_TTM(V$2,$A188)*V$4</f>
        <v>0.26658902637169535</v>
      </c>
      <c r="W188" s="2">
        <f>[1]!EM_S_VAL_PE_TTM(W$2,$A188)*W$4</f>
        <v>3.551093822218816</v>
      </c>
      <c r="X188" s="2">
        <f>[1]!EM_S_VAL_PE_TTM(X$2,$A188)*X$4</f>
        <v>23.552685619224903</v>
      </c>
      <c r="Y188" s="2">
        <f>[1]!EM_S_VAL_PE_TTM(Y$2,$A188)*Y$4</f>
        <v>8.778728442927422E-2</v>
      </c>
      <c r="Z188" s="2">
        <f>[1]!EM_S_VAL_PE_TTM(Z$2,$A188)*Z$4</f>
        <v>2.8393462417001381</v>
      </c>
      <c r="AA188" s="2">
        <f>[1]!EM_S_VAL_PE_TTM(AA$2,$A188)*AA$4</f>
        <v>1.6973164888398284</v>
      </c>
      <c r="AB188" s="2">
        <f>[1]!EM_S_VAL_PE_TTM(AB$2,$A188)*AB$4</f>
        <v>1.400101678586221</v>
      </c>
      <c r="AC188" s="2">
        <f>[1]!EM_S_VAL_PE_TTM(AC$2,$A188)*AC$4</f>
        <v>0.73157298136240978</v>
      </c>
      <c r="AD188" s="2">
        <f>[1]!EM_S_VAL_PE_TTM(AD$2,$A188)*AD$4</f>
        <v>0.21978248666455474</v>
      </c>
      <c r="AE188" s="2">
        <f>[1]!EM_S_VAL_PE_TTM(AE$2,$A188)*AE$4</f>
        <v>0.8726290931477676</v>
      </c>
      <c r="AF188" s="2">
        <f>[1]!EM_S_VAL_PE_TTM(AF$2,$A188)*AF$4</f>
        <v>4.6190178741420773</v>
      </c>
      <c r="AG188" s="2">
        <f>[1]!EM_S_VAL_PE_TTM(AG$2,$A188)*AG$4</f>
        <v>4.7269244922825387E-2</v>
      </c>
      <c r="AH188" s="2">
        <f>[1]!EM_S_VAL_PE_TTM(AH$2,$A188)*AH$4</f>
        <v>5.5179927913668339E-2</v>
      </c>
      <c r="AI188" s="2">
        <f>[1]!EM_S_VAL_PE_TTM(AI$2,$A188)*AI$4</f>
        <v>4.6942986878732489</v>
      </c>
      <c r="AJ188" s="2">
        <f>[1]!EM_S_VAL_PE_TTM(AJ$2,$A188)*AJ$4</f>
        <v>1.0842239560666929</v>
      </c>
      <c r="AK188" s="2">
        <f>[1]!EM_S_VAL_PE_TTM(AK$2,$A188)*AK$4</f>
        <v>0.38813176748884393</v>
      </c>
      <c r="AL188" s="2">
        <f>[1]!EM_S_VAL_PE_TTM(AL$2,$A188)*AL$4</f>
        <v>0.37267789848915106</v>
      </c>
      <c r="AM188" s="2">
        <f>[1]!EM_S_VAL_PE_TTM(AM$2,$A188)*AM$4</f>
        <v>8.3383219212074283E-2</v>
      </c>
      <c r="AN188" s="2">
        <f>[1]!EM_S_VAL_PE_TTM(AN$2,$A188)*AN$4</f>
        <v>0.36690856120217819</v>
      </c>
      <c r="AO188" s="2">
        <f>[1]!EM_S_VAL_PE_TTM(AO$2,$A188)*AO$4</f>
        <v>-0.13207939575364852</v>
      </c>
      <c r="AP188" s="2">
        <f>[1]!EM_S_VAL_PE_TTM(AP$2,$A188)*AP$4</f>
        <v>0.50060703621697256</v>
      </c>
      <c r="AQ188" s="2">
        <f>[1]!EM_S_VAL_PE_TTM(AQ$2,$A188)*AQ$4</f>
        <v>0.76577413486558155</v>
      </c>
    </row>
    <row r="189" spans="1:43">
      <c r="A189" s="5">
        <f>[2]Sheet1!A184</f>
        <v>44351</v>
      </c>
      <c r="B189" s="6">
        <f t="shared" si="10"/>
        <v>112.26988622968439</v>
      </c>
      <c r="C189" s="6">
        <f t="shared" si="11"/>
        <v>120.50606789120398</v>
      </c>
      <c r="D189" s="6">
        <f t="shared" si="12"/>
        <v>140.06627268773212</v>
      </c>
      <c r="E189" s="6">
        <f t="shared" si="13"/>
        <v>100.94586309467584</v>
      </c>
      <c r="F189" s="2">
        <f>[1]!EM_S_VAL_PE_TTM(F$2,$A189)*F$4</f>
        <v>1.3258546896846666</v>
      </c>
      <c r="G189" s="2">
        <f>[1]!EM_S_VAL_PE_TTM(G$2,$A189)*G$4</f>
        <v>0.93339413916416758</v>
      </c>
      <c r="H189" s="2">
        <f>[1]!EM_S_VAL_PE_TTM(H$2,$A189)*H$4</f>
        <v>0.47600025142414221</v>
      </c>
      <c r="I189" s="2">
        <f>[1]!EM_S_VAL_PE_TTM(I$2,$A189)*I$4</f>
        <v>42.040237958068602</v>
      </c>
      <c r="J189" s="2">
        <f>[1]!EM_S_VAL_PE_TTM(J$2,$A189)*J$4</f>
        <v>-1.0495881199379536E-2</v>
      </c>
      <c r="K189" s="2">
        <f>[1]!EM_S_VAL_PE_TTM(K$2,$A189)*K$4</f>
        <v>0.1292104652877894</v>
      </c>
      <c r="L189" s="2">
        <f>[1]!EM_S_VAL_PE_TTM(L$2,$A189)*L$4</f>
        <v>2.2022294679833796</v>
      </c>
      <c r="M189" s="2">
        <f>[1]!EM_S_VAL_PE_TTM(M$2,$A189)*M$4</f>
        <v>0.17141216832888709</v>
      </c>
      <c r="N189" s="2">
        <f>[1]!EM_S_VAL_PE_TTM(N$2,$A189)*N$4</f>
        <v>0.45613251787719039</v>
      </c>
      <c r="O189" s="2">
        <f>[1]!EM_S_VAL_PE_TTM(O$2,$A189)*O$4</f>
        <v>0.5103862280433763</v>
      </c>
      <c r="P189" s="2">
        <f>[1]!EM_S_VAL_PE_TTM(P$2,$A189)*P$4</f>
        <v>0.94402196960048745</v>
      </c>
      <c r="Q189" s="2">
        <f>[1]!EM_S_VAL_PE_TTM(Q$2,$A189)*Q$4</f>
        <v>6.8811605763425332</v>
      </c>
      <c r="R189" s="2">
        <f>[1]!EM_S_VAL_PE_TTM(R$2,$A189)*R$4</f>
        <v>3.9042940300026772E-2</v>
      </c>
      <c r="S189" s="2">
        <f>[1]!EM_S_VAL_PE_TTM(S$2,$A189)*S$4</f>
        <v>0.64234775498350394</v>
      </c>
      <c r="T189" s="2">
        <f>[1]!EM_S_VAL_PE_TTM(T$2,$A189)*T$4</f>
        <v>2.7517286818824367</v>
      </c>
      <c r="U189" s="2">
        <f>[1]!EM_S_VAL_PE_TTM(U$2,$A189)*U$4</f>
        <v>3.2470525541974999</v>
      </c>
      <c r="V189" s="2">
        <f>[1]!EM_S_VAL_PE_TTM(V$2,$A189)*V$4</f>
        <v>0.27428631512460844</v>
      </c>
      <c r="W189" s="2">
        <f>[1]!EM_S_VAL_PE_TTM(W$2,$A189)*W$4</f>
        <v>3.7375912161440761</v>
      </c>
      <c r="X189" s="2">
        <f>[1]!EM_S_VAL_PE_TTM(X$2,$A189)*X$4</f>
        <v>24.257088940443385</v>
      </c>
      <c r="Y189" s="2">
        <f>[1]!EM_S_VAL_PE_TTM(Y$2,$A189)*Y$4</f>
        <v>9.1059743998769802E-2</v>
      </c>
      <c r="Z189" s="2">
        <f>[1]!EM_S_VAL_PE_TTM(Z$2,$A189)*Z$4</f>
        <v>2.7998470866822482</v>
      </c>
      <c r="AA189" s="2">
        <f>[1]!EM_S_VAL_PE_TTM(AA$2,$A189)*AA$4</f>
        <v>1.8672592467057871</v>
      </c>
      <c r="AB189" s="2">
        <f>[1]!EM_S_VAL_PE_TTM(AB$2,$A189)*AB$4</f>
        <v>1.4040271972928997</v>
      </c>
      <c r="AC189" s="2">
        <f>[1]!EM_S_VAL_PE_TTM(AC$2,$A189)*AC$4</f>
        <v>0.74509117775884259</v>
      </c>
      <c r="AD189" s="2">
        <f>[1]!EM_S_VAL_PE_TTM(AD$2,$A189)*AD$4</f>
        <v>0.2340621397730018</v>
      </c>
      <c r="AE189" s="2">
        <f>[1]!EM_S_VAL_PE_TTM(AE$2,$A189)*AE$4</f>
        <v>0.91871398819520045</v>
      </c>
      <c r="AF189" s="2">
        <f>[1]!EM_S_VAL_PE_TTM(AF$2,$A189)*AF$4</f>
        <v>4.567178030947189</v>
      </c>
      <c r="AG189" s="2">
        <f>[1]!EM_S_VAL_PE_TTM(AG$2,$A189)*AG$4</f>
        <v>4.7342304047298889E-2</v>
      </c>
      <c r="AH189" s="2">
        <f>[1]!EM_S_VAL_PE_TTM(AH$2,$A189)*AH$4</f>
        <v>5.5693707511283365E-2</v>
      </c>
      <c r="AI189" s="2">
        <f>[1]!EM_S_VAL_PE_TTM(AI$2,$A189)*AI$4</f>
        <v>4.9960466724178714</v>
      </c>
      <c r="AJ189" s="2">
        <f>[1]!EM_S_VAL_PE_TTM(AJ$2,$A189)*AJ$4</f>
        <v>1.089202027511851</v>
      </c>
      <c r="AK189" s="2">
        <f>[1]!EM_S_VAL_PE_TTM(AK$2,$A189)*AK$4</f>
        <v>0.40281438368586414</v>
      </c>
      <c r="AL189" s="2">
        <f>[1]!EM_S_VAL_PE_TTM(AL$2,$A189)*AL$4</f>
        <v>0.37894590733317246</v>
      </c>
      <c r="AM189" s="2">
        <f>[1]!EM_S_VAL_PE_TTM(AM$2,$A189)*AM$4</f>
        <v>8.5725045837580491E-2</v>
      </c>
      <c r="AN189" s="2">
        <f>[1]!EM_S_VAL_PE_TTM(AN$2,$A189)*AN$4</f>
        <v>0.37794127813410389</v>
      </c>
      <c r="AO189" s="2">
        <f>[1]!EM_S_VAL_PE_TTM(AO$2,$A189)*AO$4</f>
        <v>-0.12720237206758142</v>
      </c>
      <c r="AP189" s="2">
        <f>[1]!EM_S_VAL_PE_TTM(AP$2,$A189)*AP$4</f>
        <v>0.51401202606855423</v>
      </c>
      <c r="AQ189" s="2">
        <f>[1]!EM_S_VAL_PE_TTM(AQ$2,$A189)*AQ$4</f>
        <v>0.81344368416908008</v>
      </c>
    </row>
    <row r="190" spans="1:43">
      <c r="A190" s="5">
        <f>[2]Sheet1!A185</f>
        <v>44354</v>
      </c>
      <c r="B190" s="6">
        <f t="shared" si="10"/>
        <v>109.22761330522511</v>
      </c>
      <c r="C190" s="6">
        <f t="shared" si="11"/>
        <v>120.50606789120398</v>
      </c>
      <c r="D190" s="6">
        <f t="shared" si="12"/>
        <v>140.06627268773212</v>
      </c>
      <c r="E190" s="6">
        <f t="shared" si="13"/>
        <v>100.94586309467584</v>
      </c>
      <c r="F190" s="2">
        <f>[1]!EM_S_VAL_PE_TTM(F$2,$A190)*F$4</f>
        <v>1.2721038238697728</v>
      </c>
      <c r="G190" s="2">
        <f>[1]!EM_S_VAL_PE_TTM(G$2,$A190)*G$4</f>
        <v>0.90785431111072912</v>
      </c>
      <c r="H190" s="2">
        <f>[1]!EM_S_VAL_PE_TTM(H$2,$A190)*H$4</f>
        <v>0.47809291402788617</v>
      </c>
      <c r="I190" s="2">
        <f>[1]!EM_S_VAL_PE_TTM(I$2,$A190)*I$4</f>
        <v>39.636743636898039</v>
      </c>
      <c r="J190" s="2">
        <f>[1]!EM_S_VAL_PE_TTM(J$2,$A190)*J$4</f>
        <v>-1.0887727432093519E-2</v>
      </c>
      <c r="K190" s="2">
        <f>[1]!EM_S_VAL_PE_TTM(K$2,$A190)*K$4</f>
        <v>0.13083916862901196</v>
      </c>
      <c r="L190" s="2">
        <f>[1]!EM_S_VAL_PE_TTM(L$2,$A190)*L$4</f>
        <v>2.183251619681684</v>
      </c>
      <c r="M190" s="2">
        <f>[1]!EM_S_VAL_PE_TTM(M$2,$A190)*M$4</f>
        <v>0.17439862245186205</v>
      </c>
      <c r="N190" s="2">
        <f>[1]!EM_S_VAL_PE_TTM(N$2,$A190)*N$4</f>
        <v>0.44996635267633117</v>
      </c>
      <c r="O190" s="2">
        <f>[1]!EM_S_VAL_PE_TTM(O$2,$A190)*O$4</f>
        <v>0.49081498064968365</v>
      </c>
      <c r="P190" s="2">
        <f>[1]!EM_S_VAL_PE_TTM(P$2,$A190)*P$4</f>
        <v>0.92264788725578573</v>
      </c>
      <c r="Q190" s="2">
        <f>[1]!EM_S_VAL_PE_TTM(Q$2,$A190)*Q$4</f>
        <v>6.8225143210744639</v>
      </c>
      <c r="R190" s="2">
        <f>[1]!EM_S_VAL_PE_TTM(R$2,$A190)*R$4</f>
        <v>4.0874157856695716E-2</v>
      </c>
      <c r="S190" s="2">
        <f>[1]!EM_S_VAL_PE_TTM(S$2,$A190)*S$4</f>
        <v>0.61765925860507731</v>
      </c>
      <c r="T190" s="2">
        <f>[1]!EM_S_VAL_PE_TTM(T$2,$A190)*T$4</f>
        <v>2.8118288402092442</v>
      </c>
      <c r="U190" s="2">
        <f>[1]!EM_S_VAL_PE_TTM(U$2,$A190)*U$4</f>
        <v>3.1130987565188519</v>
      </c>
      <c r="V190" s="2">
        <f>[1]!EM_S_VAL_PE_TTM(V$2,$A190)*V$4</f>
        <v>0.27560048640352625</v>
      </c>
      <c r="W190" s="2">
        <f>[1]!EM_S_VAL_PE_TTM(W$2,$A190)*W$4</f>
        <v>3.6661260264228908</v>
      </c>
      <c r="X190" s="2">
        <f>[1]!EM_S_VAL_PE_TTM(X$2,$A190)*X$4</f>
        <v>24.378758604840101</v>
      </c>
      <c r="Y190" s="2">
        <f>[1]!EM_S_VAL_PE_TTM(Y$2,$A190)*Y$4</f>
        <v>9.2980535464676828E-2</v>
      </c>
      <c r="Z190" s="2">
        <f>[1]!EM_S_VAL_PE_TTM(Z$2,$A190)*Z$4</f>
        <v>2.7199301912623723</v>
      </c>
      <c r="AA190" s="2">
        <f>[1]!EM_S_VAL_PE_TTM(AA$2,$A190)*AA$4</f>
        <v>1.810259812411668</v>
      </c>
      <c r="AB190" s="2">
        <f>[1]!EM_S_VAL_PE_TTM(AB$2,$A190)*AB$4</f>
        <v>1.286261635459879</v>
      </c>
      <c r="AC190" s="2">
        <f>[1]!EM_S_VAL_PE_TTM(AC$2,$A190)*AC$4</f>
        <v>0.74819241109362256</v>
      </c>
      <c r="AD190" s="2">
        <f>[1]!EM_S_VAL_PE_TTM(AD$2,$A190)*AD$4</f>
        <v>0.22301092996601957</v>
      </c>
      <c r="AE190" s="2">
        <f>[1]!EM_S_VAL_PE_TTM(AE$2,$A190)*AE$4</f>
        <v>0.92766573044893474</v>
      </c>
      <c r="AF190" s="2">
        <f>[1]!EM_S_VAL_PE_TTM(AF$2,$A190)*AF$4</f>
        <v>4.3549861312150409</v>
      </c>
      <c r="AG190" s="2">
        <f>[1]!EM_S_VAL_PE_TTM(AG$2,$A190)*AG$4</f>
        <v>4.6757831147621699E-2</v>
      </c>
      <c r="AH190" s="2">
        <f>[1]!EM_S_VAL_PE_TTM(AH$2,$A190)*AH$4</f>
        <v>5.4306502621533838E-2</v>
      </c>
      <c r="AI190" s="2">
        <f>[1]!EM_S_VAL_PE_TTM(AI$2,$A190)*AI$4</f>
        <v>5.0264861619931995</v>
      </c>
      <c r="AJ190" s="2">
        <f>[1]!EM_S_VAL_PE_TTM(AJ$2,$A190)*AJ$4</f>
        <v>1.0573423702628397</v>
      </c>
      <c r="AK190" s="2">
        <f>[1]!EM_S_VAL_PE_TTM(AK$2,$A190)*AK$4</f>
        <v>0.41267727151887784</v>
      </c>
      <c r="AL190" s="2">
        <f>[1]!EM_S_VAL_PE_TTM(AL$2,$A190)*AL$4</f>
        <v>0.38360214249897484</v>
      </c>
      <c r="AM190" s="2">
        <f>[1]!EM_S_VAL_PE_TTM(AM$2,$A190)*AM$4</f>
        <v>8.6860476890083194E-2</v>
      </c>
      <c r="AN190" s="2">
        <f>[1]!EM_S_VAL_PE_TTM(AN$2,$A190)*AN$4</f>
        <v>0.37596104687234105</v>
      </c>
      <c r="AO190" s="2">
        <f>[1]!EM_S_VAL_PE_TTM(AO$2,$A190)*AO$4</f>
        <v>-0.12240529962748169</v>
      </c>
      <c r="AP190" s="2">
        <f>[1]!EM_S_VAL_PE_TTM(AP$2,$A190)*AP$4</f>
        <v>0.51059144238031684</v>
      </c>
      <c r="AQ190" s="2">
        <f>[1]!EM_S_VAL_PE_TTM(AQ$2,$A190)*AQ$4</f>
        <v>0.86985993959502528</v>
      </c>
    </row>
    <row r="191" spans="1:43">
      <c r="A191" s="5">
        <f>[2]Sheet1!A186</f>
        <v>44355</v>
      </c>
      <c r="B191" s="6">
        <f t="shared" si="10"/>
        <v>110.37429171806176</v>
      </c>
      <c r="C191" s="6">
        <f t="shared" si="11"/>
        <v>120.50606789120398</v>
      </c>
      <c r="D191" s="6">
        <f t="shared" si="12"/>
        <v>140.06627268773212</v>
      </c>
      <c r="E191" s="6">
        <f t="shared" si="13"/>
        <v>100.94586309467584</v>
      </c>
      <c r="F191" s="2">
        <f>[1]!EM_S_VAL_PE_TTM(F$2,$A191)*F$4</f>
        <v>1.2960397562778936</v>
      </c>
      <c r="G191" s="2">
        <f>[1]!EM_S_VAL_PE_TTM(G$2,$A191)*G$4</f>
        <v>0.88512819299172107</v>
      </c>
      <c r="H191" s="2">
        <f>[1]!EM_S_VAL_PE_TTM(H$2,$A191)*H$4</f>
        <v>0.47809291402788617</v>
      </c>
      <c r="I191" s="2">
        <f>[1]!EM_S_VAL_PE_TTM(I$2,$A191)*I$4</f>
        <v>39.840033931989716</v>
      </c>
      <c r="J191" s="2">
        <f>[1]!EM_S_VAL_PE_TTM(J$2,$A191)*J$4</f>
        <v>-1.0626496606674883E-2</v>
      </c>
      <c r="K191" s="2">
        <f>[1]!EM_S_VAL_PE_TTM(K$2,$A191)*K$4</f>
        <v>0.12953620595363977</v>
      </c>
      <c r="L191" s="2">
        <f>[1]!EM_S_VAL_PE_TTM(L$2,$A191)*L$4</f>
        <v>2.2138159439042728</v>
      </c>
      <c r="M191" s="2">
        <f>[1]!EM_S_VAL_PE_TTM(M$2,$A191)*M$4</f>
        <v>0.17450160362898534</v>
      </c>
      <c r="N191" s="2">
        <f>[1]!EM_S_VAL_PE_TTM(N$2,$A191)*N$4</f>
        <v>0.4409080924166992</v>
      </c>
      <c r="O191" s="2">
        <f>[1]!EM_S_VAL_PE_TTM(O$2,$A191)*O$4</f>
        <v>0.49909748344158006</v>
      </c>
      <c r="P191" s="2">
        <f>[1]!EM_S_VAL_PE_TTM(P$2,$A191)*P$4</f>
        <v>0.9180377910362687</v>
      </c>
      <c r="Q191" s="2">
        <f>[1]!EM_S_VAL_PE_TTM(Q$2,$A191)*Q$4</f>
        <v>6.623508029434932</v>
      </c>
      <c r="R191" s="2">
        <f>[1]!EM_S_VAL_PE_TTM(R$2,$A191)*R$4</f>
        <v>4.308543943138899E-2</v>
      </c>
      <c r="S191" s="2">
        <f>[1]!EM_S_VAL_PE_TTM(S$2,$A191)*S$4</f>
        <v>0.58448060068414898</v>
      </c>
      <c r="T191" s="2">
        <f>[1]!EM_S_VAL_PE_TTM(T$2,$A191)*T$4</f>
        <v>2.7383730911750539</v>
      </c>
      <c r="U191" s="2">
        <f>[1]!EM_S_VAL_PE_TTM(U$2,$A191)*U$4</f>
        <v>3.0038124408448317</v>
      </c>
      <c r="V191" s="2">
        <f>[1]!EM_S_VAL_PE_TTM(V$2,$A191)*V$4</f>
        <v>0.27165797265000419</v>
      </c>
      <c r="W191" s="2">
        <f>[1]!EM_S_VAL_PE_TTM(W$2,$A191)*W$4</f>
        <v>3.5686734944315948</v>
      </c>
      <c r="X191" s="2">
        <f>[1]!EM_S_VAL_PE_TTM(X$2,$A191)*X$4</f>
        <v>25.974552313885212</v>
      </c>
      <c r="Y191" s="2">
        <f>[1]!EM_S_VAL_PE_TTM(Y$2,$A191)*Y$4</f>
        <v>9.3407378042645303E-2</v>
      </c>
      <c r="Z191" s="2">
        <f>[1]!EM_S_VAL_PE_TTM(Z$2,$A191)*Z$4</f>
        <v>2.7810160938699728</v>
      </c>
      <c r="AA191" s="2">
        <f>[1]!EM_S_VAL_PE_TTM(AA$2,$A191)*AA$4</f>
        <v>1.7991765890471119</v>
      </c>
      <c r="AB191" s="2">
        <f>[1]!EM_S_VAL_PE_TTM(AB$2,$A191)*AB$4</f>
        <v>1.2692510544503262</v>
      </c>
      <c r="AC191" s="2">
        <f>[1]!EM_S_VAL_PE_TTM(AC$2,$A191)*AC$4</f>
        <v>0.71622585250645399</v>
      </c>
      <c r="AD191" s="2">
        <f>[1]!EM_S_VAL_PE_TTM(AD$2,$A191)*AD$4</f>
        <v>0.22648771507517224</v>
      </c>
      <c r="AE191" s="2">
        <f>[1]!EM_S_VAL_PE_TTM(AE$2,$A191)*AE$4</f>
        <v>0.95783641715621115</v>
      </c>
      <c r="AF191" s="2">
        <f>[1]!EM_S_VAL_PE_TTM(AF$2,$A191)*AF$4</f>
        <v>4.2934812326867586</v>
      </c>
      <c r="AG191" s="2">
        <f>[1]!EM_S_VAL_PE_TTM(AG$2,$A191)*AG$4</f>
        <v>4.6977008482597879E-2</v>
      </c>
      <c r="AH191" s="2">
        <f>[1]!EM_S_VAL_PE_TTM(AH$2,$A191)*AH$4</f>
        <v>5.4460636502982988E-2</v>
      </c>
      <c r="AI191" s="2">
        <f>[1]!EM_S_VAL_PE_TTM(AI$2,$A191)*AI$4</f>
        <v>4.865024521327669</v>
      </c>
      <c r="AJ191" s="2">
        <f>[1]!EM_S_VAL_PE_TTM(AJ$2,$A191)*AJ$4</f>
        <v>1.0732721988873453</v>
      </c>
      <c r="AK191" s="2">
        <f>[1]!EM_S_VAL_PE_TTM(AK$2,$A191)*AK$4</f>
        <v>0.4091662111065052</v>
      </c>
      <c r="AL191" s="2">
        <f>[1]!EM_S_VAL_PE_TTM(AL$2,$A191)*AL$4</f>
        <v>0.37518510204822275</v>
      </c>
      <c r="AM191" s="2">
        <f>[1]!EM_S_VAL_PE_TTM(AM$2,$A191)*AM$4</f>
        <v>8.7002405783910552E-2</v>
      </c>
      <c r="AN191" s="2">
        <f>[1]!EM_S_VAL_PE_TTM(AN$2,$A191)*AN$4</f>
        <v>0.37878994863570103</v>
      </c>
      <c r="AO191" s="2">
        <f>[1]!EM_S_VAL_PE_TTM(AO$2,$A191)*AO$4</f>
        <v>-0.12368451891908672</v>
      </c>
      <c r="AP191" s="2">
        <f>[1]!EM_S_VAL_PE_TTM(AP$2,$A191)*AP$4</f>
        <v>0.52427377690469079</v>
      </c>
      <c r="AQ191" s="2">
        <f>[1]!EM_S_VAL_PE_TTM(AQ$2,$A191)*AQ$4</f>
        <v>0.87423329286741347</v>
      </c>
    </row>
    <row r="192" spans="1:43">
      <c r="A192" s="5">
        <f>[2]Sheet1!A187</f>
        <v>44356</v>
      </c>
      <c r="B192" s="6">
        <f t="shared" si="10"/>
        <v>110.35186586877629</v>
      </c>
      <c r="C192" s="6">
        <f t="shared" si="11"/>
        <v>120.50606789120398</v>
      </c>
      <c r="D192" s="6">
        <f t="shared" si="12"/>
        <v>140.06627268773212</v>
      </c>
      <c r="E192" s="6">
        <f t="shared" si="13"/>
        <v>100.94586309467584</v>
      </c>
      <c r="F192" s="2">
        <f>[1]!EM_S_VAL_PE_TTM(F$2,$A192)*F$4</f>
        <v>1.3019187571873934</v>
      </c>
      <c r="G192" s="2">
        <f>[1]!EM_S_VAL_PE_TTM(G$2,$A192)*G$4</f>
        <v>0.84227322723730791</v>
      </c>
      <c r="H192" s="2">
        <f>[1]!EM_S_VAL_PE_TTM(H$2,$A192)*H$4</f>
        <v>0.48442455978944404</v>
      </c>
      <c r="I192" s="2">
        <f>[1]!EM_S_VAL_PE_TTM(I$2,$A192)*I$4</f>
        <v>39.818634951617504</v>
      </c>
      <c r="J192" s="2">
        <f>[1]!EM_S_VAL_PE_TTM(J$2,$A192)*J$4</f>
        <v>-1.047722185702705E-2</v>
      </c>
      <c r="K192" s="2">
        <f>[1]!EM_S_VAL_PE_TTM(K$2,$A192)*K$4</f>
        <v>0.13192497086048388</v>
      </c>
      <c r="L192" s="2">
        <f>[1]!EM_S_VAL_PE_TTM(L$2,$A192)*L$4</f>
        <v>2.2399853977515281</v>
      </c>
      <c r="M192" s="2">
        <f>[1]!EM_S_VAL_PE_TTM(M$2,$A192)*M$4</f>
        <v>0.17352328245991439</v>
      </c>
      <c r="N192" s="2">
        <f>[1]!EM_S_VAL_PE_TTM(N$2,$A192)*N$4</f>
        <v>0.44199944908235428</v>
      </c>
      <c r="O192" s="2">
        <f>[1]!EM_S_VAL_PE_TTM(O$2,$A192)*O$4</f>
        <v>0.5002018171339494</v>
      </c>
      <c r="P192" s="2">
        <f>[1]!EM_S_VAL_PE_TTM(P$2,$A192)*P$4</f>
        <v>0.91405634432958782</v>
      </c>
      <c r="Q192" s="2">
        <f>[1]!EM_S_VAL_PE_TTM(Q$2,$A192)*Q$4</f>
        <v>6.6465755565111753</v>
      </c>
      <c r="R192" s="2">
        <f>[1]!EM_S_VAL_PE_TTM(R$2,$A192)*R$4</f>
        <v>4.3465503449413315E-2</v>
      </c>
      <c r="S192" s="2">
        <f>[1]!EM_S_VAL_PE_TTM(S$2,$A192)*S$4</f>
        <v>0.58531844556766977</v>
      </c>
      <c r="T192" s="2">
        <f>[1]!EM_S_VAL_PE_TTM(T$2,$A192)*T$4</f>
        <v>2.736465149604403</v>
      </c>
      <c r="U192" s="2">
        <f>[1]!EM_S_VAL_PE_TTM(U$2,$A192)*U$4</f>
        <v>2.9975675087130802</v>
      </c>
      <c r="V192" s="2">
        <f>[1]!EM_S_VAL_PE_TTM(V$2,$A192)*V$4</f>
        <v>0.27165797265000419</v>
      </c>
      <c r="W192" s="2">
        <f>[1]!EM_S_VAL_PE_TTM(W$2,$A192)*W$4</f>
        <v>3.6537860838114211</v>
      </c>
      <c r="X192" s="2">
        <f>[1]!EM_S_VAL_PE_TTM(X$2,$A192)*X$4</f>
        <v>25.87081291393104</v>
      </c>
      <c r="Y192" s="2">
        <f>[1]!EM_S_VAL_PE_TTM(Y$2,$A192)*Y$4</f>
        <v>9.3478518457312143E-2</v>
      </c>
      <c r="Z192" s="2">
        <f>[1]!EM_S_VAL_PE_TTM(Z$2,$A192)*Z$4</f>
        <v>2.7924984063591864</v>
      </c>
      <c r="AA192" s="2">
        <f>[1]!EM_S_VAL_PE_TTM(AA$2,$A192)*AA$4</f>
        <v>1.7933710910841043</v>
      </c>
      <c r="AB192" s="2">
        <f>[1]!EM_S_VAL_PE_TTM(AB$2,$A192)*AB$4</f>
        <v>1.2404639170044078</v>
      </c>
      <c r="AC192" s="2">
        <f>[1]!EM_S_VAL_PE_TTM(AC$2,$A192)*AC$4</f>
        <v>0.73554892147246531</v>
      </c>
      <c r="AD192" s="2">
        <f>[1]!EM_S_VAL_PE_TTM(AD$2,$A192)*AD$4</f>
        <v>0.24188490623882369</v>
      </c>
      <c r="AE192" s="2">
        <f>[1]!EM_S_VAL_PE_TTM(AE$2,$A192)*AE$4</f>
        <v>0.9329704665623203</v>
      </c>
      <c r="AF192" s="2">
        <f>[1]!EM_S_VAL_PE_TTM(AF$2,$A192)*AF$4</f>
        <v>4.3497142828513713</v>
      </c>
      <c r="AG192" s="2">
        <f>[1]!EM_S_VAL_PE_TTM(AG$2,$A192)*AG$4</f>
        <v>4.6830890252873042E-2</v>
      </c>
      <c r="AH192" s="2">
        <f>[1]!EM_S_VAL_PE_TTM(AH$2,$A192)*AH$4</f>
        <v>5.368996711738365E-2</v>
      </c>
      <c r="AI192" s="2">
        <f>[1]!EM_S_VAL_PE_TTM(AI$2,$A192)*AI$4</f>
        <v>4.8372319438082823</v>
      </c>
      <c r="AJ192" s="2">
        <f>[1]!EM_S_VAL_PE_TTM(AJ$2,$A192)*AJ$4</f>
        <v>1.0682941274421873</v>
      </c>
      <c r="AK192" s="2">
        <f>[1]!EM_S_VAL_PE_TTM(AK$2,$A192)*AK$4</f>
        <v>0.40536788214328912</v>
      </c>
      <c r="AL192" s="2">
        <f>[1]!EM_S_VAL_PE_TTM(AL$2,$A192)*AL$4</f>
        <v>0.37088703883476154</v>
      </c>
      <c r="AM192" s="2">
        <f>[1]!EM_S_VAL_PE_TTM(AM$2,$A192)*AM$4</f>
        <v>8.7002405783910552E-2</v>
      </c>
      <c r="AN192" s="2">
        <f>[1]!EM_S_VAL_PE_TTM(AN$2,$A192)*AN$4</f>
        <v>0.37313214510898102</v>
      </c>
      <c r="AO192" s="2">
        <f>[1]!EM_S_VAL_PE_TTM(AO$2,$A192)*AO$4</f>
        <v>-0.12376447016505407</v>
      </c>
      <c r="AP192" s="2">
        <f>[1]!EM_S_VAL_PE_TTM(AP$2,$A192)*AP$4</f>
        <v>0.52048340047178066</v>
      </c>
      <c r="AQ192" s="2">
        <f>[1]!EM_S_VAL_PE_TTM(AQ$2,$A192)*AQ$4</f>
        <v>0.88866535811726588</v>
      </c>
    </row>
    <row r="193" spans="1:43">
      <c r="A193" s="5">
        <f>[2]Sheet1!A188</f>
        <v>44357</v>
      </c>
      <c r="B193" s="6">
        <f t="shared" si="10"/>
        <v>116.28437600841357</v>
      </c>
      <c r="C193" s="6">
        <f t="shared" si="11"/>
        <v>120.50606789120398</v>
      </c>
      <c r="D193" s="6">
        <f t="shared" si="12"/>
        <v>140.06627268773212</v>
      </c>
      <c r="E193" s="6">
        <f t="shared" si="13"/>
        <v>100.94586309467584</v>
      </c>
      <c r="F193" s="2">
        <f>[1]!EM_S_VAL_PE_TTM(F$2,$A193)*F$4</f>
        <v>1.3636482671383274</v>
      </c>
      <c r="G193" s="2">
        <f>[1]!EM_S_VAL_PE_TTM(G$2,$A193)*G$4</f>
        <v>0.89757344819537643</v>
      </c>
      <c r="H193" s="2">
        <f>[1]!EM_S_VAL_PE_TTM(H$2,$A193)*H$4</f>
        <v>0.48442455978944404</v>
      </c>
      <c r="I193" s="2">
        <f>[1]!EM_S_VAL_PE_TTM(I$2,$A193)*I$4</f>
        <v>42.275626716624643</v>
      </c>
      <c r="J193" s="2">
        <f>[1]!EM_S_VAL_PE_TTM(J$2,$A193)*J$4</f>
        <v>-1.0486551528203294E-2</v>
      </c>
      <c r="K193" s="2">
        <f>[1]!EM_S_VAL_PE_TTM(K$2,$A193)*K$4</f>
        <v>0.13181639063853376</v>
      </c>
      <c r="L193" s="2">
        <f>[1]!EM_S_VAL_PE_TTM(L$2,$A193)*L$4</f>
        <v>2.3594459584253205</v>
      </c>
      <c r="M193" s="2">
        <f>[1]!EM_S_VAL_PE_TTM(M$2,$A193)*M$4</f>
        <v>0.17378073538912236</v>
      </c>
      <c r="N193" s="2">
        <f>[1]!EM_S_VAL_PE_TTM(N$2,$A193)*N$4</f>
        <v>0.44189031336499618</v>
      </c>
      <c r="O193" s="2">
        <f>[1]!EM_S_VAL_PE_TTM(O$2,$A193)*O$4</f>
        <v>0.51228813609482293</v>
      </c>
      <c r="P193" s="2">
        <f>[1]!EM_S_VAL_PE_TTM(P$2,$A193)*P$4</f>
        <v>0.95345171182514654</v>
      </c>
      <c r="Q193" s="2">
        <f>[1]!EM_S_VAL_PE_TTM(Q$2,$A193)*Q$4</f>
        <v>7.018001837186957</v>
      </c>
      <c r="R193" s="2">
        <f>[1]!EM_S_VAL_PE_TTM(R$2,$A193)*R$4</f>
        <v>4.2705375413364652E-2</v>
      </c>
      <c r="S193" s="2">
        <f>[1]!EM_S_VAL_PE_TTM(S$2,$A193)*S$4</f>
        <v>0.59905910196628276</v>
      </c>
      <c r="T193" s="2">
        <f>[1]!EM_S_VAL_PE_TTM(T$2,$A193)*T$4</f>
        <v>2.7903644979701823</v>
      </c>
      <c r="U193" s="2">
        <f>[1]!EM_S_VAL_PE_TTM(U$2,$A193)*U$4</f>
        <v>3.1224661547164794</v>
      </c>
      <c r="V193" s="2">
        <f>[1]!EM_S_VAL_PE_TTM(V$2,$A193)*V$4</f>
        <v>0.26921736884629954</v>
      </c>
      <c r="W193" s="2">
        <f>[1]!EM_S_VAL_PE_TTM(W$2,$A193)*W$4</f>
        <v>3.9499329967504675</v>
      </c>
      <c r="X193" s="2">
        <f>[1]!EM_S_VAL_PE_TTM(X$2,$A193)*X$4</f>
        <v>27.421780956016132</v>
      </c>
      <c r="Y193" s="2">
        <f>[1]!EM_S_VAL_PE_TTM(Y$2,$A193)*Y$4</f>
        <v>9.3834220575630067E-2</v>
      </c>
      <c r="Z193" s="2">
        <f>[1]!EM_S_VAL_PE_TTM(Z$2,$A193)*Z$4</f>
        <v>2.8797639816438396</v>
      </c>
      <c r="AA193" s="2">
        <f>[1]!EM_S_VAL_PE_TTM(AA$2,$A193)*AA$4</f>
        <v>2.1468799397762188</v>
      </c>
      <c r="AB193" s="2">
        <f>[1]!EM_S_VAL_PE_TTM(AB$2,$A193)*AB$4</f>
        <v>1.2757935856808456</v>
      </c>
      <c r="AC193" s="2">
        <f>[1]!EM_S_VAL_PE_TTM(AC$2,$A193)*AC$4</f>
        <v>0.7620286826810645</v>
      </c>
      <c r="AD193" s="2">
        <f>[1]!EM_S_VAL_PE_TTM(AD$2,$A193)*AD$4</f>
        <v>0.24759676745838521</v>
      </c>
      <c r="AE193" s="2">
        <f>[1]!EM_S_VAL_PE_TTM(AE$2,$A193)*AE$4</f>
        <v>0.93661747270266915</v>
      </c>
      <c r="AF193" s="2">
        <f>[1]!EM_S_VAL_PE_TTM(AF$2,$A193)*AF$4</f>
        <v>4.5245639226267578</v>
      </c>
      <c r="AG193" s="2">
        <f>[1]!EM_S_VAL_PE_TTM(AG$2,$A193)*AG$4</f>
        <v>4.7123126712322716E-2</v>
      </c>
      <c r="AH193" s="2">
        <f>[1]!EM_S_VAL_PE_TTM(AH$2,$A193)*AH$4</f>
        <v>5.4974416078951607E-2</v>
      </c>
      <c r="AI193" s="2">
        <f>[1]!EM_S_VAL_PE_TTM(AI$2,$A193)*AI$4</f>
        <v>4.8676714333836095</v>
      </c>
      <c r="AJ193" s="2">
        <f>[1]!EM_S_VAL_PE_TTM(AJ$2,$A193)*AJ$4</f>
        <v>1.0901976418008825</v>
      </c>
      <c r="AK193" s="2">
        <f>[1]!EM_S_VAL_PE_TTM(AK$2,$A193)*AK$4</f>
        <v>0.41717781256456848</v>
      </c>
      <c r="AL193" s="2">
        <f>[1]!EM_S_VAL_PE_TTM(AL$2,$A193)*AL$4</f>
        <v>0.3735733282626878</v>
      </c>
      <c r="AM193" s="2">
        <f>[1]!EM_S_VAL_PE_TTM(AM$2,$A193)*AM$4</f>
        <v>8.5080515369794774E-2</v>
      </c>
      <c r="AN193" s="2">
        <f>[1]!EM_S_VAL_PE_TTM(AN$2,$A193)*AN$4</f>
        <v>0.37907283882574244</v>
      </c>
      <c r="AO193" s="2">
        <f>[1]!EM_S_VAL_PE_TTM(AO$2,$A193)*AO$4</f>
        <v>-0.12984076202553341</v>
      </c>
      <c r="AP193" s="2">
        <f>[1]!EM_S_VAL_PE_TTM(AP$2,$A193)*AP$4</f>
        <v>0.53305635653356087</v>
      </c>
      <c r="AQ193" s="2">
        <f>[1]!EM_S_VAL_PE_TTM(AQ$2,$A193)*AQ$4</f>
        <v>0.90222275293788312</v>
      </c>
    </row>
    <row r="194" spans="1:43">
      <c r="A194" s="5">
        <f>[2]Sheet1!A189</f>
        <v>44358</v>
      </c>
      <c r="B194" s="6">
        <f t="shared" si="10"/>
        <v>120.03829661716155</v>
      </c>
      <c r="C194" s="6">
        <f t="shared" si="11"/>
        <v>120.50606789120398</v>
      </c>
      <c r="D194" s="6">
        <f t="shared" si="12"/>
        <v>140.06627268773212</v>
      </c>
      <c r="E194" s="6">
        <f t="shared" si="13"/>
        <v>100.94586309467584</v>
      </c>
      <c r="F194" s="2">
        <f>[1]!EM_S_VAL_PE_TTM(F$2,$A194)*F$4</f>
        <v>1.3625284574412797</v>
      </c>
      <c r="G194" s="2">
        <f>[1]!EM_S_VAL_PE_TTM(G$2,$A194)*G$4</f>
        <v>0.93177084499839447</v>
      </c>
      <c r="H194" s="2">
        <f>[1]!EM_S_VAL_PE_TTM(H$2,$A194)*H$4</f>
        <v>0.46671741483721235</v>
      </c>
      <c r="I194" s="2">
        <f>[1]!EM_S_VAL_PE_TTM(I$2,$A194)*I$4</f>
        <v>43.963227948997591</v>
      </c>
      <c r="J194" s="2">
        <f>[1]!EM_S_VAL_PE_TTM(J$2,$A194)*J$4</f>
        <v>-1.0169342675727201E-2</v>
      </c>
      <c r="K194" s="2">
        <f>[1]!EM_S_VAL_PE_TTM(K$2,$A194)*K$4</f>
        <v>0.12904759495187154</v>
      </c>
      <c r="L194" s="2">
        <f>[1]!EM_S_VAL_PE_TTM(L$2,$A194)*L$4</f>
        <v>2.392807018079719</v>
      </c>
      <c r="M194" s="2">
        <f>[1]!EM_S_VAL_PE_TTM(M$2,$A194)*M$4</f>
        <v>0.17980513422363392</v>
      </c>
      <c r="N194" s="2">
        <f>[1]!EM_S_VAL_PE_TTM(N$2,$A194)*N$4</f>
        <v>0.42071799413836192</v>
      </c>
      <c r="O194" s="2">
        <f>[1]!EM_S_VAL_PE_TTM(O$2,$A194)*O$4</f>
        <v>0.50922054243148129</v>
      </c>
      <c r="P194" s="2">
        <f>[1]!EM_S_VAL_PE_TTM(P$2,$A194)*P$4</f>
        <v>0.97377804500778165</v>
      </c>
      <c r="Q194" s="2">
        <f>[1]!EM_S_VAL_PE_TTM(Q$2,$A194)*Q$4</f>
        <v>7.475833600702952</v>
      </c>
      <c r="R194" s="2">
        <f>[1]!EM_S_VAL_PE_TTM(R$2,$A194)*R$4</f>
        <v>4.0943260406955305E-2</v>
      </c>
      <c r="S194" s="2">
        <f>[1]!EM_S_VAL_PE_TTM(S$2,$A194)*S$4</f>
        <v>0.59989694684980344</v>
      </c>
      <c r="T194" s="2">
        <f>[1]!EM_S_VAL_PE_TTM(T$2,$A194)*T$4</f>
        <v>3.0259952776379593</v>
      </c>
      <c r="U194" s="2">
        <f>[1]!EM_S_VAL_PE_TTM(U$2,$A194)*U$4</f>
        <v>3.0628270512582771</v>
      </c>
      <c r="V194" s="2">
        <f>[1]!EM_S_VAL_PE_TTM(V$2,$A194)*V$4</f>
        <v>0.28892993769714159</v>
      </c>
      <c r="W194" s="2">
        <f>[1]!EM_S_VAL_PE_TTM(W$2,$A194)*W$4</f>
        <v>3.8832509104145454</v>
      </c>
      <c r="X194" s="2">
        <f>[1]!EM_S_VAL_PE_TTM(X$2,$A194)*X$4</f>
        <v>29.075207662650957</v>
      </c>
      <c r="Y194" s="2">
        <f>[1]!EM_S_VAL_PE_TTM(Y$2,$A194)*Y$4</f>
        <v>9.3051675879343668E-2</v>
      </c>
      <c r="Z194" s="2">
        <f>[1]!EM_S_VAL_PE_TTM(Z$2,$A194)*Z$4</f>
        <v>2.8016842565338713</v>
      </c>
      <c r="AA194" s="2">
        <f>[1]!EM_S_VAL_PE_TTM(AA$2,$A194)*AA$4</f>
        <v>1.9728085932531778</v>
      </c>
      <c r="AB194" s="2">
        <f>[1]!EM_S_VAL_PE_TTM(AB$2,$A194)*AB$4</f>
        <v>1.2404639170044078</v>
      </c>
      <c r="AC194" s="2">
        <f>[1]!EM_S_VAL_PE_TTM(AC$2,$A194)*AC$4</f>
        <v>0.74413695218581477</v>
      </c>
      <c r="AD194" s="2">
        <f>[1]!EM_S_VAL_PE_TTM(AD$2,$A194)*AD$4</f>
        <v>0.26212476233482462</v>
      </c>
      <c r="AE194" s="2">
        <f>[1]!EM_S_VAL_PE_TTM(AE$2,$A194)*AE$4</f>
        <v>0.90943069999677584</v>
      </c>
      <c r="AF194" s="2">
        <f>[1]!EM_S_VAL_PE_TTM(AF$2,$A194)*AF$4</f>
        <v>4.7780519688264533</v>
      </c>
      <c r="AG194" s="2">
        <f>[1]!EM_S_VAL_PE_TTM(AG$2,$A194)*AG$4</f>
        <v>4.6903949377346536E-2</v>
      </c>
      <c r="AH194" s="2">
        <f>[1]!EM_S_VAL_PE_TTM(AH$2,$A194)*AH$4</f>
        <v>5.3741345070651231E-2</v>
      </c>
      <c r="AI194" s="2">
        <f>[1]!EM_S_VAL_PE_TTM(AI$2,$A194)*AI$4</f>
        <v>4.7644418598127949</v>
      </c>
      <c r="AJ194" s="2">
        <f>[1]!EM_S_VAL_PE_TTM(AJ$2,$A194)*AJ$4</f>
        <v>1.0792458846215349</v>
      </c>
      <c r="AK194" s="2">
        <f>[1]!EM_S_VAL_PE_TTM(AK$2,$A194)*AK$4</f>
        <v>0.41890142404783348</v>
      </c>
      <c r="AL194" s="2">
        <f>[1]!EM_S_VAL_PE_TTM(AL$2,$A194)*AL$4</f>
        <v>0.36640988964512972</v>
      </c>
      <c r="AM194" s="2">
        <f>[1]!EM_S_VAL_PE_TTM(AM$2,$A194)*AM$4</f>
        <v>8.3306526327036765E-2</v>
      </c>
      <c r="AN194" s="2">
        <f>[1]!EM_S_VAL_PE_TTM(AN$2,$A194)*AN$4</f>
        <v>0.37086902365717683</v>
      </c>
      <c r="AO194" s="2">
        <f>[1]!EM_S_VAL_PE_TTM(AO$2,$A194)*AO$4</f>
        <v>-0.13056032285291597</v>
      </c>
      <c r="AP194" s="2">
        <f>[1]!EM_S_VAL_PE_TTM(AP$2,$A194)*AP$4</f>
        <v>0.52140788256203807</v>
      </c>
      <c r="AQ194" s="2">
        <f>[1]!EM_S_VAL_PE_TTM(AQ$2,$A194)*AQ$4</f>
        <v>0.88954002882805416</v>
      </c>
    </row>
    <row r="195" spans="1:43">
      <c r="A195" s="5">
        <f>[2]Sheet1!A190</f>
        <v>44362</v>
      </c>
      <c r="B195" s="6">
        <f t="shared" si="10"/>
        <v>119.75372683490865</v>
      </c>
      <c r="C195" s="6">
        <f t="shared" si="11"/>
        <v>120.50606789120398</v>
      </c>
      <c r="D195" s="6">
        <f t="shared" si="12"/>
        <v>140.06627268773212</v>
      </c>
      <c r="E195" s="6">
        <f t="shared" si="13"/>
        <v>100.94586309467584</v>
      </c>
      <c r="F195" s="2">
        <f>[1]!EM_S_VAL_PE_TTM(F$2,$A195)*F$4</f>
        <v>1.3255747372604048</v>
      </c>
      <c r="G195" s="2">
        <f>[1]!EM_S_VAL_PE_TTM(G$2,$A195)*G$4</f>
        <v>0.90265976984079976</v>
      </c>
      <c r="H195" s="2">
        <f>[1]!EM_S_VAL_PE_TTM(H$2,$A195)*H$4</f>
        <v>0.48061484074244415</v>
      </c>
      <c r="I195" s="2">
        <f>[1]!EM_S_VAL_PE_TTM(I$2,$A195)*I$4</f>
        <v>43.284296733066668</v>
      </c>
      <c r="J195" s="2">
        <f>[1]!EM_S_VAL_PE_TTM(J$2,$A195)*J$4</f>
        <v>-1.0752447183796081E-2</v>
      </c>
      <c r="K195" s="2">
        <f>[1]!EM_S_VAL_PE_TTM(K$2,$A195)*K$4</f>
        <v>0.13192497086048388</v>
      </c>
      <c r="L195" s="2">
        <f>[1]!EM_S_VAL_PE_TTM(L$2,$A195)*L$4</f>
        <v>2.3492578503511239</v>
      </c>
      <c r="M195" s="2">
        <f>[1]!EM_S_VAL_PE_TTM(M$2,$A195)*M$4</f>
        <v>0.1787753224524011</v>
      </c>
      <c r="N195" s="2">
        <f>[1]!EM_S_VAL_PE_TTM(N$2,$A195)*N$4</f>
        <v>0.40227406646702402</v>
      </c>
      <c r="O195" s="2">
        <f>[1]!EM_S_VAL_PE_TTM(O$2,$A195)*O$4</f>
        <v>0.50093803963958505</v>
      </c>
      <c r="P195" s="2">
        <f>[1]!EM_S_VAL_PE_TTM(P$2,$A195)*P$4</f>
        <v>0.94192647135433438</v>
      </c>
      <c r="Q195" s="2">
        <f>[1]!EM_S_VAL_PE_TTM(Q$2,$A195)*Q$4</f>
        <v>7.4472924235652069</v>
      </c>
      <c r="R195" s="2">
        <f>[1]!EM_S_VAL_PE_TTM(R$2,$A195)*R$4</f>
        <v>4.2463516487456075E-2</v>
      </c>
      <c r="S195" s="2">
        <f>[1]!EM_S_VAL_PE_TTM(S$2,$A195)*S$4</f>
        <v>0.6598866414645852</v>
      </c>
      <c r="T195" s="2">
        <f>[1]!EM_S_VAL_PE_TTM(T$2,$A195)*T$4</f>
        <v>3.0312421171008346</v>
      </c>
      <c r="U195" s="2">
        <f>[1]!EM_S_VAL_PE_TTM(U$2,$A195)*U$4</f>
        <v>3.081874094596956</v>
      </c>
      <c r="V195" s="2">
        <f>[1]!EM_S_VAL_PE_TTM(V$2,$A195)*V$4</f>
        <v>0.288366721476364</v>
      </c>
      <c r="W195" s="2">
        <f>[1]!EM_S_VAL_PE_TTM(W$2,$A195)*W$4</f>
        <v>3.8397114305015498</v>
      </c>
      <c r="X195" s="2">
        <f>[1]!EM_S_VAL_PE_TTM(X$2,$A195)*X$4</f>
        <v>29.75399631870761</v>
      </c>
      <c r="Y195" s="2">
        <f>[1]!EM_S_VAL_PE_TTM(Y$2,$A195)*Y$4</f>
        <v>9.2126850353723588E-2</v>
      </c>
      <c r="Z195" s="2">
        <f>[1]!EM_S_VAL_PE_TTM(Z$2,$A195)*Z$4</f>
        <v>2.9188038441988233</v>
      </c>
      <c r="AA195" s="2">
        <f>[1]!EM_S_VAL_PE_TTM(AA$2,$A195)*AA$4</f>
        <v>1.9803516849163143</v>
      </c>
      <c r="AB195" s="2">
        <f>[1]!EM_S_VAL_PE_TTM(AB$2,$A195)*AB$4</f>
        <v>1.1907406798422575</v>
      </c>
      <c r="AC195" s="2">
        <f>[1]!EM_S_VAL_PE_TTM(AC$2,$A195)*AC$4</f>
        <v>0.73817304202073153</v>
      </c>
      <c r="AD195" s="2">
        <f>[1]!EM_S_VAL_PE_TTM(AD$2,$A195)*AD$4</f>
        <v>0.25318445781379834</v>
      </c>
      <c r="AE195" s="2">
        <f>[1]!EM_S_VAL_PE_TTM(AE$2,$A195)*AE$4</f>
        <v>0.88158083531830689</v>
      </c>
      <c r="AF195" s="2">
        <f>[1]!EM_S_VAL_PE_TTM(AF$2,$A195)*AF$4</f>
        <v>4.7661903097701623</v>
      </c>
      <c r="AG195" s="2">
        <f>[1]!EM_S_VAL_PE_TTM(AG$2,$A195)*AG$4</f>
        <v>4.595418093219051E-2</v>
      </c>
      <c r="AH195" s="2">
        <f>[1]!EM_S_VAL_PE_TTM(AH$2,$A195)*AH$4</f>
        <v>5.358721118920208E-2</v>
      </c>
      <c r="AI195" s="2">
        <f>[1]!EM_S_VAL_PE_TTM(AI$2,$A195)*AI$4</f>
        <v>4.687681407648669</v>
      </c>
      <c r="AJ195" s="2">
        <f>[1]!EM_S_VAL_PE_TTM(AJ$2,$A195)*AJ$4</f>
        <v>1.0195090275029113</v>
      </c>
      <c r="AK195" s="2">
        <f>[1]!EM_S_VAL_PE_TTM(AK$2,$A195)*AK$4</f>
        <v>0.4313178103382721</v>
      </c>
      <c r="AL195" s="2">
        <f>[1]!EM_S_VAL_PE_TTM(AL$2,$A195)*AL$4</f>
        <v>0.36640988964512972</v>
      </c>
      <c r="AM195" s="2">
        <f>[1]!EM_S_VAL_PE_TTM(AM$2,$A195)*AM$4</f>
        <v>8.1816375497760552E-2</v>
      </c>
      <c r="AN195" s="2">
        <f>[1]!EM_S_VAL_PE_TTM(AN$2,$A195)*AN$4</f>
        <v>0.35898763615512691</v>
      </c>
      <c r="AO195" s="2">
        <f>[1]!EM_S_VAL_PE_TTM(AO$2,$A195)*AO$4</f>
        <v>-0.13096007882520366</v>
      </c>
      <c r="AP195" s="2">
        <f>[1]!EM_S_VAL_PE_TTM(AP$2,$A195)*AP$4</f>
        <v>0.50384272341858583</v>
      </c>
      <c r="AQ195" s="2">
        <f>[1]!EM_S_VAL_PE_TTM(AQ$2,$A195)*AQ$4</f>
        <v>0.88210532841984846</v>
      </c>
    </row>
    <row r="196" spans="1:43">
      <c r="A196" s="5">
        <f>[2]Sheet1!A191</f>
        <v>44363</v>
      </c>
      <c r="B196" s="6">
        <f t="shared" si="10"/>
        <v>111.93393479307755</v>
      </c>
      <c r="C196" s="6">
        <f t="shared" si="11"/>
        <v>120.50606789120398</v>
      </c>
      <c r="D196" s="6">
        <f t="shared" si="12"/>
        <v>140.06627268773212</v>
      </c>
      <c r="E196" s="6">
        <f t="shared" si="13"/>
        <v>100.94586309467584</v>
      </c>
      <c r="F196" s="2">
        <f>[1]!EM_S_VAL_PE_TTM(F$2,$A196)*F$4</f>
        <v>1.2644051321579943</v>
      </c>
      <c r="G196" s="2">
        <f>[1]!EM_S_VAL_PE_TTM(G$2,$A196)*G$4</f>
        <v>0.84627735283948768</v>
      </c>
      <c r="H196" s="2">
        <f>[1]!EM_S_VAL_PE_TTM(H$2,$A196)*H$4</f>
        <v>0.43087386082193491</v>
      </c>
      <c r="I196" s="2">
        <f>[1]!EM_S_VAL_PE_TTM(I$2,$A196)*I$4</f>
        <v>40.870102925966364</v>
      </c>
      <c r="J196" s="2">
        <f>[1]!EM_S_VAL_PE_TTM(J$2,$A196)*J$4</f>
        <v>-1.0883062591091425E-2</v>
      </c>
      <c r="K196" s="2">
        <f>[1]!EM_S_VAL_PE_TTM(K$2,$A196)*K$4</f>
        <v>0.12720173116076341</v>
      </c>
      <c r="L196" s="2">
        <f>[1]!EM_S_VAL_PE_TTM(L$2,$A196)*L$4</f>
        <v>2.225402419563582</v>
      </c>
      <c r="M196" s="2">
        <f>[1]!EM_S_VAL_PE_TTM(M$2,$A196)*M$4</f>
        <v>0.175840358931588</v>
      </c>
      <c r="N196" s="2">
        <f>[1]!EM_S_VAL_PE_TTM(N$2,$A196)*N$4</f>
        <v>0.37384422537387546</v>
      </c>
      <c r="O196" s="2">
        <f>[1]!EM_S_VAL_PE_TTM(O$2,$A196)*O$4</f>
        <v>0.46155013743843326</v>
      </c>
      <c r="P196" s="2">
        <f>[1]!EM_S_VAL_PE_TTM(P$2,$A196)*P$4</f>
        <v>0.86544078455095563</v>
      </c>
      <c r="Q196" s="2">
        <f>[1]!EM_S_VAL_PE_TTM(Q$2,$A196)*Q$4</f>
        <v>7.4472924235652069</v>
      </c>
      <c r="R196" s="2">
        <f>[1]!EM_S_VAL_PE_TTM(R$2,$A196)*R$4</f>
        <v>4.2290760111807088E-2</v>
      </c>
      <c r="S196" s="2">
        <f>[1]!EM_S_VAL_PE_TTM(S$2,$A196)*S$4</f>
        <v>0.60827539582540735</v>
      </c>
      <c r="T196" s="2">
        <f>[1]!EM_S_VAL_PE_TTM(T$2,$A196)*T$4</f>
        <v>2.8189836209555983</v>
      </c>
      <c r="U196" s="2">
        <f>[1]!EM_S_VAL_PE_TTM(U$2,$A196)*U$4</f>
        <v>2.7736866852214699</v>
      </c>
      <c r="V196" s="2">
        <f>[1]!EM_S_VAL_PE_TTM(V$2,$A196)*V$4</f>
        <v>0.28573837896014403</v>
      </c>
      <c r="W196" s="2">
        <f>[1]!EM_S_VAL_PE_TTM(W$2,$A196)*W$4</f>
        <v>3.4557010627501268</v>
      </c>
      <c r="X196" s="2">
        <f>[1]!EM_S_VAL_PE_TTM(X$2,$A196)*X$4</f>
        <v>27.023472896944867</v>
      </c>
      <c r="Y196" s="2">
        <f>[1]!EM_S_VAL_PE_TTM(Y$2,$A196)*Y$4</f>
        <v>9.0348339762133953E-2</v>
      </c>
      <c r="Z196" s="2">
        <f>[1]!EM_S_VAL_PE_TTM(Z$2,$A196)*Z$4</f>
        <v>2.8104108142456505</v>
      </c>
      <c r="AA196" s="2">
        <f>[1]!EM_S_VAL_PE_TTM(AA$2,$A196)*AA$4</f>
        <v>1.7824905878207373</v>
      </c>
      <c r="AB196" s="2">
        <f>[1]!EM_S_VAL_PE_TTM(AB$2,$A196)*AB$4</f>
        <v>1.168496073785023</v>
      </c>
      <c r="AC196" s="2">
        <f>[1]!EM_S_VAL_PE_TTM(AC$2,$A196)*AC$4</f>
        <v>0.69181358026185491</v>
      </c>
      <c r="AD196" s="2">
        <f>[1]!EM_S_VAL_PE_TTM(AD$2,$A196)*AD$4</f>
        <v>0.23654555769109847</v>
      </c>
      <c r="AE196" s="2">
        <f>[1]!EM_S_VAL_PE_TTM(AE$2,$A196)*AE$4</f>
        <v>0.82521801398879324</v>
      </c>
      <c r="AF196" s="2">
        <f>[1]!EM_S_VAL_PE_TTM(AF$2,$A196)*AF$4</f>
        <v>4.3110540610417241</v>
      </c>
      <c r="AG196" s="2">
        <f>[1]!EM_S_VAL_PE_TTM(AG$2,$A196)*AG$4</f>
        <v>4.4931353362560975E-2</v>
      </c>
      <c r="AH196" s="2">
        <f>[1]!EM_S_VAL_PE_TTM(AH$2,$A196)*AH$4</f>
        <v>5.2251384252720141E-2</v>
      </c>
      <c r="AI196" s="2">
        <f>[1]!EM_S_VAL_PE_TTM(AI$2,$A196)*AI$4</f>
        <v>4.4216667371301694</v>
      </c>
      <c r="AJ196" s="2">
        <f>[1]!EM_S_VAL_PE_TTM(AJ$2,$A196)*AJ$4</f>
        <v>0.99561428478942526</v>
      </c>
      <c r="AK196" s="2">
        <f>[1]!EM_S_VAL_PE_TTM(AK$2,$A196)*AK$4</f>
        <v>0.42429568960262909</v>
      </c>
      <c r="AL196" s="2">
        <f>[1]!EM_S_VAL_PE_TTM(AL$2,$A196)*AL$4</f>
        <v>0.34921763668396844</v>
      </c>
      <c r="AM196" s="2">
        <f>[1]!EM_S_VAL_PE_TTM(AM$2,$A196)*AM$4</f>
        <v>8.0893901193564072E-2</v>
      </c>
      <c r="AN196" s="2">
        <f>[1]!EM_S_VAL_PE_TTM(AN$2,$A196)*AN$4</f>
        <v>0.35842185584357111</v>
      </c>
      <c r="AO196" s="2">
        <f>[1]!EM_S_VAL_PE_TTM(AO$2,$A196)*AO$4</f>
        <v>-0.11784808079650951</v>
      </c>
      <c r="AP196" s="2">
        <f>[1]!EM_S_VAL_PE_TTM(AP$2,$A196)*AP$4</f>
        <v>0.49561483302101272</v>
      </c>
      <c r="AQ196" s="2">
        <f>[1]!EM_S_VAL_PE_TTM(AQ$2,$A196)*AQ$4</f>
        <v>0.82700107884892071</v>
      </c>
    </row>
    <row r="197" spans="1:43">
      <c r="A197" s="5">
        <f>[2]Sheet1!A192</f>
        <v>44364</v>
      </c>
      <c r="B197" s="6">
        <f t="shared" si="10"/>
        <v>116.82285370902623</v>
      </c>
      <c r="C197" s="6">
        <f t="shared" si="11"/>
        <v>120.50606789120398</v>
      </c>
      <c r="D197" s="6">
        <f t="shared" si="12"/>
        <v>140.06627268773212</v>
      </c>
      <c r="E197" s="6">
        <f t="shared" si="13"/>
        <v>100.94586309467584</v>
      </c>
      <c r="F197" s="2">
        <f>[1]!EM_S_VAL_PE_TTM(F$2,$A197)*F$4</f>
        <v>1.303178543141148</v>
      </c>
      <c r="G197" s="2">
        <f>[1]!EM_S_VAL_PE_TTM(G$2,$A197)*G$4</f>
        <v>0.87766103980898313</v>
      </c>
      <c r="H197" s="2">
        <f>[1]!EM_S_VAL_PE_TTM(H$2,$A197)*H$4</f>
        <v>0.43591771418752501</v>
      </c>
      <c r="I197" s="2">
        <f>[1]!EM_S_VAL_PE_TTM(I$2,$A197)*I$4</f>
        <v>42.263954546544376</v>
      </c>
      <c r="J197" s="2">
        <f>[1]!EM_S_VAL_PE_TTM(J$2,$A197)*J$4</f>
        <v>-1.0687139474734434E-2</v>
      </c>
      <c r="K197" s="2">
        <f>[1]!EM_S_VAL_PE_TTM(K$2,$A197)*K$4</f>
        <v>0.12915617517382169</v>
      </c>
      <c r="L197" s="2">
        <f>[1]!EM_S_VAL_PE_TTM(L$2,$A197)*L$4</f>
        <v>2.4471435941266537</v>
      </c>
      <c r="M197" s="2">
        <f>[1]!EM_S_VAL_PE_TTM(M$2,$A197)*M$4</f>
        <v>0.17311135775142125</v>
      </c>
      <c r="N197" s="2">
        <f>[1]!EM_S_VAL_PE_TTM(N$2,$A197)*N$4</f>
        <v>0.37657261700173256</v>
      </c>
      <c r="O197" s="2">
        <f>[1]!EM_S_VAL_PE_TTM(O$2,$A197)*O$4</f>
        <v>0.48627494210723898</v>
      </c>
      <c r="P197" s="2">
        <f>[1]!EM_S_VAL_PE_TTM(P$2,$A197)*P$4</f>
        <v>0.87172727936739514</v>
      </c>
      <c r="Q197" s="2">
        <f>[1]!EM_S_VAL_PE_TTM(Q$2,$A197)*Q$4</f>
        <v>7.4472924235652069</v>
      </c>
      <c r="R197" s="2">
        <f>[1]!EM_S_VAL_PE_TTM(R$2,$A197)*R$4</f>
        <v>4.5193067180692867E-2</v>
      </c>
      <c r="S197" s="2">
        <f>[1]!EM_S_VAL_PE_TTM(S$2,$A197)*S$4</f>
        <v>0.65999835417188013</v>
      </c>
      <c r="T197" s="2">
        <f>[1]!EM_S_VAL_PE_TTM(T$2,$A197)*T$4</f>
        <v>2.8285233285216793</v>
      </c>
      <c r="U197" s="2">
        <f>[1]!EM_S_VAL_PE_TTM(U$2,$A197)*U$4</f>
        <v>2.7696274791674127</v>
      </c>
      <c r="V197" s="2">
        <f>[1]!EM_S_VAL_PE_TTM(V$2,$A197)*V$4</f>
        <v>0.28198360391913724</v>
      </c>
      <c r="W197" s="2">
        <f>[1]!EM_S_VAL_PE_TTM(W$2,$A197)*W$4</f>
        <v>3.5576854298801392</v>
      </c>
      <c r="X197" s="2">
        <f>[1]!EM_S_VAL_PE_TTM(X$2,$A197)*X$4</f>
        <v>29.725820186639357</v>
      </c>
      <c r="Y197" s="2">
        <f>[1]!EM_S_VAL_PE_TTM(Y$2,$A197)*Y$4</f>
        <v>9.2269131228040965E-2</v>
      </c>
      <c r="Z197" s="2">
        <f>[1]!EM_S_VAL_PE_TTM(Z$2,$A197)*Z$4</f>
        <v>2.8439391667874805</v>
      </c>
      <c r="AA197" s="2">
        <f>[1]!EM_S_VAL_PE_TTM(AA$2,$A197)*AA$4</f>
        <v>1.7998977224197819</v>
      </c>
      <c r="AB197" s="2">
        <f>[1]!EM_S_VAL_PE_TTM(AB$2,$A197)*AB$4</f>
        <v>1.1711130863088637</v>
      </c>
      <c r="AC197" s="2">
        <f>[1]!EM_S_VAL_PE_TTM(AC$2,$A197)*AC$4</f>
        <v>0.71050049873462773</v>
      </c>
      <c r="AD197" s="2">
        <f>[1]!EM_S_VAL_PE_TTM(AD$2,$A197)*AD$4</f>
        <v>0.24623088759549294</v>
      </c>
      <c r="AE197" s="2">
        <f>[1]!EM_S_VAL_PE_TTM(AE$2,$A197)*AE$4</f>
        <v>0.83615903224344956</v>
      </c>
      <c r="AF197" s="2">
        <f>[1]!EM_S_VAL_PE_TTM(AF$2,$A197)*AF$4</f>
        <v>4.4459255171545804</v>
      </c>
      <c r="AG197" s="2">
        <f>[1]!EM_S_VAL_PE_TTM(AG$2,$A197)*AG$4</f>
        <v>4.5004412487034483E-2</v>
      </c>
      <c r="AH197" s="2">
        <f>[1]!EM_S_VAL_PE_TTM(AH$2,$A197)*AH$4</f>
        <v>5.1994494464735828E-2</v>
      </c>
      <c r="AI197" s="2">
        <f>[1]!EM_S_VAL_PE_TTM(AI$2,$A197)*AI$4</f>
        <v>4.4481358585368573</v>
      </c>
      <c r="AJ197" s="2">
        <f>[1]!EM_S_VAL_PE_TTM(AJ$2,$A197)*AJ$4</f>
        <v>0.99909893457776344</v>
      </c>
      <c r="AK197" s="2">
        <f>[1]!EM_S_VAL_PE_TTM(AK$2,$A197)*AK$4</f>
        <v>0.44430873381949987</v>
      </c>
      <c r="AL197" s="2">
        <f>[1]!EM_S_VAL_PE_TTM(AL$2,$A197)*AL$4</f>
        <v>0.34509865944667772</v>
      </c>
      <c r="AM197" s="2">
        <f>[1]!EM_S_VAL_PE_TTM(AM$2,$A197)*AM$4</f>
        <v>8.1319658587373847E-2</v>
      </c>
      <c r="AN197" s="2">
        <f>[1]!EM_S_VAL_PE_TTM(AN$2,$A197)*AN$4</f>
        <v>0.36040208703680687</v>
      </c>
      <c r="AO197" s="2">
        <f>[1]!EM_S_VAL_PE_TTM(AO$2,$A197)*AO$4</f>
        <v>-0.11536959333049226</v>
      </c>
      <c r="AP197" s="2">
        <f>[1]!EM_S_VAL_PE_TTM(AP$2,$A197)*AP$4</f>
        <v>0.50088438077547714</v>
      </c>
      <c r="AQ197" s="2">
        <f>[1]!EM_S_VAL_PE_TTM(AQ$2,$A197)*AQ$4</f>
        <v>0.84580649737116143</v>
      </c>
    </row>
    <row r="198" spans="1:43">
      <c r="A198" s="5">
        <f>[2]Sheet1!A193</f>
        <v>44365</v>
      </c>
      <c r="B198" s="6">
        <f t="shared" ref="B198:B250" si="14">SUM(F198:AQ198)</f>
        <v>121.93029517461454</v>
      </c>
      <c r="C198" s="6">
        <f t="shared" ref="C198:C250" si="15">$D$4</f>
        <v>120.50606789120398</v>
      </c>
      <c r="D198" s="6">
        <f t="shared" ref="D198:D250" si="16">$D$4+$E$4</f>
        <v>140.06627268773212</v>
      </c>
      <c r="E198" s="6">
        <f t="shared" ref="E198:E250" si="17">$D$4-$E$4</f>
        <v>100.94586309467584</v>
      </c>
      <c r="F198" s="2">
        <f>[1]!EM_S_VAL_PE_TTM(F$2,$A198)*F$4</f>
        <v>1.3773659360163124</v>
      </c>
      <c r="G198" s="2">
        <f>[1]!EM_S_VAL_PE_TTM(G$2,$A198)*G$4</f>
        <v>0.92354615464593082</v>
      </c>
      <c r="H198" s="2">
        <f>[1]!EM_S_VAL_PE_TTM(H$2,$A198)*H$4</f>
        <v>0.47219053237714231</v>
      </c>
      <c r="I198" s="2">
        <f>[1]!EM_S_VAL_PE_TTM(I$2,$A198)*I$4</f>
        <v>43.770637145510804</v>
      </c>
      <c r="J198" s="2">
        <f>[1]!EM_S_VAL_PE_TTM(J$2,$A198)*J$4</f>
        <v>-1.0617166935498641E-2</v>
      </c>
      <c r="K198" s="2">
        <f>[1]!EM_S_VAL_PE_TTM(K$2,$A198)*K$4</f>
        <v>0.13691966111208698</v>
      </c>
      <c r="L198" s="2">
        <f>[1]!EM_S_VAL_PE_TTM(L$2,$A198)*L$4</f>
        <v>2.6317281396888883</v>
      </c>
      <c r="M198" s="2">
        <f>[1]!EM_S_VAL_PE_TTM(M$2,$A198)*M$4</f>
        <v>0.1767156989235357</v>
      </c>
      <c r="N198" s="2">
        <f>[1]!EM_S_VAL_PE_TTM(N$2,$A198)*N$4</f>
        <v>0.40003678534959569</v>
      </c>
      <c r="O198" s="2">
        <f>[1]!EM_S_VAL_PE_TTM(O$2,$A198)*O$4</f>
        <v>0.50431239263621874</v>
      </c>
      <c r="P198" s="2">
        <f>[1]!EM_S_VAL_PE_TTM(P$2,$A198)*P$4</f>
        <v>0.95659495915538595</v>
      </c>
      <c r="Q198" s="2">
        <f>[1]!EM_S_VAL_PE_TTM(Q$2,$A198)*Q$4</f>
        <v>7.4472924235652069</v>
      </c>
      <c r="R198" s="2">
        <f>[1]!EM_S_VAL_PE_TTM(R$2,$A198)*R$4</f>
        <v>5.424550113024474E-2</v>
      </c>
      <c r="S198" s="2">
        <f>[1]!EM_S_VAL_PE_TTM(S$2,$A198)*S$4</f>
        <v>0.66580741214327466</v>
      </c>
      <c r="T198" s="2">
        <f>[1]!EM_S_VAL_PE_TTM(T$2,$A198)*T$4</f>
        <v>2.9081798878040708</v>
      </c>
      <c r="U198" s="2">
        <f>[1]!EM_S_VAL_PE_TTM(U$2,$A198)*U$4</f>
        <v>3.0465902274630956</v>
      </c>
      <c r="V198" s="2">
        <f>[1]!EM_S_VAL_PE_TTM(V$2,$A198)*V$4</f>
        <v>0.29174601896749269</v>
      </c>
      <c r="W198" s="2">
        <f>[1]!EM_S_VAL_PE_TTM(W$2,$A198)*W$4</f>
        <v>3.9134539729962894</v>
      </c>
      <c r="X198" s="2">
        <f>[1]!EM_S_VAL_PE_TTM(X$2,$A198)*X$4</f>
        <v>31.377966159820968</v>
      </c>
      <c r="Y198" s="2">
        <f>[1]!EM_S_VAL_PE_TTM(Y$2,$A198)*Y$4</f>
        <v>9.3976501404963761E-2</v>
      </c>
      <c r="Z198" s="2">
        <f>[1]!EM_S_VAL_PE_TTM(Z$2,$A198)*Z$4</f>
        <v>3.0676146145539822</v>
      </c>
      <c r="AA198" s="2">
        <f>[1]!EM_S_VAL_PE_TTM(AA$2,$A198)*AA$4</f>
        <v>1.8393538943764516</v>
      </c>
      <c r="AB198" s="2">
        <f>[1]!EM_S_VAL_PE_TTM(AB$2,$A198)*AB$4</f>
        <v>1.2129852860576564</v>
      </c>
      <c r="AC198" s="2">
        <f>[1]!EM_S_VAL_PE_TTM(AC$2,$A198)*AC$4</f>
        <v>0.73236816945115291</v>
      </c>
      <c r="AD198" s="2">
        <f>[1]!EM_S_VAL_PE_TTM(AD$2,$A198)*AD$4</f>
        <v>0.28199210575898925</v>
      </c>
      <c r="AE198" s="2">
        <f>[1]!EM_S_VAL_PE_TTM(AE$2,$A198)*AE$4</f>
        <v>0.86201962083780159</v>
      </c>
      <c r="AF198" s="2">
        <f>[1]!EM_S_VAL_PE_TTM(AF$2,$A198)*AF$4</f>
        <v>4.6326368159862579</v>
      </c>
      <c r="AG198" s="2">
        <f>[1]!EM_S_VAL_PE_TTM(AG$2,$A198)*AG$4</f>
        <v>4.5515826262238164E-2</v>
      </c>
      <c r="AH198" s="2">
        <f>[1]!EM_S_VAL_PE_TTM(AH$2,$A198)*AH$4</f>
        <v>5.4357880574801419E-2</v>
      </c>
      <c r="AI198" s="2">
        <f>[1]!EM_S_VAL_PE_TTM(AI$2,$A198)*AI$4</f>
        <v>4.4904864527875601</v>
      </c>
      <c r="AJ198" s="2">
        <f>[1]!EM_S_VAL_PE_TTM(AJ$2,$A198)*AJ$4</f>
        <v>1.0160243774913007</v>
      </c>
      <c r="AK198" s="2">
        <f>[1]!EM_S_VAL_PE_TTM(AK$2,$A198)*AK$4</f>
        <v>0.45947013099399392</v>
      </c>
      <c r="AL198" s="2">
        <f>[1]!EM_S_VAL_PE_TTM(AL$2,$A198)*AL$4</f>
        <v>0.34563591737518934</v>
      </c>
      <c r="AM198" s="2">
        <f>[1]!EM_S_VAL_PE_TTM(AM$2,$A198)*AM$4</f>
        <v>8.5435313197969612E-2</v>
      </c>
      <c r="AN198" s="2">
        <f>[1]!EM_S_VAL_PE_TTM(AN$2,$A198)*AN$4</f>
        <v>0.36407965937029113</v>
      </c>
      <c r="AO198" s="2">
        <f>[1]!EM_S_VAL_PE_TTM(AO$2,$A198)*AO$4</f>
        <v>-0.11928720245127467</v>
      </c>
      <c r="AP198" s="2">
        <f>[1]!EM_S_VAL_PE_TTM(AP$2,$A198)*AP$4</f>
        <v>0.52787925696526461</v>
      </c>
      <c r="AQ198" s="2">
        <f>[1]!EM_S_VAL_PE_TTM(AQ$2,$A198)*AQ$4</f>
        <v>0.89303871124887746</v>
      </c>
    </row>
    <row r="199" spans="1:43">
      <c r="A199" s="5">
        <f>[2]Sheet1!A194</f>
        <v>44368</v>
      </c>
      <c r="B199" s="6">
        <f t="shared" si="14"/>
        <v>122.18263159535636</v>
      </c>
      <c r="C199" s="6">
        <f t="shared" si="15"/>
        <v>120.50606789120398</v>
      </c>
      <c r="D199" s="6">
        <f t="shared" si="16"/>
        <v>140.06627268773212</v>
      </c>
      <c r="E199" s="6">
        <f t="shared" si="17"/>
        <v>100.94586309467584</v>
      </c>
      <c r="F199" s="2">
        <f>[1]!EM_S_VAL_PE_TTM(F$2,$A199)*F$4</f>
        <v>1.3735865783333532</v>
      </c>
      <c r="G199" s="2">
        <f>[1]!EM_S_VAL_PE_TTM(G$2,$A199)*G$4</f>
        <v>0.91597078193959469</v>
      </c>
      <c r="H199" s="2">
        <f>[1]!EM_S_VAL_PE_TTM(H$2,$A199)*H$4</f>
        <v>0.4878586727394818</v>
      </c>
      <c r="I199" s="2">
        <f>[1]!EM_S_VAL_PE_TTM(I$2,$A199)*I$4</f>
        <v>44.034172918153857</v>
      </c>
      <c r="J199" s="2">
        <f>[1]!EM_S_VAL_PE_TTM(J$2,$A199)*J$4</f>
        <v>-1.1340216532867051E-2</v>
      </c>
      <c r="K199" s="2">
        <f>[1]!EM_S_VAL_PE_TTM(K$2,$A199)*K$4</f>
        <v>0.13778830289965865</v>
      </c>
      <c r="L199" s="2">
        <f>[1]!EM_S_VAL_PE_TTM(L$2,$A199)*L$4</f>
        <v>2.5682022894823859</v>
      </c>
      <c r="M199" s="2">
        <f>[1]!EM_S_VAL_PE_TTM(M$2,$A199)*M$4</f>
        <v>0.18330649421862508</v>
      </c>
      <c r="N199" s="2">
        <f>[1]!EM_S_VAL_PE_TTM(N$2,$A199)*N$4</f>
        <v>0.3971992580043805</v>
      </c>
      <c r="O199" s="2">
        <f>[1]!EM_S_VAL_PE_TTM(O$2,$A199)*O$4</f>
        <v>0.51535572969208054</v>
      </c>
      <c r="P199" s="2">
        <f>[1]!EM_S_VAL_PE_TTM(P$2,$A199)*P$4</f>
        <v>1.0467013846757298</v>
      </c>
      <c r="Q199" s="2">
        <f>[1]!EM_S_VAL_PE_TTM(Q$2,$A199)*Q$4</f>
        <v>7.4472924235652069</v>
      </c>
      <c r="R199" s="2">
        <f>[1]!EM_S_VAL_PE_TTM(R$2,$A199)*R$4</f>
        <v>5.7458769666895247E-2</v>
      </c>
      <c r="S199" s="2">
        <f>[1]!EM_S_VAL_PE_TTM(S$2,$A199)*S$4</f>
        <v>0.68206160305205243</v>
      </c>
      <c r="T199" s="2">
        <f>[1]!EM_S_VAL_PE_TTM(T$2,$A199)*T$4</f>
        <v>2.9105648146237977</v>
      </c>
      <c r="U199" s="2">
        <f>[1]!EM_S_VAL_PE_TTM(U$2,$A199)*U$4</f>
        <v>2.9882001100944064</v>
      </c>
      <c r="V199" s="2">
        <f>[1]!EM_S_VAL_PE_TTM(V$2,$A199)*V$4</f>
        <v>0.2911828027467151</v>
      </c>
      <c r="W199" s="2">
        <f>[1]!EM_S_VAL_PE_TTM(W$2,$A199)*W$4</f>
        <v>3.9056090215307466</v>
      </c>
      <c r="X199" s="2">
        <f>[1]!EM_S_VAL_PE_TTM(X$2,$A199)*X$4</f>
        <v>31.068028697314109</v>
      </c>
      <c r="Y199" s="2">
        <f>[1]!EM_S_VAL_PE_TTM(Y$2,$A199)*Y$4</f>
        <v>9.7462382263443573E-2</v>
      </c>
      <c r="Z199" s="2">
        <f>[1]!EM_S_VAL_PE_TTM(Z$2,$A199)*Z$4</f>
        <v>3.1231890071484281</v>
      </c>
      <c r="AA199" s="2">
        <f>[1]!EM_S_VAL_PE_TTM(AA$2,$A199)*AA$4</f>
        <v>1.8660448341731006</v>
      </c>
      <c r="AB199" s="2">
        <f>[1]!EM_S_VAL_PE_TTM(AB$2,$A199)*AB$4</f>
        <v>1.1999002235966176</v>
      </c>
      <c r="AC199" s="2">
        <f>[1]!EM_S_VAL_PE_TTM(AC$2,$A199)*AC$4</f>
        <v>0.72211024387378497</v>
      </c>
      <c r="AD199" s="2">
        <f>[1]!EM_S_VAL_PE_TTM(AD$2,$A199)*AD$4</f>
        <v>0.28137125127946511</v>
      </c>
      <c r="AE199" s="2">
        <f>[1]!EM_S_VAL_PE_TTM(AE$2,$A199)*AE$4</f>
        <v>1.0248087107956909</v>
      </c>
      <c r="AF199" s="2">
        <f>[1]!EM_S_VAL_PE_TTM(AF$2,$A199)*AF$4</f>
        <v>4.5623455035185252</v>
      </c>
      <c r="AG199" s="2">
        <f>[1]!EM_S_VAL_PE_TTM(AG$2,$A199)*AG$4</f>
        <v>4.6465594707394198E-2</v>
      </c>
      <c r="AH199" s="2">
        <f>[1]!EM_S_VAL_PE_TTM(AH$2,$A199)*AH$4</f>
        <v>5.4974416078951607E-2</v>
      </c>
      <c r="AI199" s="2">
        <f>[1]!EM_S_VAL_PE_TTM(AI$2,$A199)*AI$4</f>
        <v>4.5315135910950204</v>
      </c>
      <c r="AJ199" s="2">
        <f>[1]!EM_S_VAL_PE_TTM(AJ$2,$A199)*AJ$4</f>
        <v>1.0434037704396697</v>
      </c>
      <c r="AK199" s="2">
        <f>[1]!EM_S_VAL_PE_TTM(AK$2,$A199)*AK$4</f>
        <v>0.47842985713170416</v>
      </c>
      <c r="AL199" s="2">
        <f>[1]!EM_S_VAL_PE_TTM(AL$2,$A199)*AL$4</f>
        <v>0.34509865944667772</v>
      </c>
      <c r="AM199" s="2">
        <f>[1]!EM_S_VAL_PE_TTM(AM$2,$A199)*AM$4</f>
        <v>9.2815107680599571E-2</v>
      </c>
      <c r="AN199" s="2">
        <f>[1]!EM_S_VAL_PE_TTM(AN$2,$A199)*AN$4</f>
        <v>0.35983630672525108</v>
      </c>
      <c r="AO199" s="2">
        <f>[1]!EM_S_VAL_PE_TTM(AO$2,$A199)*AO$4</f>
        <v>-0.11672876386806465</v>
      </c>
      <c r="AP199" s="2">
        <f>[1]!EM_S_VAL_PE_TTM(AP$2,$A199)*AP$4</f>
        <v>0.53536756164491661</v>
      </c>
      <c r="AQ199" s="2">
        <f>[1]!EM_S_VAL_PE_TTM(AQ$2,$A199)*AQ$4</f>
        <v>0.93502290142497035</v>
      </c>
    </row>
    <row r="200" spans="1:43">
      <c r="A200" s="5">
        <f>[2]Sheet1!A195</f>
        <v>44369</v>
      </c>
      <c r="B200" s="6">
        <f t="shared" si="14"/>
        <v>121.70173447703999</v>
      </c>
      <c r="C200" s="6">
        <f t="shared" si="15"/>
        <v>120.50606789120398</v>
      </c>
      <c r="D200" s="6">
        <f t="shared" si="16"/>
        <v>140.06627268773212</v>
      </c>
      <c r="E200" s="6">
        <f t="shared" si="17"/>
        <v>100.94586309467584</v>
      </c>
      <c r="F200" s="2">
        <f>[1]!EM_S_VAL_PE_TTM(F$2,$A200)*F$4</f>
        <v>1.4165592756804353</v>
      </c>
      <c r="G200" s="2">
        <f>[1]!EM_S_VAL_PE_TTM(G$2,$A200)*G$4</f>
        <v>0.91662009958572244</v>
      </c>
      <c r="H200" s="2">
        <f>[1]!EM_S_VAL_PE_TTM(H$2,$A200)*H$4</f>
        <v>0.48506845595566506</v>
      </c>
      <c r="I200" s="2">
        <f>[1]!EM_S_VAL_PE_TTM(I$2,$A200)*I$4</f>
        <v>43.784243977718035</v>
      </c>
      <c r="J200" s="2">
        <f>[1]!EM_S_VAL_PE_TTM(J$2,$A200)*J$4</f>
        <v>-1.0799095539677294E-2</v>
      </c>
      <c r="K200" s="2">
        <f>[1]!EM_S_VAL_PE_TTM(K$2,$A200)*K$4</f>
        <v>0.13952558646283134</v>
      </c>
      <c r="L200" s="2">
        <f>[1]!EM_S_VAL_PE_TTM(L$2,$A200)*L$4</f>
        <v>2.5618097512777958</v>
      </c>
      <c r="M200" s="2">
        <f>[1]!EM_S_VAL_PE_TTM(M$2,$A200)*M$4</f>
        <v>0.17944470010370242</v>
      </c>
      <c r="N200" s="2">
        <f>[1]!EM_S_VAL_PE_TTM(N$2,$A200)*N$4</f>
        <v>0.39605333348004651</v>
      </c>
      <c r="O200" s="2">
        <f>[1]!EM_S_VAL_PE_TTM(O$2,$A200)*O$4</f>
        <v>0.50541672632858814</v>
      </c>
      <c r="P200" s="2">
        <f>[1]!EM_S_VAL_PE_TTM(P$2,$A200)*P$4</f>
        <v>1.1420465558504465</v>
      </c>
      <c r="Q200" s="2">
        <f>[1]!EM_S_VAL_PE_TTM(Q$2,$A200)*Q$4</f>
        <v>7.4472924235652069</v>
      </c>
      <c r="R200" s="2">
        <f>[1]!EM_S_VAL_PE_TTM(R$2,$A200)*R$4</f>
        <v>5.3519924360922427E-2</v>
      </c>
      <c r="S200" s="2">
        <f>[1]!EM_S_VAL_PE_TTM(S$2,$A200)*S$4</f>
        <v>0.70043833455705151</v>
      </c>
      <c r="T200" s="2">
        <f>[1]!EM_S_VAL_PE_TTM(T$2,$A200)*T$4</f>
        <v>2.8571424517942678</v>
      </c>
      <c r="U200" s="2">
        <f>[1]!EM_S_VAL_PE_TTM(U$2,$A200)*U$4</f>
        <v>2.934493692245578</v>
      </c>
      <c r="V200" s="2">
        <f>[1]!EM_S_VAL_PE_TTM(V$2,$A200)*V$4</f>
        <v>0.28892993769714159</v>
      </c>
      <c r="W200" s="2">
        <f>[1]!EM_S_VAL_PE_TTM(W$2,$A200)*W$4</f>
        <v>4.158216454556797</v>
      </c>
      <c r="X200" s="2">
        <f>[1]!EM_S_VAL_PE_TTM(X$2,$A200)*X$4</f>
        <v>30.46608404064537</v>
      </c>
      <c r="Y200" s="2">
        <f>[1]!EM_S_VAL_PE_TTM(Y$2,$A200)*Y$4</f>
        <v>9.6181854619505569E-2</v>
      </c>
      <c r="Z200" s="2">
        <f>[1]!EM_S_VAL_PE_TTM(Z$2,$A200)*Z$4</f>
        <v>3.1006836746329061</v>
      </c>
      <c r="AA200" s="2">
        <f>[1]!EM_S_VAL_PE_TTM(AA$2,$A200)*AA$4</f>
        <v>1.8904148225904593</v>
      </c>
      <c r="AB200" s="2">
        <f>[1]!EM_S_VAL_PE_TTM(AB$2,$A200)*AB$4</f>
        <v>1.2051342484861343</v>
      </c>
      <c r="AC200" s="2">
        <f>[1]!EM_S_VAL_PE_TTM(AC$2,$A200)*AC$4</f>
        <v>0.7317320189579144</v>
      </c>
      <c r="AD200" s="2">
        <f>[1]!EM_S_VAL_PE_TTM(AD$2,$A200)*AD$4</f>
        <v>0.2849722072924617</v>
      </c>
      <c r="AE200" s="2">
        <f>[1]!EM_S_VAL_PE_TTM(AE$2,$A200)*AE$4</f>
        <v>0.98502318986210446</v>
      </c>
      <c r="AF200" s="2">
        <f>[1]!EM_S_VAL_PE_TTM(AF$2,$A200)*AF$4</f>
        <v>4.4591051380637552</v>
      </c>
      <c r="AG200" s="2">
        <f>[1]!EM_S_VAL_PE_TTM(AG$2,$A200)*AG$4</f>
        <v>4.6392535602142855E-2</v>
      </c>
      <c r="AH200" s="2">
        <f>[1]!EM_S_VAL_PE_TTM(AH$2,$A200)*AH$4</f>
        <v>5.4614770362785732E-2</v>
      </c>
      <c r="AI200" s="2">
        <f>[1]!EM_S_VAL_PE_TTM(AI$2,$A200)*AI$4</f>
        <v>4.7670887718687354</v>
      </c>
      <c r="AJ200" s="2">
        <f>[1]!EM_S_VAL_PE_TTM(AJ$2,$A200)*AJ$4</f>
        <v>1.0488796488060712</v>
      </c>
      <c r="AK200" s="2">
        <f>[1]!EM_S_VAL_PE_TTM(AK$2,$A200)*AK$4</f>
        <v>0.47415274719101419</v>
      </c>
      <c r="AL200" s="2">
        <f>[1]!EM_S_VAL_PE_TTM(AL$2,$A200)*AL$4</f>
        <v>0.34830821031691706</v>
      </c>
      <c r="AM200" s="2">
        <f>[1]!EM_S_VAL_PE_TTM(AM$2,$A200)*AM$4</f>
        <v>9.2886067246234549E-2</v>
      </c>
      <c r="AN200" s="2">
        <f>[1]!EM_S_VAL_PE_TTM(AN$2,$A200)*AN$4</f>
        <v>0.3578560754634883</v>
      </c>
      <c r="AO200" s="2">
        <f>[1]!EM_S_VAL_PE_TTM(AO$2,$A200)*AO$4</f>
        <v>-0.12288500684573675</v>
      </c>
      <c r="AP200" s="2">
        <f>[1]!EM_S_VAL_PE_TTM(AP$2,$A200)*AP$4</f>
        <v>0.52362663948722576</v>
      </c>
      <c r="AQ200" s="2">
        <f>[1]!EM_S_VAL_PE_TTM(AQ$2,$A200)*AQ$4</f>
        <v>0.93546023670997613</v>
      </c>
    </row>
    <row r="201" spans="1:43">
      <c r="A201" s="5">
        <f>[2]Sheet1!A196</f>
        <v>44370</v>
      </c>
      <c r="B201" s="6">
        <f t="shared" si="14"/>
        <v>125.59691264099052</v>
      </c>
      <c r="C201" s="6">
        <f t="shared" si="15"/>
        <v>120.50606789120398</v>
      </c>
      <c r="D201" s="6">
        <f t="shared" si="16"/>
        <v>140.06627268773212</v>
      </c>
      <c r="E201" s="6">
        <f t="shared" si="17"/>
        <v>100.94586309467584</v>
      </c>
      <c r="F201" s="2">
        <f>[1]!EM_S_VAL_PE_TTM(F$2,$A201)*F$4</f>
        <v>1.4522532099967083</v>
      </c>
      <c r="G201" s="2">
        <f>[1]!EM_S_VAL_PE_TTM(G$2,$A201)*G$4</f>
        <v>0.90720499346460137</v>
      </c>
      <c r="H201" s="2">
        <f>[1]!EM_S_VAL_PE_TTM(H$2,$A201)*H$4</f>
        <v>0.47916607430492114</v>
      </c>
      <c r="I201" s="2">
        <f>[1]!EM_S_VAL_PE_TTM(I$2,$A201)*I$4</f>
        <v>45.556113744759131</v>
      </c>
      <c r="J201" s="2">
        <f>[1]!EM_S_VAL_PE_TTM(J$2,$A201)*J$4</f>
        <v>-1.0682474644560286E-2</v>
      </c>
      <c r="K201" s="2">
        <f>[1]!EM_S_VAL_PE_TTM(K$2,$A201)*K$4</f>
        <v>0.14316302393107988</v>
      </c>
      <c r="L201" s="2">
        <f>[1]!EM_S_VAL_PE_TTM(L$2,$A201)*L$4</f>
        <v>2.5648062535448486</v>
      </c>
      <c r="M201" s="2">
        <f>[1]!EM_S_VAL_PE_TTM(M$2,$A201)*M$4</f>
        <v>0.17949619069226408</v>
      </c>
      <c r="N201" s="2">
        <f>[1]!EM_S_VAL_PE_TTM(N$2,$A201)*N$4</f>
        <v>0.40107357415657169</v>
      </c>
      <c r="O201" s="2">
        <f>[1]!EM_S_VAL_PE_TTM(O$2,$A201)*O$4</f>
        <v>0.50394428138340097</v>
      </c>
      <c r="P201" s="2">
        <f>[1]!EM_S_VAL_PE_TTM(P$2,$A201)*P$4</f>
        <v>1.1430943050125131</v>
      </c>
      <c r="Q201" s="2">
        <f>[1]!EM_S_VAL_PE_TTM(Q$2,$A201)*Q$4</f>
        <v>8.1920998606921493</v>
      </c>
      <c r="R201" s="2">
        <f>[1]!EM_S_VAL_PE_TTM(R$2,$A201)*R$4</f>
        <v>5.2448834848705592E-2</v>
      </c>
      <c r="S201" s="2">
        <f>[1]!EM_S_VAL_PE_TTM(S$2,$A201)*S$4</f>
        <v>0.70881678353265554</v>
      </c>
      <c r="T201" s="2">
        <f>[1]!EM_S_VAL_PE_TTM(T$2,$A201)*T$4</f>
        <v>2.8137367817798951</v>
      </c>
      <c r="U201" s="2">
        <f>[1]!EM_S_VAL_PE_TTM(U$2,$A201)*U$4</f>
        <v>3.0971741788250027</v>
      </c>
      <c r="V201" s="2">
        <f>[1]!EM_S_VAL_PE_TTM(V$2,$A201)*V$4</f>
        <v>0.30413677653206816</v>
      </c>
      <c r="W201" s="2">
        <f>[1]!EM_S_VAL_PE_TTM(W$2,$A201)*W$4</f>
        <v>4.1695916339415788</v>
      </c>
      <c r="X201" s="2">
        <f>[1]!EM_S_VAL_PE_TTM(X$2,$A201)*X$4</f>
        <v>31.160241496189361</v>
      </c>
      <c r="Y201" s="2">
        <f>[1]!EM_S_VAL_PE_TTM(Y$2,$A201)*Y$4</f>
        <v>9.9240892855033222E-2</v>
      </c>
      <c r="Z201" s="2">
        <f>[1]!EM_S_VAL_PE_TTM(Z$2,$A201)*Z$4</f>
        <v>3.0749632948770445</v>
      </c>
      <c r="AA201" s="2">
        <f>[1]!EM_S_VAL_PE_TTM(AA$2,$A201)*AA$4</f>
        <v>1.920587189349525</v>
      </c>
      <c r="AB201" s="2">
        <f>[1]!EM_S_VAL_PE_TTM(AB$2,$A201)*AB$4</f>
        <v>1.2496234607587677</v>
      </c>
      <c r="AC201" s="2">
        <f>[1]!EM_S_VAL_PE_TTM(AC$2,$A201)*AC$4</f>
        <v>0.73554892147246531</v>
      </c>
      <c r="AD201" s="2">
        <f>[1]!EM_S_VAL_PE_TTM(AD$2,$A201)*AD$4</f>
        <v>0.29105658122355499</v>
      </c>
      <c r="AE201" s="2">
        <f>[1]!EM_S_VAL_PE_TTM(AE$2,$A201)*AE$4</f>
        <v>0.98800710386348745</v>
      </c>
      <c r="AF201" s="2">
        <f>[1]!EM_S_VAL_PE_TTM(AF$2,$A201)*AF$4</f>
        <v>4.6062775736918411</v>
      </c>
      <c r="AG201" s="2">
        <f>[1]!EM_S_VAL_PE_TTM(AG$2,$A201)*AG$4</f>
        <v>4.6538653812645527E-2</v>
      </c>
      <c r="AH201" s="2">
        <f>[1]!EM_S_VAL_PE_TTM(AH$2,$A201)*AH$4</f>
        <v>5.4871660172416445E-2</v>
      </c>
      <c r="AI201" s="2">
        <f>[1]!EM_S_VAL_PE_TTM(AI$2,$A201)*AI$4</f>
        <v>4.9311973249291192</v>
      </c>
      <c r="AJ201" s="2">
        <f>[1]!EM_S_VAL_PE_TTM(AJ$2,$A201)*AJ$4</f>
        <v>1.089202027511851</v>
      </c>
      <c r="AK201" s="2">
        <f>[1]!EM_S_VAL_PE_TTM(AK$2,$A201)*AK$4</f>
        <v>0.48398371634565773</v>
      </c>
      <c r="AL201" s="2">
        <f>[1]!EM_S_VAL_PE_TTM(AL$2,$A201)*AL$4</f>
        <v>0.34991991928353466</v>
      </c>
      <c r="AM201" s="2">
        <f>[1]!EM_S_VAL_PE_TTM(AM$2,$A201)*AM$4</f>
        <v>9.4305258509875797E-2</v>
      </c>
      <c r="AN201" s="2">
        <f>[1]!EM_S_VAL_PE_TTM(AN$2,$A201)*AN$4</f>
        <v>0.36379676918024972</v>
      </c>
      <c r="AO201" s="2">
        <f>[1]!EM_S_VAL_PE_TTM(AO$2,$A201)*AO$4</f>
        <v>-0.12464393348437139</v>
      </c>
      <c r="AP201" s="2">
        <f>[1]!EM_S_VAL_PE_TTM(AP$2,$A201)*AP$4</f>
        <v>0.55367230650628996</v>
      </c>
      <c r="AQ201" s="2">
        <f>[1]!EM_S_VAL_PE_TTM(AQ$2,$A201)*AQ$4</f>
        <v>0.97088439718865138</v>
      </c>
    </row>
    <row r="202" spans="1:43">
      <c r="A202" s="5">
        <f>[2]Sheet1!A197</f>
        <v>44371</v>
      </c>
      <c r="B202" s="6">
        <f t="shared" si="14"/>
        <v>125.03783655096889</v>
      </c>
      <c r="C202" s="6">
        <f t="shared" si="15"/>
        <v>120.50606789120398</v>
      </c>
      <c r="D202" s="6">
        <f t="shared" si="16"/>
        <v>140.06627268773212</v>
      </c>
      <c r="E202" s="6">
        <f t="shared" si="17"/>
        <v>100.94586309467584</v>
      </c>
      <c r="F202" s="2">
        <f>[1]!EM_S_VAL_PE_TTM(F$2,$A202)*F$4</f>
        <v>1.4448344707091916</v>
      </c>
      <c r="G202" s="2">
        <f>[1]!EM_S_VAL_PE_TTM(G$2,$A202)*G$4</f>
        <v>0.91012692292263009</v>
      </c>
      <c r="H202" s="2">
        <f>[1]!EM_S_VAL_PE_TTM(H$2,$A202)*H$4</f>
        <v>0.46516133237198587</v>
      </c>
      <c r="I202" s="2">
        <f>[1]!EM_S_VAL_PE_TTM(I$2,$A202)*I$4</f>
        <v>45.444277836157994</v>
      </c>
      <c r="J202" s="2">
        <f>[1]!EM_S_VAL_PE_TTM(J$2,$A202)*J$4</f>
        <v>-1.0425908660143743E-2</v>
      </c>
      <c r="K202" s="2">
        <f>[1]!EM_S_VAL_PE_TTM(K$2,$A202)*K$4</f>
        <v>0.14256583270736151</v>
      </c>
      <c r="L202" s="2">
        <f>[1]!EM_S_VAL_PE_TTM(L$2,$A202)*L$4</f>
        <v>2.5574148811640462</v>
      </c>
      <c r="M202" s="2">
        <f>[1]!EM_S_VAL_PE_TTM(M$2,$A202)*M$4</f>
        <v>0.17434713186330042</v>
      </c>
      <c r="N202" s="2">
        <f>[1]!EM_S_VAL_PE_TTM(N$2,$A202)*N$4</f>
        <v>0.40598467911573888</v>
      </c>
      <c r="O202" s="2">
        <f>[1]!EM_S_VAL_PE_TTM(O$2,$A202)*O$4</f>
        <v>0.49406662987335026</v>
      </c>
      <c r="P202" s="2">
        <f>[1]!EM_S_VAL_PE_TTM(P$2,$A202)*P$4</f>
        <v>1.1003461403231094</v>
      </c>
      <c r="Q202" s="2">
        <f>[1]!EM_S_VAL_PE_TTM(Q$2,$A202)*Q$4</f>
        <v>8.1314987308896196</v>
      </c>
      <c r="R202" s="2">
        <f>[1]!EM_S_VAL_PE_TTM(R$2,$A202)*R$4</f>
        <v>4.97192841554688E-2</v>
      </c>
      <c r="S202" s="2">
        <f>[1]!EM_S_VAL_PE_TTM(S$2,$A202)*S$4</f>
        <v>0.70658253050993369</v>
      </c>
      <c r="T202" s="2">
        <f>[1]!EM_S_VAL_PE_TTM(T$2,$A202)*T$4</f>
        <v>2.6711181518147202</v>
      </c>
      <c r="U202" s="2">
        <f>[1]!EM_S_VAL_PE_TTM(U$2,$A202)*U$4</f>
        <v>3.0849965610838783</v>
      </c>
      <c r="V202" s="2">
        <f>[1]!EM_S_VAL_PE_TTM(V$2,$A202)*V$4</f>
        <v>0.34055809420927002</v>
      </c>
      <c r="W202" s="2">
        <f>[1]!EM_S_VAL_PE_TTM(W$2,$A202)*W$4</f>
        <v>4.0323049856971345</v>
      </c>
      <c r="X202" s="2">
        <f>[1]!EM_S_VAL_PE_TTM(X$2,$A202)*X$4</f>
        <v>31.36387809183563</v>
      </c>
      <c r="Y202" s="2">
        <f>[1]!EM_S_VAL_PE_TTM(Y$2,$A202)*Y$4</f>
        <v>9.9738875847668537E-2</v>
      </c>
      <c r="Z202" s="2">
        <f>[1]!EM_S_VAL_PE_TTM(Z$2,$A202)*Z$4</f>
        <v>2.95325078212475</v>
      </c>
      <c r="AA202" s="2">
        <f>[1]!EM_S_VAL_PE_TTM(AA$2,$A202)*AA$4</f>
        <v>1.8265886622164309</v>
      </c>
      <c r="AB202" s="2">
        <f>[1]!EM_S_VAL_PE_TTM(AB$2,$A202)*AB$4</f>
        <v>1.2156022984233328</v>
      </c>
      <c r="AC202" s="2">
        <f>[1]!EM_S_VAL_PE_TTM(AC$2,$A202)*AC$4</f>
        <v>0.7188499730547202</v>
      </c>
      <c r="AD202" s="2">
        <f>[1]!EM_S_VAL_PE_TTM(AD$2,$A202)*AD$4</f>
        <v>0.28149542218330903</v>
      </c>
      <c r="AE202" s="2">
        <f>[1]!EM_S_VAL_PE_TTM(AE$2,$A202)*AE$4</f>
        <v>1.0393967351075009</v>
      </c>
      <c r="AF202" s="2">
        <f>[1]!EM_S_VAL_PE_TTM(AF$2,$A202)*AF$4</f>
        <v>4.5192920742630882</v>
      </c>
      <c r="AG202" s="2">
        <f>[1]!EM_S_VAL_PE_TTM(AG$2,$A202)*AG$4</f>
        <v>5.1214436933174345E-2</v>
      </c>
      <c r="AH202" s="2">
        <f>[1]!EM_S_VAL_PE_TTM(AH$2,$A202)*AH$4</f>
        <v>5.5179927913668339E-2</v>
      </c>
      <c r="AI202" s="2">
        <f>[1]!EM_S_VAL_PE_TTM(AI$2,$A202)*AI$4</f>
        <v>4.990752848136534</v>
      </c>
      <c r="AJ202" s="2">
        <f>[1]!EM_S_VAL_PE_TTM(AJ$2,$A202)*AJ$4</f>
        <v>1.1394805488846744</v>
      </c>
      <c r="AK202" s="2">
        <f>[1]!EM_S_VAL_PE_TTM(AK$2,$A202)*AK$4</f>
        <v>0.47172692362527469</v>
      </c>
      <c r="AL202" s="2">
        <f>[1]!EM_S_VAL_PE_TTM(AL$2,$A202)*AL$4</f>
        <v>0.35117347067816701</v>
      </c>
      <c r="AM202" s="2">
        <f>[1]!EM_S_VAL_PE_TTM(AM$2,$A202)*AM$4</f>
        <v>9.4305258509875797E-2</v>
      </c>
      <c r="AN202" s="2">
        <f>[1]!EM_S_VAL_PE_TTM(AN$2,$A202)*AN$4</f>
        <v>0.3587047459650855</v>
      </c>
      <c r="AO202" s="2">
        <f>[1]!EM_S_VAL_PE_TTM(AO$2,$A202)*AO$4</f>
        <v>-0.11848769037792471</v>
      </c>
      <c r="AP202" s="2">
        <f>[1]!EM_S_VAL_PE_TTM(AP$2,$A202)*AP$4</f>
        <v>0.54562931259534098</v>
      </c>
      <c r="AQ202" s="2">
        <f>[1]!EM_S_VAL_PE_TTM(AQ$2,$A202)*AQ$4</f>
        <v>0.93458556613996435</v>
      </c>
    </row>
    <row r="203" spans="1:43">
      <c r="A203" s="5">
        <f>[2]Sheet1!A198</f>
        <v>44372</v>
      </c>
      <c r="B203" s="6">
        <f t="shared" si="14"/>
        <v>126.90860758977308</v>
      </c>
      <c r="C203" s="6">
        <f t="shared" si="15"/>
        <v>120.50606789120398</v>
      </c>
      <c r="D203" s="6">
        <f t="shared" si="16"/>
        <v>140.06627268773212</v>
      </c>
      <c r="E203" s="6">
        <f t="shared" si="17"/>
        <v>100.94586309467584</v>
      </c>
      <c r="F203" s="2">
        <f>[1]!EM_S_VAL_PE_TTM(F$2,$A203)*F$4</f>
        <v>1.4481938998003345</v>
      </c>
      <c r="G203" s="2">
        <f>[1]!EM_S_VAL_PE_TTM(G$2,$A203)*G$4</f>
        <v>0.89811454621699816</v>
      </c>
      <c r="H203" s="2">
        <f>[1]!EM_S_VAL_PE_TTM(H$2,$A203)*H$4</f>
        <v>0.45984918893713705</v>
      </c>
      <c r="I203" s="2">
        <f>[1]!EM_S_VAL_PE_TTM(I$2,$A203)*I$4</f>
        <v>46.312707970383244</v>
      </c>
      <c r="J203" s="2">
        <f>[1]!EM_S_VAL_PE_TTM(J$2,$A203)*J$4</f>
        <v>-1.0146018492372622E-2</v>
      </c>
      <c r="K203" s="2">
        <f>[1]!EM_S_VAL_PE_TTM(K$2,$A203)*K$4</f>
        <v>0.13605101933050065</v>
      </c>
      <c r="L203" s="2">
        <f>[1]!EM_S_VAL_PE_TTM(L$2,$A203)*L$4</f>
        <v>2.5092710764864594</v>
      </c>
      <c r="M203" s="2">
        <f>[1]!EM_S_VAL_PE_TTM(M$2,$A203)*M$4</f>
        <v>0.16827124245382744</v>
      </c>
      <c r="N203" s="2">
        <f>[1]!EM_S_VAL_PE_TTM(N$2,$A203)*N$4</f>
        <v>0.42486514943882664</v>
      </c>
      <c r="O203" s="2">
        <f>[1]!EM_S_VAL_PE_TTM(O$2,$A203)*O$4</f>
        <v>0.4905082213163916</v>
      </c>
      <c r="P203" s="2">
        <f>[1]!EM_S_VAL_PE_TTM(P$2,$A203)*P$4</f>
        <v>1.1290544666463174</v>
      </c>
      <c r="Q203" s="2">
        <f>[1]!EM_S_VAL_PE_TTM(Q$2,$A203)*Q$4</f>
        <v>8.3825047015259422</v>
      </c>
      <c r="R203" s="2">
        <f>[1]!EM_S_VAL_PE_TTM(R$2,$A203)*R$4</f>
        <v>5.0583066016906847E-2</v>
      </c>
      <c r="S203" s="2">
        <f>[1]!EM_S_VAL_PE_TTM(S$2,$A203)*S$4</f>
        <v>0.77361012231476589</v>
      </c>
      <c r="T203" s="2">
        <f>[1]!EM_S_VAL_PE_TTM(T$2,$A203)*T$4</f>
        <v>2.7307413248924508</v>
      </c>
      <c r="U203" s="2">
        <f>[1]!EM_S_VAL_PE_TTM(U$2,$A203)*U$4</f>
        <v>3.306691658076748</v>
      </c>
      <c r="V203" s="2">
        <f>[1]!EM_S_VAL_PE_TTM(V$2,$A203)*V$4</f>
        <v>0.35951970808520328</v>
      </c>
      <c r="W203" s="2">
        <f>[1]!EM_S_VAL_PE_TTM(W$2,$A203)*W$4</f>
        <v>4.1166382125902716</v>
      </c>
      <c r="X203" s="2">
        <f>[1]!EM_S_VAL_PE_TTM(X$2,$A203)*X$4</f>
        <v>31.376685426367757</v>
      </c>
      <c r="Y203" s="2">
        <f>[1]!EM_S_VAL_PE_TTM(Y$2,$A203)*Y$4</f>
        <v>9.8814050322048444E-2</v>
      </c>
      <c r="Z203" s="2">
        <f>[1]!EM_S_VAL_PE_TTM(Z$2,$A203)*Z$4</f>
        <v>3.0345455544750584</v>
      </c>
      <c r="AA203" s="2">
        <f>[1]!EM_S_VAL_PE_TTM(AA$2,$A203)*AA$4</f>
        <v>1.8428353212323494</v>
      </c>
      <c r="AB203" s="2">
        <f>[1]!EM_S_VAL_PE_TTM(AB$2,$A203)*AB$4</f>
        <v>1.2286873608843716</v>
      </c>
      <c r="AC203" s="2">
        <f>[1]!EM_S_VAL_PE_TTM(AC$2,$A203)*AC$4</f>
        <v>0.72465484562429883</v>
      </c>
      <c r="AD203" s="2">
        <f>[1]!EM_S_VAL_PE_TTM(AD$2,$A203)*AD$4</f>
        <v>0.28261296023851346</v>
      </c>
      <c r="AE203" s="2">
        <f>[1]!EM_S_VAL_PE_TTM(AE$2,$A203)*AE$4</f>
        <v>1.032765814965769</v>
      </c>
      <c r="AF203" s="2">
        <f>[1]!EM_S_VAL_PE_TTM(AF$2,$A203)*AF$4</f>
        <v>4.6559208131638332</v>
      </c>
      <c r="AG203" s="2">
        <f>[1]!EM_S_VAL_PE_TTM(AG$2,$A203)*AG$4</f>
        <v>4.9387959148113621E-2</v>
      </c>
      <c r="AH203" s="2">
        <f>[1]!EM_S_VAL_PE_TTM(AH$2,$A203)*AH$4</f>
        <v>5.5025794053865595E-2</v>
      </c>
      <c r="AI203" s="2">
        <f>[1]!EM_S_VAL_PE_TTM(AI$2,$A203)*AI$4</f>
        <v>5.0370738107253317</v>
      </c>
      <c r="AJ203" s="2">
        <f>[1]!EM_S_VAL_PE_TTM(AJ$2,$A203)*AJ$4</f>
        <v>1.1698467844768659</v>
      </c>
      <c r="AK203" s="2">
        <f>[1]!EM_S_VAL_PE_TTM(AK$2,$A203)*AK$4</f>
        <v>0.47367396621354035</v>
      </c>
      <c r="AL203" s="2">
        <f>[1]!EM_S_VAL_PE_TTM(AL$2,$A203)*AL$4</f>
        <v>0.3533224158954465</v>
      </c>
      <c r="AM203" s="2">
        <f>[1]!EM_S_VAL_PE_TTM(AM$2,$A203)*AM$4</f>
        <v>9.4305258509875797E-2</v>
      </c>
      <c r="AN203" s="2">
        <f>[1]!EM_S_VAL_PE_TTM(AN$2,$A203)*AN$4</f>
        <v>0.36040208703680687</v>
      </c>
      <c r="AO203" s="2">
        <f>[1]!EM_S_VAL_PE_TTM(AO$2,$A203)*AO$4</f>
        <v>-0.11896739772495434</v>
      </c>
      <c r="AP203" s="2">
        <f>[1]!EM_S_VAL_PE_TTM(AP$2,$A203)*AP$4</f>
        <v>0.53758631857010419</v>
      </c>
      <c r="AQ203" s="2">
        <f>[1]!EM_S_VAL_PE_TTM(AQ$2,$A203)*AQ$4</f>
        <v>0.93239888957415862</v>
      </c>
    </row>
    <row r="204" spans="1:43">
      <c r="A204" s="5">
        <f>[2]Sheet1!A199</f>
        <v>44375</v>
      </c>
      <c r="B204" s="6">
        <f t="shared" si="14"/>
        <v>131.52584526534474</v>
      </c>
      <c r="C204" s="6">
        <f t="shared" si="15"/>
        <v>120.50606789120398</v>
      </c>
      <c r="D204" s="6">
        <f t="shared" si="16"/>
        <v>140.06627268773212</v>
      </c>
      <c r="E204" s="6">
        <f t="shared" si="17"/>
        <v>100.94586309467584</v>
      </c>
      <c r="F204" s="2">
        <f>[1]!EM_S_VAL_PE_TTM(F$2,$A204)*F$4</f>
        <v>1.5551357265815979</v>
      </c>
      <c r="G204" s="2">
        <f>[1]!EM_S_VAL_PE_TTM(G$2,$A204)*G$4</f>
        <v>0.91845983289959954</v>
      </c>
      <c r="H204" s="2">
        <f>[1]!EM_S_VAL_PE_TTM(H$2,$A204)*H$4</f>
        <v>0.46038576907565448</v>
      </c>
      <c r="I204" s="2">
        <f>[1]!EM_S_VAL_PE_TTM(I$2,$A204)*I$4</f>
        <v>48.031090999761879</v>
      </c>
      <c r="J204" s="2">
        <f>[1]!EM_S_VAL_PE_TTM(J$2,$A204)*J$4</f>
        <v>-1.0332611937553369E-2</v>
      </c>
      <c r="K204" s="2">
        <f>[1]!EM_S_VAL_PE_TTM(K$2,$A204)*K$4</f>
        <v>0.13339080386578858</v>
      </c>
      <c r="L204" s="2">
        <f>[1]!EM_S_VAL_PE_TTM(L$2,$A204)*L$4</f>
        <v>2.6269337359046538</v>
      </c>
      <c r="M204" s="2">
        <f>[1]!EM_S_VAL_PE_TTM(M$2,$A204)*M$4</f>
        <v>0.17995960598931887</v>
      </c>
      <c r="N204" s="2">
        <f>[1]!EM_S_VAL_PE_TTM(N$2,$A204)*N$4</f>
        <v>0.42617477739407622</v>
      </c>
      <c r="O204" s="2">
        <f>[1]!EM_S_VAL_PE_TTM(O$2,$A204)*O$4</f>
        <v>0.49136714752891042</v>
      </c>
      <c r="P204" s="2">
        <f>[1]!EM_S_VAL_PE_TTM(P$2,$A204)*P$4</f>
        <v>1.1663543358177428</v>
      </c>
      <c r="Q204" s="2">
        <f>[1]!EM_S_VAL_PE_TTM(Q$2,$A204)*Q$4</f>
        <v>8.7715248592164663</v>
      </c>
      <c r="R204" s="2">
        <f>[1]!EM_S_VAL_PE_TTM(R$2,$A204)*R$4</f>
        <v>5.1792360629642882E-2</v>
      </c>
      <c r="S204" s="2">
        <f>[1]!EM_S_VAL_PE_TTM(S$2,$A204)*S$4</f>
        <v>0.81544651083913844</v>
      </c>
      <c r="T204" s="2">
        <f>[1]!EM_S_VAL_PE_TTM(T$2,$A204)*T$4</f>
        <v>2.8089669278532683</v>
      </c>
      <c r="U204" s="2">
        <f>[1]!EM_S_VAL_PE_TTM(U$2,$A204)*U$4</f>
        <v>3.3660185150125712</v>
      </c>
      <c r="V204" s="2">
        <f>[1]!EM_S_VAL_PE_TTM(V$2,$A204)*V$4</f>
        <v>0.42428957713681587</v>
      </c>
      <c r="W204" s="2">
        <f>[1]!EM_S_VAL_PE_TTM(W$2,$A204)*W$4</f>
        <v>4.1162459649369092</v>
      </c>
      <c r="X204" s="2">
        <f>[1]!EM_S_VAL_PE_TTM(X$2,$A204)*X$4</f>
        <v>32.48323900701714</v>
      </c>
      <c r="Y204" s="2">
        <f>[1]!EM_S_VAL_PE_TTM(Y$2,$A204)*Y$4</f>
        <v>0.1001657183806533</v>
      </c>
      <c r="Z204" s="2">
        <f>[1]!EM_S_VAL_PE_TTM(Z$2,$A204)*Z$4</f>
        <v>3.1498279722883873</v>
      </c>
      <c r="AA204" s="2">
        <f>[1]!EM_S_VAL_PE_TTM(AA$2,$A204)*AA$4</f>
        <v>1.9432164643389349</v>
      </c>
      <c r="AB204" s="2">
        <f>[1]!EM_S_VAL_PE_TTM(AB$2,$A204)*AB$4</f>
        <v>1.2496234607587677</v>
      </c>
      <c r="AC204" s="2">
        <f>[1]!EM_S_VAL_PE_TTM(AC$2,$A204)*AC$4</f>
        <v>0.77133238257418468</v>
      </c>
      <c r="AD204" s="2">
        <f>[1]!EM_S_VAL_PE_TTM(AD$2,$A204)*AD$4</f>
        <v>0.28410301100524965</v>
      </c>
      <c r="AE204" s="2">
        <f>[1]!EM_S_VAL_PE_TTM(AE$2,$A204)*AE$4</f>
        <v>1.01453078451361</v>
      </c>
      <c r="AF204" s="2">
        <f>[1]!EM_S_VAL_PE_TTM(AF$2,$A204)*AF$4</f>
        <v>4.670418396401959</v>
      </c>
      <c r="AG204" s="2">
        <f>[1]!EM_S_VAL_PE_TTM(AG$2,$A204)*AG$4</f>
        <v>4.8876545372909939E-2</v>
      </c>
      <c r="AH204" s="2">
        <f>[1]!EM_S_VAL_PE_TTM(AH$2,$A204)*AH$4</f>
        <v>5.523130588858232E-2</v>
      </c>
      <c r="AI204" s="2">
        <f>[1]!EM_S_VAL_PE_TTM(AI$2,$A204)*AI$4</f>
        <v>5.5413105740734876</v>
      </c>
      <c r="AJ204" s="2">
        <f>[1]!EM_S_VAL_PE_TTM(AJ$2,$A204)*AJ$4</f>
        <v>1.1992174060032981</v>
      </c>
      <c r="AK204" s="2">
        <f>[1]!EM_S_VAL_PE_TTM(AK$2,$A204)*AK$4</f>
        <v>0.50750782097490121</v>
      </c>
      <c r="AL204" s="2">
        <f>[1]!EM_S_VAL_PE_TTM(AL$2,$A204)*AL$4</f>
        <v>0.34633834377831407</v>
      </c>
      <c r="AM204" s="2">
        <f>[1]!EM_S_VAL_PE_TTM(AM$2,$A204)*AM$4</f>
        <v>9.2460309852424746E-2</v>
      </c>
      <c r="AN204" s="2">
        <f>[1]!EM_S_VAL_PE_TTM(AN$2,$A204)*AN$4</f>
        <v>0.36181653798701396</v>
      </c>
      <c r="AO204" s="2">
        <f>[1]!EM_S_VAL_PE_TTM(AO$2,$A204)*AO$4</f>
        <v>-0.11920725133408189</v>
      </c>
      <c r="AP204" s="2">
        <f>[1]!EM_S_VAL_PE_TTM(AP$2,$A204)*AP$4</f>
        <v>0.56504343580502037</v>
      </c>
      <c r="AQ204" s="2">
        <f>[1]!EM_S_VAL_PE_TTM(AQ$2,$A204)*AQ$4</f>
        <v>0.92758820115754126</v>
      </c>
    </row>
    <row r="205" spans="1:43">
      <c r="A205" s="5">
        <f>[2]Sheet1!A200</f>
        <v>44376</v>
      </c>
      <c r="B205" s="6">
        <f t="shared" si="14"/>
        <v>133.32514230955755</v>
      </c>
      <c r="C205" s="6">
        <f t="shared" si="15"/>
        <v>120.50606789120398</v>
      </c>
      <c r="D205" s="6">
        <f t="shared" si="16"/>
        <v>140.06627268773212</v>
      </c>
      <c r="E205" s="6">
        <f t="shared" si="17"/>
        <v>100.94586309467584</v>
      </c>
      <c r="F205" s="2">
        <f>[1]!EM_S_VAL_PE_TTM(F$2,$A205)*F$4</f>
        <v>1.6307228815780719</v>
      </c>
      <c r="G205" s="2">
        <f>[1]!EM_S_VAL_PE_TTM(G$2,$A205)*G$4</f>
        <v>0.91986668791726867</v>
      </c>
      <c r="H205" s="2">
        <f>[1]!EM_S_VAL_PE_TTM(H$2,$A205)*H$4</f>
        <v>0.450620010300533</v>
      </c>
      <c r="I205" s="2">
        <f>[1]!EM_S_VAL_PE_TTM(I$2,$A205)*I$4</f>
        <v>49.451893264163481</v>
      </c>
      <c r="J205" s="2">
        <f>[1]!EM_S_VAL_PE_TTM(J$2,$A205)*J$4</f>
        <v>-1.0710463658089014E-2</v>
      </c>
      <c r="K205" s="2">
        <f>[1]!EM_S_VAL_PE_TTM(K$2,$A205)*K$4</f>
        <v>0.13458518631921063</v>
      </c>
      <c r="L205" s="2">
        <f>[1]!EM_S_VAL_PE_TTM(L$2,$A205)*L$4</f>
        <v>2.5929733757445277</v>
      </c>
      <c r="M205" s="2">
        <f>[1]!EM_S_VAL_PE_TTM(M$2,$A205)*M$4</f>
        <v>0.17779700128333017</v>
      </c>
      <c r="N205" s="2">
        <f>[1]!EM_S_VAL_PE_TTM(N$2,$A205)*N$4</f>
        <v>0.41586145696531296</v>
      </c>
      <c r="O205" s="2">
        <f>[1]!EM_S_VAL_PE_TTM(O$2,$A205)*O$4</f>
        <v>0.51596924842474878</v>
      </c>
      <c r="P205" s="2">
        <f>[1]!EM_S_VAL_PE_TTM(P$2,$A205)*P$4</f>
        <v>1.3189213344076476</v>
      </c>
      <c r="Q205" s="2">
        <f>[1]!EM_S_VAL_PE_TTM(Q$2,$A205)*Q$4</f>
        <v>8.9896889276224012</v>
      </c>
      <c r="R205" s="2">
        <f>[1]!EM_S_VAL_PE_TTM(R$2,$A205)*R$4</f>
        <v>4.8959156111016693E-2</v>
      </c>
      <c r="S205" s="2">
        <f>[1]!EM_S_VAL_PE_TTM(S$2,$A205)*S$4</f>
        <v>0.8262267818984067</v>
      </c>
      <c r="T205" s="2">
        <f>[1]!EM_S_VAL_PE_TTM(T$2,$A205)*T$4</f>
        <v>2.8676361301456743</v>
      </c>
      <c r="U205" s="2">
        <f>[1]!EM_S_VAL_PE_TTM(U$2,$A205)*U$4</f>
        <v>3.3460347316857111</v>
      </c>
      <c r="V205" s="2">
        <f>[1]!EM_S_VAL_PE_TTM(V$2,$A205)*V$4</f>
        <v>0.4216612346205959</v>
      </c>
      <c r="W205" s="2">
        <f>[1]!EM_S_VAL_PE_TTM(W$2,$A205)*W$4</f>
        <v>4.1931264880178665</v>
      </c>
      <c r="X205" s="2">
        <f>[1]!EM_S_VAL_PE_TTM(X$2,$A205)*X$4</f>
        <v>32.44097480891476</v>
      </c>
      <c r="Y205" s="2">
        <f>[1]!EM_S_VAL_PE_TTM(Y$2,$A205)*Y$4</f>
        <v>0.1031536162464978</v>
      </c>
      <c r="Z205" s="2">
        <f>[1]!EM_S_VAL_PE_TTM(Z$2,$A205)*Z$4</f>
        <v>3.166362502327849</v>
      </c>
      <c r="AA205" s="2">
        <f>[1]!EM_S_VAL_PE_TTM(AA$2,$A205)*AA$4</f>
        <v>2.0238695215737041</v>
      </c>
      <c r="AB205" s="2">
        <f>[1]!EM_S_VAL_PE_TTM(AB$2,$A205)*AB$4</f>
        <v>1.2195278172881761</v>
      </c>
      <c r="AC205" s="2">
        <f>[1]!EM_S_VAL_PE_TTM(AC$2,$A205)*AC$4</f>
        <v>0.76497087830912003</v>
      </c>
      <c r="AD205" s="2">
        <f>[1]!EM_S_VAL_PE_TTM(AD$2,$A205)*AD$4</f>
        <v>0.28931818864913089</v>
      </c>
      <c r="AE205" s="2">
        <f>[1]!EM_S_VAL_PE_TTM(AE$2,$A205)*AE$4</f>
        <v>0.98137618372175561</v>
      </c>
      <c r="AF205" s="2">
        <f>[1]!EM_S_VAL_PE_TTM(AF$2,$A205)*AF$4</f>
        <v>4.5474085993453937</v>
      </c>
      <c r="AG205" s="2">
        <f>[1]!EM_S_VAL_PE_TTM(AG$2,$A205)*AG$4</f>
        <v>4.8584308932682431E-2</v>
      </c>
      <c r="AH205" s="2">
        <f>[1]!EM_S_VAL_PE_TTM(AH$2,$A205)*AH$4</f>
        <v>5.4255124668266257E-2</v>
      </c>
      <c r="AI205" s="2">
        <f>[1]!EM_S_VAL_PE_TTM(AI$2,$A205)*AI$4</f>
        <v>5.5333698377362088</v>
      </c>
      <c r="AJ205" s="2">
        <f>[1]!EM_S_VAL_PE_TTM(AJ$2,$A205)*AJ$4</f>
        <v>1.1952349488471716</v>
      </c>
      <c r="AK205" s="2">
        <f>[1]!EM_S_VAL_PE_TTM(AK$2,$A205)*AK$4</f>
        <v>0.48273888583986657</v>
      </c>
      <c r="AL205" s="2">
        <f>[1]!EM_S_VAL_PE_TTM(AL$2,$A205)*AL$4</f>
        <v>0.349740840497542</v>
      </c>
      <c r="AM205" s="2">
        <f>[1]!EM_S_VAL_PE_TTM(AM$2,$A205)*AM$4</f>
        <v>9.0544401678396808E-2</v>
      </c>
      <c r="AN205" s="2">
        <f>[1]!EM_S_VAL_PE_TTM(AN$2,$A205)*AN$4</f>
        <v>0.35672451477184969</v>
      </c>
      <c r="AO205" s="2">
        <f>[1]!EM_S_VAL_PE_TTM(AO$2,$A205)*AO$4</f>
        <v>-0.11033266715249042</v>
      </c>
      <c r="AP205" s="2">
        <f>[1]!EM_S_VAL_PE_TTM(AP$2,$A205)*AP$4</f>
        <v>0.55958899167821952</v>
      </c>
      <c r="AQ205" s="2">
        <f>[1]!EM_S_VAL_PE_TTM(AQ$2,$A205)*AQ$4</f>
        <v>0.93589757213575864</v>
      </c>
    </row>
    <row r="206" spans="1:43">
      <c r="A206" s="5">
        <f>[2]Sheet1!A201</f>
        <v>44377</v>
      </c>
      <c r="B206" s="6">
        <f t="shared" si="14"/>
        <v>137.21496070865442</v>
      </c>
      <c r="C206" s="6">
        <f t="shared" si="15"/>
        <v>120.50606789120398</v>
      </c>
      <c r="D206" s="6">
        <f t="shared" si="16"/>
        <v>140.06627268773212</v>
      </c>
      <c r="E206" s="6">
        <f t="shared" si="17"/>
        <v>100.94586309467584</v>
      </c>
      <c r="F206" s="2">
        <f>[1]!EM_S_VAL_PE_TTM(F$2,$A206)*F$4</f>
        <v>1.6517193135760191</v>
      </c>
      <c r="G206" s="2">
        <f>[1]!EM_S_VAL_PE_TTM(G$2,$A206)*G$4</f>
        <v>0.91986668791726867</v>
      </c>
      <c r="H206" s="2">
        <f>[1]!EM_S_VAL_PE_TTM(H$2,$A206)*H$4</f>
        <v>0.4880733048584146</v>
      </c>
      <c r="I206" s="2">
        <f>[1]!EM_S_VAL_PE_TTM(I$2,$A206)*I$4</f>
        <v>52.008559356777823</v>
      </c>
      <c r="J206" s="2">
        <f>[1]!EM_S_VAL_PE_TTM(J$2,$A206)*J$4</f>
        <v>-1.0803760380679388E-2</v>
      </c>
      <c r="K206" s="2">
        <f>[1]!EM_S_VAL_PE_TTM(K$2,$A206)*K$4</f>
        <v>0.13789688312160878</v>
      </c>
      <c r="L206" s="2">
        <f>[1]!EM_S_VAL_PE_TTM(L$2,$A206)*L$4</f>
        <v>2.7288148161234478</v>
      </c>
      <c r="M206" s="2">
        <f>[1]!EM_S_VAL_PE_TTM(M$2,$A206)*M$4</f>
        <v>0.18428481540129626</v>
      </c>
      <c r="N206" s="2">
        <f>[1]!EM_S_VAL_PE_TTM(N$2,$A206)*N$4</f>
        <v>0.43021279704974369</v>
      </c>
      <c r="O206" s="2">
        <f>[1]!EM_S_VAL_PE_TTM(O$2,$A206)*O$4</f>
        <v>0.53621536633846734</v>
      </c>
      <c r="P206" s="2">
        <f>[1]!EM_S_VAL_PE_TTM(P$2,$A206)*P$4</f>
        <v>1.3866270801129201</v>
      </c>
      <c r="Q206" s="2">
        <f>[1]!EM_S_VAL_PE_TTM(Q$2,$A206)*Q$4</f>
        <v>9.1884428126048832</v>
      </c>
      <c r="R206" s="2">
        <f>[1]!EM_S_VAL_PE_TTM(R$2,$A206)*R$4</f>
        <v>5.3519924360922427E-2</v>
      </c>
      <c r="S206" s="2">
        <f>[1]!EM_S_VAL_PE_TTM(S$2,$A206)*S$4</f>
        <v>0.90515177127386803</v>
      </c>
      <c r="T206" s="2">
        <f>[1]!EM_S_VAL_PE_TTM(T$2,$A206)*T$4</f>
        <v>2.8685901009309993</v>
      </c>
      <c r="U206" s="2">
        <f>[1]!EM_S_VAL_PE_TTM(U$2,$A206)*U$4</f>
        <v>3.585935789912897</v>
      </c>
      <c r="V206" s="2">
        <f>[1]!EM_S_VAL_PE_TTM(V$2,$A206)*V$4</f>
        <v>0.4512286157394293</v>
      </c>
      <c r="W206" s="2">
        <f>[1]!EM_S_VAL_PE_TTM(W$2,$A206)*W$4</f>
        <v>4.1922831505978557</v>
      </c>
      <c r="X206" s="2">
        <f>[1]!EM_S_VAL_PE_TTM(X$2,$A206)*X$4</f>
        <v>32.146406145895234</v>
      </c>
      <c r="Y206" s="2">
        <f>[1]!EM_S_VAL_PE_TTM(Y$2,$A206)*Y$4</f>
        <v>0.10222879072087772</v>
      </c>
      <c r="Z206" s="2">
        <f>[1]!EM_S_VAL_PE_TTM(Z$2,$A206)*Z$4</f>
        <v>3.4134543557912509</v>
      </c>
      <c r="AA206" s="2">
        <f>[1]!EM_S_VAL_PE_TTM(AA$2,$A206)*AA$4</f>
        <v>2.0621652178407288</v>
      </c>
      <c r="AB206" s="2">
        <f>[1]!EM_S_VAL_PE_TTM(AB$2,$A206)*AB$4</f>
        <v>1.2234533359948545</v>
      </c>
      <c r="AC206" s="2">
        <f>[1]!EM_S_VAL_PE_TTM(AC$2,$A206)*AC$4</f>
        <v>0.79598321121204085</v>
      </c>
      <c r="AD206" s="2">
        <f>[1]!EM_S_VAL_PE_TTM(AD$2,$A206)*AD$4</f>
        <v>0.30359784175757798</v>
      </c>
      <c r="AE206" s="2">
        <f>[1]!EM_S_VAL_PE_TTM(AE$2,$A206)*AE$4</f>
        <v>0.99828503014556813</v>
      </c>
      <c r="AF206" s="2">
        <f>[1]!EM_S_VAL_PE_TTM(AF$2,$A206)*AF$4</f>
        <v>4.5834902020013946</v>
      </c>
      <c r="AG206" s="2">
        <f>[1]!EM_S_VAL_PE_TTM(AG$2,$A206)*AG$4</f>
        <v>4.8730427143185102E-2</v>
      </c>
      <c r="AH206" s="2">
        <f>[1]!EM_S_VAL_PE_TTM(AH$2,$A206)*AH$4</f>
        <v>5.3433077307752937E-2</v>
      </c>
      <c r="AI206" s="2">
        <f>[1]!EM_S_VAL_PE_TTM(AI$2,$A206)*AI$4</f>
        <v>5.7649746503412844</v>
      </c>
      <c r="AJ206" s="2">
        <f>[1]!EM_S_VAL_PE_TTM(AJ$2,$A206)*AJ$4</f>
        <v>1.1937415274136243</v>
      </c>
      <c r="AK206" s="2">
        <f>[1]!EM_S_VAL_PE_TTM(AK$2,$A206)*AK$4</f>
        <v>0.50546502217332034</v>
      </c>
      <c r="AL206" s="2">
        <f>[1]!EM_S_VAL_PE_TTM(AL$2,$A206)*AL$4</f>
        <v>0.37302108074489532</v>
      </c>
      <c r="AM206" s="2">
        <f>[1]!EM_S_VAL_PE_TTM(AM$2,$A206)*AM$4</f>
        <v>9.4840157027640801E-2</v>
      </c>
      <c r="AN206" s="2">
        <f>[1]!EM_S_VAL_PE_TTM(AN$2,$A206)*AN$4</f>
        <v>0.35332983262840684</v>
      </c>
      <c r="AO206" s="2">
        <f>[1]!EM_S_VAL_PE_TTM(AO$2,$A206)*AO$4</f>
        <v>-0.10777422856928039</v>
      </c>
      <c r="AP206" s="2">
        <f>[1]!EM_S_VAL_PE_TTM(AP$2,$A206)*AP$4</f>
        <v>0.57965025241965173</v>
      </c>
      <c r="AQ206" s="2">
        <f>[1]!EM_S_VAL_PE_TTM(AQ$2,$A206)*AQ$4</f>
        <v>1.0198659523471676</v>
      </c>
    </row>
    <row r="207" spans="1:43">
      <c r="A207" s="5">
        <f>[2]Sheet1!A202</f>
        <v>44378</v>
      </c>
      <c r="B207" s="6">
        <f t="shared" si="14"/>
        <v>134.32252198488749</v>
      </c>
      <c r="C207" s="6">
        <f t="shared" si="15"/>
        <v>120.50606789120398</v>
      </c>
      <c r="D207" s="6">
        <f t="shared" si="16"/>
        <v>140.06627268773212</v>
      </c>
      <c r="E207" s="6">
        <f t="shared" si="17"/>
        <v>100.94586309467584</v>
      </c>
      <c r="F207" s="2">
        <f>[1]!EM_S_VAL_PE_TTM(F$2,$A207)*F$4</f>
        <v>1.6948319871798083</v>
      </c>
      <c r="G207" s="2">
        <f>[1]!EM_S_VAL_PE_TTM(G$2,$A207)*G$4</f>
        <v>0.88740080480362182</v>
      </c>
      <c r="H207" s="2">
        <f>[1]!EM_S_VAL_PE_TTM(H$2,$A207)*H$4</f>
        <v>0.48453187581714757</v>
      </c>
      <c r="I207" s="2">
        <f>[1]!EM_S_VAL_PE_TTM(I$2,$A207)*I$4</f>
        <v>51.493141696232492</v>
      </c>
      <c r="J207" s="2">
        <f>[1]!EM_S_VAL_PE_TTM(J$2,$A207)*J$4</f>
        <v>-1.0640491118853221E-2</v>
      </c>
      <c r="K207" s="2">
        <f>[1]!EM_S_VAL_PE_TTM(K$2,$A207)*K$4</f>
        <v>0.13626817977440089</v>
      </c>
      <c r="L207" s="2">
        <f>[1]!EM_S_VAL_PE_TTM(L$2,$A207)*L$4</f>
        <v>2.7661712122211113</v>
      </c>
      <c r="M207" s="2">
        <f>[1]!EM_S_VAL_PE_TTM(M$2,$A207)*M$4</f>
        <v>0.17666420833497404</v>
      </c>
      <c r="N207" s="2">
        <f>[1]!EM_S_VAL_PE_TTM(N$2,$A207)*N$4</f>
        <v>0.4135150401305267</v>
      </c>
      <c r="O207" s="2">
        <f>[1]!EM_S_VAL_PE_TTM(O$2,$A207)*O$4</f>
        <v>0.52817827109250559</v>
      </c>
      <c r="P207" s="2">
        <f>[1]!EM_S_VAL_PE_TTM(P$2,$A207)*P$4</f>
        <v>1.3641702238270816</v>
      </c>
      <c r="Q207" s="2">
        <f>[1]!EM_S_VAL_PE_TTM(Q$2,$A207)*Q$4</f>
        <v>9.2614479544400687</v>
      </c>
      <c r="R207" s="2">
        <f>[1]!EM_S_VAL_PE_TTM(R$2,$A207)*R$4</f>
        <v>4.944287396283386E-2</v>
      </c>
      <c r="S207" s="2">
        <f>[1]!EM_S_VAL_PE_TTM(S$2,$A207)*S$4</f>
        <v>0.95039539568597087</v>
      </c>
      <c r="T207" s="2">
        <f>[1]!EM_S_VAL_PE_TTM(T$2,$A207)*T$4</f>
        <v>2.7665152286242209</v>
      </c>
      <c r="U207" s="2">
        <f>[1]!EM_S_VAL_PE_TTM(U$2,$A207)*U$4</f>
        <v>3.4540537381861696</v>
      </c>
      <c r="V207" s="2">
        <f>[1]!EM_S_VAL_PE_TTM(V$2,$A207)*V$4</f>
        <v>0.43073547427021269</v>
      </c>
      <c r="W207" s="2">
        <f>[1]!EM_S_VAL_PE_TTM(W$2,$A207)*W$4</f>
        <v>4.0089838498435624</v>
      </c>
      <c r="X207" s="2">
        <f>[1]!EM_S_VAL_PE_TTM(X$2,$A207)*X$4</f>
        <v>30.302150176195052</v>
      </c>
      <c r="Y207" s="2">
        <f>[1]!EM_S_VAL_PE_TTM(Y$2,$A207)*Y$4</f>
        <v>9.7462382263443573E-2</v>
      </c>
      <c r="Z207" s="2">
        <f>[1]!EM_S_VAL_PE_TTM(Z$2,$A207)*Z$4</f>
        <v>3.7131543614941611</v>
      </c>
      <c r="AA207" s="2">
        <f>[1]!EM_S_VAL_PE_TTM(AA$2,$A207)*AA$4</f>
        <v>2.0377952293168518</v>
      </c>
      <c r="AB207" s="2">
        <f>[1]!EM_S_VAL_PE_TTM(AB$2,$A207)*AB$4</f>
        <v>1.1868151611355788</v>
      </c>
      <c r="AC207" s="2">
        <f>[1]!EM_S_VAL_PE_TTM(AC$2,$A207)*AC$4</f>
        <v>0.79518802323451765</v>
      </c>
      <c r="AD207" s="2">
        <f>[1]!EM_S_VAL_PE_TTM(AD$2,$A207)*AD$4</f>
        <v>0.29664427153927259</v>
      </c>
      <c r="AE207" s="2">
        <f>[1]!EM_S_VAL_PE_TTM(AE$2,$A207)*AE$4</f>
        <v>0.95021085901401836</v>
      </c>
      <c r="AF207" s="2">
        <f>[1]!EM_S_VAL_PE_TTM(AF$2,$A207)*AF$4</f>
        <v>4.542475616257537</v>
      </c>
      <c r="AG207" s="2">
        <f>[1]!EM_S_VAL_PE_TTM(AG$2,$A207)*AG$4</f>
        <v>4.7780658698029069E-2</v>
      </c>
      <c r="AH207" s="2">
        <f>[1]!EM_S_VAL_PE_TTM(AH$2,$A207)*AH$4</f>
        <v>5.2405518134169292E-2</v>
      </c>
      <c r="AI207" s="2">
        <f>[1]!EM_S_VAL_PE_TTM(AI$2,$A207)*AI$4</f>
        <v>5.524105645286232</v>
      </c>
      <c r="AJ207" s="2">
        <f>[1]!EM_S_VAL_PE_TTM(AJ$2,$A207)*AJ$4</f>
        <v>1.1638730987426762</v>
      </c>
      <c r="AK207" s="2">
        <f>[1]!EM_S_VAL_PE_TTM(AK$2,$A207)*AK$4</f>
        <v>0.5068375276598992</v>
      </c>
      <c r="AL207" s="2">
        <f>[1]!EM_S_VAL_PE_TTM(AL$2,$A207)*AL$4</f>
        <v>0.37033489916963797</v>
      </c>
      <c r="AM207" s="2">
        <f>[1]!EM_S_VAL_PE_TTM(AM$2,$A207)*AM$4</f>
        <v>9.0276420163902346E-2</v>
      </c>
      <c r="AN207" s="2">
        <f>[1]!EM_S_VAL_PE_TTM(AN$2,$A207)*AN$4</f>
        <v>0.35502717370012826</v>
      </c>
      <c r="AO207" s="2">
        <f>[1]!EM_S_VAL_PE_TTM(AO$2,$A207)*AO$4</f>
        <v>-0.10377666807375605</v>
      </c>
      <c r="AP207" s="2">
        <f>[1]!EM_S_VAL_PE_TTM(AP$2,$A207)*AP$4</f>
        <v>0.55394965106479455</v>
      </c>
      <c r="AQ207" s="2">
        <f>[1]!EM_S_VAL_PE_TTM(AQ$2,$A207)*AQ$4</f>
        <v>0.98400445658348634</v>
      </c>
    </row>
    <row r="208" spans="1:43">
      <c r="A208" s="5">
        <f>[2]Sheet1!A203</f>
        <v>44379</v>
      </c>
      <c r="B208" s="6">
        <f t="shared" si="14"/>
        <v>133.51632995791198</v>
      </c>
      <c r="C208" s="6">
        <f t="shared" si="15"/>
        <v>120.50606789120398</v>
      </c>
      <c r="D208" s="6">
        <f t="shared" si="16"/>
        <v>140.06627268773212</v>
      </c>
      <c r="E208" s="6">
        <f t="shared" si="17"/>
        <v>100.94586309467584</v>
      </c>
      <c r="F208" s="2">
        <f>[1]!EM_S_VAL_PE_TTM(F$2,$A208)*F$4</f>
        <v>1.7720988567218536</v>
      </c>
      <c r="G208" s="2">
        <f>[1]!EM_S_VAL_PE_TTM(G$2,$A208)*G$4</f>
        <v>0.89638303242671924</v>
      </c>
      <c r="H208" s="2">
        <f>[1]!EM_S_VAL_PE_TTM(H$2,$A208)*H$4</f>
        <v>0.53711673059885123</v>
      </c>
      <c r="I208" s="2">
        <f>[1]!EM_S_VAL_PE_TTM(I$2,$A208)*I$4</f>
        <v>50.529407921437553</v>
      </c>
      <c r="J208" s="2">
        <f>[1]!EM_S_VAL_PE_TTM(J$2,$A208)*J$4</f>
        <v>-1.0836414235210211E-2</v>
      </c>
      <c r="K208" s="2">
        <f>[1]!EM_S_VAL_PE_TTM(K$2,$A208)*K$4</f>
        <v>0.14381450526876596</v>
      </c>
      <c r="L208" s="2">
        <f>[1]!EM_S_VAL_PE_TTM(L$2,$A208)*L$4</f>
        <v>2.7410005922884846</v>
      </c>
      <c r="M208" s="2">
        <f>[1]!EM_S_VAL_PE_TTM(M$2,$A208)*M$4</f>
        <v>0.18495419305259758</v>
      </c>
      <c r="N208" s="2">
        <f>[1]!EM_S_VAL_PE_TTM(N$2,$A208)*N$4</f>
        <v>0.43146785721887498</v>
      </c>
      <c r="O208" s="2">
        <f>[1]!EM_S_VAL_PE_TTM(O$2,$A208)*O$4</f>
        <v>0.52535608490901453</v>
      </c>
      <c r="P208" s="2">
        <f>[1]!EM_S_VAL_PE_TTM(P$2,$A208)*P$4</f>
        <v>1.3852863723319901</v>
      </c>
      <c r="Q208" s="2">
        <f>[1]!EM_S_VAL_PE_TTM(Q$2,$A208)*Q$4</f>
        <v>9.18373280363436</v>
      </c>
      <c r="R208" s="2">
        <f>[1]!EM_S_VAL_PE_TTM(R$2,$A208)*R$4</f>
        <v>4.9650181605209204E-2</v>
      </c>
      <c r="S208" s="2">
        <f>[1]!EM_S_VAL_PE_TTM(S$2,$A208)*S$4</f>
        <v>0.96659373038149843</v>
      </c>
      <c r="T208" s="2">
        <f>[1]!EM_S_VAL_PE_TTM(T$2,$A208)*T$4</f>
        <v>2.7269254417511499</v>
      </c>
      <c r="U208" s="2">
        <f>[1]!EM_S_VAL_PE_TTM(U$2,$A208)*U$4</f>
        <v>3.4631598798069008</v>
      </c>
      <c r="V208" s="2">
        <f>[1]!EM_S_VAL_PE_TTM(V$2,$A208)*V$4</f>
        <v>0.43016622031045643</v>
      </c>
      <c r="W208" s="2">
        <f>[1]!EM_S_VAL_PE_TTM(W$2,$A208)*W$4</f>
        <v>3.9712226205434935</v>
      </c>
      <c r="X208" s="2">
        <f>[1]!EM_S_VAL_PE_TTM(X$2,$A208)*X$4</f>
        <v>30.61464910560834</v>
      </c>
      <c r="Y208" s="2">
        <f>[1]!EM_S_VAL_PE_TTM(Y$2,$A208)*Y$4</f>
        <v>0.10443414389043582</v>
      </c>
      <c r="Z208" s="2">
        <f>[1]!EM_S_VAL_PE_TTM(Z$2,$A208)*Z$4</f>
        <v>3.5159591125510685</v>
      </c>
      <c r="AA208" s="2">
        <f>[1]!EM_S_VAL_PE_TTM(AA$2,$A208)*AA$4</f>
        <v>2.175891830845639</v>
      </c>
      <c r="AB208" s="2">
        <f>[1]!EM_S_VAL_PE_TTM(AB$2,$A208)*AB$4</f>
        <v>1.2182193109471731</v>
      </c>
      <c r="AC208" s="2">
        <f>[1]!EM_S_VAL_PE_TTM(AC$2,$A208)*AC$4</f>
        <v>0.7872361430144067</v>
      </c>
      <c r="AD208" s="2">
        <f>[1]!EM_S_VAL_PE_TTM(AD$2,$A208)*AD$4</f>
        <v>0.32197513441500636</v>
      </c>
      <c r="AE208" s="2">
        <f>[1]!EM_S_VAL_PE_TTM(AE$2,$A208)*AE$4</f>
        <v>0.97507680960790921</v>
      </c>
      <c r="AF208" s="2">
        <f>[1]!EM_S_VAL_PE_TTM(AF$2,$A208)*AF$4</f>
        <v>4.288890812480088</v>
      </c>
      <c r="AG208" s="2">
        <f>[1]!EM_S_VAL_PE_TTM(AG$2,$A208)*AG$4</f>
        <v>4.7999836033005241E-2</v>
      </c>
      <c r="AH208" s="2">
        <f>[1]!EM_S_VAL_PE_TTM(AH$2,$A208)*AH$4</f>
        <v>5.1737604676751515E-2</v>
      </c>
      <c r="AI208" s="2">
        <f>[1]!EM_S_VAL_PE_TTM(AI$2,$A208)*AI$4</f>
        <v>5.6008660974503579</v>
      </c>
      <c r="AJ208" s="2">
        <f>[1]!EM_S_VAL_PE_TTM(AJ$2,$A208)*AJ$4</f>
        <v>1.1613840630200971</v>
      </c>
      <c r="AK208" s="2">
        <f>[1]!EM_S_VAL_PE_TTM(AK$2,$A208)*AK$4</f>
        <v>0.46987563725032427</v>
      </c>
      <c r="AL208" s="2">
        <f>[1]!EM_S_VAL_PE_TTM(AL$2,$A208)*AL$4</f>
        <v>0.37928883771805721</v>
      </c>
      <c r="AM208" s="2">
        <f>[1]!EM_S_VAL_PE_TTM(AM$2,$A208)*AM$4</f>
        <v>8.9420719495819118E-2</v>
      </c>
      <c r="AN208" s="2">
        <f>[1]!EM_S_VAL_PE_TTM(AN$2,$A208)*AN$4</f>
        <v>0.35276405224832408</v>
      </c>
      <c r="AO208" s="2">
        <f>[1]!EM_S_VAL_PE_TTM(AO$2,$A208)*AO$4</f>
        <v>-0.10033876617122869</v>
      </c>
      <c r="AP208" s="2">
        <f>[1]!EM_S_VAL_PE_TTM(AP$2,$A208)*AP$4</f>
        <v>0.55080641204934944</v>
      </c>
      <c r="AQ208" s="2">
        <f>[1]!EM_S_VAL_PE_TTM(AQ$2,$A208)*AQ$4</f>
        <v>0.98269245072846878</v>
      </c>
    </row>
    <row r="209" spans="1:43">
      <c r="A209" s="5">
        <f>[2]Sheet1!A204</f>
        <v>44382</v>
      </c>
      <c r="B209" s="6">
        <f t="shared" si="14"/>
        <v>136.03060830449297</v>
      </c>
      <c r="C209" s="6">
        <f t="shared" si="15"/>
        <v>120.50606789120398</v>
      </c>
      <c r="D209" s="6">
        <f t="shared" si="16"/>
        <v>140.06627268773212</v>
      </c>
      <c r="E209" s="6">
        <f t="shared" si="17"/>
        <v>100.94586309467584</v>
      </c>
      <c r="F209" s="2">
        <f>[1]!EM_S_VAL_PE_TTM(F$2,$A209)*F$4</f>
        <v>1.8423669156573517</v>
      </c>
      <c r="G209" s="2">
        <f>[1]!EM_S_VAL_PE_TTM(G$2,$A209)*G$4</f>
        <v>0.94259280603627682</v>
      </c>
      <c r="H209" s="2">
        <f>[1]!EM_S_VAL_PE_TTM(H$2,$A209)*H$4</f>
        <v>0.54629225115807756</v>
      </c>
      <c r="I209" s="2">
        <f>[1]!EM_S_VAL_PE_TTM(I$2,$A209)*I$4</f>
        <v>50.498288364927795</v>
      </c>
      <c r="J209" s="2">
        <f>[1]!EM_S_VAL_PE_TTM(J$2,$A209)*J$4</f>
        <v>-1.1004348338038473E-2</v>
      </c>
      <c r="K209" s="2">
        <f>[1]!EM_S_VAL_PE_TTM(K$2,$A209)*K$4</f>
        <v>0.1421858019275434</v>
      </c>
      <c r="L209" s="2">
        <f>[1]!EM_S_VAL_PE_TTM(L$2,$A209)*L$4</f>
        <v>2.7767588539657928</v>
      </c>
      <c r="M209" s="2">
        <f>[1]!EM_S_VAL_PE_TTM(M$2,$A209)*M$4</f>
        <v>0.18387289069280313</v>
      </c>
      <c r="N209" s="2">
        <f>[1]!EM_S_VAL_PE_TTM(N$2,$A209)*N$4</f>
        <v>0.45542313600460621</v>
      </c>
      <c r="O209" s="2">
        <f>[1]!EM_S_VAL_PE_TTM(O$2,$A209)*O$4</f>
        <v>0.52057063888671917</v>
      </c>
      <c r="P209" s="2">
        <f>[1]!EM_S_VAL_PE_TTM(P$2,$A209)*P$4</f>
        <v>1.3484169067578151</v>
      </c>
      <c r="Q209" s="2">
        <f>[1]!EM_S_VAL_PE_TTM(Q$2,$A209)*Q$4</f>
        <v>9.0942426300921113</v>
      </c>
      <c r="R209" s="2">
        <f>[1]!EM_S_VAL_PE_TTM(R$2,$A209)*R$4</f>
        <v>5.272524504974397E-2</v>
      </c>
      <c r="S209" s="2">
        <f>[1]!EM_S_VAL_PE_TTM(S$2,$A209)*S$4</f>
        <v>0.98407676064932936</v>
      </c>
      <c r="T209" s="2">
        <f>[1]!EM_S_VAL_PE_TTM(T$2,$A209)*T$4</f>
        <v>2.9005481218086402</v>
      </c>
      <c r="U209" s="2">
        <f>[1]!EM_S_VAL_PE_TTM(U$2,$A209)*U$4</f>
        <v>3.7740247162604983</v>
      </c>
      <c r="V209" s="2">
        <f>[1]!EM_S_VAL_PE_TTM(V$2,$A209)*V$4</f>
        <v>0.50056395640748996</v>
      </c>
      <c r="W209" s="2">
        <f>[1]!EM_S_VAL_PE_TTM(W$2,$A209)*W$4</f>
        <v>4.0711325396998914</v>
      </c>
      <c r="X209" s="2">
        <f>[1]!EM_S_VAL_PE_TTM(X$2,$A209)*X$4</f>
        <v>31.960699816642734</v>
      </c>
      <c r="Y209" s="2">
        <f>[1]!EM_S_VAL_PE_TTM(Y$2,$A209)*Y$4</f>
        <v>0.11211730979904762</v>
      </c>
      <c r="Z209" s="2">
        <f>[1]!EM_S_VAL_PE_TTM(Z$2,$A209)*Z$4</f>
        <v>3.4300022090833617</v>
      </c>
      <c r="AA209" s="2">
        <f>[1]!EM_S_VAL_PE_TTM(AA$2,$A209)*AA$4</f>
        <v>2.2948405842409145</v>
      </c>
      <c r="AB209" s="2">
        <f>[1]!EM_S_VAL_PE_TTM(AB$2,$A209)*AB$4</f>
        <v>1.2849531292770411</v>
      </c>
      <c r="AC209" s="2">
        <f>[1]!EM_S_VAL_PE_TTM(AC$2,$A209)*AC$4</f>
        <v>0.79423379766148994</v>
      </c>
      <c r="AD209" s="2">
        <f>[1]!EM_S_VAL_PE_TTM(AD$2,$A209)*AD$4</f>
        <v>0.34519509204447973</v>
      </c>
      <c r="AE209" s="2">
        <f>[1]!EM_S_VAL_PE_TTM(AE$2,$A209)*AE$4</f>
        <v>1.0155254225972663</v>
      </c>
      <c r="AF209" s="2">
        <f>[1]!EM_S_VAL_PE_TTM(AF$2,$A209)*AF$4</f>
        <v>4.5173376444114401</v>
      </c>
      <c r="AG209" s="2">
        <f>[1]!EM_S_VAL_PE_TTM(AG$2,$A209)*AG$4</f>
        <v>4.8949604478161275E-2</v>
      </c>
      <c r="AH209" s="2">
        <f>[1]!EM_S_VAL_PE_TTM(AH$2,$A209)*AH$4</f>
        <v>5.1840360583286678E-2</v>
      </c>
      <c r="AI209" s="2">
        <f>[1]!EM_S_VAL_PE_TTM(AI$2,$A209)*AI$4</f>
        <v>5.674979637389086</v>
      </c>
      <c r="AJ209" s="2">
        <f>[1]!EM_S_VAL_PE_TTM(AJ$2,$A209)*AJ$4</f>
        <v>1.1554103772859077</v>
      </c>
      <c r="AK209" s="2">
        <f>[1]!EM_S_VAL_PE_TTM(AK$2,$A209)*AK$4</f>
        <v>0.4800577124016539</v>
      </c>
      <c r="AL209" s="2">
        <f>[1]!EM_S_VAL_PE_TTM(AL$2,$A209)*AL$4</f>
        <v>0.38806369758780002</v>
      </c>
      <c r="AM209" s="2">
        <f>[1]!EM_S_VAL_PE_TTM(AM$2,$A209)*AM$4</f>
        <v>8.82084768867894E-2</v>
      </c>
      <c r="AN209" s="2">
        <f>[1]!EM_S_VAL_PE_TTM(AN$2,$A209)*AN$4</f>
        <v>0.35417850313000404</v>
      </c>
      <c r="AO209" s="2">
        <f>[1]!EM_S_VAL_PE_TTM(AO$2,$A209)*AO$4</f>
        <v>-0.10169793670880108</v>
      </c>
      <c r="AP209" s="2">
        <f>[1]!EM_S_VAL_PE_TTM(AP$2,$A209)*AP$4</f>
        <v>0.54831031056565727</v>
      </c>
      <c r="AQ209" s="2">
        <f>[1]!EM_S_VAL_PE_TTM(AQ$2,$A209)*AQ$4</f>
        <v>0.96432436749123407</v>
      </c>
    </row>
    <row r="210" spans="1:43">
      <c r="A210" s="5">
        <f>[2]Sheet1!A205</f>
        <v>44383</v>
      </c>
      <c r="B210" s="6">
        <f t="shared" si="14"/>
        <v>135.95465602373633</v>
      </c>
      <c r="C210" s="6">
        <f t="shared" si="15"/>
        <v>120.50606789120398</v>
      </c>
      <c r="D210" s="6">
        <f t="shared" si="16"/>
        <v>140.06627268773212</v>
      </c>
      <c r="E210" s="6">
        <f t="shared" si="17"/>
        <v>100.94586309467584</v>
      </c>
      <c r="F210" s="2">
        <f>[1]!EM_S_VAL_PE_TTM(F$2,$A210)*F$4</f>
        <v>1.7410241374504782</v>
      </c>
      <c r="G210" s="2">
        <f>[1]!EM_S_VAL_PE_TTM(G$2,$A210)*G$4</f>
        <v>0.95795999069796056</v>
      </c>
      <c r="H210" s="2">
        <f>[1]!EM_S_VAL_PE_TTM(H$2,$A210)*H$4</f>
        <v>0.51779984516754118</v>
      </c>
      <c r="I210" s="2">
        <f>[1]!EM_S_VAL_PE_TTM(I$2,$A210)*I$4</f>
        <v>50.105403959381078</v>
      </c>
      <c r="J210" s="2">
        <f>[1]!EM_S_VAL_PE_TTM(J$2,$A210)*J$4</f>
        <v>-1.0687139474734434E-2</v>
      </c>
      <c r="K210" s="2">
        <f>[1]!EM_S_VAL_PE_TTM(K$2,$A210)*K$4</f>
        <v>0.14386879538273367</v>
      </c>
      <c r="L210" s="2">
        <f>[1]!EM_S_VAL_PE_TTM(L$2,$A210)*L$4</f>
        <v>2.8376877353141436</v>
      </c>
      <c r="M210" s="2">
        <f>[1]!EM_S_VAL_PE_TTM(M$2,$A210)*M$4</f>
        <v>0.18227668246099249</v>
      </c>
      <c r="N210" s="2">
        <f>[1]!EM_S_VAL_PE_TTM(N$2,$A210)*N$4</f>
        <v>0.46819200898551383</v>
      </c>
      <c r="O210" s="2">
        <f>[1]!EM_S_VAL_PE_TTM(O$2,$A210)*O$4</f>
        <v>0.52946666041128387</v>
      </c>
      <c r="P210" s="2">
        <f>[1]!EM_S_VAL_PE_TTM(P$2,$A210)*P$4</f>
        <v>1.3467410219731673</v>
      </c>
      <c r="Q210" s="2">
        <f>[1]!EM_S_VAL_PE_TTM(Q$2,$A210)*Q$4</f>
        <v>9.1888353137143604</v>
      </c>
      <c r="R210" s="2">
        <f>[1]!EM_S_VAL_PE_TTM(R$2,$A210)*R$4</f>
        <v>5.4383706230763926E-2</v>
      </c>
      <c r="S210" s="2">
        <f>[1]!EM_S_VAL_PE_TTM(S$2,$A210)*S$4</f>
        <v>1.0542881630676988</v>
      </c>
      <c r="T210" s="2">
        <f>[1]!EM_S_VAL_PE_TTM(T$2,$A210)*T$4</f>
        <v>2.8571424517942678</v>
      </c>
      <c r="U210" s="2">
        <f>[1]!EM_S_VAL_PE_TTM(U$2,$A210)*U$4</f>
        <v>3.7768507604005039</v>
      </c>
      <c r="V210" s="2">
        <f>[1]!EM_S_VAL_PE_TTM(V$2,$A210)*V$4</f>
        <v>0.48101957148237945</v>
      </c>
      <c r="W210" s="2">
        <f>[1]!EM_S_VAL_PE_TTM(W$2,$A210)*W$4</f>
        <v>4.0050503885048547</v>
      </c>
      <c r="X210" s="2">
        <f>[1]!EM_S_VAL_PE_TTM(X$2,$A210)*X$4</f>
        <v>32.08236948103945</v>
      </c>
      <c r="Y210" s="2">
        <f>[1]!EM_S_VAL_PE_TTM(Y$2,$A210)*Y$4</f>
        <v>0.11446494384292312</v>
      </c>
      <c r="Z210" s="2">
        <f>[1]!EM_S_VAL_PE_TTM(Z$2,$A210)*Z$4</f>
        <v>3.4989515965020188</v>
      </c>
      <c r="AA210" s="2">
        <f>[1]!EM_S_VAL_PE_TTM(AA$2,$A210)*AA$4</f>
        <v>2.3488027016790349</v>
      </c>
      <c r="AB210" s="2">
        <f>[1]!EM_S_VAL_PE_TTM(AB$2,$A210)*AB$4</f>
        <v>1.2771020918636835</v>
      </c>
      <c r="AC210" s="2">
        <f>[1]!EM_S_VAL_PE_TTM(AC$2,$A210)*AC$4</f>
        <v>0.8507716660887622</v>
      </c>
      <c r="AD210" s="2">
        <f>[1]!EM_S_VAL_PE_TTM(AD$2,$A210)*AD$4</f>
        <v>0.34084911068781054</v>
      </c>
      <c r="AE210" s="2">
        <f>[1]!EM_S_VAL_PE_TTM(AE$2,$A210)*AE$4</f>
        <v>1.0393967351075009</v>
      </c>
      <c r="AF210" s="2">
        <f>[1]!EM_S_VAL_PE_TTM(AF$2,$A210)*AF$4</f>
        <v>4.4785281439840565</v>
      </c>
      <c r="AG210" s="2">
        <f>[1]!EM_S_VAL_PE_TTM(AG$2,$A210)*AG$4</f>
        <v>4.8438190702957594E-2</v>
      </c>
      <c r="AH210" s="2">
        <f>[1]!EM_S_VAL_PE_TTM(AH$2,$A210)*AH$4</f>
        <v>5.2097250392917391E-2</v>
      </c>
      <c r="AI210" s="2">
        <f>[1]!EM_S_VAL_PE_TTM(AI$2,$A210)*AI$4</f>
        <v>5.6908611102330999</v>
      </c>
      <c r="AJ210" s="2">
        <f>[1]!EM_S_VAL_PE_TTM(AJ$2,$A210)*AJ$4</f>
        <v>1.1449564274743482</v>
      </c>
      <c r="AK210" s="2">
        <f>[1]!EM_S_VAL_PE_TTM(AK$2,$A210)*AK$4</f>
        <v>0.47523798403764733</v>
      </c>
      <c r="AL210" s="2">
        <f>[1]!EM_S_VAL_PE_TTM(AL$2,$A210)*AL$4</f>
        <v>0.38949632776842497</v>
      </c>
      <c r="AM210" s="2">
        <f>[1]!EM_S_VAL_PE_TTM(AM$2,$A210)*AM$4</f>
        <v>8.8137168469165264E-2</v>
      </c>
      <c r="AN210" s="2">
        <f>[1]!EM_S_VAL_PE_TTM(AN$2,$A210)*AN$4</f>
        <v>0.36492832994041535</v>
      </c>
      <c r="AO210" s="2">
        <f>[1]!EM_S_VAL_PE_TTM(AO$2,$A210)*AO$4</f>
        <v>-0.1022575951730235</v>
      </c>
      <c r="AP210" s="2">
        <f>[1]!EM_S_VAL_PE_TTM(AP$2,$A210)*AP$4</f>
        <v>0.54146914330347029</v>
      </c>
      <c r="AQ210" s="2">
        <f>[1]!EM_S_VAL_PE_TTM(AQ$2,$A210)*AQ$4</f>
        <v>0.99275116284670972</v>
      </c>
    </row>
    <row r="211" spans="1:43">
      <c r="A211" s="5">
        <f>[2]Sheet1!A206</f>
        <v>44384</v>
      </c>
      <c r="B211" s="6">
        <f t="shared" si="14"/>
        <v>142.77585187960295</v>
      </c>
      <c r="C211" s="6">
        <f t="shared" si="15"/>
        <v>120.50606789120398</v>
      </c>
      <c r="D211" s="6">
        <f t="shared" si="16"/>
        <v>140.06627268773212</v>
      </c>
      <c r="E211" s="6">
        <f t="shared" si="17"/>
        <v>100.94586309467584</v>
      </c>
      <c r="F211" s="2">
        <f>[1]!EM_S_VAL_PE_TTM(F$2,$A211)*F$4</f>
        <v>1.8091925531594357</v>
      </c>
      <c r="G211" s="2">
        <f>[1]!EM_S_VAL_PE_TTM(G$2,$A211)*G$4</f>
        <v>1.011636917490256</v>
      </c>
      <c r="H211" s="2">
        <f>[1]!EM_S_VAL_PE_TTM(H$2,$A211)*H$4</f>
        <v>0.53969231532726092</v>
      </c>
      <c r="I211" s="2">
        <f>[1]!EM_S_VAL_PE_TTM(I$2,$A211)*I$4</f>
        <v>52.757373692565103</v>
      </c>
      <c r="J211" s="2">
        <f>[1]!EM_S_VAL_PE_TTM(J$2,$A211)*J$4</f>
        <v>-1.0869068089741033E-2</v>
      </c>
      <c r="K211" s="2">
        <f>[1]!EM_S_VAL_PE_TTM(K$2,$A211)*K$4</f>
        <v>0.14305444370912973</v>
      </c>
      <c r="L211" s="2">
        <f>[1]!EM_S_VAL_PE_TTM(L$2,$A211)*L$4</f>
        <v>3.113965252759392</v>
      </c>
      <c r="M211" s="2">
        <f>[1]!EM_S_VAL_PE_TTM(M$2,$A211)*M$4</f>
        <v>0.19236883776467326</v>
      </c>
      <c r="N211" s="2">
        <f>[1]!EM_S_VAL_PE_TTM(N$2,$A211)*N$4</f>
        <v>0.50104184459996137</v>
      </c>
      <c r="O211" s="2">
        <f>[1]!EM_S_VAL_PE_TTM(O$2,$A211)*O$4</f>
        <v>0.57057241503747325</v>
      </c>
      <c r="P211" s="2">
        <f>[1]!EM_S_VAL_PE_TTM(P$2,$A211)*P$4</f>
        <v>1.4422664553219395</v>
      </c>
      <c r="Q211" s="2">
        <f>[1]!EM_S_VAL_PE_TTM(Q$2,$A211)*Q$4</f>
        <v>9.7143938320998728</v>
      </c>
      <c r="R211" s="2">
        <f>[1]!EM_S_VAL_PE_TTM(R$2,$A211)*R$4</f>
        <v>5.3485373085792626E-2</v>
      </c>
      <c r="S211" s="2">
        <f>[1]!EM_S_VAL_PE_TTM(S$2,$A211)*S$4</f>
        <v>1.1477916535848967</v>
      </c>
      <c r="T211" s="2">
        <f>[1]!EM_S_VAL_PE_TTM(T$2,$A211)*T$4</f>
        <v>3.2535014808635156</v>
      </c>
      <c r="U211" s="2">
        <f>[1]!EM_S_VAL_PE_TTM(U$2,$A211)*U$4</f>
        <v>3.9888040578485331</v>
      </c>
      <c r="V211" s="2">
        <f>[1]!EM_S_VAL_PE_TTM(V$2,$A211)*V$4</f>
        <v>0.48253758194462615</v>
      </c>
      <c r="W211" s="2">
        <f>[1]!EM_S_VAL_PE_TTM(W$2,$A211)*W$4</f>
        <v>4.1804827665817337</v>
      </c>
      <c r="X211" s="2">
        <f>[1]!EM_S_VAL_PE_TTM(X$2,$A211)*X$4</f>
        <v>32.670226071674072</v>
      </c>
      <c r="Y211" s="2">
        <f>[1]!EM_S_VAL_PE_TTM(Y$2,$A211)*Y$4</f>
        <v>0.11425152255393888</v>
      </c>
      <c r="Z211" s="2">
        <f>[1]!EM_S_VAL_PE_TTM(Z$2,$A211)*Z$4</f>
        <v>3.5256120267805149</v>
      </c>
      <c r="AA211" s="2">
        <f>[1]!EM_S_VAL_PE_TTM(AA$2,$A211)*AA$4</f>
        <v>2.3348769939358878</v>
      </c>
      <c r="AB211" s="2">
        <f>[1]!EM_S_VAL_PE_TTM(AB$2,$A211)*AB$4</f>
        <v>1.3543039601307496</v>
      </c>
      <c r="AC211" s="2">
        <f>[1]!EM_S_VAL_PE_TTM(AC$2,$A211)*AC$4</f>
        <v>0.88313581855347223</v>
      </c>
      <c r="AD211" s="2">
        <f>[1]!EM_S_VAL_PE_TTM(AD$2,$A211)*AD$4</f>
        <v>0.36406906831728392</v>
      </c>
      <c r="AE211" s="2">
        <f>[1]!EM_S_VAL_PE_TTM(AE$2,$A211)*AE$4</f>
        <v>1.0901232743789389</v>
      </c>
      <c r="AF211" s="2">
        <f>[1]!EM_S_VAL_PE_TTM(AF$2,$A211)*AF$4</f>
        <v>5.0743421789760896</v>
      </c>
      <c r="AG211" s="2">
        <f>[1]!EM_S_VAL_PE_TTM(AG$2,$A211)*AG$4</f>
        <v>4.865736803793376E-2</v>
      </c>
      <c r="AH211" s="2">
        <f>[1]!EM_S_VAL_PE_TTM(AH$2,$A211)*AH$4</f>
        <v>5.2097250392917391E-2</v>
      </c>
      <c r="AI211" s="2">
        <f>[1]!EM_S_VAL_PE_TTM(AI$2,$A211)*AI$4</f>
        <v>6.2599472212394645</v>
      </c>
      <c r="AJ211" s="2">
        <f>[1]!EM_S_VAL_PE_TTM(AJ$2,$A211)*AJ$4</f>
        <v>1.1793051202226659</v>
      </c>
      <c r="AK211" s="2">
        <f>[1]!EM_S_VAL_PE_TTM(AK$2,$A211)*AK$4</f>
        <v>0.49956005696268063</v>
      </c>
      <c r="AL211" s="2">
        <f>[1]!EM_S_VAL_PE_TTM(AL$2,$A211)*AL$4</f>
        <v>0.42853549989533735</v>
      </c>
      <c r="AM211" s="2">
        <f>[1]!EM_S_VAL_PE_TTM(AM$2,$A211)*AM$4</f>
        <v>9.0918195628171203E-2</v>
      </c>
      <c r="AN211" s="2">
        <f>[1]!EM_S_VAL_PE_TTM(AN$2,$A211)*AN$4</f>
        <v>0.36973746296553817</v>
      </c>
      <c r="AO211" s="2">
        <f>[1]!EM_S_VAL_PE_TTM(AO$2,$A211)*AO$4</f>
        <v>-0.10601530193064575</v>
      </c>
      <c r="AP211" s="2">
        <f>[1]!EM_S_VAL_PE_TTM(AP$2,$A211)*AP$4</f>
        <v>0.55884940607458622</v>
      </c>
      <c r="AQ211" s="2">
        <f>[1]!EM_S_VAL_PE_TTM(AQ$2,$A211)*AQ$4</f>
        <v>1.0920262791595359</v>
      </c>
    </row>
    <row r="212" spans="1:43">
      <c r="A212" s="5">
        <f>[2]Sheet1!A207</f>
        <v>44385</v>
      </c>
      <c r="B212" s="6">
        <f t="shared" si="14"/>
        <v>144.83561522921113</v>
      </c>
      <c r="C212" s="6">
        <f t="shared" si="15"/>
        <v>120.50606789120398</v>
      </c>
      <c r="D212" s="6">
        <f t="shared" si="16"/>
        <v>140.06627268773212</v>
      </c>
      <c r="E212" s="6">
        <f t="shared" si="17"/>
        <v>100.94586309467584</v>
      </c>
      <c r="F212" s="2">
        <f>[1]!EM_S_VAL_PE_TTM(F$2,$A212)*F$4</f>
        <v>1.9624665064680766</v>
      </c>
      <c r="G212" s="2">
        <f>[1]!EM_S_VAL_PE_TTM(G$2,$A212)*G$4</f>
        <v>1.0540590047466456</v>
      </c>
      <c r="H212" s="2">
        <f>[1]!EM_S_VAL_PE_TTM(H$2,$A212)*H$4</f>
        <v>0.55750677630719614</v>
      </c>
      <c r="I212" s="2">
        <f>[1]!EM_S_VAL_PE_TTM(I$2,$A212)*I$4</f>
        <v>54.377535619138271</v>
      </c>
      <c r="J212" s="2">
        <f>[1]!EM_S_VAL_PE_TTM(J$2,$A212)*J$4</f>
        <v>-1.1554798991576529E-2</v>
      </c>
      <c r="K212" s="2">
        <f>[1]!EM_S_VAL_PE_TTM(K$2,$A212)*K$4</f>
        <v>0.14614898006164231</v>
      </c>
      <c r="L212" s="2">
        <f>[1]!EM_S_VAL_PE_TTM(L$2,$A212)*L$4</f>
        <v>3.4254017313762213</v>
      </c>
      <c r="M212" s="2">
        <f>[1]!EM_S_VAL_PE_TTM(M$2,$A212)*M$4</f>
        <v>0.18979430835019143</v>
      </c>
      <c r="N212" s="2">
        <f>[1]!EM_S_VAL_PE_TTM(N$2,$A212)*N$4</f>
        <v>0.50366110058302127</v>
      </c>
      <c r="O212" s="2">
        <f>[1]!EM_S_VAL_PE_TTM(O$2,$A212)*O$4</f>
        <v>0.62762965651478697</v>
      </c>
      <c r="P212" s="2">
        <f>[1]!EM_S_VAL_PE_TTM(P$2,$A212)*P$4</f>
        <v>1.4228261917576397</v>
      </c>
      <c r="Q212" s="2">
        <f>[1]!EM_S_VAL_PE_TTM(Q$2,$A212)*Q$4</f>
        <v>9.4996959163167389</v>
      </c>
      <c r="R212" s="2">
        <f>[1]!EM_S_VAL_PE_TTM(R$2,$A212)*R$4</f>
        <v>5.6214923779029417E-2</v>
      </c>
      <c r="S212" s="2">
        <f>[1]!EM_S_VAL_PE_TTM(S$2,$A212)*S$4</f>
        <v>1.2625764045927907</v>
      </c>
      <c r="T212" s="2">
        <f>[1]!EM_S_VAL_PE_TTM(T$2,$A212)*T$4</f>
        <v>3.2961417183972301</v>
      </c>
      <c r="U212" s="2">
        <f>[1]!EM_S_VAL_PE_TTM(U$2,$A212)*U$4</f>
        <v>4.0302527025686636</v>
      </c>
      <c r="V212" s="2">
        <f>[1]!EM_S_VAL_PE_TTM(V$2,$A212)*V$4</f>
        <v>0.48045031752262324</v>
      </c>
      <c r="W212" s="2">
        <f>[1]!EM_S_VAL_PE_TTM(W$2,$A212)*W$4</f>
        <v>4.0711325396998914</v>
      </c>
      <c r="X212" s="2">
        <f>[1]!EM_S_VAL_PE_TTM(X$2,$A212)*X$4</f>
        <v>32.269356545696382</v>
      </c>
      <c r="Y212" s="2">
        <f>[1]!EM_S_VAL_PE_TTM(Y$2,$A212)*Y$4</f>
        <v>0.11218845021371446</v>
      </c>
      <c r="Z212" s="2">
        <f>[1]!EM_S_VAL_PE_TTM(Z$2,$A212)*Z$4</f>
        <v>3.5941017519005163</v>
      </c>
      <c r="AA212" s="2">
        <f>[1]!EM_S_VAL_PE_TTM(AA$2,$A212)*AA$4</f>
        <v>2.3081860541392385</v>
      </c>
      <c r="AB212" s="2">
        <f>[1]!EM_S_VAL_PE_TTM(AB$2,$A212)*AB$4</f>
        <v>1.3595379850202662</v>
      </c>
      <c r="AC212" s="2">
        <f>[1]!EM_S_VAL_PE_TTM(AC$2,$A212)*AC$4</f>
        <v>0.93275555124263365</v>
      </c>
      <c r="AD212" s="2">
        <f>[1]!EM_S_VAL_PE_TTM(AD$2,$A212)*AD$4</f>
        <v>0.37189183478310583</v>
      </c>
      <c r="AE212" s="2">
        <f>[1]!EM_S_VAL_PE_TTM(AE$2,$A212)*AE$4</f>
        <v>1.1083583048310977</v>
      </c>
      <c r="AF212" s="2">
        <f>[1]!EM_S_VAL_PE_TTM(AF$2,$A212)*AF$4</f>
        <v>5.2216418737367434</v>
      </c>
      <c r="AG212" s="2">
        <f>[1]!EM_S_VAL_PE_TTM(AG$2,$A212)*AG$4</f>
        <v>4.9387959148113621E-2</v>
      </c>
      <c r="AH212" s="2">
        <f>[1]!EM_S_VAL_PE_TTM(AH$2,$A212)*AH$4</f>
        <v>5.1737604676751515E-2</v>
      </c>
      <c r="AI212" s="2">
        <f>[1]!EM_S_VAL_PE_TTM(AI$2,$A212)*AI$4</f>
        <v>6.24141883633951</v>
      </c>
      <c r="AJ212" s="2">
        <f>[1]!EM_S_VAL_PE_TTM(AJ$2,$A212)*AJ$4</f>
        <v>1.1992174060032981</v>
      </c>
      <c r="AK212" s="2">
        <f>[1]!EM_S_VAL_PE_TTM(AK$2,$A212)*AK$4</f>
        <v>0.50476281009084578</v>
      </c>
      <c r="AL212" s="2">
        <f>[1]!EM_S_VAL_PE_TTM(AL$2,$A212)*AL$4</f>
        <v>0.43892206862438166</v>
      </c>
      <c r="AM212" s="2">
        <f>[1]!EM_S_VAL_PE_TTM(AM$2,$A212)*AM$4</f>
        <v>9.2700905381961796E-2</v>
      </c>
      <c r="AN212" s="2">
        <f>[1]!EM_S_VAL_PE_TTM(AN$2,$A212)*AN$4</f>
        <v>0.36209942810852835</v>
      </c>
      <c r="AO212" s="2">
        <f>[1]!EM_S_VAL_PE_TTM(AO$2,$A212)*AO$4</f>
        <v>-0.10265735114531119</v>
      </c>
      <c r="AP212" s="2">
        <f>[1]!EM_S_VAL_PE_TTM(AP$2,$A212)*AP$4</f>
        <v>0.56670750349891108</v>
      </c>
      <c r="AQ212" s="2">
        <f>[1]!EM_S_VAL_PE_TTM(AQ$2,$A212)*AQ$4</f>
        <v>1.2013601077313796</v>
      </c>
    </row>
    <row r="213" spans="1:43">
      <c r="A213" s="5">
        <f>[2]Sheet1!A208</f>
        <v>44386</v>
      </c>
      <c r="B213" s="6">
        <f t="shared" si="14"/>
        <v>144.68623840454055</v>
      </c>
      <c r="C213" s="6">
        <f t="shared" si="15"/>
        <v>120.50606789120398</v>
      </c>
      <c r="D213" s="6">
        <f t="shared" si="16"/>
        <v>140.06627268773212</v>
      </c>
      <c r="E213" s="6">
        <f t="shared" si="17"/>
        <v>100.94586309467584</v>
      </c>
      <c r="F213" s="2">
        <f>[1]!EM_S_VAL_PE_TTM(F$2,$A213)*F$4</f>
        <v>1.9526681715297578</v>
      </c>
      <c r="G213" s="2">
        <f>[1]!EM_S_VAL_PE_TTM(G$2,$A213)*G$4</f>
        <v>1.0518946124583428</v>
      </c>
      <c r="H213" s="2">
        <f>[1]!EM_S_VAL_PE_TTM(H$2,$A213)*H$4</f>
        <v>0.56609205871405333</v>
      </c>
      <c r="I213" s="2">
        <f>[1]!EM_S_VAL_PE_TTM(I$2,$A213)*I$4</f>
        <v>53.086074011214322</v>
      </c>
      <c r="J213" s="2">
        <f>[1]!EM_S_VAL_PE_TTM(J$2,$A213)*J$4</f>
        <v>-1.1489491282514884E-2</v>
      </c>
      <c r="K213" s="2">
        <f>[1]!EM_S_VAL_PE_TTM(K$2,$A213)*K$4</f>
        <v>0.14500888772218801</v>
      </c>
      <c r="L213" s="2">
        <f>[1]!EM_S_VAL_PE_TTM(L$2,$A213)*L$4</f>
        <v>3.1812866725739171</v>
      </c>
      <c r="M213" s="2">
        <f>[1]!EM_S_VAL_PE_TTM(M$2,$A213)*M$4</f>
        <v>0.18572655186742201</v>
      </c>
      <c r="N213" s="2">
        <f>[1]!EM_S_VAL_PE_TTM(N$2,$A213)*N$4</f>
        <v>0.52843489688613388</v>
      </c>
      <c r="O213" s="2">
        <f>[1]!EM_S_VAL_PE_TTM(O$2,$A213)*O$4</f>
        <v>0.69039262214644048</v>
      </c>
      <c r="P213" s="2">
        <f>[1]!EM_S_VAL_PE_TTM(P$2,$A213)*P$4</f>
        <v>1.6172288280244804</v>
      </c>
      <c r="Q213" s="2">
        <f>[1]!EM_S_VAL_PE_TTM(Q$2,$A213)*Q$4</f>
        <v>9.7760164516875374</v>
      </c>
      <c r="R213" s="2">
        <f>[1]!EM_S_VAL_PE_TTM(R$2,$A213)*R$4</f>
        <v>5.7700628592803824E-2</v>
      </c>
      <c r="S213" s="2">
        <f>[1]!EM_S_VAL_PE_TTM(S$2,$A213)*S$4</f>
        <v>1.217835487082721</v>
      </c>
      <c r="T213" s="2">
        <f>[1]!EM_S_VAL_PE_TTM(T$2,$A213)*T$4</f>
        <v>3.3706336989769041</v>
      </c>
      <c r="U213" s="2">
        <f>[1]!EM_S_VAL_PE_TTM(U$2,$A213)*U$4</f>
        <v>4.2701524349216893</v>
      </c>
      <c r="V213" s="2">
        <f>[1]!EM_S_VAL_PE_TTM(V$2,$A213)*V$4</f>
        <v>0.49619967627130912</v>
      </c>
      <c r="W213" s="2">
        <f>[1]!EM_S_VAL_PE_TTM(W$2,$A213)*W$4</f>
        <v>4.4782457938620848</v>
      </c>
      <c r="X213" s="2">
        <f>[1]!EM_S_VAL_PE_TTM(X$2,$A213)*X$4</f>
        <v>31.867206284314268</v>
      </c>
      <c r="Y213" s="2">
        <f>[1]!EM_S_VAL_PE_TTM(Y$2,$A213)*Y$4</f>
        <v>0.1146072246722568</v>
      </c>
      <c r="Z213" s="2">
        <f>[1]!EM_S_VAL_PE_TTM(Z$2,$A213)*Z$4</f>
        <v>3.6405276729365603</v>
      </c>
      <c r="AA213" s="2">
        <f>[1]!EM_S_VAL_PE_TTM(AA$2,$A213)*AA$4</f>
        <v>2.3894193491123121</v>
      </c>
      <c r="AB213" s="2">
        <f>[1]!EM_S_VAL_PE_TTM(AB$2,$A213)*AB$4</f>
        <v>1.4956226342038428</v>
      </c>
      <c r="AC213" s="2">
        <f>[1]!EM_S_VAL_PE_TTM(AC$2,$A213)*AC$4</f>
        <v>0.93442544610665212</v>
      </c>
      <c r="AD213" s="2">
        <f>[1]!EM_S_VAL_PE_TTM(AD$2,$A213)*AD$4</f>
        <v>0.36195816307102352</v>
      </c>
      <c r="AE213" s="2">
        <f>[1]!EM_S_VAL_PE_TTM(AE$2,$A213)*AE$4</f>
        <v>1.1391920835941447</v>
      </c>
      <c r="AF213" s="2">
        <f>[1]!EM_S_VAL_PE_TTM(AF$2,$A213)*AF$4</f>
        <v>5.1854784757843424</v>
      </c>
      <c r="AG213" s="2">
        <f>[1]!EM_S_VAL_PE_TTM(AG$2,$A213)*AG$4</f>
        <v>4.9461018272587122E-2</v>
      </c>
      <c r="AH213" s="2">
        <f>[1]!EM_S_VAL_PE_TTM(AH$2,$A213)*AH$4</f>
        <v>5.1891738558200666E-2</v>
      </c>
      <c r="AI213" s="2">
        <f>[1]!EM_S_VAL_PE_TTM(AI$2,$A213)*AI$4</f>
        <v>6.4386137910311625</v>
      </c>
      <c r="AJ213" s="2">
        <f>[1]!EM_S_VAL_PE_TTM(AJ$2,$A213)*AJ$4</f>
        <v>1.1822919630897608</v>
      </c>
      <c r="AK213" s="2">
        <f>[1]!EM_S_VAL_PE_TTM(AK$2,$A213)*AK$4</f>
        <v>0.492825204777881</v>
      </c>
      <c r="AL213" s="2">
        <f>[1]!EM_S_VAL_PE_TTM(AL$2,$A213)*AL$4</f>
        <v>0.48279636765114697</v>
      </c>
      <c r="AM213" s="2">
        <f>[1]!EM_S_VAL_PE_TTM(AM$2,$A213)*AM$4</f>
        <v>9.3913147990991513E-2</v>
      </c>
      <c r="AN213" s="2">
        <f>[1]!EM_S_VAL_PE_TTM(AN$2,$A213)*AN$4</f>
        <v>0.36238231829856976</v>
      </c>
      <c r="AO213" s="2">
        <f>[1]!EM_S_VAL_PE_TTM(AO$2,$A213)*AO$4</f>
        <v>-0.10529574110326316</v>
      </c>
      <c r="AP213" s="2">
        <f>[1]!EM_S_VAL_PE_TTM(AP$2,$A213)*AP$4</f>
        <v>0.59629092947284656</v>
      </c>
      <c r="AQ213" s="2">
        <f>[1]!EM_S_VAL_PE_TTM(AQ$2,$A213)*AQ$4</f>
        <v>1.2525283394557014</v>
      </c>
    </row>
    <row r="214" spans="1:43">
      <c r="A214" s="5">
        <f>[2]Sheet1!A209</f>
        <v>44389</v>
      </c>
      <c r="B214" s="6">
        <f t="shared" si="14"/>
        <v>152.13852760288123</v>
      </c>
      <c r="C214" s="6">
        <f t="shared" si="15"/>
        <v>120.50606789120398</v>
      </c>
      <c r="D214" s="6">
        <f t="shared" si="16"/>
        <v>140.06627268773212</v>
      </c>
      <c r="E214" s="6">
        <f t="shared" si="17"/>
        <v>100.94586309467584</v>
      </c>
      <c r="F214" s="2">
        <f>[1]!EM_S_VAL_PE_TTM(F$2,$A214)*F$4</f>
        <v>2.2648151265431253</v>
      </c>
      <c r="G214" s="2">
        <f>[1]!EM_S_VAL_PE_TTM(G$2,$A214)*G$4</f>
        <v>1.0934509428195931</v>
      </c>
      <c r="H214" s="2">
        <f>[1]!EM_S_VAL_PE_TTM(H$2,$A214)*H$4</f>
        <v>0.60096976847999928</v>
      </c>
      <c r="I214" s="2">
        <f>[1]!EM_S_VAL_PE_TTM(I$2,$A214)*I$4</f>
        <v>55.022293938998821</v>
      </c>
      <c r="J214" s="2">
        <f>[1]!EM_S_VAL_PE_TTM(J$2,$A214)*J$4</f>
        <v>-1.1400859400926602E-2</v>
      </c>
      <c r="K214" s="2">
        <f>[1]!EM_S_VAL_PE_TTM(K$2,$A214)*K$4</f>
        <v>0.15157799120703128</v>
      </c>
      <c r="L214" s="2">
        <f>[1]!EM_S_VAL_PE_TTM(L$2,$A214)*L$4</f>
        <v>3.4995152230658211</v>
      </c>
      <c r="M214" s="2">
        <f>[1]!EM_S_VAL_PE_TTM(M$2,$A214)*M$4</f>
        <v>0.1902062330450843</v>
      </c>
      <c r="N214" s="2">
        <f>[1]!EM_S_VAL_PE_TTM(N$2,$A214)*N$4</f>
        <v>0.54458697550880375</v>
      </c>
      <c r="O214" s="2">
        <f>[1]!EM_S_VAL_PE_TTM(O$2,$A214)*O$4</f>
        <v>0.75941347881166044</v>
      </c>
      <c r="P214" s="2">
        <f>[1]!EM_S_VAL_PE_TTM(P$2,$A214)*P$4</f>
        <v>1.6604666558115095</v>
      </c>
      <c r="Q214" s="2">
        <f>[1]!EM_S_VAL_PE_TTM(Q$2,$A214)*Q$4</f>
        <v>10.501750358455592</v>
      </c>
      <c r="R214" s="2">
        <f>[1]!EM_S_VAL_PE_TTM(R$2,$A214)*R$4</f>
        <v>5.542024446785096E-2</v>
      </c>
      <c r="S214" s="2">
        <f>[1]!EM_S_VAL_PE_TTM(S$2,$A214)*S$4</f>
        <v>1.2399545924569382</v>
      </c>
      <c r="T214" s="2">
        <f>[1]!EM_S_VAL_PE_TTM(T$2,$A214)*T$4</f>
        <v>3.4939307707961227</v>
      </c>
      <c r="U214" s="2">
        <f>[1]!EM_S_VAL_PE_TTM(U$2,$A214)*U$4</f>
        <v>4.6971990791896792</v>
      </c>
      <c r="V214" s="2">
        <f>[1]!EM_S_VAL_PE_TTM(V$2,$A214)*V$4</f>
        <v>0.576464480518601</v>
      </c>
      <c r="W214" s="2">
        <f>[1]!EM_S_VAL_PE_TTM(W$2,$A214)*W$4</f>
        <v>4.4294708724292251</v>
      </c>
      <c r="X214" s="2">
        <f>[1]!EM_S_VAL_PE_TTM(X$2,$A214)*X$4</f>
        <v>34.128981314883902</v>
      </c>
      <c r="Y214" s="2">
        <f>[1]!EM_S_VAL_PE_TTM(Y$2,$A214)*Y$4</f>
        <v>0.12435346292109301</v>
      </c>
      <c r="Z214" s="2">
        <f>[1]!EM_S_VAL_PE_TTM(Z$2,$A214)*Z$4</f>
        <v>3.6933888702783291</v>
      </c>
      <c r="AA214" s="2">
        <f>[1]!EM_S_VAL_PE_TTM(AA$2,$A214)*AA$4</f>
        <v>2.4335174236145245</v>
      </c>
      <c r="AB214" s="2">
        <f>[1]!EM_S_VAL_PE_TTM(AB$2,$A214)*AB$4</f>
        <v>1.5545054151203528</v>
      </c>
      <c r="AC214" s="2">
        <f>[1]!EM_S_VAL_PE_TTM(AC$2,$A214)*AC$4</f>
        <v>1.0840003132426868</v>
      </c>
      <c r="AD214" s="2">
        <f>[1]!EM_S_VAL_PE_TTM(AD$2,$A214)*AD$4</f>
        <v>0.39734686856268353</v>
      </c>
      <c r="AE214" s="2">
        <f>[1]!EM_S_VAL_PE_TTM(AE$2,$A214)*AE$4</f>
        <v>1.1554378379621866</v>
      </c>
      <c r="AF214" s="2">
        <f>[1]!EM_S_VAL_PE_TTM(AF$2,$A214)*AF$4</f>
        <v>5.6886789298647997</v>
      </c>
      <c r="AG214" s="2">
        <f>[1]!EM_S_VAL_PE_TTM(AG$2,$A214)*AG$4</f>
        <v>5.0483845822994491E-2</v>
      </c>
      <c r="AH214" s="2">
        <f>[1]!EM_S_VAL_PE_TTM(AH$2,$A214)*AH$4</f>
        <v>5.3227565473036205E-2</v>
      </c>
      <c r="AI214" s="2">
        <f>[1]!EM_S_VAL_PE_TTM(AI$2,$A214)*AI$4</f>
        <v>6.4611125442692119</v>
      </c>
      <c r="AJ214" s="2">
        <f>[1]!EM_S_VAL_PE_TTM(AJ$2,$A214)*AJ$4</f>
        <v>1.1922481059800769</v>
      </c>
      <c r="AK214" s="2">
        <f>[1]!EM_S_VAL_PE_TTM(AK$2,$A214)*AK$4</f>
        <v>0.52203084351276352</v>
      </c>
      <c r="AL214" s="2">
        <f>[1]!EM_S_VAL_PE_TTM(AL$2,$A214)*AL$4</f>
        <v>0.4924666212362207</v>
      </c>
      <c r="AM214" s="2">
        <f>[1]!EM_S_VAL_PE_TTM(AM$2,$A214)*AM$4</f>
        <v>9.7692492604270903E-2</v>
      </c>
      <c r="AN214" s="2">
        <f>[1]!EM_S_VAL_PE_TTM(AN$2,$A214)*AN$4</f>
        <v>0.35559295401168406</v>
      </c>
      <c r="AO214" s="2">
        <f>[1]!EM_S_VAL_PE_TTM(AO$2,$A214)*AO$4</f>
        <v>-0.10545564346642333</v>
      </c>
      <c r="AP214" s="2">
        <f>[1]!EM_S_VAL_PE_TTM(AP$2,$A214)*AP$4</f>
        <v>0.63484183144798845</v>
      </c>
      <c r="AQ214" s="2">
        <f>[1]!EM_S_VAL_PE_TTM(AQ$2,$A214)*AQ$4</f>
        <v>1.3539901323343335</v>
      </c>
    </row>
    <row r="215" spans="1:43">
      <c r="A215" s="5">
        <f>[2]Sheet1!A210</f>
        <v>44390</v>
      </c>
      <c r="B215" s="6">
        <f t="shared" si="14"/>
        <v>151.98022599651929</v>
      </c>
      <c r="C215" s="6">
        <f t="shared" si="15"/>
        <v>120.50606789120398</v>
      </c>
      <c r="D215" s="6">
        <f t="shared" si="16"/>
        <v>140.06627268773212</v>
      </c>
      <c r="E215" s="6">
        <f t="shared" si="17"/>
        <v>100.94586309467584</v>
      </c>
      <c r="F215" s="2">
        <f>[1]!EM_S_VAL_PE_TTM(F$2,$A215)*F$4</f>
        <v>2.2256217868790023</v>
      </c>
      <c r="G215" s="2">
        <f>[1]!EM_S_VAL_PE_TTM(G$2,$A215)*G$4</f>
        <v>1.1282976573696464</v>
      </c>
      <c r="H215" s="2">
        <f>[1]!EM_S_VAL_PE_TTM(H$2,$A215)*H$4</f>
        <v>0.59335033032247364</v>
      </c>
      <c r="I215" s="2">
        <f>[1]!EM_S_VAL_PE_TTM(I$2,$A215)*I$4</f>
        <v>54.751942788450691</v>
      </c>
      <c r="J215" s="2">
        <f>[1]!EM_S_VAL_PE_TTM(J$2,$A215)*J$4</f>
        <v>-1.1251584640450826E-2</v>
      </c>
      <c r="K215" s="2">
        <f>[1]!EM_S_VAL_PE_TTM(K$2,$A215)*K$4</f>
        <v>0.14994928786580872</v>
      </c>
      <c r="L215" s="2">
        <f>[1]!EM_S_VAL_PE_TTM(L$2,$A215)*L$4</f>
        <v>3.1495237476014579</v>
      </c>
      <c r="M215" s="2">
        <f>[1]!EM_S_VAL_PE_TTM(M$2,$A215)*M$4</f>
        <v>0.18660189187296991</v>
      </c>
      <c r="N215" s="2">
        <f>[1]!EM_S_VAL_PE_TTM(N$2,$A215)*N$4</f>
        <v>0.50955442656304617</v>
      </c>
      <c r="O215" s="2">
        <f>[1]!EM_S_VAL_PE_TTM(O$2,$A215)*O$4</f>
        <v>0.83536709709655677</v>
      </c>
      <c r="P215" s="2">
        <f>[1]!EM_S_VAL_PE_TTM(P$2,$A215)*P$4</f>
        <v>1.5753317081743423</v>
      </c>
      <c r="Q215" s="2">
        <f>[1]!EM_S_VAL_PE_TTM(Q$2,$A215)*Q$4</f>
        <v>10.329442524648091</v>
      </c>
      <c r="R215" s="2">
        <f>[1]!EM_S_VAL_PE_TTM(R$2,$A215)*R$4</f>
        <v>5.2587039949224784E-2</v>
      </c>
      <c r="S215" s="2">
        <f>[1]!EM_S_VAL_PE_TTM(S$2,$A215)*S$4</f>
        <v>1.363955637323957</v>
      </c>
      <c r="T215" s="2">
        <f>[1]!EM_S_VAL_PE_TTM(T$2,$A215)*T$4</f>
        <v>3.6552444396543038</v>
      </c>
      <c r="U215" s="2">
        <f>[1]!EM_S_VAL_PE_TTM(U$2,$A215)*U$4</f>
        <v>4.5772492128026432</v>
      </c>
      <c r="V215" s="2">
        <f>[1]!EM_S_VAL_PE_TTM(V$2,$A215)*V$4</f>
        <v>0.55976636522580903</v>
      </c>
      <c r="W215" s="2">
        <f>[1]!EM_S_VAL_PE_TTM(W$2,$A215)*W$4</f>
        <v>4.6170969809444031</v>
      </c>
      <c r="X215" s="2">
        <f>[1]!EM_S_VAL_PE_TTM(X$2,$A215)*X$4</f>
        <v>33.952240117852675</v>
      </c>
      <c r="Y215" s="2">
        <f>[1]!EM_S_VAL_PE_TTM(Y$2,$A215)*Y$4</f>
        <v>0.12762592244560489</v>
      </c>
      <c r="Z215" s="2">
        <f>[1]!EM_S_VAL_PE_TTM(Z$2,$A215)*Z$4</f>
        <v>3.4606274912325938</v>
      </c>
      <c r="AA215" s="2">
        <f>[1]!EM_S_VAL_PE_TTM(AA$2,$A215)*AA$4</f>
        <v>2.6661927900147098</v>
      </c>
      <c r="AB215" s="2">
        <f>[1]!EM_S_VAL_PE_TTM(AB$2,$A215)*AB$4</f>
        <v>1.6107711835130225</v>
      </c>
      <c r="AC215" s="2">
        <f>[1]!EM_S_VAL_PE_TTM(AC$2,$A215)*AC$4</f>
        <v>1.0973594720436146</v>
      </c>
      <c r="AD215" s="2">
        <f>[1]!EM_S_VAL_PE_TTM(AD$2,$A215)*AD$4</f>
        <v>0.38281887368624412</v>
      </c>
      <c r="AE215" s="2">
        <f>[1]!EM_S_VAL_PE_TTM(AE$2,$A215)*AE$4</f>
        <v>1.1885924387540412</v>
      </c>
      <c r="AF215" s="2">
        <f>[1]!EM_S_VAL_PE_TTM(AF$2,$A215)*AF$4</f>
        <v>5.6057677245361353</v>
      </c>
      <c r="AG215" s="2">
        <f>[1]!EM_S_VAL_PE_TTM(AG$2,$A215)*AG$4</f>
        <v>4.975325471281463E-2</v>
      </c>
      <c r="AH215" s="2">
        <f>[1]!EM_S_VAL_PE_TTM(AH$2,$A215)*AH$4</f>
        <v>5.2251384252720141E-2</v>
      </c>
      <c r="AI215" s="2">
        <f>[1]!EM_S_VAL_PE_TTM(AI$2,$A215)*AI$4</f>
        <v>7.007699902037527</v>
      </c>
      <c r="AJ215" s="2">
        <f>[1]!EM_S_VAL_PE_TTM(AJ$2,$A215)*AJ$4</f>
        <v>1.1698467844768659</v>
      </c>
      <c r="AK215" s="2">
        <f>[1]!EM_S_VAL_PE_TTM(AK$2,$A215)*AK$4</f>
        <v>0.52819115859587629</v>
      </c>
      <c r="AL215" s="2">
        <f>[1]!EM_S_VAL_PE_TTM(AL$2,$A215)*AL$4</f>
        <v>0.48172189493519119</v>
      </c>
      <c r="AM215" s="2">
        <f>[1]!EM_S_VAL_PE_TTM(AM$2,$A215)*AM$4</f>
        <v>9.6480249995241185E-2</v>
      </c>
      <c r="AN215" s="2">
        <f>[1]!EM_S_VAL_PE_TTM(AN$2,$A215)*AN$4</f>
        <v>0.35502717370012826</v>
      </c>
      <c r="AO215" s="2">
        <f>[1]!EM_S_VAL_PE_TTM(AO$2,$A215)*AO$4</f>
        <v>-0.10345686334743572</v>
      </c>
      <c r="AP215" s="2">
        <f>[1]!EM_S_VAL_PE_TTM(AP$2,$A215)*AP$4</f>
        <v>0.61385608873058661</v>
      </c>
      <c r="AQ215" s="2">
        <f>[1]!EM_S_VAL_PE_TTM(AQ$2,$A215)*AQ$4</f>
        <v>1.387227616247203</v>
      </c>
    </row>
    <row r="216" spans="1:43">
      <c r="A216" s="5">
        <f>[2]Sheet1!A211</f>
        <v>44391</v>
      </c>
      <c r="B216" s="6">
        <f t="shared" si="14"/>
        <v>145.74910933855693</v>
      </c>
      <c r="C216" s="6">
        <f t="shared" si="15"/>
        <v>120.50606789120398</v>
      </c>
      <c r="D216" s="6">
        <f t="shared" si="16"/>
        <v>140.06627268773212</v>
      </c>
      <c r="E216" s="6">
        <f t="shared" si="17"/>
        <v>100.94586309467584</v>
      </c>
      <c r="F216" s="2">
        <f>[1]!EM_S_VAL_PE_TTM(F$2,$A216)*F$4</f>
        <v>2.0296550886475413</v>
      </c>
      <c r="G216" s="2">
        <f>[1]!EM_S_VAL_PE_TTM(G$2,$A216)*G$4</f>
        <v>1.0659631618277714</v>
      </c>
      <c r="H216" s="2">
        <f>[1]!EM_S_VAL_PE_TTM(H$2,$A216)*H$4</f>
        <v>0.55707751219638213</v>
      </c>
      <c r="I216" s="2">
        <f>[1]!EM_S_VAL_PE_TTM(I$2,$A216)*I$4</f>
        <v>53.61996890799395</v>
      </c>
      <c r="J216" s="2">
        <f>[1]!EM_S_VAL_PE_TTM(J$2,$A216)*J$4</f>
        <v>-1.1251584640450826E-2</v>
      </c>
      <c r="K216" s="2">
        <f>[1]!EM_S_VAL_PE_TTM(K$2,$A216)*K$4</f>
        <v>0.14403166571266621</v>
      </c>
      <c r="L216" s="2">
        <f>[1]!EM_S_VAL_PE_TTM(L$2,$A216)*L$4</f>
        <v>3.0400515279050349</v>
      </c>
      <c r="M216" s="2">
        <f>[1]!EM_S_VAL_PE_TTM(M$2,$A216)*M$4</f>
        <v>0.18294606011229383</v>
      </c>
      <c r="N216" s="2">
        <f>[1]!EM_S_VAL_PE_TTM(N$2,$A216)*N$4</f>
        <v>0.49438456896123401</v>
      </c>
      <c r="O216" s="2">
        <f>[1]!EM_S_VAL_PE_TTM(O$2,$A216)*O$4</f>
        <v>0.78377017222764833</v>
      </c>
      <c r="P216" s="2">
        <f>[1]!EM_S_VAL_PE_TTM(P$2,$A216)*P$4</f>
        <v>1.3578018616142276</v>
      </c>
      <c r="Q216" s="2">
        <f>[1]!EM_S_VAL_PE_TTM(Q$2,$A216)*Q$4</f>
        <v>9.9114292140884253</v>
      </c>
      <c r="R216" s="2">
        <f>[1]!EM_S_VAL_PE_TTM(R$2,$A216)*R$4</f>
        <v>5.0583066016906847E-2</v>
      </c>
      <c r="S216" s="2">
        <f>[1]!EM_S_VAL_PE_TTM(S$2,$A216)*S$4</f>
        <v>1.2275544878438787</v>
      </c>
      <c r="T216" s="2">
        <f>[1]!EM_S_VAL_PE_TTM(T$2,$A216)*T$4</f>
        <v>3.4410157774689218</v>
      </c>
      <c r="U216" s="2">
        <f>[1]!EM_S_VAL_PE_TTM(U$2,$A216)*U$4</f>
        <v>4.2861666840659502</v>
      </c>
      <c r="V216" s="2">
        <f>[1]!EM_S_VAL_PE_TTM(V$2,$A216)*V$4</f>
        <v>0.55255581541569398</v>
      </c>
      <c r="W216" s="2">
        <f>[1]!EM_S_VAL_PE_TTM(W$2,$A216)*W$4</f>
        <v>4.2048702271379925</v>
      </c>
      <c r="X216" s="2">
        <f>[1]!EM_S_VAL_PE_TTM(X$2,$A216)*X$4</f>
        <v>31.415107426061716</v>
      </c>
      <c r="Y216" s="2">
        <f>[1]!EM_S_VAL_PE_TTM(Y$2,$A216)*Y$4</f>
        <v>0.13722987982012372</v>
      </c>
      <c r="Z216" s="2">
        <f>[1]!EM_S_VAL_PE_TTM(Z$2,$A216)*Z$4</f>
        <v>3.4413020885178143</v>
      </c>
      <c r="AA216" s="2">
        <f>[1]!EM_S_VAL_PE_TTM(AA$2,$A216)*AA$4</f>
        <v>2.4288755210689819</v>
      </c>
      <c r="AB216" s="2">
        <f>[1]!EM_S_VAL_PE_TTM(AB$2,$A216)*AB$4</f>
        <v>1.5100162028477195</v>
      </c>
      <c r="AC216" s="2">
        <f>[1]!EM_S_VAL_PE_TTM(AC$2,$A216)*AC$4</f>
        <v>1.0230889107165975</v>
      </c>
      <c r="AD216" s="2">
        <f>[1]!EM_S_VAL_PE_TTM(AD$2,$A216)*AD$4</f>
        <v>0.34469840846879951</v>
      </c>
      <c r="AE216" s="2">
        <f>[1]!EM_S_VAL_PE_TTM(AE$2,$A216)*AE$4</f>
        <v>1.0974172865764413</v>
      </c>
      <c r="AF216" s="2">
        <f>[1]!EM_S_VAL_PE_TTM(AF$2,$A216)*AF$4</f>
        <v>5.437740228086267</v>
      </c>
      <c r="AG216" s="2">
        <f>[1]!EM_S_VAL_PE_TTM(AG$2,$A216)*AG$4</f>
        <v>4.9168781813137448E-2</v>
      </c>
      <c r="AH216" s="2">
        <f>[1]!EM_S_VAL_PE_TTM(AH$2,$A216)*AH$4</f>
        <v>5.6156109133984403E-2</v>
      </c>
      <c r="AI216" s="2">
        <f>[1]!EM_S_VAL_PE_TTM(AI$2,$A216)*AI$4</f>
        <v>7.4245885648283387</v>
      </c>
      <c r="AJ216" s="2">
        <f>[1]!EM_S_VAL_PE_TTM(AJ$2,$A216)*AJ$4</f>
        <v>1.1379871274511271</v>
      </c>
      <c r="AK216" s="2">
        <f>[1]!EM_S_VAL_PE_TTM(AK$2,$A216)*AK$4</f>
        <v>0.53368118027488487</v>
      </c>
      <c r="AL216" s="2">
        <f>[1]!EM_S_VAL_PE_TTM(AL$2,$A216)*AL$4</f>
        <v>0.46972361734684531</v>
      </c>
      <c r="AM216" s="2">
        <f>[1]!EM_S_VAL_PE_TTM(AM$2,$A216)*AM$4</f>
        <v>9.3057447322908299E-2</v>
      </c>
      <c r="AN216" s="2">
        <f>[1]!EM_S_VAL_PE_TTM(AN$2,$A216)*AN$4</f>
        <v>0.35021804067500539</v>
      </c>
      <c r="AO216" s="2">
        <f>[1]!EM_S_VAL_PE_TTM(AO$2,$A216)*AO$4</f>
        <v>-9.8180083560306358E-2</v>
      </c>
      <c r="AP216" s="2">
        <f>[1]!EM_S_VAL_PE_TTM(AP$2,$A216)*AP$4</f>
        <v>0.60729226602690423</v>
      </c>
      <c r="AQ216" s="2">
        <f>[1]!EM_S_VAL_PE_TTM(AQ$2,$A216)*AQ$4</f>
        <v>1.3513661204835217</v>
      </c>
    </row>
    <row r="217" spans="1:43">
      <c r="A217" s="5">
        <f>[2]Sheet1!A212</f>
        <v>44392</v>
      </c>
      <c r="B217" s="6">
        <f t="shared" si="14"/>
        <v>147.88374116275054</v>
      </c>
      <c r="C217" s="6">
        <f t="shared" si="15"/>
        <v>120.50606789120398</v>
      </c>
      <c r="D217" s="6">
        <f t="shared" si="16"/>
        <v>140.06627268773212</v>
      </c>
      <c r="E217" s="6">
        <f t="shared" si="17"/>
        <v>100.94586309467584</v>
      </c>
      <c r="F217" s="2">
        <f>[1]!EM_S_VAL_PE_TTM(F$2,$A217)*F$4</f>
        <v>2.1792896603516252</v>
      </c>
      <c r="G217" s="2">
        <f>[1]!EM_S_VAL_PE_TTM(G$2,$A217)*G$4</f>
        <v>1.0713741423467125</v>
      </c>
      <c r="H217" s="2">
        <f>[1]!EM_S_VAL_PE_TTM(H$2,$A217)*H$4</f>
        <v>0.5724773624894629</v>
      </c>
      <c r="I217" s="2">
        <f>[1]!EM_S_VAL_PE_TTM(I$2,$A217)*I$4</f>
        <v>55.23721337800648</v>
      </c>
      <c r="J217" s="2">
        <f>[1]!EM_S_VAL_PE_TTM(J$2,$A217)*J$4</f>
        <v>-1.1671419897521483E-2</v>
      </c>
      <c r="K217" s="2">
        <f>[1]!EM_S_VAL_PE_TTM(K$2,$A217)*K$4</f>
        <v>0.13936271612691348</v>
      </c>
      <c r="L217" s="2">
        <f>[1]!EM_S_VAL_PE_TTM(L$2,$A217)*L$4</f>
        <v>3.0877957989121372</v>
      </c>
      <c r="M217" s="2">
        <f>[1]!EM_S_VAL_PE_TTM(M$2,$A217)*M$4</f>
        <v>0.18289456952373218</v>
      </c>
      <c r="N217" s="2">
        <f>[1]!EM_S_VAL_PE_TTM(N$2,$A217)*N$4</f>
        <v>0.49929567392040125</v>
      </c>
      <c r="O217" s="2">
        <f>[1]!EM_S_VAL_PE_TTM(O$2,$A217)*O$4</f>
        <v>0.76757327789667351</v>
      </c>
      <c r="P217" s="2">
        <f>[1]!EM_S_VAL_PE_TTM(P$2,$A217)*P$4</f>
        <v>1.446288578898671</v>
      </c>
      <c r="Q217" s="2">
        <f>[1]!EM_S_VAL_PE_TTM(Q$2,$A217)*Q$4</f>
        <v>10.715270772771666</v>
      </c>
      <c r="R217" s="2">
        <f>[1]!EM_S_VAL_PE_TTM(R$2,$A217)*R$4</f>
        <v>5.1826911904772677E-2</v>
      </c>
      <c r="S217" s="2">
        <f>[1]!EM_S_VAL_PE_TTM(S$2,$A217)*S$4</f>
        <v>1.24872403562728</v>
      </c>
      <c r="T217" s="2">
        <f>[1]!EM_S_VAL_PE_TTM(T$2,$A217)*T$4</f>
        <v>3.4595103382992396</v>
      </c>
      <c r="U217" s="2">
        <f>[1]!EM_S_VAL_PE_TTM(U$2,$A217)*U$4</f>
        <v>4.37126200802446</v>
      </c>
      <c r="V217" s="2">
        <f>[1]!EM_S_VAL_PE_TTM(V$2,$A217)*V$4</f>
        <v>0.58822906175707179</v>
      </c>
      <c r="W217" s="2">
        <f>[1]!EM_S_VAL_PE_TTM(W$2,$A217)*W$4</f>
        <v>4.1734025361079921</v>
      </c>
      <c r="X217" s="2">
        <f>[1]!EM_S_VAL_PE_TTM(X$2,$A217)*X$4</f>
        <v>30.276535511033227</v>
      </c>
      <c r="Y217" s="2">
        <f>[1]!EM_S_VAL_PE_TTM(Y$2,$A217)*Y$4</f>
        <v>0.14220970956654208</v>
      </c>
      <c r="Z217" s="2">
        <f>[1]!EM_S_VAL_PE_TTM(Z$2,$A217)*Z$4</f>
        <v>3.5420160144246458</v>
      </c>
      <c r="AA217" s="2">
        <f>[1]!EM_S_VAL_PE_TTM(AA$2,$A217)*AA$4</f>
        <v>2.4625293146839446</v>
      </c>
      <c r="AB217" s="2">
        <f>[1]!EM_S_VAL_PE_TTM(AB$2,$A217)*AB$4</f>
        <v>1.5335693152459566</v>
      </c>
      <c r="AC217" s="2">
        <f>[1]!EM_S_VAL_PE_TTM(AC$2,$A217)*AC$4</f>
        <v>1.0162502936650188</v>
      </c>
      <c r="AD217" s="2">
        <f>[1]!EM_S_VAL_PE_TTM(AD$2,$A217)*AD$4</f>
        <v>0.37176766387926191</v>
      </c>
      <c r="AE217" s="2">
        <f>[1]!EM_S_VAL_PE_TTM(AE$2,$A217)*AE$4</f>
        <v>1.0689043298422016</v>
      </c>
      <c r="AF217" s="2">
        <f>[1]!EM_S_VAL_PE_TTM(AF$2,$A217)*AF$4</f>
        <v>5.6009165367446796</v>
      </c>
      <c r="AG217" s="2">
        <f>[1]!EM_S_VAL_PE_TTM(AG$2,$A217)*AG$4</f>
        <v>5.7544212488313207E-2</v>
      </c>
      <c r="AH217" s="2">
        <f>[1]!EM_S_VAL_PE_TTM(AH$2,$A217)*AH$4</f>
        <v>5.4717526290967301E-2</v>
      </c>
      <c r="AI217" s="2">
        <f>[1]!EM_S_VAL_PE_TTM(AI$2,$A217)*AI$4</f>
        <v>7.39811944342165</v>
      </c>
      <c r="AJ217" s="2">
        <f>[1]!EM_S_VAL_PE_TTM(AJ$2,$A217)*AJ$4</f>
        <v>1.1135945773698528</v>
      </c>
      <c r="AK217" s="2">
        <f>[1]!EM_S_VAL_PE_TTM(AK$2,$A217)*AK$4</f>
        <v>0.57983566511336915</v>
      </c>
      <c r="AL217" s="2">
        <f>[1]!EM_S_VAL_PE_TTM(AL$2,$A217)*AL$4</f>
        <v>0.50267411128658845</v>
      </c>
      <c r="AM217" s="2">
        <f>[1]!EM_S_VAL_PE_TTM(AM$2,$A217)*AM$4</f>
        <v>9.4055764777181736E-2</v>
      </c>
      <c r="AN217" s="2">
        <f>[1]!EM_S_VAL_PE_TTM(AN$2,$A217)*AN$4</f>
        <v>0.34540890764988258</v>
      </c>
      <c r="AO217" s="2">
        <f>[1]!EM_S_VAL_PE_TTM(AO$2,$A217)*AO$4</f>
        <v>-9.6820913022733976E-2</v>
      </c>
      <c r="AP217" s="2">
        <f>[1]!EM_S_VAL_PE_TTM(AP$2,$A217)*AP$4</f>
        <v>0.62938738732118771</v>
      </c>
      <c r="AQ217" s="2">
        <f>[1]!EM_S_VAL_PE_TTM(AQ$2,$A217)*AQ$4</f>
        <v>1.4104063879010553</v>
      </c>
    </row>
    <row r="218" spans="1:43">
      <c r="A218" s="5">
        <f>[2]Sheet1!A213</f>
        <v>44393</v>
      </c>
      <c r="B218" s="6">
        <f t="shared" si="14"/>
        <v>139.28655682501866</v>
      </c>
      <c r="C218" s="6">
        <f t="shared" si="15"/>
        <v>120.50606789120398</v>
      </c>
      <c r="D218" s="6">
        <f t="shared" si="16"/>
        <v>140.06627268773212</v>
      </c>
      <c r="E218" s="6">
        <f t="shared" si="17"/>
        <v>100.94586309467584</v>
      </c>
      <c r="F218" s="2">
        <f>[1]!EM_S_VAL_PE_TTM(F$2,$A218)*F$4</f>
        <v>2.0786467632499828</v>
      </c>
      <c r="G218" s="2">
        <f>[1]!EM_S_VAL_PE_TTM(G$2,$A218)*G$4</f>
        <v>0.99562041508153676</v>
      </c>
      <c r="H218" s="2">
        <f>[1]!EM_S_VAL_PE_TTM(H$2,$A218)*H$4</f>
        <v>0.53121434894810726</v>
      </c>
      <c r="I218" s="2">
        <f>[1]!EM_S_VAL_PE_TTM(I$2,$A218)*I$4</f>
        <v>51.639014617904017</v>
      </c>
      <c r="J218" s="2">
        <f>[1]!EM_S_VAL_PE_TTM(J$2,$A218)*J$4</f>
        <v>-1.1545469320400287E-2</v>
      </c>
      <c r="K218" s="2">
        <f>[1]!EM_S_VAL_PE_TTM(K$2,$A218)*K$4</f>
        <v>0.13838549412337703</v>
      </c>
      <c r="L218" s="2">
        <f>[1]!EM_S_VAL_PE_TTM(L$2,$A218)*L$4</f>
        <v>2.8966189483100702</v>
      </c>
      <c r="M218" s="2">
        <f>[1]!EM_S_VAL_PE_TTM(M$2,$A218)*M$4</f>
        <v>0.18289456952373218</v>
      </c>
      <c r="N218" s="2">
        <f>[1]!EM_S_VAL_PE_TTM(N$2,$A218)*N$4</f>
        <v>0.48499890162208875</v>
      </c>
      <c r="O218" s="2">
        <f>[1]!EM_S_VAL_PE_TTM(O$2,$A218)*O$4</f>
        <v>0.74843149360924033</v>
      </c>
      <c r="P218" s="2">
        <f>[1]!EM_S_VAL_PE_TTM(P$2,$A218)*P$4</f>
        <v>1.3651757547602548</v>
      </c>
      <c r="Q218" s="2">
        <f>[1]!EM_S_VAL_PE_TTM(Q$2,$A218)*Q$4</f>
        <v>9.6437436950601789</v>
      </c>
      <c r="R218" s="2">
        <f>[1]!EM_S_VAL_PE_TTM(R$2,$A218)*R$4</f>
        <v>5.0444860924791106E-2</v>
      </c>
      <c r="S218" s="2">
        <f>[1]!EM_S_VAL_PE_TTM(S$2,$A218)*S$4</f>
        <v>1.1375140895680584</v>
      </c>
      <c r="T218" s="2">
        <f>[1]!EM_S_VAL_PE_TTM(T$2,$A218)*T$4</f>
        <v>3.2262733777379626</v>
      </c>
      <c r="U218" s="2">
        <f>[1]!EM_S_VAL_PE_TTM(U$2,$A218)*U$4</f>
        <v>4.2541381857774301</v>
      </c>
      <c r="V218" s="2">
        <f>[1]!EM_S_VAL_PE_TTM(V$2,$A218)*V$4</f>
        <v>0.57855174494060402</v>
      </c>
      <c r="W218" s="2">
        <f>[1]!EM_S_VAL_PE_TTM(W$2,$A218)*W$4</f>
        <v>3.8937334311138301</v>
      </c>
      <c r="X218" s="2">
        <f>[1]!EM_S_VAL_PE_TTM(X$2,$A218)*X$4</f>
        <v>28.550107005370126</v>
      </c>
      <c r="Y218" s="2">
        <f>[1]!EM_S_VAL_PE_TTM(Y$2,$A218)*Y$4</f>
        <v>0.13907953087136388</v>
      </c>
      <c r="Z218" s="2">
        <f>[1]!EM_S_VAL_PE_TTM(Z$2,$A218)*Z$4</f>
        <v>3.367015223324024</v>
      </c>
      <c r="AA218" s="2">
        <f>[1]!EM_S_VAL_PE_TTM(AA$2,$A218)*AA$4</f>
        <v>2.4607886012559961</v>
      </c>
      <c r="AB218" s="2">
        <f>[1]!EM_S_VAL_PE_TTM(AB$2,$A218)*AB$4</f>
        <v>1.5479628838898334</v>
      </c>
      <c r="AC218" s="2">
        <f>[1]!EM_S_VAL_PE_TTM(AC$2,$A218)*AC$4</f>
        <v>0.95438466545468181</v>
      </c>
      <c r="AD218" s="2">
        <f>[1]!EM_S_VAL_PE_TTM(AD$2,$A218)*AD$4</f>
        <v>0.34581594652400394</v>
      </c>
      <c r="AE218" s="2">
        <f>[1]!EM_S_VAL_PE_TTM(AE$2,$A218)*AE$4</f>
        <v>1.0569686735870842</v>
      </c>
      <c r="AF218" s="2">
        <f>[1]!EM_S_VAL_PE_TTM(AF$2,$A218)*AF$4</f>
        <v>5.3605622443900085</v>
      </c>
      <c r="AG218" s="2">
        <f>[1]!EM_S_VAL_PE_TTM(AG$2,$A218)*AG$4</f>
        <v>6.3264482867858532E-2</v>
      </c>
      <c r="AH218" s="2">
        <f>[1]!EM_S_VAL_PE_TTM(AH$2,$A218)*AH$4</f>
        <v>5.4409258528069E-2</v>
      </c>
      <c r="AI218" s="2">
        <f>[1]!EM_S_VAL_PE_TTM(AI$2,$A218)*AI$4</f>
        <v>7.0116702703756228</v>
      </c>
      <c r="AJ218" s="2">
        <f>[1]!EM_S_VAL_PE_TTM(AJ$2,$A218)*AJ$4</f>
        <v>1.0767568488989558</v>
      </c>
      <c r="AK218" s="2">
        <f>[1]!EM_S_VAL_PE_TTM(AK$2,$A218)*AK$4</f>
        <v>0.56911097153872292</v>
      </c>
      <c r="AL218" s="2">
        <f>[1]!EM_S_VAL_PE_TTM(AL$2,$A218)*AL$4</f>
        <v>0.48082650111254405</v>
      </c>
      <c r="AM218" s="2">
        <f>[1]!EM_S_VAL_PE_TTM(AM$2,$A218)*AM$4</f>
        <v>9.5196698968587304E-2</v>
      </c>
      <c r="AN218" s="2">
        <f>[1]!EM_S_VAL_PE_TTM(AN$2,$A218)*AN$4</f>
        <v>0.34399445669967554</v>
      </c>
      <c r="AO218" s="2">
        <f>[1]!EM_S_VAL_PE_TTM(AO$2,$A218)*AO$4</f>
        <v>-9.6820913022733976E-2</v>
      </c>
      <c r="AP218" s="2">
        <f>[1]!EM_S_VAL_PE_TTM(AP$2,$A218)*AP$4</f>
        <v>0.60784695525820109</v>
      </c>
      <c r="AQ218" s="2">
        <f>[1]!EM_S_VAL_PE_TTM(AQ$2,$A218)*AQ$4</f>
        <v>1.463761296191183</v>
      </c>
    </row>
    <row r="219" spans="1:43">
      <c r="A219" s="5">
        <f>[2]Sheet1!A214</f>
        <v>44396</v>
      </c>
      <c r="B219" s="6">
        <f t="shared" si="14"/>
        <v>137.26802568081837</v>
      </c>
      <c r="C219" s="6">
        <f t="shared" si="15"/>
        <v>120.50606789120398</v>
      </c>
      <c r="D219" s="6">
        <f t="shared" si="16"/>
        <v>140.06627268773212</v>
      </c>
      <c r="E219" s="6">
        <f t="shared" si="17"/>
        <v>100.94586309467584</v>
      </c>
      <c r="F219" s="2">
        <f>[1]!EM_S_VAL_PE_TTM(F$2,$A219)*F$4</f>
        <v>1.9463692419392891</v>
      </c>
      <c r="G219" s="2">
        <f>[1]!EM_S_VAL_PE_TTM(G$2,$A219)*G$4</f>
        <v>0.97614088529407483</v>
      </c>
      <c r="H219" s="2">
        <f>[1]!EM_S_VAL_PE_TTM(H$2,$A219)*H$4</f>
        <v>0.49300984219630128</v>
      </c>
      <c r="I219" s="2">
        <f>[1]!EM_S_VAL_PE_TTM(I$2,$A219)*I$4</f>
        <v>50.909650006708823</v>
      </c>
      <c r="J219" s="2">
        <f>[1]!EM_S_VAL_PE_TTM(J$2,$A219)*J$4</f>
        <v>-1.1624771530812324E-2</v>
      </c>
      <c r="K219" s="2">
        <f>[1]!EM_S_VAL_PE_TTM(K$2,$A219)*K$4</f>
        <v>0.13577956877263267</v>
      </c>
      <c r="L219" s="2">
        <f>[1]!EM_S_VAL_PE_TTM(L$2,$A219)*L$4</f>
        <v>2.8219061561147432</v>
      </c>
      <c r="M219" s="2">
        <f>[1]!EM_S_VAL_PE_TTM(M$2,$A219)*M$4</f>
        <v>0.1787753224524011</v>
      </c>
      <c r="N219" s="2">
        <f>[1]!EM_S_VAL_PE_TTM(N$2,$A219)*N$4</f>
        <v>0.491110498964269</v>
      </c>
      <c r="O219" s="2">
        <f>[1]!EM_S_VAL_PE_TTM(O$2,$A219)*O$4</f>
        <v>0.7056692384114549</v>
      </c>
      <c r="P219" s="2">
        <f>[1]!EM_S_VAL_PE_TTM(P$2,$A219)*P$4</f>
        <v>1.2917720006936029</v>
      </c>
      <c r="Q219" s="2">
        <f>[1]!EM_S_VAL_PE_TTM(Q$2,$A219)*Q$4</f>
        <v>9.3218930713197601</v>
      </c>
      <c r="R219" s="2">
        <f>[1]!EM_S_VAL_PE_TTM(R$2,$A219)*R$4</f>
        <v>4.9339220137444469E-2</v>
      </c>
      <c r="S219" s="2">
        <f>[1]!EM_S_VAL_PE_TTM(S$2,$A219)*S$4</f>
        <v>1.1486853548220648</v>
      </c>
      <c r="T219" s="2">
        <f>[1]!EM_S_VAL_PE_TTM(T$2,$A219)*T$4</f>
        <v>3.2124024571152248</v>
      </c>
      <c r="U219" s="2">
        <f>[1]!EM_S_VAL_PE_TTM(U$2,$A219)*U$4</f>
        <v>4.0695033131915936</v>
      </c>
      <c r="V219" s="2">
        <f>[1]!EM_S_VAL_PE_TTM(V$2,$A219)*V$4</f>
        <v>0.53670132710629492</v>
      </c>
      <c r="W219" s="2">
        <f>[1]!EM_S_VAL_PE_TTM(W$2,$A219)*W$4</f>
        <v>3.671886208535454</v>
      </c>
      <c r="X219" s="2">
        <f>[1]!EM_S_VAL_PE_TTM(X$2,$A219)*X$4</f>
        <v>28.684584002347762</v>
      </c>
      <c r="Y219" s="2">
        <f>[1]!EM_S_VAL_PE_TTM(Y$2,$A219)*Y$4</f>
        <v>0.1417828670335573</v>
      </c>
      <c r="Z219" s="2">
        <f>[1]!EM_S_VAL_PE_TTM(Z$2,$A219)*Z$4</f>
        <v>3.4906824490779029</v>
      </c>
      <c r="AA219" s="2">
        <f>[1]!EM_S_VAL_PE_TTM(AA$2,$A219)*AA$4</f>
        <v>2.5344788045659326</v>
      </c>
      <c r="AB219" s="2">
        <f>[1]!EM_S_VAL_PE_TTM(AB$2,$A219)*AB$4</f>
        <v>1.5047821779582027</v>
      </c>
      <c r="AC219" s="2">
        <f>[1]!EM_S_VAL_PE_TTM(AC$2,$A219)*AC$4</f>
        <v>0.92551934020229343</v>
      </c>
      <c r="AD219" s="2">
        <f>[1]!EM_S_VAL_PE_TTM(AD$2,$A219)*AD$4</f>
        <v>0.32036091278412171</v>
      </c>
      <c r="AE219" s="2">
        <f>[1]!EM_S_VAL_PE_TTM(AE$2,$A219)*AE$4</f>
        <v>1.0248087107956909</v>
      </c>
      <c r="AF219" s="2">
        <f>[1]!EM_S_VAL_PE_TTM(AF$2,$A219)*AF$4</f>
        <v>5.2670666296374824</v>
      </c>
      <c r="AG219" s="2">
        <f>[1]!EM_S_VAL_PE_TTM(AG$2,$A219)*AG$4</f>
        <v>6.1386185143628015E-2</v>
      </c>
      <c r="AH219" s="2">
        <f>[1]!EM_S_VAL_PE_TTM(AH$2,$A219)*AH$4</f>
        <v>5.8159849549530525E-2</v>
      </c>
      <c r="AI219" s="2">
        <f>[1]!EM_S_VAL_PE_TTM(AI$2,$A219)*AI$4</f>
        <v>6.9137345209166892</v>
      </c>
      <c r="AJ219" s="2">
        <f>[1]!EM_S_VAL_PE_TTM(AJ$2,$A219)*AJ$4</f>
        <v>1.0638138631415452</v>
      </c>
      <c r="AK219" s="2">
        <f>[1]!EM_S_VAL_PE_TTM(AK$2,$A219)*AK$4</f>
        <v>0.57871850958836579</v>
      </c>
      <c r="AL219" s="2">
        <f>[1]!EM_S_VAL_PE_TTM(AL$2,$A219)*AL$4</f>
        <v>0.48422899783177198</v>
      </c>
      <c r="AM219" s="2">
        <f>[1]!EM_S_VAL_PE_TTM(AM$2,$A219)*AM$4</f>
        <v>9.4840157027640801E-2</v>
      </c>
      <c r="AN219" s="2">
        <f>[1]!EM_S_VAL_PE_TTM(AN$2,$A219)*AN$4</f>
        <v>0.34173133531639832</v>
      </c>
      <c r="AO219" s="2">
        <f>[1]!EM_S_VAL_PE_TTM(AO$2,$A219)*AO$4</f>
        <v>-9.6261254558511547E-2</v>
      </c>
      <c r="AP219" s="2">
        <f>[1]!EM_S_VAL_PE_TTM(AP$2,$A219)*AP$4</f>
        <v>0.60738471421307239</v>
      </c>
      <c r="AQ219" s="2">
        <f>[1]!EM_S_VAL_PE_TTM(AQ$2,$A219)*AQ$4</f>
        <v>1.3172539660006406</v>
      </c>
    </row>
    <row r="220" spans="1:43">
      <c r="A220" s="5">
        <f>[2]Sheet1!A215</f>
        <v>44397</v>
      </c>
      <c r="B220" s="6">
        <f t="shared" si="14"/>
        <v>140.06919368758844</v>
      </c>
      <c r="C220" s="6">
        <f t="shared" si="15"/>
        <v>120.50606789120398</v>
      </c>
      <c r="D220" s="6">
        <f t="shared" si="16"/>
        <v>140.06627268773212</v>
      </c>
      <c r="E220" s="6">
        <f t="shared" si="17"/>
        <v>100.94586309467584</v>
      </c>
      <c r="F220" s="2">
        <f>[1]!EM_S_VAL_PE_TTM(F$2,$A220)*F$4</f>
        <v>2.0166373008747871</v>
      </c>
      <c r="G220" s="2">
        <f>[1]!EM_S_VAL_PE_TTM(G$2,$A220)*G$4</f>
        <v>0.97982035202273687</v>
      </c>
      <c r="H220" s="2">
        <f>[1]!EM_S_VAL_PE_TTM(H$2,$A220)*H$4</f>
        <v>0.48345871554011266</v>
      </c>
      <c r="I220" s="2">
        <f>[1]!EM_S_VAL_PE_TTM(I$2,$A220)*I$4</f>
        <v>51.351158719479386</v>
      </c>
      <c r="J220" s="2">
        <f>[1]!EM_S_VAL_PE_TTM(J$2,$A220)*J$4</f>
        <v>-1.1438178085631575E-2</v>
      </c>
      <c r="K220" s="2">
        <f>[1]!EM_S_VAL_PE_TTM(K$2,$A220)*K$4</f>
        <v>0.13854836445929489</v>
      </c>
      <c r="L220" s="2">
        <f>[1]!EM_S_VAL_PE_TTM(L$2,$A220)*L$4</f>
        <v>2.9343748780782182</v>
      </c>
      <c r="M220" s="2">
        <f>[1]!EM_S_VAL_PE_TTM(M$2,$A220)*M$4</f>
        <v>0.18083494598126651</v>
      </c>
      <c r="N220" s="2">
        <f>[1]!EM_S_VAL_PE_TTM(N$2,$A220)*N$4</f>
        <v>0.49362061930253159</v>
      </c>
      <c r="O220" s="2">
        <f>[1]!EM_S_VAL_PE_TTM(O$2,$A220)*O$4</f>
        <v>0.69388967891604159</v>
      </c>
      <c r="P220" s="2">
        <f>[1]!EM_S_VAL_PE_TTM(P$2,$A220)*P$4</f>
        <v>1.3608184542577859</v>
      </c>
      <c r="Q220" s="2">
        <f>[1]!EM_S_VAL_PE_TTM(Q$2,$A220)*Q$4</f>
        <v>10.13122964057202</v>
      </c>
      <c r="R220" s="2">
        <f>[1]!EM_S_VAL_PE_TTM(R$2,$A220)*R$4</f>
        <v>5.1792360629642882E-2</v>
      </c>
      <c r="S220" s="2">
        <f>[1]!EM_S_VAL_PE_TTM(S$2,$A220)*S$4</f>
        <v>1.1628728617690631</v>
      </c>
      <c r="T220" s="2">
        <f>[1]!EM_S_VAL_PE_TTM(T$2,$A220)*T$4</f>
        <v>3.2725097795265832</v>
      </c>
      <c r="U220" s="2">
        <f>[1]!EM_S_VAL_PE_TTM(U$2,$A220)*U$4</f>
        <v>4.2051534239120105</v>
      </c>
      <c r="V220" s="2">
        <f>[1]!EM_S_VAL_PE_TTM(V$2,$A220)*V$4</f>
        <v>0.54919616459894205</v>
      </c>
      <c r="W220" s="2">
        <f>[1]!EM_S_VAL_PE_TTM(W$2,$A220)*W$4</f>
        <v>3.8095573573122623</v>
      </c>
      <c r="X220" s="2">
        <f>[1]!EM_S_VAL_PE_TTM(X$2,$A220)*X$4</f>
        <v>29.136682862551528</v>
      </c>
      <c r="Y220" s="2">
        <f>[1]!EM_S_VAL_PE_TTM(Y$2,$A220)*Y$4</f>
        <v>0.15593981162150974</v>
      </c>
      <c r="Z220" s="2">
        <f>[1]!EM_S_VAL_PE_TTM(Z$2,$A220)*Z$4</f>
        <v>3.631616419618481</v>
      </c>
      <c r="AA220" s="2">
        <f>[1]!EM_S_VAL_PE_TTM(AA$2,$A220)*AA$4</f>
        <v>2.5176519077051918</v>
      </c>
      <c r="AB220" s="2">
        <f>[1]!EM_S_VAL_PE_TTM(AB$2,$A220)*AB$4</f>
        <v>1.4982396467276833</v>
      </c>
      <c r="AC220" s="2">
        <f>[1]!EM_S_VAL_PE_TTM(AC$2,$A220)*AC$4</f>
        <v>0.92408800184275175</v>
      </c>
      <c r="AD220" s="2">
        <f>[1]!EM_S_VAL_PE_TTM(AD$2,$A220)*AD$4</f>
        <v>0.32346518518174261</v>
      </c>
      <c r="AE220" s="2">
        <f>[1]!EM_S_VAL_PE_TTM(AE$2,$A220)*AE$4</f>
        <v>1.0533216674467354</v>
      </c>
      <c r="AF220" s="2">
        <f>[1]!EM_S_VAL_PE_TTM(AF$2,$A220)*AF$4</f>
        <v>5.2256110272111833</v>
      </c>
      <c r="AG220" s="2">
        <f>[1]!EM_S_VAL_PE_TTM(AG$2,$A220)*AG$4</f>
        <v>6.4801271937673308E-2</v>
      </c>
      <c r="AH220" s="2">
        <f>[1]!EM_S_VAL_PE_TTM(AH$2,$A220)*AH$4</f>
        <v>5.8673629125499144E-2</v>
      </c>
      <c r="AI220" s="2">
        <f>[1]!EM_S_VAL_PE_TTM(AI$2,$A220)*AI$4</f>
        <v>7.380914514464938</v>
      </c>
      <c r="AJ220" s="2">
        <f>[1]!EM_S_VAL_PE_TTM(AJ$2,$A220)*AJ$4</f>
        <v>1.0553511416847765</v>
      </c>
      <c r="AK220" s="2">
        <f>[1]!EM_S_VAL_PE_TTM(AK$2,$A220)*AK$4</f>
        <v>0.57565431138599443</v>
      </c>
      <c r="AL220" s="2">
        <f>[1]!EM_S_VAL_PE_TTM(AL$2,$A220)*AL$4</f>
        <v>0.41096744595335982</v>
      </c>
      <c r="AM220" s="2">
        <f>[1]!EM_S_VAL_PE_TTM(AM$2,$A220)*AM$4</f>
        <v>9.327137247766458E-2</v>
      </c>
      <c r="AN220" s="2">
        <f>[1]!EM_S_VAL_PE_TTM(AN$2,$A220)*AN$4</f>
        <v>0.34173133531639832</v>
      </c>
      <c r="AO220" s="2">
        <f>[1]!EM_S_VAL_PE_TTM(AO$2,$A220)*AO$4</f>
        <v>-9.794022995117882E-2</v>
      </c>
      <c r="AP220" s="2">
        <f>[1]!EM_S_VAL_PE_TTM(AP$2,$A220)*AP$4</f>
        <v>0.60923367839358722</v>
      </c>
      <c r="AQ220" s="2">
        <f>[1]!EM_S_VAL_PE_TTM(AQ$2,$A220)*AQ$4</f>
        <v>1.3058832477458291</v>
      </c>
    </row>
    <row r="221" spans="1:43">
      <c r="A221" s="5">
        <f>[2]Sheet1!A216</f>
        <v>44398</v>
      </c>
      <c r="B221" s="6">
        <f t="shared" si="14"/>
        <v>147.5296093206135</v>
      </c>
      <c r="C221" s="6">
        <f t="shared" si="15"/>
        <v>120.50606789120398</v>
      </c>
      <c r="D221" s="6">
        <f t="shared" si="16"/>
        <v>140.06627268773212</v>
      </c>
      <c r="E221" s="6">
        <f t="shared" si="17"/>
        <v>100.94586309467584</v>
      </c>
      <c r="F221" s="2">
        <f>[1]!EM_S_VAL_PE_TTM(F$2,$A221)*F$4</f>
        <v>2.1962267821531984</v>
      </c>
      <c r="G221" s="2">
        <f>[1]!EM_S_VAL_PE_TTM(G$2,$A221)*G$4</f>
        <v>1.0389082592330658</v>
      </c>
      <c r="H221" s="2">
        <f>[1]!EM_S_VAL_PE_TTM(H$2,$A221)*H$4</f>
        <v>0.52456075503991306</v>
      </c>
      <c r="I221" s="2">
        <f>[1]!EM_S_VAL_PE_TTM(I$2,$A221)*I$4</f>
        <v>54.048835300489053</v>
      </c>
      <c r="J221" s="2">
        <f>[1]!EM_S_VAL_PE_TTM(J$2,$A221)*J$4</f>
        <v>-1.1955974895466754E-2</v>
      </c>
      <c r="K221" s="2">
        <f>[1]!EM_S_VAL_PE_TTM(K$2,$A221)*K$4</f>
        <v>0.13952558646283134</v>
      </c>
      <c r="L221" s="2">
        <f>[1]!EM_S_VAL_PE_TTM(L$2,$A221)*L$4</f>
        <v>3.0616263448032979</v>
      </c>
      <c r="M221" s="2">
        <f>[1]!EM_S_VAL_PE_TTM(M$2,$A221)*M$4</f>
        <v>0.19149349775912536</v>
      </c>
      <c r="N221" s="2">
        <f>[1]!EM_S_VAL_PE_TTM(N$2,$A221)*N$4</f>
        <v>0.50928158741477259</v>
      </c>
      <c r="O221" s="2">
        <f>[1]!EM_S_VAL_PE_TTM(O$2,$A221)*O$4</f>
        <v>0.74542525186542441</v>
      </c>
      <c r="P221" s="2">
        <f>[1]!EM_S_VAL_PE_TTM(P$2,$A221)*P$4</f>
        <v>1.4228261917576397</v>
      </c>
      <c r="Q221" s="2">
        <f>[1]!EM_S_VAL_PE_TTM(Q$2,$A221)*Q$4</f>
        <v>10.672488189686556</v>
      </c>
      <c r="R221" s="2">
        <f>[1]!EM_S_VAL_PE_TTM(R$2,$A221)*R$4</f>
        <v>5.175780935451308E-2</v>
      </c>
      <c r="S221" s="2">
        <f>[1]!EM_S_VAL_PE_TTM(S$2,$A221)*S$4</f>
        <v>1.2191760388682746</v>
      </c>
      <c r="T221" s="2">
        <f>[1]!EM_S_VAL_PE_TTM(T$2,$A221)*T$4</f>
        <v>3.3952931135130511</v>
      </c>
      <c r="U221" s="2">
        <f>[1]!EM_S_VAL_PE_TTM(U$2,$A221)*U$4</f>
        <v>4.5166462699873664</v>
      </c>
      <c r="V221" s="2">
        <f>[1]!EM_S_VAL_PE_TTM(V$2,$A221)*V$4</f>
        <v>0.56534333919586133</v>
      </c>
      <c r="W221" s="2">
        <f>[1]!EM_S_VAL_PE_TTM(W$2,$A221)*W$4</f>
        <v>4.0156707342154681</v>
      </c>
      <c r="X221" s="2">
        <f>[1]!EM_S_VAL_PE_TTM(X$2,$A221)*X$4</f>
        <v>30.895129700642524</v>
      </c>
      <c r="Y221" s="2">
        <f>[1]!EM_S_VAL_PE_TTM(Y$2,$A221)*Y$4</f>
        <v>0.15864314773871943</v>
      </c>
      <c r="Z221" s="2">
        <f>[1]!EM_S_VAL_PE_TTM(Z$2,$A221)*Z$4</f>
        <v>3.8397506941690076</v>
      </c>
      <c r="AA221" s="2">
        <f>[1]!EM_S_VAL_PE_TTM(AA$2,$A221)*AA$4</f>
        <v>2.689402302955461</v>
      </c>
      <c r="AB221" s="2">
        <f>[1]!EM_S_VAL_PE_TTM(AB$2,$A221)*AB$4</f>
        <v>1.5545054151203528</v>
      </c>
      <c r="AC221" s="2">
        <f>[1]!EM_S_VAL_PE_TTM(AC$2,$A221)*AC$4</f>
        <v>0.97609329857570226</v>
      </c>
      <c r="AD221" s="2">
        <f>[1]!EM_S_VAL_PE_TTM(AD$2,$A221)*AD$4</f>
        <v>0.33973157259291059</v>
      </c>
      <c r="AE221" s="2">
        <f>[1]!EM_S_VAL_PE_TTM(AE$2,$A221)*AE$4</f>
        <v>1.0821661702088605</v>
      </c>
      <c r="AF221" s="2">
        <f>[1]!EM_S_VAL_PE_TTM(AF$2,$A221)*AF$4</f>
        <v>5.4774317628306664</v>
      </c>
      <c r="AG221" s="2">
        <f>[1]!EM_S_VAL_PE_TTM(AG$2,$A221)*AG$4</f>
        <v>6.5228157779720658E-2</v>
      </c>
      <c r="AH221" s="2">
        <f>[1]!EM_S_VAL_PE_TTM(AH$2,$A221)*AH$4</f>
        <v>5.9495676464366064E-2</v>
      </c>
      <c r="AI221" s="2">
        <f>[1]!EM_S_VAL_PE_TTM(AI$2,$A221)*AI$4</f>
        <v>7.6257538878580862</v>
      </c>
      <c r="AJ221" s="2">
        <f>[1]!EM_S_VAL_PE_TTM(AJ$2,$A221)*AJ$4</f>
        <v>1.0971669418241037</v>
      </c>
      <c r="AK221" s="2">
        <f>[1]!EM_S_VAL_PE_TTM(AK$2,$A221)*AK$4</f>
        <v>0.59017733392385663</v>
      </c>
      <c r="AL221" s="2">
        <f>[1]!EM_S_VAL_PE_TTM(AL$2,$A221)*AL$4</f>
        <v>0.43634108643500558</v>
      </c>
      <c r="AM221" s="2">
        <f>[1]!EM_S_VAL_PE_TTM(AM$2,$A221)*AM$4</f>
        <v>9.5481932540967748E-2</v>
      </c>
      <c r="AN221" s="2">
        <f>[1]!EM_S_VAL_PE_TTM(AN$2,$A221)*AN$4</f>
        <v>0.34201422550643973</v>
      </c>
      <c r="AO221" s="2">
        <f>[1]!EM_S_VAL_PE_TTM(AO$2,$A221)*AO$4</f>
        <v>-0.10057861978035622</v>
      </c>
      <c r="AP221" s="2">
        <f>[1]!EM_S_VAL_PE_TTM(AP$2,$A221)*AP$4</f>
        <v>0.62800066418580158</v>
      </c>
      <c r="AQ221" s="2">
        <f>[1]!EM_S_VAL_PE_TTM(AQ$2,$A221)*AQ$4</f>
        <v>1.374544892137374</v>
      </c>
    </row>
    <row r="222" spans="1:43">
      <c r="A222" s="5">
        <f>[2]Sheet1!A217</f>
        <v>44399</v>
      </c>
      <c r="B222" s="6">
        <f t="shared" si="14"/>
        <v>148.52215448890669</v>
      </c>
      <c r="C222" s="6">
        <f t="shared" si="15"/>
        <v>120.50606789120398</v>
      </c>
      <c r="D222" s="6">
        <f t="shared" si="16"/>
        <v>140.06627268773212</v>
      </c>
      <c r="E222" s="6">
        <f t="shared" si="17"/>
        <v>100.94586309467584</v>
      </c>
      <c r="F222" s="2">
        <f>[1]!EM_S_VAL_PE_TTM(F$2,$A222)*F$4</f>
        <v>2.2088246413341364</v>
      </c>
      <c r="G222" s="2">
        <f>[1]!EM_S_VAL_PE_TTM(G$2,$A222)*G$4</f>
        <v>1.1092510059793004</v>
      </c>
      <c r="H222" s="2">
        <f>[1]!EM_S_VAL_PE_TTM(H$2,$A222)*H$4</f>
        <v>0.50180975665856531</v>
      </c>
      <c r="I222" s="2">
        <f>[1]!EM_S_VAL_PE_TTM(I$2,$A222)*I$4</f>
        <v>54.175258500406073</v>
      </c>
      <c r="J222" s="2">
        <f>[1]!EM_S_VAL_PE_TTM(J$2,$A222)*J$4</f>
        <v>-1.2063266119407518E-2</v>
      </c>
      <c r="K222" s="2">
        <f>[1]!EM_S_VAL_PE_TTM(K$2,$A222)*K$4</f>
        <v>0.14620327017561005</v>
      </c>
      <c r="L222" s="2">
        <f>[1]!EM_S_VAL_PE_TTM(L$2,$A222)*L$4</f>
        <v>2.9903095888070923</v>
      </c>
      <c r="M222" s="2">
        <f>[1]!EM_S_VAL_PE_TTM(M$2,$A222)*M$4</f>
        <v>0.21368594130679069</v>
      </c>
      <c r="N222" s="2">
        <f>[1]!EM_S_VAL_PE_TTM(N$2,$A222)*N$4</f>
        <v>0.49613073964079418</v>
      </c>
      <c r="O222" s="2">
        <f>[1]!EM_S_VAL_PE_TTM(O$2,$A222)*O$4</f>
        <v>0.72057774348973536</v>
      </c>
      <c r="P222" s="2">
        <f>[1]!EM_S_VAL_PE_TTM(P$2,$A222)*P$4</f>
        <v>1.3993638046166088</v>
      </c>
      <c r="Q222" s="2">
        <f>[1]!EM_S_VAL_PE_TTM(Q$2,$A222)*Q$4</f>
        <v>10.479770316179506</v>
      </c>
      <c r="R222" s="2">
        <f>[1]!EM_S_VAL_PE_TTM(R$2,$A222)*R$4</f>
        <v>5.3658129461441613E-2</v>
      </c>
      <c r="S222" s="2">
        <f>[1]!EM_S_VAL_PE_TTM(S$2,$A222)*S$4</f>
        <v>1.2104065956979326</v>
      </c>
      <c r="T222" s="2">
        <f>[1]!EM_S_VAL_PE_TTM(T$2,$A222)*T$4</f>
        <v>3.4163563632199474</v>
      </c>
      <c r="U222" s="2">
        <f>[1]!EM_S_VAL_PE_TTM(U$2,$A222)*U$4</f>
        <v>4.4271548778344547</v>
      </c>
      <c r="V222" s="2">
        <f>[1]!EM_S_VAL_PE_TTM(V$2,$A222)*V$4</f>
        <v>0.54381377305276379</v>
      </c>
      <c r="W222" s="2">
        <f>[1]!EM_S_VAL_PE_TTM(W$2,$A222)*W$4</f>
        <v>4.0609055400911158</v>
      </c>
      <c r="X222" s="2">
        <f>[1]!EM_S_VAL_PE_TTM(X$2,$A222)*X$4</f>
        <v>31.885136550708033</v>
      </c>
      <c r="Y222" s="2">
        <f>[1]!EM_S_VAL_PE_TTM(Y$2,$A222)*Y$4</f>
        <v>0.17450746250359467</v>
      </c>
      <c r="Z222" s="2">
        <f>[1]!EM_S_VAL_PE_TTM(Z$2,$A222)*Z$4</f>
        <v>3.7986838416166422</v>
      </c>
      <c r="AA222" s="2">
        <f>[1]!EM_S_VAL_PE_TTM(AA$2,$A222)*AA$4</f>
        <v>2.9586326520882036</v>
      </c>
      <c r="AB222" s="2">
        <f>[1]!EM_S_VAL_PE_TTM(AB$2,$A222)*AB$4</f>
        <v>1.5597394400098696</v>
      </c>
      <c r="AC222" s="2">
        <f>[1]!EM_S_VAL_PE_TTM(AC$2,$A222)*AC$4</f>
        <v>0.93681101015044133</v>
      </c>
      <c r="AD222" s="2">
        <f>[1]!EM_S_VAL_PE_TTM(AD$2,$A222)*AD$4</f>
        <v>0.32954955911283595</v>
      </c>
      <c r="AE222" s="2">
        <f>[1]!EM_S_VAL_PE_TTM(AE$2,$A222)*AE$4</f>
        <v>1.0798453480968579</v>
      </c>
      <c r="AF222" s="2">
        <f>[1]!EM_S_VAL_PE_TTM(AF$2,$A222)*AF$4</f>
        <v>5.5568148318433987</v>
      </c>
      <c r="AG222" s="2">
        <f>[1]!EM_S_VAL_PE_TTM(AG$2,$A222)*AG$4</f>
        <v>6.5228157779720658E-2</v>
      </c>
      <c r="AH222" s="2">
        <f>[1]!EM_S_VAL_PE_TTM(AH$2,$A222)*AH$4</f>
        <v>6.2937999722929294E-2</v>
      </c>
      <c r="AI222" s="2">
        <f>[1]!EM_S_VAL_PE_TTM(AI$2,$A222)*AI$4</f>
        <v>7.5542872599752986</v>
      </c>
      <c r="AJ222" s="2">
        <f>[1]!EM_S_VAL_PE_TTM(AJ$2,$A222)*AJ$4</f>
        <v>1.0877086060783034</v>
      </c>
      <c r="AK222" s="2">
        <f>[1]!EM_S_VAL_PE_TTM(AK$2,$A222)*AK$4</f>
        <v>0.58436812492653223</v>
      </c>
      <c r="AL222" s="2">
        <f>[1]!EM_S_VAL_PE_TTM(AL$2,$A222)*AL$4</f>
        <v>0.4447514504299494</v>
      </c>
      <c r="AM222" s="2">
        <f>[1]!EM_S_VAL_PE_TTM(AM$2,$A222)*AM$4</f>
        <v>9.6266324791426813E-2</v>
      </c>
      <c r="AN222" s="2">
        <f>[1]!EM_S_VAL_PE_TTM(AN$2,$A222)*AN$4</f>
        <v>0.34540890764988258</v>
      </c>
      <c r="AO222" s="2">
        <f>[1]!EM_S_VAL_PE_TTM(AO$2,$A222)*AO$4</f>
        <v>-9.913949799681647E-2</v>
      </c>
      <c r="AP222" s="2">
        <f>[1]!EM_S_VAL_PE_TTM(AP$2,$A222)*AP$4</f>
        <v>0.61570505279681376</v>
      </c>
      <c r="AQ222" s="2">
        <f>[1]!EM_S_VAL_PE_TTM(AQ$2,$A222)*AQ$4</f>
        <v>1.3434940847903103</v>
      </c>
    </row>
    <row r="223" spans="1:43">
      <c r="A223" s="5">
        <f>[2]Sheet1!A218</f>
        <v>44400</v>
      </c>
      <c r="B223" s="6">
        <f t="shared" si="14"/>
        <v>148.3904005251386</v>
      </c>
      <c r="C223" s="6">
        <f t="shared" si="15"/>
        <v>120.50606789120398</v>
      </c>
      <c r="D223" s="6">
        <f t="shared" si="16"/>
        <v>140.06627268773212</v>
      </c>
      <c r="E223" s="6">
        <f t="shared" si="17"/>
        <v>100.94586309467584</v>
      </c>
      <c r="F223" s="2">
        <f>[1]!EM_S_VAL_PE_TTM(F$2,$A223)*F$4</f>
        <v>1.958967101120227</v>
      </c>
      <c r="G223" s="2">
        <f>[1]!EM_S_VAL_PE_TTM(G$2,$A223)*G$4</f>
        <v>1.1687717916876528</v>
      </c>
      <c r="H223" s="2">
        <f>[1]!EM_S_VAL_PE_TTM(H$2,$A223)*H$4</f>
        <v>0.49794637959771365</v>
      </c>
      <c r="I223" s="2">
        <f>[1]!EM_S_VAL_PE_TTM(I$2,$A223)*I$4</f>
        <v>53.195964945937462</v>
      </c>
      <c r="J223" s="2">
        <f>[1]!EM_S_VAL_PE_TTM(J$2,$A223)*J$4</f>
        <v>-1.2646370638304342E-2</v>
      </c>
      <c r="K223" s="2">
        <f>[1]!EM_S_VAL_PE_TTM(K$2,$A223)*K$4</f>
        <v>0.14870061530440426</v>
      </c>
      <c r="L223" s="2">
        <f>[1]!EM_S_VAL_PE_TTM(L$2,$A223)*L$4</f>
        <v>2.779156055727118</v>
      </c>
      <c r="M223" s="2">
        <f>[1]!EM_S_VAL_PE_TTM(M$2,$A223)*M$4</f>
        <v>0.2564231295545486</v>
      </c>
      <c r="N223" s="2">
        <f>[1]!EM_S_VAL_PE_TTM(N$2,$A223)*N$4</f>
        <v>0.52674329406525278</v>
      </c>
      <c r="O223" s="2">
        <f>[1]!EM_S_VAL_PE_TTM(O$2,$A223)*O$4</f>
        <v>0.7344432666630043</v>
      </c>
      <c r="P223" s="2">
        <f>[1]!EM_S_VAL_PE_TTM(P$2,$A223)*P$4</f>
        <v>1.3370208901910172</v>
      </c>
      <c r="Q223" s="2">
        <f>[1]!EM_S_VAL_PE_TTM(Q$2,$A223)*Q$4</f>
        <v>10.21208479715126</v>
      </c>
      <c r="R223" s="2">
        <f>[1]!EM_S_VAL_PE_TTM(R$2,$A223)*R$4</f>
        <v>5.6076718686913669E-2</v>
      </c>
      <c r="S223" s="2">
        <f>[1]!EM_S_VAL_PE_TTM(S$2,$A223)*S$4</f>
        <v>1.2191201826550242</v>
      </c>
      <c r="T223" s="2">
        <f>[1]!EM_S_VAL_PE_TTM(T$2,$A223)*T$4</f>
        <v>3.3726886503079054</v>
      </c>
      <c r="U223" s="2">
        <f>[1]!EM_S_VAL_PE_TTM(U$2,$A223)*U$4</f>
        <v>4.3426875634977034</v>
      </c>
      <c r="V223" s="2">
        <f>[1]!EM_S_VAL_PE_TTM(V$2,$A223)*V$4</f>
        <v>0.54785056672280152</v>
      </c>
      <c r="W223" s="2">
        <f>[1]!EM_S_VAL_PE_TTM(W$2,$A223)*W$4</f>
        <v>4.1262009994028199</v>
      </c>
      <c r="X223" s="2">
        <f>[1]!EM_S_VAL_PE_TTM(X$2,$A223)*X$4</f>
        <v>33.130009330645898</v>
      </c>
      <c r="Y223" s="2">
        <f>[1]!EM_S_VAL_PE_TTM(Y$2,$A223)*Y$4</f>
        <v>0.17450746250359467</v>
      </c>
      <c r="Z223" s="2">
        <f>[1]!EM_S_VAL_PE_TTM(Z$2,$A223)*Z$4</f>
        <v>3.7692837088987186</v>
      </c>
      <c r="AA223" s="2">
        <f>[1]!EM_S_VAL_PE_TTM(AA$2,$A223)*AA$4</f>
        <v>3.0050516778631877</v>
      </c>
      <c r="AB223" s="2">
        <f>[1]!EM_S_VAL_PE_TTM(AB$2,$A223)*AB$4</f>
        <v>1.652643383261815</v>
      </c>
      <c r="AC223" s="2">
        <f>[1]!EM_S_VAL_PE_TTM(AC$2,$A223)*AC$4</f>
        <v>0.90818424129130992</v>
      </c>
      <c r="AD223" s="2">
        <f>[1]!EM_S_VAL_PE_TTM(AD$2,$A223)*AD$4</f>
        <v>0.2831096438538892</v>
      </c>
      <c r="AE223" s="2">
        <f>[1]!EM_S_VAL_PE_TTM(AE$2,$A223)*AE$4</f>
        <v>1.1275879732837177</v>
      </c>
      <c r="AF223" s="2">
        <f>[1]!EM_S_VAL_PE_TTM(AF$2,$A223)*AF$4</f>
        <v>5.5228565187314054</v>
      </c>
      <c r="AG223" s="2">
        <f>[1]!EM_S_VAL_PE_TTM(AG$2,$A223)*AG$4</f>
        <v>6.2410711183763817E-2</v>
      </c>
      <c r="AH223" s="2">
        <f>[1]!EM_S_VAL_PE_TTM(AH$2,$A223)*AH$4</f>
        <v>6.576378745569593E-2</v>
      </c>
      <c r="AI223" s="2">
        <f>[1]!EM_S_VAL_PE_TTM(AI$2,$A223)*AI$4</f>
        <v>7.9235315040646128</v>
      </c>
      <c r="AJ223" s="2">
        <f>[1]!EM_S_VAL_PE_TTM(AJ$2,$A223)*AJ$4</f>
        <v>1.0588357916963871</v>
      </c>
      <c r="AK223" s="2">
        <f>[1]!EM_S_VAL_PE_TTM(AK$2,$A223)*AK$4</f>
        <v>0.5771544917642587</v>
      </c>
      <c r="AL223" s="2">
        <f>[1]!EM_S_VAL_PE_TTM(AL$2,$A223)*AL$4</f>
        <v>0.44375361063030128</v>
      </c>
      <c r="AM223" s="2">
        <f>[1]!EM_S_VAL_PE_TTM(AM$2,$A223)*AM$4</f>
        <v>9.8049034545217406E-2</v>
      </c>
      <c r="AN223" s="2">
        <f>[1]!EM_S_VAL_PE_TTM(AN$2,$A223)*AN$4</f>
        <v>0.33975110405463554</v>
      </c>
      <c r="AO223" s="2">
        <f>[1]!EM_S_VAL_PE_TTM(AO$2,$A223)*AO$4</f>
        <v>-0.10065857102632358</v>
      </c>
      <c r="AP223" s="2">
        <f>[1]!EM_S_VAL_PE_TTM(AP$2,$A223)*AP$4</f>
        <v>0.58455000731515572</v>
      </c>
      <c r="AQ223" s="2">
        <f>[1]!EM_S_VAL_PE_TTM(AQ$2,$A223)*AQ$4</f>
        <v>1.2958245354868116</v>
      </c>
    </row>
    <row r="224" spans="1:43">
      <c r="A224" s="5">
        <f>[2]Sheet1!A219</f>
        <v>44403</v>
      </c>
      <c r="B224" s="6">
        <f t="shared" si="14"/>
        <v>145.38696739660068</v>
      </c>
      <c r="C224" s="6">
        <f t="shared" si="15"/>
        <v>120.50606789120398</v>
      </c>
      <c r="D224" s="6">
        <f t="shared" si="16"/>
        <v>140.06627268773212</v>
      </c>
      <c r="E224" s="6">
        <f t="shared" si="17"/>
        <v>100.94586309467584</v>
      </c>
      <c r="F224" s="2">
        <f>[1]!EM_S_VAL_PE_TTM(F$2,$A224)*F$4</f>
        <v>1.9920014873614351</v>
      </c>
      <c r="G224" s="2">
        <f>[1]!EM_S_VAL_PE_TTM(G$2,$A224)*G$4</f>
        <v>1.1958266942823585</v>
      </c>
      <c r="H224" s="2">
        <f>[1]!EM_S_VAL_PE_TTM(H$2,$A224)*H$4</f>
        <v>0.48270750334618817</v>
      </c>
      <c r="I224" s="2">
        <f>[1]!EM_S_VAL_PE_TTM(I$2,$A224)*I$4</f>
        <v>52.49285746081339</v>
      </c>
      <c r="J224" s="2">
        <f>[1]!EM_S_VAL_PE_TTM(J$2,$A224)*J$4</f>
        <v>-1.205860128923337E-2</v>
      </c>
      <c r="K224" s="2">
        <f>[1]!EM_S_VAL_PE_TTM(K$2,$A224)*K$4</f>
        <v>0.14766910318091475</v>
      </c>
      <c r="L224" s="2">
        <f>[1]!EM_S_VAL_PE_TTM(L$2,$A224)*L$4</f>
        <v>2.8322940310241815</v>
      </c>
      <c r="M224" s="2">
        <f>[1]!EM_S_VAL_PE_TTM(M$2,$A224)*M$4</f>
        <v>0.3077077554763385</v>
      </c>
      <c r="N224" s="2">
        <f>[1]!EM_S_VAL_PE_TTM(N$2,$A224)*N$4</f>
        <v>0.50758998459389149</v>
      </c>
      <c r="O224" s="2">
        <f>[1]!EM_S_VAL_PE_TTM(O$2,$A224)*O$4</f>
        <v>0.7300259318274428</v>
      </c>
      <c r="P224" s="2">
        <f>[1]!EM_S_VAL_PE_TTM(P$2,$A224)*P$4</f>
        <v>1.3929954423257744</v>
      </c>
      <c r="Q224" s="2">
        <f>[1]!EM_S_VAL_PE_TTM(Q$2,$A224)*Q$4</f>
        <v>10.184217243196676</v>
      </c>
      <c r="R224" s="2">
        <f>[1]!EM_S_VAL_PE_TTM(R$2,$A224)*R$4</f>
        <v>5.3761783286831011E-2</v>
      </c>
      <c r="S224" s="2">
        <f>[1]!EM_S_VAL_PE_TTM(S$2,$A224)*S$4</f>
        <v>1.1683467817589699</v>
      </c>
      <c r="T224" s="2">
        <f>[1]!EM_S_VAL_PE_TTM(T$2,$A224)*T$4</f>
        <v>3.3002516207720589</v>
      </c>
      <c r="U224" s="2">
        <f>[1]!EM_S_VAL_PE_TTM(U$2,$A224)*U$4</f>
        <v>4.3285573436397655</v>
      </c>
      <c r="V224" s="2">
        <f>[1]!EM_S_VAL_PE_TTM(V$2,$A224)*V$4</f>
        <v>0.52651322884177898</v>
      </c>
      <c r="W224" s="2">
        <f>[1]!EM_S_VAL_PE_TTM(W$2,$A224)*W$4</f>
        <v>4.0514652330063541</v>
      </c>
      <c r="X224" s="2">
        <f>[1]!EM_S_VAL_PE_TTM(X$2,$A224)*X$4</f>
        <v>31.832626484979954</v>
      </c>
      <c r="Y224" s="2">
        <f>[1]!EM_S_VAL_PE_TTM(Y$2,$A224)*Y$4</f>
        <v>0.18297317310849284</v>
      </c>
      <c r="Z224" s="2">
        <f>[1]!EM_S_VAL_PE_TTM(Z$2,$A224)*Z$4</f>
        <v>3.6073496432977454</v>
      </c>
      <c r="AA224" s="2">
        <f>[1]!EM_S_VAL_PE_TTM(AA$2,$A224)*AA$4</f>
        <v>3.0474090388309323</v>
      </c>
      <c r="AB224" s="2">
        <f>[1]!EM_S_VAL_PE_TTM(AB$2,$A224)*AB$4</f>
        <v>1.6290902708635782</v>
      </c>
      <c r="AC224" s="2">
        <f>[1]!EM_S_VAL_PE_TTM(AC$2,$A224)*AC$4</f>
        <v>0.91462526435412683</v>
      </c>
      <c r="AD224" s="2">
        <f>[1]!EM_S_VAL_PE_TTM(AD$2,$A224)*AD$4</f>
        <v>0.29527839167638031</v>
      </c>
      <c r="AE224" s="2">
        <f>[1]!EM_S_VAL_PE_TTM(AE$2,$A224)*AE$4</f>
        <v>1.1010642926335952</v>
      </c>
      <c r="AF224" s="2">
        <f>[1]!EM_S_VAL_PE_TTM(AF$2,$A224)*AF$4</f>
        <v>5.2961737549580192</v>
      </c>
      <c r="AG224" s="2">
        <f>[1]!EM_S_VAL_PE_TTM(AG$2,$A224)*AG$4</f>
        <v>6.3264482867858532E-2</v>
      </c>
      <c r="AH224" s="2">
        <f>[1]!EM_S_VAL_PE_TTM(AH$2,$A224)*AH$4</f>
        <v>6.3862802989977777E-2</v>
      </c>
      <c r="AI224" s="2">
        <f>[1]!EM_S_VAL_PE_TTM(AI$2,$A224)*AI$4</f>
        <v>7.4298823891096761</v>
      </c>
      <c r="AJ224" s="2">
        <f>[1]!EM_S_VAL_PE_TTM(AJ$2,$A224)*AJ$4</f>
        <v>1.0369322775609642</v>
      </c>
      <c r="AK224" s="2">
        <f>[1]!EM_S_VAL_PE_TTM(AK$2,$A224)*AK$4</f>
        <v>0.56563182989382277</v>
      </c>
      <c r="AL224" s="2">
        <f>[1]!EM_S_VAL_PE_TTM(AL$2,$A224)*AL$4</f>
        <v>0.43705382913370905</v>
      </c>
      <c r="AM224" s="2">
        <f>[1]!EM_S_VAL_PE_TTM(AM$2,$A224)*AM$4</f>
        <v>9.6195016422860741E-2</v>
      </c>
      <c r="AN224" s="2">
        <f>[1]!EM_S_VAL_PE_TTM(AN$2,$A224)*AN$4</f>
        <v>0.32475792459918418</v>
      </c>
      <c r="AO224" s="2">
        <f>[1]!EM_S_VAL_PE_TTM(AO$2,$A224)*AO$4</f>
        <v>-9.2503547800889305E-2</v>
      </c>
      <c r="AP224" s="2">
        <f>[1]!EM_S_VAL_PE_TTM(AP$2,$A224)*AP$4</f>
        <v>0.58418021445619517</v>
      </c>
      <c r="AQ224" s="2">
        <f>[1]!EM_S_VAL_PE_TTM(AQ$2,$A224)*AQ$4</f>
        <v>1.2883898352193826</v>
      </c>
    </row>
    <row r="225" spans="1:43">
      <c r="A225" s="5">
        <f>[2]Sheet1!A220</f>
        <v>44404</v>
      </c>
      <c r="B225" s="6">
        <f t="shared" si="14"/>
        <v>136.04265268032322</v>
      </c>
      <c r="C225" s="6">
        <f t="shared" si="15"/>
        <v>120.50606789120398</v>
      </c>
      <c r="D225" s="6">
        <f t="shared" si="16"/>
        <v>140.06627268773212</v>
      </c>
      <c r="E225" s="6">
        <f t="shared" si="17"/>
        <v>100.94586309467584</v>
      </c>
      <c r="F225" s="2">
        <f>[1]!EM_S_VAL_PE_TTM(F$2,$A225)*F$4</f>
        <v>1.8982174246987857</v>
      </c>
      <c r="G225" s="2">
        <f>[1]!EM_S_VAL_PE_TTM(G$2,$A225)*G$4</f>
        <v>1.1208305042878162</v>
      </c>
      <c r="H225" s="2">
        <f>[1]!EM_S_VAL_PE_TTM(H$2,$A225)*H$4</f>
        <v>0.45668336605635801</v>
      </c>
      <c r="I225" s="2">
        <f>[1]!EM_S_VAL_PE_TTM(I$2,$A225)*I$4</f>
        <v>48.138064475086821</v>
      </c>
      <c r="J225" s="2">
        <f>[1]!EM_S_VAL_PE_TTM(J$2,$A225)*J$4</f>
        <v>-1.2781650886601782E-2</v>
      </c>
      <c r="K225" s="2">
        <f>[1]!EM_S_VAL_PE_TTM(K$2,$A225)*K$4</f>
        <v>0.14148003047588961</v>
      </c>
      <c r="L225" s="2">
        <f>[1]!EM_S_VAL_PE_TTM(L$2,$A225)*L$4</f>
        <v>2.7364059553394924</v>
      </c>
      <c r="M225" s="2">
        <f>[1]!EM_S_VAL_PE_TTM(M$2,$A225)*M$4</f>
        <v>0.34993003785208021</v>
      </c>
      <c r="N225" s="2">
        <f>[1]!EM_S_VAL_PE_TTM(N$2,$A225)*N$4</f>
        <v>0.47233916435853929</v>
      </c>
      <c r="O225" s="2">
        <f>[1]!EM_S_VAL_PE_TTM(O$2,$A225)*O$4</f>
        <v>0.6604529083490801</v>
      </c>
      <c r="P225" s="2">
        <f>[1]!EM_S_VAL_PE_TTM(P$2,$A225)*P$4</f>
        <v>1.3487520837615328</v>
      </c>
      <c r="Q225" s="2">
        <f>[1]!EM_S_VAL_PE_TTM(Q$2,$A225)*Q$4</f>
        <v>9.6162686422150738</v>
      </c>
      <c r="R225" s="2">
        <f>[1]!EM_S_VAL_PE_TTM(R$2,$A225)*R$4</f>
        <v>5.3485373085792626E-2</v>
      </c>
      <c r="S225" s="2">
        <f>[1]!EM_S_VAL_PE_TTM(S$2,$A225)*S$4</f>
        <v>1.148350216840577</v>
      </c>
      <c r="T225" s="2">
        <f>[1]!EM_S_VAL_PE_TTM(T$2,$A225)*T$4</f>
        <v>3.2468228896121079</v>
      </c>
      <c r="U225" s="2">
        <f>[1]!EM_S_VAL_PE_TTM(U$2,$A225)*U$4</f>
        <v>3.9891180626594123</v>
      </c>
      <c r="V225" s="2">
        <f>[1]!EM_S_VAL_PE_TTM(V$2,$A225)*V$4</f>
        <v>0.51550140083672424</v>
      </c>
      <c r="W225" s="2">
        <f>[1]!EM_S_VAL_PE_TTM(W$2,$A225)*W$4</f>
        <v>3.7592090514720558</v>
      </c>
      <c r="X225" s="2">
        <f>[1]!EM_S_VAL_PE_TTM(X$2,$A225)*X$4</f>
        <v>30.572384905554749</v>
      </c>
      <c r="Y225" s="2">
        <f>[1]!EM_S_VAL_PE_TTM(Y$2,$A225)*Y$4</f>
        <v>0.16469008388507531</v>
      </c>
      <c r="Z225" s="2">
        <f>[1]!EM_S_VAL_PE_TTM(Z$2,$A225)*Z$4</f>
        <v>3.5424826834380001</v>
      </c>
      <c r="AA225" s="2">
        <f>[1]!EM_S_VAL_PE_TTM(AA$2,$A225)*AA$4</f>
        <v>2.7427841824422403</v>
      </c>
      <c r="AB225" s="2">
        <f>[1]!EM_S_VAL_PE_TTM(AB$2,$A225)*AB$4</f>
        <v>1.4982396467276833</v>
      </c>
      <c r="AC225" s="2">
        <f>[1]!EM_S_VAL_PE_TTM(AC$2,$A225)*AC$4</f>
        <v>0.89061058598706933</v>
      </c>
      <c r="AD225" s="2">
        <f>[1]!EM_S_VAL_PE_TTM(AD$2,$A225)*AD$4</f>
        <v>0.28124708037562113</v>
      </c>
      <c r="AE225" s="2">
        <f>[1]!EM_S_VAL_PE_TTM(AE$2,$A225)*AE$4</f>
        <v>1.041386011191618</v>
      </c>
      <c r="AF225" s="2">
        <f>[1]!EM_S_VAL_PE_TTM(AF$2,$A225)*AF$4</f>
        <v>4.6046590203730524</v>
      </c>
      <c r="AG225" s="2">
        <f>[1]!EM_S_VAL_PE_TTM(AG$2,$A225)*AG$4</f>
        <v>6.061779060872062E-2</v>
      </c>
      <c r="AH225" s="2">
        <f>[1]!EM_S_VAL_PE_TTM(AH$2,$A225)*AH$4</f>
        <v>6.3554535227079476E-2</v>
      </c>
      <c r="AI225" s="2">
        <f>[1]!EM_S_VAL_PE_TTM(AI$2,$A225)*AI$4</f>
        <v>6.8171222277399108</v>
      </c>
      <c r="AJ225" s="2">
        <f>[1]!EM_S_VAL_PE_TTM(AJ$2,$A225)*AJ$4</f>
        <v>1.0419103490061223</v>
      </c>
      <c r="AK225" s="2">
        <f>[1]!EM_S_VAL_PE_TTM(AK$2,$A225)*AK$4</f>
        <v>0.57421796854267515</v>
      </c>
      <c r="AL225" s="2">
        <f>[1]!EM_S_VAL_PE_TTM(AL$2,$A225)*AL$4</f>
        <v>0.41481625665513805</v>
      </c>
      <c r="AM225" s="2">
        <f>[1]!EM_S_VAL_PE_TTM(AM$2,$A225)*AM$4</f>
        <v>9.1346045986741856E-2</v>
      </c>
      <c r="AN225" s="2">
        <f>[1]!EM_S_VAL_PE_TTM(AN$2,$A225)*AN$4</f>
        <v>0.32871838712270984</v>
      </c>
      <c r="AO225" s="2">
        <f>[1]!EM_S_VAL_PE_TTM(AO$2,$A225)*AO$4</f>
        <v>-9.3462962237399416E-2</v>
      </c>
      <c r="AP225" s="2">
        <f>[1]!EM_S_VAL_PE_TTM(AP$2,$A225)*AP$4</f>
        <v>0.58233125038996802</v>
      </c>
      <c r="AQ225" s="2">
        <f>[1]!EM_S_VAL_PE_TTM(AQ$2,$A225)*AQ$4</f>
        <v>1.183866695204933</v>
      </c>
    </row>
    <row r="226" spans="1:43">
      <c r="A226" s="5">
        <f>[2]Sheet1!A221</f>
        <v>44405</v>
      </c>
      <c r="B226" s="6">
        <f t="shared" si="14"/>
        <v>138.88318461409577</v>
      </c>
      <c r="C226" s="6">
        <f t="shared" si="15"/>
        <v>120.50606789120398</v>
      </c>
      <c r="D226" s="6">
        <f t="shared" si="16"/>
        <v>140.06627268773212</v>
      </c>
      <c r="E226" s="6">
        <f t="shared" si="17"/>
        <v>100.94586309467584</v>
      </c>
      <c r="F226" s="2">
        <f>[1]!EM_S_VAL_PE_TTM(F$2,$A226)*F$4</f>
        <v>1.8927583523811025</v>
      </c>
      <c r="G226" s="2">
        <f>[1]!EM_S_VAL_PE_TTM(G$2,$A226)*G$4</f>
        <v>1.1534046070259689</v>
      </c>
      <c r="H226" s="2">
        <f>[1]!EM_S_VAL_PE_TTM(H$2,$A226)*H$4</f>
        <v>0.44965416605120156</v>
      </c>
      <c r="I226" s="2">
        <f>[1]!EM_S_VAL_PE_TTM(I$2,$A226)*I$4</f>
        <v>51.060385358818969</v>
      </c>
      <c r="J226" s="2">
        <f>[1]!EM_S_VAL_PE_TTM(J$2,$A226)*J$4</f>
        <v>-1.255307391571397E-2</v>
      </c>
      <c r="K226" s="2">
        <f>[1]!EM_S_VAL_PE_TTM(K$2,$A226)*K$4</f>
        <v>0.15722416280230581</v>
      </c>
      <c r="L226" s="2">
        <f>[1]!EM_S_VAL_PE_TTM(L$2,$A226)*L$4</f>
        <v>2.7567821714878851</v>
      </c>
      <c r="M226" s="2">
        <f>[1]!EM_S_VAL_PE_TTM(M$2,$A226)*M$4</f>
        <v>0.33041510489602</v>
      </c>
      <c r="N226" s="2">
        <f>[1]!EM_S_VAL_PE_TTM(N$2,$A226)*N$4</f>
        <v>0.4684648481337873</v>
      </c>
      <c r="O226" s="2">
        <f>[1]!EM_S_VAL_PE_TTM(O$2,$A226)*O$4</f>
        <v>0.69480995698200199</v>
      </c>
      <c r="P226" s="2">
        <f>[1]!EM_S_VAL_PE_TTM(P$2,$A226)*P$4</f>
        <v>1.3591425694731381</v>
      </c>
      <c r="Q226" s="2">
        <f>[1]!EM_S_VAL_PE_TTM(Q$2,$A226)*Q$4</f>
        <v>10.047626978087813</v>
      </c>
      <c r="R226" s="2">
        <f>[1]!EM_S_VAL_PE_TTM(R$2,$A226)*R$4</f>
        <v>4.7818964048540261E-2</v>
      </c>
      <c r="S226" s="2">
        <f>[1]!EM_S_VAL_PE_TTM(S$2,$A226)*S$4</f>
        <v>1.0986939425962809</v>
      </c>
      <c r="T226" s="2">
        <f>[1]!EM_S_VAL_PE_TTM(T$2,$A226)*T$4</f>
        <v>3.1492127077073646</v>
      </c>
      <c r="U226" s="2">
        <f>[1]!EM_S_VAL_PE_TTM(U$2,$A226)*U$4</f>
        <v>3.8779603335032737</v>
      </c>
      <c r="V226" s="2">
        <f>[1]!EM_S_VAL_PE_TTM(V$2,$A226)*V$4</f>
        <v>0.49693870970494836</v>
      </c>
      <c r="W226" s="2">
        <f>[1]!EM_S_VAL_PE_TTM(W$2,$A226)*W$4</f>
        <v>3.9759427740858744</v>
      </c>
      <c r="X226" s="2">
        <f>[1]!EM_S_VAL_PE_TTM(X$2,$A226)*X$4</f>
        <v>30.289342843614143</v>
      </c>
      <c r="Y226" s="2">
        <f>[1]!EM_S_VAL_PE_TTM(Y$2,$A226)*Y$4</f>
        <v>0.16604175194368015</v>
      </c>
      <c r="Z226" s="2">
        <f>[1]!EM_S_VAL_PE_TTM(Z$2,$A226)*Z$4</f>
        <v>3.5644161160668184</v>
      </c>
      <c r="AA226" s="2">
        <f>[1]!EM_S_VAL_PE_TTM(AA$2,$A226)*AA$4</f>
        <v>2.7503272742118958</v>
      </c>
      <c r="AB226" s="2">
        <f>[1]!EM_S_VAL_PE_TTM(AB$2,$A226)*AB$4</f>
        <v>1.4851545842666443</v>
      </c>
      <c r="AC226" s="2">
        <f>[1]!EM_S_VAL_PE_TTM(AC$2,$A226)*AC$4</f>
        <v>0.89657449615215268</v>
      </c>
      <c r="AD226" s="2">
        <f>[1]!EM_S_VAL_PE_TTM(AD$2,$A226)*AD$4</f>
        <v>0.30049356935995714</v>
      </c>
      <c r="AE226" s="2">
        <f>[1]!EM_S_VAL_PE_TTM(AE$2,$A226)*AE$4</f>
        <v>0.94689539890155472</v>
      </c>
      <c r="AF226" s="2">
        <f>[1]!EM_S_VAL_PE_TTM(AF$2,$A226)*AF$4</f>
        <v>4.6183305489543383</v>
      </c>
      <c r="AG226" s="2">
        <f>[1]!EM_S_VAL_PE_TTM(AG$2,$A226)*AG$4</f>
        <v>5.8568738528449009E-2</v>
      </c>
      <c r="AH226" s="2">
        <f>[1]!EM_S_VAL_PE_TTM(AH$2,$A226)*AH$4</f>
        <v>5.934154260456332E-2</v>
      </c>
      <c r="AI226" s="2">
        <f>[1]!EM_S_VAL_PE_TTM(AI$2,$A226)*AI$4</f>
        <v>6.6358087458922723</v>
      </c>
      <c r="AJ226" s="2">
        <f>[1]!EM_S_VAL_PE_TTM(AJ$2,$A226)*AJ$4</f>
        <v>1.0324520132603221</v>
      </c>
      <c r="AK226" s="2">
        <f>[1]!EM_S_VAL_PE_TTM(AK$2,$A226)*AK$4</f>
        <v>0.5716963887636205</v>
      </c>
      <c r="AL226" s="2">
        <f>[1]!EM_S_VAL_PE_TTM(AL$2,$A226)*AL$4</f>
        <v>0.41068234885241522</v>
      </c>
      <c r="AM226" s="2">
        <f>[1]!EM_S_VAL_PE_TTM(AM$2,$A226)*AM$4</f>
        <v>8.4357823904943938E-2</v>
      </c>
      <c r="AN226" s="2">
        <f>[1]!EM_S_VAL_PE_TTM(AN$2,$A226)*AN$4</f>
        <v>0.33324462995779125</v>
      </c>
      <c r="AO226" s="2">
        <f>[1]!EM_S_VAL_PE_TTM(AO$2,$A226)*AO$4</f>
        <v>-9.0984474771382176E-2</v>
      </c>
      <c r="AP226" s="2">
        <f>[1]!EM_S_VAL_PE_TTM(AP$2,$A226)*AP$4</f>
        <v>0.59850968651232195</v>
      </c>
      <c r="AQ226" s="2">
        <f>[1]!EM_S_VAL_PE_TTM(AQ$2,$A226)*AQ$4</f>
        <v>1.1672479532484983</v>
      </c>
    </row>
    <row r="227" spans="1:43">
      <c r="A227" s="5">
        <f>[2]Sheet1!A222</f>
        <v>44406</v>
      </c>
      <c r="B227" s="6">
        <f t="shared" si="14"/>
        <v>147.85350982980881</v>
      </c>
      <c r="C227" s="6">
        <f t="shared" si="15"/>
        <v>120.50606789120398</v>
      </c>
      <c r="D227" s="6">
        <f t="shared" si="16"/>
        <v>140.06627268773212</v>
      </c>
      <c r="E227" s="6">
        <f t="shared" si="17"/>
        <v>100.94586309467584</v>
      </c>
      <c r="F227" s="2">
        <f>[1]!EM_S_VAL_PE_TTM(F$2,$A227)*F$4</f>
        <v>2.0149575863292157</v>
      </c>
      <c r="G227" s="2">
        <f>[1]!EM_S_VAL_PE_TTM(G$2,$A227)*G$4</f>
        <v>1.264979025259936</v>
      </c>
      <c r="H227" s="2">
        <f>[1]!EM_S_VAL_PE_TTM(H$2,$A227)*H$4</f>
        <v>0.4646784102473201</v>
      </c>
      <c r="I227" s="2">
        <f>[1]!EM_S_VAL_PE_TTM(I$2,$A227)*I$4</f>
        <v>54.148028888814729</v>
      </c>
      <c r="J227" s="2">
        <f>[1]!EM_S_VAL_PE_TTM(J$2,$A227)*J$4</f>
        <v>-1.3425398262730211E-2</v>
      </c>
      <c r="K227" s="2">
        <f>[1]!EM_S_VAL_PE_TTM(K$2,$A227)*K$4</f>
        <v>0.16178453216610841</v>
      </c>
      <c r="L227" s="2">
        <f>[1]!EM_S_VAL_PE_TTM(L$2,$A227)*L$4</f>
        <v>2.796735536182116</v>
      </c>
      <c r="M227" s="2">
        <f>[1]!EM_S_VAL_PE_TTM(M$2,$A227)*M$4</f>
        <v>0.38617941199547229</v>
      </c>
      <c r="N227" s="2">
        <f>[1]!EM_S_VAL_PE_TTM(N$2,$A227)*N$4</f>
        <v>0.49176531297817416</v>
      </c>
      <c r="O227" s="2">
        <f>[1]!EM_S_VAL_PE_TTM(O$2,$A227)*O$4</f>
        <v>0.72517913395170575</v>
      </c>
      <c r="P227" s="2">
        <f>[1]!EM_S_VAL_PE_TTM(P$2,$A227)*P$4</f>
        <v>1.4794710978218519</v>
      </c>
      <c r="Q227" s="2">
        <f>[1]!EM_S_VAL_PE_TTM(Q$2,$A227)*Q$4</f>
        <v>10.335722536815609</v>
      </c>
      <c r="R227" s="2">
        <f>[1]!EM_S_VAL_PE_TTM(R$2,$A227)*R$4</f>
        <v>5.3036206517508705E-2</v>
      </c>
      <c r="S227" s="2">
        <f>[1]!EM_S_VAL_PE_TTM(S$2,$A227)*S$4</f>
        <v>1.2085633368699489</v>
      </c>
      <c r="T227" s="2">
        <f>[1]!EM_S_VAL_PE_TTM(T$2,$A227)*T$4</f>
        <v>3.6090080378656828</v>
      </c>
      <c r="U227" s="2">
        <f>[1]!EM_S_VAL_PE_TTM(U$2,$A227)*U$4</f>
        <v>4.2374959270114108</v>
      </c>
      <c r="V227" s="2">
        <f>[1]!EM_S_VAL_PE_TTM(V$2,$A227)*V$4</f>
        <v>0.51975535085741142</v>
      </c>
      <c r="W227" s="2">
        <f>[1]!EM_S_VAL_PE_TTM(W$2,$A227)*W$4</f>
        <v>4.1167606919977162</v>
      </c>
      <c r="X227" s="2">
        <f>[1]!EM_S_VAL_PE_TTM(X$2,$A227)*X$4</f>
        <v>32.940460801033758</v>
      </c>
      <c r="Y227" s="2">
        <f>[1]!EM_S_VAL_PE_TTM(Y$2,$A227)*Y$4</f>
        <v>0.18261747099017492</v>
      </c>
      <c r="Z227" s="2">
        <f>[1]!EM_S_VAL_PE_TTM(Z$2,$A227)*Z$4</f>
        <v>3.7244835060726582</v>
      </c>
      <c r="AA227" s="2">
        <f>[1]!EM_S_VAL_PE_TTM(AA$2,$A227)*AA$4</f>
        <v>2.9261393340563666</v>
      </c>
      <c r="AB227" s="2">
        <f>[1]!EM_S_VAL_PE_TTM(AB$2,$A227)*AB$4</f>
        <v>1.5479628838898334</v>
      </c>
      <c r="AC227" s="2">
        <f>[1]!EM_S_VAL_PE_TTM(AC$2,$A227)*AC$4</f>
        <v>0.92838201714381652</v>
      </c>
      <c r="AD227" s="2">
        <f>[1]!EM_S_VAL_PE_TTM(AD$2,$A227)*AD$4</f>
        <v>0.29490587900454401</v>
      </c>
      <c r="AE227" s="2">
        <f>[1]!EM_S_VAL_PE_TTM(AE$2,$A227)*AE$4</f>
        <v>0.98469164383421914</v>
      </c>
      <c r="AF227" s="2">
        <f>[1]!EM_S_VAL_PE_TTM(AF$2,$A227)*AF$4</f>
        <v>4.869269250732871</v>
      </c>
      <c r="AG227" s="2">
        <f>[1]!EM_S_VAL_PE_TTM(AG$2,$A227)*AG$4</f>
        <v>6.061779060872062E-2</v>
      </c>
      <c r="AH227" s="2">
        <f>[1]!EM_S_VAL_PE_TTM(AH$2,$A227)*AH$4</f>
        <v>6.0369101778146965E-2</v>
      </c>
      <c r="AI227" s="2">
        <f>[1]!EM_S_VAL_PE_TTM(AI$2,$A227)*AI$4</f>
        <v>7.1294578606777526</v>
      </c>
      <c r="AJ227" s="2">
        <f>[1]!EM_S_VAL_PE_TTM(AJ$2,$A227)*AJ$4</f>
        <v>1.0618226345634818</v>
      </c>
      <c r="AK227" s="2">
        <f>[1]!EM_S_VAL_PE_TTM(AK$2,$A227)*AK$4</f>
        <v>0.56496153657882076</v>
      </c>
      <c r="AL227" s="2">
        <f>[1]!EM_S_VAL_PE_TTM(AL$2,$A227)*AL$4</f>
        <v>0.42579249434395128</v>
      </c>
      <c r="AM227" s="2">
        <f>[1]!EM_S_VAL_PE_TTM(AM$2,$A227)*AM$4</f>
        <v>9.1773896296254431E-2</v>
      </c>
      <c r="AN227" s="2">
        <f>[1]!EM_S_VAL_PE_TTM(AN$2,$A227)*AN$4</f>
        <v>0.33041572819443127</v>
      </c>
      <c r="AO227" s="2">
        <f>[1]!EM_S_VAL_PE_TTM(AO$2,$A227)*AO$4</f>
        <v>-9.5141937630066689E-2</v>
      </c>
      <c r="AP227" s="2">
        <f>[1]!EM_S_VAL_PE_TTM(AP$2,$A227)*AP$4</f>
        <v>0.60368678596633041</v>
      </c>
      <c r="AQ227" s="2">
        <f>[1]!EM_S_VAL_PE_TTM(AQ$2,$A227)*AQ$4</f>
        <v>1.2201655262536202</v>
      </c>
    </row>
    <row r="228" spans="1:43">
      <c r="A228" s="5">
        <f>[2]Sheet1!A223</f>
        <v>44407</v>
      </c>
      <c r="B228" s="6">
        <f t="shared" si="14"/>
        <v>147.21836104692008</v>
      </c>
      <c r="C228" s="6">
        <f t="shared" si="15"/>
        <v>120.50606789120398</v>
      </c>
      <c r="D228" s="6">
        <f t="shared" si="16"/>
        <v>140.06627268773212</v>
      </c>
      <c r="E228" s="6">
        <f t="shared" si="17"/>
        <v>100.94586309467584</v>
      </c>
      <c r="F228" s="2">
        <f>[1]!EM_S_VAL_PE_TTM(F$2,$A228)*F$4</f>
        <v>1.8714819679588937</v>
      </c>
      <c r="G228" s="2">
        <f>[1]!EM_S_VAL_PE_TTM(G$2,$A228)*G$4</f>
        <v>1.3311012071549788</v>
      </c>
      <c r="H228" s="2">
        <f>[1]!EM_S_VAL_PE_TTM(H$2,$A228)*H$4</f>
        <v>0.45335656907049804</v>
      </c>
      <c r="I228" s="2">
        <f>[1]!EM_S_VAL_PE_TTM(I$2,$A228)*I$4</f>
        <v>53.525637752944462</v>
      </c>
      <c r="J228" s="2">
        <f>[1]!EM_S_VAL_PE_TTM(J$2,$A228)*J$4</f>
        <v>-1.3280788343256529E-2</v>
      </c>
      <c r="K228" s="2">
        <f>[1]!EM_S_VAL_PE_TTM(K$2,$A228)*K$4</f>
        <v>0.15624694079278401</v>
      </c>
      <c r="L228" s="2">
        <f>[1]!EM_S_VAL_PE_TTM(L$2,$A228)*L$4</f>
        <v>2.5566158138230763</v>
      </c>
      <c r="M228" s="2">
        <f>[1]!EM_S_VAL_PE_TTM(M$2,$A228)*M$4</f>
        <v>0.37588129433754486</v>
      </c>
      <c r="N228" s="2">
        <f>[1]!EM_S_VAL_PE_TTM(N$2,$A228)*N$4</f>
        <v>0.48237964563902891</v>
      </c>
      <c r="O228" s="2">
        <f>[1]!EM_S_VAL_PE_TTM(O$2,$A228)*O$4</f>
        <v>0.71953476165080776</v>
      </c>
      <c r="P228" s="2">
        <f>[1]!EM_S_VAL_PE_TTM(P$2,$A228)*P$4</f>
        <v>1.4218206608244668</v>
      </c>
      <c r="Q228" s="2">
        <f>[1]!EM_S_VAL_PE_TTM(Q$2,$A228)*Q$4</f>
        <v>9.7359813738869363</v>
      </c>
      <c r="R228" s="2">
        <f>[1]!EM_S_VAL_PE_TTM(R$2,$A228)*R$4</f>
        <v>5.5282039367331774E-2</v>
      </c>
      <c r="S228" s="2">
        <f>[1]!EM_S_VAL_PE_TTM(S$2,$A228)*S$4</f>
        <v>1.2213544356777462</v>
      </c>
      <c r="T228" s="2">
        <f>[1]!EM_S_VAL_PE_TTM(T$2,$A228)*T$4</f>
        <v>3.904407272169319</v>
      </c>
      <c r="U228" s="2">
        <f>[1]!EM_S_VAL_PE_TTM(U$2,$A228)*U$4</f>
        <v>4.1134639972408511</v>
      </c>
      <c r="V228" s="2">
        <f>[1]!EM_S_VAL_PE_TTM(V$2,$A228)*V$4</f>
        <v>0.50447980299153772</v>
      </c>
      <c r="W228" s="2">
        <f>[1]!EM_S_VAL_PE_TTM(W$2,$A228)*W$4</f>
        <v>3.9704359283398203</v>
      </c>
      <c r="X228" s="2">
        <f>[1]!EM_S_VAL_PE_TTM(X$2,$A228)*X$4</f>
        <v>33.902291519031017</v>
      </c>
      <c r="Y228" s="2">
        <f>[1]!EM_S_VAL_PE_TTM(Y$2,$A228)*Y$4</f>
        <v>0.20090056021359248</v>
      </c>
      <c r="Z228" s="2">
        <f>[1]!EM_S_VAL_PE_TTM(Z$2,$A228)*Z$4</f>
        <v>3.6334830947553289</v>
      </c>
      <c r="AA228" s="2">
        <f>[1]!EM_S_VAL_PE_TTM(AA$2,$A228)*AA$4</f>
        <v>2.8646341250616283</v>
      </c>
      <c r="AB228" s="2">
        <f>[1]!EM_S_VAL_PE_TTM(AB$2,$A228)*AB$4</f>
        <v>1.5636649587165485</v>
      </c>
      <c r="AC228" s="2">
        <f>[1]!EM_S_VAL_PE_TTM(AC$2,$A228)*AC$4</f>
        <v>0.90651434653851126</v>
      </c>
      <c r="AD228" s="2">
        <f>[1]!EM_S_VAL_PE_TTM(AD$2,$A228)*AD$4</f>
        <v>0.27926034603320465</v>
      </c>
      <c r="AE228" s="2">
        <f>[1]!EM_S_VAL_PE_TTM(AE$2,$A228)*AE$4</f>
        <v>0.99364338600475832</v>
      </c>
      <c r="AF228" s="2">
        <f>[1]!EM_S_VAL_PE_TTM(AF$2,$A228)*AF$4</f>
        <v>4.9610007968513647</v>
      </c>
      <c r="AG228" s="2">
        <f>[1]!EM_S_VAL_PE_TTM(AG$2,$A228)*AG$4</f>
        <v>6.1642316648856423E-2</v>
      </c>
      <c r="AH228" s="2">
        <f>[1]!EM_S_VAL_PE_TTM(AH$2,$A228)*AH$4</f>
        <v>6.304075565111085E-2</v>
      </c>
      <c r="AI228" s="2">
        <f>[1]!EM_S_VAL_PE_TTM(AI$2,$A228)*AI$4</f>
        <v>7.2313639783053256</v>
      </c>
      <c r="AJ228" s="2">
        <f>[1]!EM_S_VAL_PE_TTM(AJ$2,$A228)*AJ$4</f>
        <v>1.0653072845750924</v>
      </c>
      <c r="AK228" s="2">
        <f>[1]!EM_S_VAL_PE_TTM(AK$2,$A228)*AK$4</f>
        <v>0.57134528267783202</v>
      </c>
      <c r="AL228" s="2">
        <f>[1]!EM_S_VAL_PE_TTM(AL$2,$A228)*AL$4</f>
        <v>0.427075431244544</v>
      </c>
      <c r="AM228" s="2">
        <f>[1]!EM_S_VAL_PE_TTM(AM$2,$A228)*AM$4</f>
        <v>9.1631279559122286E-2</v>
      </c>
      <c r="AN228" s="2">
        <f>[1]!EM_S_VAL_PE_TTM(AN$2,$A228)*AN$4</f>
        <v>0.32108035226569998</v>
      </c>
      <c r="AO228" s="2">
        <f>[1]!EM_S_VAL_PE_TTM(AO$2,$A228)*AO$4</f>
        <v>-9.6581059413606438E-2</v>
      </c>
      <c r="AP228" s="2">
        <f>[1]!EM_S_VAL_PE_TTM(AP$2,$A228)*AP$4</f>
        <v>0.60701492146839964</v>
      </c>
      <c r="AQ228" s="2">
        <f>[1]!EM_S_VAL_PE_TTM(AQ$2,$A228)*AQ$4</f>
        <v>1.183866695204933</v>
      </c>
    </row>
    <row r="229" spans="1:43">
      <c r="A229" s="5">
        <f>[2]Sheet1!A224</f>
        <v>44410</v>
      </c>
      <c r="B229" s="6">
        <f t="shared" si="14"/>
        <v>152.58258745037233</v>
      </c>
      <c r="C229" s="6">
        <f t="shared" si="15"/>
        <v>120.50606789120398</v>
      </c>
      <c r="D229" s="6">
        <f t="shared" si="16"/>
        <v>140.06627268773212</v>
      </c>
      <c r="E229" s="6">
        <f t="shared" si="17"/>
        <v>100.94586309467584</v>
      </c>
      <c r="F229" s="2">
        <f>[1]!EM_S_VAL_PE_TTM(F$2,$A229)*F$4</f>
        <v>2.052051282766798</v>
      </c>
      <c r="G229" s="2">
        <f>[1]!EM_S_VAL_PE_TTM(G$2,$A229)*G$4</f>
        <v>1.2882462415014735</v>
      </c>
      <c r="H229" s="2">
        <f>[1]!EM_S_VAL_PE_TTM(H$2,$A229)*H$4</f>
        <v>0.46687838887876759</v>
      </c>
      <c r="I229" s="2">
        <f>[1]!EM_S_VAL_PE_TTM(I$2,$A229)*I$4</f>
        <v>53.681235535493251</v>
      </c>
      <c r="J229" s="2">
        <f>[1]!EM_S_VAL_PE_TTM(J$2,$A229)*J$4</f>
        <v>-1.3649310392615932E-2</v>
      </c>
      <c r="K229" s="2">
        <f>[1]!EM_S_VAL_PE_TTM(K$2,$A229)*K$4</f>
        <v>0.15972150793110002</v>
      </c>
      <c r="L229" s="2">
        <f>[1]!EM_S_VAL_PE_TTM(L$2,$A229)*L$4</f>
        <v>2.8123173485462742</v>
      </c>
      <c r="M229" s="2">
        <f>[1]!EM_S_VAL_PE_TTM(M$2,$A229)*M$4</f>
        <v>0.39230679199350682</v>
      </c>
      <c r="N229" s="2">
        <f>[1]!EM_S_VAL_PE_TTM(N$2,$A229)*N$4</f>
        <v>0.50038703058605616</v>
      </c>
      <c r="O229" s="2">
        <f>[1]!EM_S_VAL_PE_TTM(O$2,$A229)*O$4</f>
        <v>0.7300872837469683</v>
      </c>
      <c r="P229" s="2">
        <f>[1]!EM_S_VAL_PE_TTM(P$2,$A229)*P$4</f>
        <v>1.5431243803064372</v>
      </c>
      <c r="Q229" s="2">
        <f>[1]!EM_S_VAL_PE_TTM(Q$2,$A229)*Q$4</f>
        <v>9.891019175009335</v>
      </c>
      <c r="R229" s="2">
        <f>[1]!EM_S_VAL_PE_TTM(R$2,$A229)*R$4</f>
        <v>5.4936526624437237E-2</v>
      </c>
      <c r="S229" s="2">
        <f>[1]!EM_S_VAL_PE_TTM(S$2,$A229)*S$4</f>
        <v>1.1778423572459349</v>
      </c>
      <c r="T229" s="2">
        <f>[1]!EM_S_VAL_PE_TTM(T$2,$A229)*T$4</f>
        <v>4.0328417220288673</v>
      </c>
      <c r="U229" s="2">
        <f>[1]!EM_S_VAL_PE_TTM(U$2,$A229)*U$4</f>
        <v>4.1985593211993599</v>
      </c>
      <c r="V229" s="2">
        <f>[1]!EM_S_VAL_PE_TTM(V$2,$A229)*V$4</f>
        <v>0.52729644410238508</v>
      </c>
      <c r="W229" s="2">
        <f>[1]!EM_S_VAL_PE_TTM(W$2,$A229)*W$4</f>
        <v>4.2603320326224159</v>
      </c>
      <c r="X229" s="2">
        <f>[1]!EM_S_VAL_PE_TTM(X$2,$A229)*X$4</f>
        <v>37.292392597003435</v>
      </c>
      <c r="Y229" s="2">
        <f>[1]!EM_S_VAL_PE_TTM(Y$2,$A229)*Y$4</f>
        <v>0.21185618564671616</v>
      </c>
      <c r="Z229" s="2">
        <f>[1]!EM_S_VAL_PE_TTM(Z$2,$A229)*Z$4</f>
        <v>3.9736846331755489</v>
      </c>
      <c r="AA229" s="2">
        <f>[1]!EM_S_VAL_PE_TTM(AA$2,$A229)*AA$4</f>
        <v>2.7915241594899953</v>
      </c>
      <c r="AB229" s="2">
        <f>[1]!EM_S_VAL_PE_TTM(AB$2,$A229)*AB$4</f>
        <v>1.5479628838898334</v>
      </c>
      <c r="AC229" s="2">
        <f>[1]!EM_S_VAL_PE_TTM(AC$2,$A229)*AC$4</f>
        <v>0.9665510422893252</v>
      </c>
      <c r="AD229" s="2">
        <f>[1]!EM_S_VAL_PE_TTM(AD$2,$A229)*AD$4</f>
        <v>0.30012105664842531</v>
      </c>
      <c r="AE229" s="2">
        <f>[1]!EM_S_VAL_PE_TTM(AE$2,$A229)*AE$4</f>
        <v>1.0258033487961518</v>
      </c>
      <c r="AF229" s="2">
        <f>[1]!EM_S_VAL_PE_TTM(AF$2,$A229)*AF$4</f>
        <v>5.027594371599827</v>
      </c>
      <c r="AG229" s="2">
        <f>[1]!EM_S_VAL_PE_TTM(AG$2,$A229)*AG$4</f>
        <v>6.2069202490903773E-2</v>
      </c>
      <c r="AH229" s="2">
        <f>[1]!EM_S_VAL_PE_TTM(AH$2,$A229)*AH$4</f>
        <v>7.2067484029094658E-2</v>
      </c>
      <c r="AI229" s="2">
        <f>[1]!EM_S_VAL_PE_TTM(AI$2,$A229)*AI$4</f>
        <v>7.2684207482746901</v>
      </c>
      <c r="AJ229" s="2">
        <f>[1]!EM_S_VAL_PE_TTM(AJ$2,$A229)*AJ$4</f>
        <v>1.0986603630343788</v>
      </c>
      <c r="AK229" s="2">
        <f>[1]!EM_S_VAL_PE_TTM(AK$2,$A229)*AK$4</f>
        <v>0.59368839433622933</v>
      </c>
      <c r="AL229" s="2">
        <f>[1]!EM_S_VAL_PE_TTM(AL$2,$A229)*AL$4</f>
        <v>0.41895016435054477</v>
      </c>
      <c r="AM229" s="2">
        <f>[1]!EM_S_VAL_PE_TTM(AM$2,$A229)*AM$4</f>
        <v>9.3841839573367364E-2</v>
      </c>
      <c r="AN229" s="2">
        <f>[1]!EM_S_VAL_PE_TTM(AN$2,$A229)*AN$4</f>
        <v>0.33267884957770844</v>
      </c>
      <c r="AO229" s="2">
        <f>[1]!EM_S_VAL_PE_TTM(AO$2,$A229)*AO$4</f>
        <v>-9.6820913022733976E-2</v>
      </c>
      <c r="AP229" s="2">
        <f>[1]!EM_S_VAL_PE_TTM(AP$2,$A229)*AP$4</f>
        <v>0.60091333980984596</v>
      </c>
      <c r="AQ229" s="2">
        <f>[1]!EM_S_VAL_PE_TTM(AQ$2,$A229)*AQ$4</f>
        <v>1.2450936391882723</v>
      </c>
    </row>
    <row r="230" spans="1:43">
      <c r="A230" s="5">
        <f>[2]Sheet1!A225</f>
        <v>44411</v>
      </c>
      <c r="B230" s="6">
        <f t="shared" si="14"/>
        <v>147.02751828220025</v>
      </c>
      <c r="C230" s="6">
        <f t="shared" si="15"/>
        <v>120.50606789120398</v>
      </c>
      <c r="D230" s="6">
        <f t="shared" si="16"/>
        <v>140.06627268773212</v>
      </c>
      <c r="E230" s="6">
        <f t="shared" si="17"/>
        <v>100.94586309467584</v>
      </c>
      <c r="F230" s="2">
        <f>[1]!EM_S_VAL_PE_TTM(F$2,$A230)*F$4</f>
        <v>2.0114581809813656</v>
      </c>
      <c r="G230" s="2">
        <f>[1]!EM_S_VAL_PE_TTM(G$2,$A230)*G$4</f>
        <v>1.195285596159829</v>
      </c>
      <c r="H230" s="2">
        <f>[1]!EM_S_VAL_PE_TTM(H$2,$A230)*H$4</f>
        <v>0.44874197981572189</v>
      </c>
      <c r="I230" s="2">
        <f>[1]!EM_S_VAL_PE_TTM(I$2,$A230)*I$4</f>
        <v>51.639014617904017</v>
      </c>
      <c r="J230" s="2">
        <f>[1]!EM_S_VAL_PE_TTM(J$2,$A230)*J$4</f>
        <v>-1.4913480972346157E-2</v>
      </c>
      <c r="K230" s="2">
        <f>[1]!EM_S_VAL_PE_TTM(K$2,$A230)*K$4</f>
        <v>0.16135021127232257</v>
      </c>
      <c r="L230" s="2">
        <f>[1]!EM_S_VAL_PE_TTM(L$2,$A230)*L$4</f>
        <v>2.6822691461278003</v>
      </c>
      <c r="M230" s="2">
        <f>[1]!EM_S_VAL_PE_TTM(M$2,$A230)*M$4</f>
        <v>0.35477015314967403</v>
      </c>
      <c r="N230" s="2">
        <f>[1]!EM_S_VAL_PE_TTM(N$2,$A230)*N$4</f>
        <v>0.46546361735765657</v>
      </c>
      <c r="O230" s="2">
        <f>[1]!EM_S_VAL_PE_TTM(O$2,$A230)*O$4</f>
        <v>0.70149731112182789</v>
      </c>
      <c r="P230" s="2">
        <f>[1]!EM_S_VAL_PE_TTM(P$2,$A230)*P$4</f>
        <v>1.5230661432018702</v>
      </c>
      <c r="Q230" s="2">
        <f>[1]!EM_S_VAL_PE_TTM(Q$2,$A230)*Q$4</f>
        <v>10.046056975511275</v>
      </c>
      <c r="R230" s="2">
        <f>[1]!EM_S_VAL_PE_TTM(R$2,$A230)*R$4</f>
        <v>5.5247488092201973E-2</v>
      </c>
      <c r="S230" s="2">
        <f>[1]!EM_S_VAL_PE_TTM(S$2,$A230)*S$4</f>
        <v>1.2286716144956367</v>
      </c>
      <c r="T230" s="2">
        <f>[1]!EM_S_VAL_PE_TTM(T$2,$A230)*T$4</f>
        <v>3.9557810522854413</v>
      </c>
      <c r="U230" s="2">
        <f>[1]!EM_S_VAL_PE_TTM(U$2,$A230)*U$4</f>
        <v>3.783130857881229</v>
      </c>
      <c r="V230" s="2">
        <f>[1]!EM_S_VAL_PE_TTM(V$2,$A230)*V$4</f>
        <v>0.50525324845362773</v>
      </c>
      <c r="W230" s="2">
        <f>[1]!EM_S_VAL_PE_TTM(W$2,$A230)*W$4</f>
        <v>4.149801767755406</v>
      </c>
      <c r="X230" s="2">
        <f>[1]!EM_S_VAL_PE_TTM(X$2,$A230)*X$4</f>
        <v>35.870778620034343</v>
      </c>
      <c r="Y230" s="2">
        <f>[1]!EM_S_VAL_PE_TTM(Y$2,$A230)*Y$4</f>
        <v>0.20132740274657723</v>
      </c>
      <c r="Z230" s="2">
        <f>[1]!EM_S_VAL_PE_TTM(Z$2,$A230)*Z$4</f>
        <v>3.8173505929851195</v>
      </c>
      <c r="AA230" s="2">
        <f>[1]!EM_S_VAL_PE_TTM(AA$2,$A230)*AA$4</f>
        <v>2.7648332196933469</v>
      </c>
      <c r="AB230" s="2">
        <f>[1]!EM_S_VAL_PE_TTM(AB$2,$A230)*AB$4</f>
        <v>1.455058940637888</v>
      </c>
      <c r="AC230" s="2">
        <f>[1]!EM_S_VAL_PE_TTM(AC$2,$A230)*AC$4</f>
        <v>0.76491437803169227</v>
      </c>
      <c r="AD230" s="2">
        <f>[1]!EM_S_VAL_PE_TTM(AD$2,$A230)*AD$4</f>
        <v>0.27826697888184421</v>
      </c>
      <c r="AE230" s="2">
        <f>[1]!EM_S_VAL_PE_TTM(AE$2,$A230)*AE$4</f>
        <v>0.99132256397595098</v>
      </c>
      <c r="AF230" s="2">
        <f>[1]!EM_S_VAL_PE_TTM(AF$2,$A230)*AF$4</f>
        <v>4.857802807468059</v>
      </c>
      <c r="AG230" s="2">
        <f>[1]!EM_S_VAL_PE_TTM(AG$2,$A230)*AG$4</f>
        <v>6.1556939480446958E-2</v>
      </c>
      <c r="AH230" s="2">
        <f>[1]!EM_S_VAL_PE_TTM(AH$2,$A230)*AH$4</f>
        <v>6.8031236947114687E-2</v>
      </c>
      <c r="AI230" s="2">
        <f>[1]!EM_S_VAL_PE_TTM(AI$2,$A230)*AI$4</f>
        <v>6.8674135584973479</v>
      </c>
      <c r="AJ230" s="2">
        <f>[1]!EM_S_VAL_PE_TTM(AJ$2,$A230)*AJ$4</f>
        <v>1.0901976418008825</v>
      </c>
      <c r="AK230" s="2">
        <f>[1]!EM_S_VAL_PE_TTM(AK$2,$A230)*AK$4</f>
        <v>0.56496153657882076</v>
      </c>
      <c r="AL230" s="2">
        <f>[1]!EM_S_VAL_PE_TTM(AL$2,$A230)*AL$4</f>
        <v>0.39899336846489852</v>
      </c>
      <c r="AM230" s="2">
        <f>[1]!EM_S_VAL_PE_TTM(AM$2,$A230)*AM$4</f>
        <v>9.0775578891039058E-2</v>
      </c>
      <c r="AN230" s="2">
        <f>[1]!EM_S_VAL_PE_TTM(AN$2,$A230)*AN$4</f>
        <v>0.32984994781434845</v>
      </c>
      <c r="AO230" s="2">
        <f>[1]!EM_S_VAL_PE_TTM(AO$2,$A230)*AO$4</f>
        <v>-9.2983255019144354E-2</v>
      </c>
      <c r="AP230" s="2">
        <f>[1]!EM_S_VAL_PE_TTM(AP$2,$A230)*AP$4</f>
        <v>0.60886388553462667</v>
      </c>
      <c r="AQ230" s="2">
        <f>[1]!EM_S_VAL_PE_TTM(AQ$2,$A230)*AQ$4</f>
        <v>1.1462558581604518</v>
      </c>
    </row>
    <row r="231" spans="1:43">
      <c r="A231" s="5">
        <f>[2]Sheet1!A226</f>
        <v>44412</v>
      </c>
      <c r="B231" s="6">
        <f t="shared" si="14"/>
        <v>159.53632685388834</v>
      </c>
      <c r="C231" s="6">
        <f t="shared" si="15"/>
        <v>120.50606789120398</v>
      </c>
      <c r="D231" s="6">
        <f t="shared" si="16"/>
        <v>140.06627268773212</v>
      </c>
      <c r="E231" s="6">
        <f t="shared" si="17"/>
        <v>100.94586309467584</v>
      </c>
      <c r="F231" s="2">
        <f>[1]!EM_S_VAL_PE_TTM(F$2,$A231)*F$4</f>
        <v>2.3219254214491616</v>
      </c>
      <c r="G231" s="2">
        <f>[1]!EM_S_VAL_PE_TTM(G$2,$A231)*G$4</f>
        <v>1.2388980991848757</v>
      </c>
      <c r="H231" s="2">
        <f>[1]!EM_S_VAL_PE_TTM(H$2,$A231)*H$4</f>
        <v>0.49622932309093187</v>
      </c>
      <c r="I231" s="2">
        <f>[1]!EM_S_VAL_PE_TTM(I$2,$A231)*I$4</f>
        <v>55.334461992454159</v>
      </c>
      <c r="J231" s="2">
        <f>[1]!EM_S_VAL_PE_TTM(J$2,$A231)*J$4</f>
        <v>-1.7255228686625858E-2</v>
      </c>
      <c r="K231" s="2">
        <f>[1]!EM_S_VAL_PE_TTM(K$2,$A231)*K$4</f>
        <v>0.16900511698863774</v>
      </c>
      <c r="L231" s="2">
        <f>[1]!EM_S_VAL_PE_TTM(L$2,$A231)*L$4</f>
        <v>2.9505559906865195</v>
      </c>
      <c r="M231" s="2">
        <f>[1]!EM_S_VAL_PE_TTM(M$2,$A231)*M$4</f>
        <v>0.36012517433288432</v>
      </c>
      <c r="N231" s="2">
        <f>[1]!EM_S_VAL_PE_TTM(N$2,$A231)*N$4</f>
        <v>0.49029198144688757</v>
      </c>
      <c r="O231" s="2">
        <f>[1]!EM_S_VAL_PE_TTM(O$2,$A231)*O$4</f>
        <v>0.77162250147941724</v>
      </c>
      <c r="P231" s="2">
        <f>[1]!EM_S_VAL_PE_TTM(P$2,$A231)*P$4</f>
        <v>1.7505061543393392</v>
      </c>
      <c r="Q231" s="2">
        <f>[1]!EM_S_VAL_PE_TTM(Q$2,$A231)*Q$4</f>
        <v>11.050858922934639</v>
      </c>
      <c r="R231" s="2">
        <f>[1]!EM_S_VAL_PE_TTM(R$2,$A231)*R$4</f>
        <v>5.9186333398174799E-2</v>
      </c>
      <c r="S231" s="2">
        <f>[1]!EM_S_VAL_PE_TTM(S$2,$A231)*S$4</f>
        <v>1.3382058707878168</v>
      </c>
      <c r="T231" s="2">
        <f>[1]!EM_S_VAL_PE_TTM(T$2,$A231)*T$4</f>
        <v>4.1869630618028904</v>
      </c>
      <c r="U231" s="2">
        <f>[1]!EM_S_VAL_PE_TTM(U$2,$A231)*U$4</f>
        <v>4.0600831667599833</v>
      </c>
      <c r="V231" s="2">
        <f>[1]!EM_S_VAL_PE_TTM(V$2,$A231)*V$4</f>
        <v>0.60638124265310811</v>
      </c>
      <c r="W231" s="2">
        <f>[1]!EM_S_VAL_PE_TTM(W$2,$A231)*W$4</f>
        <v>4.5631252872861348</v>
      </c>
      <c r="X231" s="2">
        <f>[1]!EM_S_VAL_PE_TTM(X$2,$A231)*X$4</f>
        <v>39.458112628338178</v>
      </c>
      <c r="Y231" s="2">
        <f>[1]!EM_S_VAL_PE_TTM(Y$2,$A231)*Y$4</f>
        <v>0.22146014302123496</v>
      </c>
      <c r="Z231" s="2">
        <f>[1]!EM_S_VAL_PE_TTM(Z$2,$A231)*Z$4</f>
        <v>4.0861518081083421</v>
      </c>
      <c r="AA231" s="2">
        <f>[1]!EM_S_VAL_PE_TTM(AA$2,$A231)*AA$4</f>
        <v>3.0102738182535527</v>
      </c>
      <c r="AB231" s="2">
        <f>[1]!EM_S_VAL_PE_TTM(AB$2,$A231)*AB$4</f>
        <v>1.5165587340782389</v>
      </c>
      <c r="AC231" s="2">
        <f>[1]!EM_S_VAL_PE_TTM(AC$2,$A231)*AC$4</f>
        <v>0.81365736005703704</v>
      </c>
      <c r="AD231" s="2">
        <f>[1]!EM_S_VAL_PE_TTM(AD$2,$A231)*AD$4</f>
        <v>0.31688412767496904</v>
      </c>
      <c r="AE231" s="2">
        <f>[1]!EM_S_VAL_PE_TTM(AE$2,$A231)*AE$4</f>
        <v>1.032765814965769</v>
      </c>
      <c r="AF231" s="2">
        <f>[1]!EM_S_VAL_PE_TTM(AF$2,$A231)*AF$4</f>
        <v>5.2692717149539563</v>
      </c>
      <c r="AG231" s="2">
        <f>[1]!EM_S_VAL_PE_TTM(AG$2,$A231)*AG$4</f>
        <v>6.258146552058276E-2</v>
      </c>
      <c r="AH231" s="2">
        <f>[1]!EM_S_VAL_PE_TTM(AH$2,$A231)*AH$4</f>
        <v>7.0546579332164405E-2</v>
      </c>
      <c r="AI231" s="2">
        <f>[1]!EM_S_VAL_PE_TTM(AI$2,$A231)*AI$4</f>
        <v>7.5542872599752986</v>
      </c>
      <c r="AJ231" s="2">
        <f>[1]!EM_S_VAL_PE_TTM(AJ$2,$A231)*AJ$4</f>
        <v>1.1534191487078445</v>
      </c>
      <c r="AK231" s="2">
        <f>[1]!EM_S_VAL_PE_TTM(AK$2,$A231)*AK$4</f>
        <v>0.58206997625247814</v>
      </c>
      <c r="AL231" s="2">
        <f>[1]!EM_S_VAL_PE_TTM(AL$2,$A231)*AL$4</f>
        <v>0.43890696012887492</v>
      </c>
      <c r="AM231" s="2">
        <f>[1]!EM_S_VAL_PE_TTM(AM$2,$A231)*AM$4</f>
        <v>9.6551558363807258E-2</v>
      </c>
      <c r="AN231" s="2">
        <f>[1]!EM_S_VAL_PE_TTM(AN$2,$A231)*AN$4</f>
        <v>0.32843549693266838</v>
      </c>
      <c r="AO231" s="2">
        <f>[1]!EM_S_VAL_PE_TTM(AO$2,$A231)*AO$4</f>
        <v>-9.80201811971462E-2</v>
      </c>
      <c r="AP231" s="2">
        <f>[1]!EM_S_VAL_PE_TTM(AP$2,$A231)*AP$4</f>
        <v>0.63040431759761328</v>
      </c>
      <c r="AQ231" s="2">
        <f>[1]!EM_S_VAL_PE_TTM(AQ$2,$A231)*AQ$4</f>
        <v>1.2608377104339188</v>
      </c>
    </row>
    <row r="232" spans="1:43">
      <c r="A232" s="5">
        <f>[2]Sheet1!A227</f>
        <v>44413</v>
      </c>
      <c r="B232" s="6">
        <f t="shared" si="14"/>
        <v>157.91543213829394</v>
      </c>
      <c r="C232" s="6">
        <f t="shared" si="15"/>
        <v>120.50606789120398</v>
      </c>
      <c r="D232" s="6">
        <f t="shared" si="16"/>
        <v>140.06627268773212</v>
      </c>
      <c r="E232" s="6">
        <f t="shared" si="17"/>
        <v>100.94586309467584</v>
      </c>
      <c r="F232" s="2">
        <f>[1]!EM_S_VAL_PE_TTM(F$2,$A232)*F$4</f>
        <v>2.2816122720879912</v>
      </c>
      <c r="G232" s="2">
        <f>[1]!EM_S_VAL_PE_TTM(G$2,$A232)*G$4</f>
        <v>1.2023198708445431</v>
      </c>
      <c r="H232" s="2">
        <f>[1]!EM_S_VAL_PE_TTM(H$2,$A232)*H$4</f>
        <v>0.49821466966697242</v>
      </c>
      <c r="I232" s="2">
        <f>[1]!EM_S_VAL_PE_TTM(I$2,$A232)*I$4</f>
        <v>54.167478610569241</v>
      </c>
      <c r="J232" s="2">
        <f>[1]!EM_S_VAL_PE_TTM(J$2,$A232)*J$4</f>
        <v>-1.6350250485078793E-2</v>
      </c>
      <c r="K232" s="2">
        <f>[1]!EM_S_VAL_PE_TTM(K$2,$A232)*K$4</f>
        <v>0.15983008815305014</v>
      </c>
      <c r="L232" s="2">
        <f>[1]!EM_S_VAL_PE_TTM(L$2,$A232)*L$4</f>
        <v>2.9765256779601161</v>
      </c>
      <c r="M232" s="2">
        <f>[1]!EM_S_VAL_PE_TTM(M$2,$A232)*M$4</f>
        <v>0.400081870825514</v>
      </c>
      <c r="N232" s="2">
        <f>[1]!EM_S_VAL_PE_TTM(N$2,$A232)*N$4</f>
        <v>0.47910557564206385</v>
      </c>
      <c r="O232" s="2">
        <f>[1]!EM_S_VAL_PE_TTM(O$2,$A232)*O$4</f>
        <v>0.76812544470981614</v>
      </c>
      <c r="P232" s="2">
        <f>[1]!EM_S_VAL_PE_TTM(P$2,$A232)*P$4</f>
        <v>1.7800174548505174</v>
      </c>
      <c r="Q232" s="2">
        <f>[1]!EM_S_VAL_PE_TTM(Q$2,$A232)*Q$4</f>
        <v>11.427037026486389</v>
      </c>
      <c r="R232" s="2">
        <f>[1]!EM_S_VAL_PE_TTM(R$2,$A232)*R$4</f>
        <v>6.2088640467060571E-2</v>
      </c>
      <c r="S232" s="2">
        <f>[1]!EM_S_VAL_PE_TTM(S$2,$A232)*S$4</f>
        <v>1.3098867132474674</v>
      </c>
      <c r="T232" s="2">
        <f>[1]!EM_S_VAL_PE_TTM(T$2,$A232)*T$4</f>
        <v>3.9866053199530738</v>
      </c>
      <c r="U232" s="2">
        <f>[1]!EM_S_VAL_PE_TTM(U$2,$A232)*U$4</f>
        <v>4.1062418849064422</v>
      </c>
      <c r="V232" s="2">
        <f>[1]!EM_S_VAL_PE_TTM(V$2,$A232)*V$4</f>
        <v>0.56664180572820599</v>
      </c>
      <c r="W232" s="2">
        <f>[1]!EM_S_VAL_PE_TTM(W$2,$A232)*W$4</f>
        <v>4.7518629122567191</v>
      </c>
      <c r="X232" s="2">
        <f>[1]!EM_S_VAL_PE_TTM(X$2,$A232)*X$4</f>
        <v>38.352839779190795</v>
      </c>
      <c r="Y232" s="2">
        <f>[1]!EM_S_VAL_PE_TTM(Y$2,$A232)*Y$4</f>
        <v>0.22764935999692451</v>
      </c>
      <c r="Z232" s="2">
        <f>[1]!EM_S_VAL_PE_TTM(Z$2,$A232)*Z$4</f>
        <v>4.05068498096652</v>
      </c>
      <c r="AA232" s="2">
        <f>[1]!EM_S_VAL_PE_TTM(AA$2,$A232)*AA$4</f>
        <v>2.8826214975054958</v>
      </c>
      <c r="AB232" s="2">
        <f>[1]!EM_S_VAL_PE_TTM(AB$2,$A232)*AB$4</f>
        <v>1.5047821779582027</v>
      </c>
      <c r="AC232" s="2">
        <f>[1]!EM_S_VAL_PE_TTM(AC$2,$A232)*AC$4</f>
        <v>0.77606473339042503</v>
      </c>
      <c r="AD232" s="2">
        <f>[1]!EM_S_VAL_PE_TTM(AD$2,$A232)*AD$4</f>
        <v>0.32085759635980199</v>
      </c>
      <c r="AE232" s="2">
        <f>[1]!EM_S_VAL_PE_TTM(AE$2,$A232)*AE$4</f>
        <v>1.0016004902580318</v>
      </c>
      <c r="AF232" s="2">
        <f>[1]!EM_S_VAL_PE_TTM(AF$2,$A232)*AF$4</f>
        <v>5.1325564296171651</v>
      </c>
      <c r="AG232" s="2">
        <f>[1]!EM_S_VAL_PE_TTM(AG$2,$A232)*AG$4</f>
        <v>6.1300807975218544E-2</v>
      </c>
      <c r="AH232" s="2">
        <f>[1]!EM_S_VAL_PE_TTM(AH$2,$A232)*AH$4</f>
        <v>6.6802813919340814E-2</v>
      </c>
      <c r="AI232" s="2">
        <f>[1]!EM_S_VAL_PE_TTM(AI$2,$A232)*AI$4</f>
        <v>8.3099806771106408</v>
      </c>
      <c r="AJ232" s="2">
        <f>[1]!EM_S_VAL_PE_TTM(AJ$2,$A232)*AJ$4</f>
        <v>1.1444586203298324</v>
      </c>
      <c r="AK232" s="2">
        <f>[1]!EM_S_VAL_PE_TTM(AK$2,$A232)*AK$4</f>
        <v>0.57740984154762953</v>
      </c>
      <c r="AL232" s="2">
        <f>[1]!EM_S_VAL_PE_TTM(AL$2,$A232)*AL$4</f>
        <v>0.41339077115041489</v>
      </c>
      <c r="AM232" s="2">
        <f>[1]!EM_S_VAL_PE_TTM(AM$2,$A232)*AM$4</f>
        <v>9.3841839573367364E-2</v>
      </c>
      <c r="AN232" s="2">
        <f>[1]!EM_S_VAL_PE_TTM(AN$2,$A232)*AN$4</f>
        <v>0.32306058352746275</v>
      </c>
      <c r="AO232" s="2">
        <f>[1]!EM_S_VAL_PE_TTM(AO$2,$A232)*AO$4</f>
        <v>-9.674096177676661E-2</v>
      </c>
      <c r="AP232" s="2">
        <f>[1]!EM_S_VAL_PE_TTM(AP$2,$A232)*AP$4</f>
        <v>0.61635219021427878</v>
      </c>
      <c r="AQ232" s="2">
        <f>[1]!EM_S_VAL_PE_TTM(AQ$2,$A232)*AQ$4</f>
        <v>1.2485923216090955</v>
      </c>
    </row>
    <row r="233" spans="1:43">
      <c r="A233" s="5">
        <f>[2]Sheet1!A228</f>
        <v>44414</v>
      </c>
      <c r="B233" s="6">
        <f t="shared" si="14"/>
        <v>157.44925828374568</v>
      </c>
      <c r="C233" s="6">
        <f t="shared" si="15"/>
        <v>120.50606789120398</v>
      </c>
      <c r="D233" s="6">
        <f t="shared" si="16"/>
        <v>140.06627268773212</v>
      </c>
      <c r="E233" s="6">
        <f t="shared" si="17"/>
        <v>100.94586309467584</v>
      </c>
      <c r="F233" s="2">
        <f>[1]!EM_S_VAL_PE_TTM(F$2,$A233)*F$4</f>
        <v>2.2802125099666819</v>
      </c>
      <c r="G233" s="2">
        <f>[1]!EM_S_VAL_PE_TTM(G$2,$A233)*G$4</f>
        <v>1.3436546819831403</v>
      </c>
      <c r="H233" s="2">
        <f>[1]!EM_S_VAL_PE_TTM(H$2,$A233)*H$4</f>
        <v>0.51114625132287284</v>
      </c>
      <c r="I233" s="2">
        <f>[1]!EM_S_VAL_PE_TTM(I$2,$A233)*I$4</f>
        <v>52.891576782318957</v>
      </c>
      <c r="J233" s="2">
        <f>[1]!EM_S_VAL_PE_TTM(J$2,$A233)*J$4</f>
        <v>-1.8052915664232158E-2</v>
      </c>
      <c r="K233" s="2">
        <f>[1]!EM_S_VAL_PE_TTM(K$2,$A233)*K$4</f>
        <v>0.17220823356310044</v>
      </c>
      <c r="L233" s="2">
        <f>[1]!EM_S_VAL_PE_TTM(L$2,$A233)*L$4</f>
        <v>2.2952375135690546</v>
      </c>
      <c r="M233" s="2">
        <f>[1]!EM_S_VAL_PE_TTM(M$2,$A233)*M$4</f>
        <v>0.39297616964480814</v>
      </c>
      <c r="N233" s="2">
        <f>[1]!EM_S_VAL_PE_TTM(N$2,$A233)*N$4</f>
        <v>0.48870951427080367</v>
      </c>
      <c r="O233" s="2">
        <f>[1]!EM_S_VAL_PE_TTM(O$2,$A233)*O$4</f>
        <v>0.58547446892995647</v>
      </c>
      <c r="P233" s="2">
        <f>[1]!EM_S_VAL_PE_TTM(P$2,$A233)*P$4</f>
        <v>1.8069800626804404</v>
      </c>
      <c r="Q233" s="2">
        <f>[1]!EM_S_VAL_PE_TTM(Q$2,$A233)*Q$4</f>
        <v>11.393252469864175</v>
      </c>
      <c r="R233" s="2">
        <f>[1]!EM_S_VAL_PE_TTM(R$2,$A233)*R$4</f>
        <v>5.9117230847915203E-2</v>
      </c>
      <c r="S233" s="2">
        <f>[1]!EM_S_VAL_PE_TTM(S$2,$A233)*S$4</f>
        <v>1.3679214364673675</v>
      </c>
      <c r="T233" s="2">
        <f>[1]!EM_S_VAL_PE_TTM(T$2,$A233)*T$4</f>
        <v>4.1042512761863854</v>
      </c>
      <c r="U233" s="2">
        <f>[1]!EM_S_VAL_PE_TTM(U$2,$A233)*U$4</f>
        <v>4.1140920072836558</v>
      </c>
      <c r="V233" s="2">
        <f>[1]!EM_S_VAL_PE_TTM(V$2,$A233)*V$4</f>
        <v>0.57809107510722579</v>
      </c>
      <c r="W233" s="2">
        <f>[1]!EM_S_VAL_PE_TTM(W$2,$A233)*W$4</f>
        <v>4.8521297755924158</v>
      </c>
      <c r="X233" s="2">
        <f>[1]!EM_S_VAL_PE_TTM(X$2,$A233)*X$4</f>
        <v>38.867694570797134</v>
      </c>
      <c r="Y233" s="2">
        <f>[1]!EM_S_VAL_PE_TTM(Y$2,$A233)*Y$4</f>
        <v>0.23035269615911794</v>
      </c>
      <c r="Z233" s="2">
        <f>[1]!EM_S_VAL_PE_TTM(Z$2,$A233)*Z$4</f>
        <v>3.9391511436021509</v>
      </c>
      <c r="AA233" s="2">
        <f>[1]!EM_S_VAL_PE_TTM(AA$2,$A233)*AA$4</f>
        <v>3.17099969477175</v>
      </c>
      <c r="AB233" s="2">
        <f>[1]!EM_S_VAL_PE_TTM(AB$2,$A233)*AB$4</f>
        <v>1.5911435898214643</v>
      </c>
      <c r="AC233" s="2">
        <f>[1]!EM_S_VAL_PE_TTM(AC$2,$A233)*AC$4</f>
        <v>0.798238011433273</v>
      </c>
      <c r="AD233" s="2">
        <f>[1]!EM_S_VAL_PE_TTM(AD$2,$A233)*AD$4</f>
        <v>0.32719031205888766</v>
      </c>
      <c r="AE233" s="2">
        <f>[1]!EM_S_VAL_PE_TTM(AE$2,$A233)*AE$4</f>
        <v>0.98170772974964104</v>
      </c>
      <c r="AF233" s="2">
        <f>[1]!EM_S_VAL_PE_TTM(AF$2,$A233)*AF$4</f>
        <v>5.3438035966512993</v>
      </c>
      <c r="AG233" s="2">
        <f>[1]!EM_S_VAL_PE_TTM(AG$2,$A233)*AG$4</f>
        <v>6.2666842688992239E-2</v>
      </c>
      <c r="AH233" s="2">
        <f>[1]!EM_S_VAL_PE_TTM(AH$2,$A233)*AH$4</f>
        <v>6.6393339591180461E-2</v>
      </c>
      <c r="AI233" s="2">
        <f>[1]!EM_S_VAL_PE_TTM(AI$2,$A233)*AI$4</f>
        <v>8.4502670208202755</v>
      </c>
      <c r="AJ233" s="2">
        <f>[1]!EM_S_VAL_PE_TTM(AJ$2,$A233)*AJ$4</f>
        <v>1.1310178274279057</v>
      </c>
      <c r="AK233" s="2">
        <f>[1]!EM_S_VAL_PE_TTM(AK$2,$A233)*AK$4</f>
        <v>0.5864109237281131</v>
      </c>
      <c r="AL233" s="2">
        <f>[1]!EM_S_VAL_PE_TTM(AL$2,$A233)*AL$4</f>
        <v>0.41809487304771092</v>
      </c>
      <c r="AM233" s="2">
        <f>[1]!EM_S_VAL_PE_TTM(AM$2,$A233)*AM$4</f>
        <v>9.6551558363807258E-2</v>
      </c>
      <c r="AN233" s="2">
        <f>[1]!EM_S_VAL_PE_TTM(AN$2,$A233)*AN$4</f>
        <v>0.32079746214418559</v>
      </c>
      <c r="AO233" s="2">
        <f>[1]!EM_S_VAL_PE_TTM(AO$2,$A233)*AO$4</f>
        <v>-9.5941449703416656E-2</v>
      </c>
      <c r="AP233" s="2">
        <f>[1]!EM_S_VAL_PE_TTM(AP$2,$A233)*AP$4</f>
        <v>0.62911004264839532</v>
      </c>
      <c r="AQ233" s="2">
        <f>[1]!EM_S_VAL_PE_TTM(AQ$2,$A233)*AQ$4</f>
        <v>1.3146299540090522</v>
      </c>
    </row>
    <row r="234" spans="1:43">
      <c r="A234" s="5">
        <f>[2]Sheet1!A229</f>
        <v>44417</v>
      </c>
      <c r="B234" s="6">
        <f t="shared" si="14"/>
        <v>151.62686712263749</v>
      </c>
      <c r="C234" s="6">
        <f t="shared" si="15"/>
        <v>120.50606789120398</v>
      </c>
      <c r="D234" s="6">
        <f t="shared" si="16"/>
        <v>140.06627268773212</v>
      </c>
      <c r="E234" s="6">
        <f t="shared" si="17"/>
        <v>100.94586309467584</v>
      </c>
      <c r="F234" s="2">
        <f>[1]!EM_S_VAL_PE_TTM(F$2,$A234)*F$4</f>
        <v>2.2102244034554457</v>
      </c>
      <c r="G234" s="2">
        <f>[1]!EM_S_VAL_PE_TTM(G$2,$A234)*G$4</f>
        <v>1.3411656309222275</v>
      </c>
      <c r="H234" s="2">
        <f>[1]!EM_S_VAL_PE_TTM(H$2,$A234)*H$4</f>
        <v>0.48260018731848464</v>
      </c>
      <c r="I234" s="2">
        <f>[1]!EM_S_VAL_PE_TTM(I$2,$A234)*I$4</f>
        <v>50.180285392676041</v>
      </c>
      <c r="J234" s="2">
        <f>[1]!EM_S_VAL_PE_TTM(J$2,$A234)*J$4</f>
        <v>-1.7665734261692323E-2</v>
      </c>
      <c r="K234" s="2">
        <f>[1]!EM_S_VAL_PE_TTM(K$2,$A234)*K$4</f>
        <v>0.16829934554296927</v>
      </c>
      <c r="L234" s="2">
        <f>[1]!EM_S_VAL_PE_TTM(L$2,$A234)*L$4</f>
        <v>2.1441755694681217</v>
      </c>
      <c r="M234" s="2">
        <f>[1]!EM_S_VAL_PE_TTM(M$2,$A234)*M$4</f>
        <v>0.36867261197971585</v>
      </c>
      <c r="N234" s="2">
        <f>[1]!EM_S_VAL_PE_TTM(N$2,$A234)*N$4</f>
        <v>0.47501298812771742</v>
      </c>
      <c r="O234" s="2">
        <f>[1]!EM_S_VAL_PE_TTM(O$2,$A234)*O$4</f>
        <v>0.56443130308227474</v>
      </c>
      <c r="P234" s="2">
        <f>[1]!EM_S_VAL_PE_TTM(P$2,$A234)*P$4</f>
        <v>1.6455505569704012</v>
      </c>
      <c r="Q234" s="2">
        <f>[1]!EM_S_VAL_PE_TTM(Q$2,$A234)*Q$4</f>
        <v>11.282470551681129</v>
      </c>
      <c r="R234" s="2">
        <f>[1]!EM_S_VAL_PE_TTM(R$2,$A234)*R$4</f>
        <v>5.6871397998092127E-2</v>
      </c>
      <c r="S234" s="2">
        <f>[1]!EM_S_VAL_PE_TTM(S$2,$A234)*S$4</f>
        <v>1.3520582397533276</v>
      </c>
      <c r="T234" s="2">
        <f>[1]!EM_S_VAL_PE_TTM(T$2,$A234)*T$4</f>
        <v>4.0333554598616166</v>
      </c>
      <c r="U234" s="2">
        <f>[1]!EM_S_VAL_PE_TTM(U$2,$A234)*U$4</f>
        <v>3.9774998821306005</v>
      </c>
      <c r="V234" s="2">
        <f>[1]!EM_S_VAL_PE_TTM(V$2,$A234)*V$4</f>
        <v>0.53345833012750243</v>
      </c>
      <c r="W234" s="2">
        <f>[1]!EM_S_VAL_PE_TTM(W$2,$A234)*W$4</f>
        <v>4.9032462156552468</v>
      </c>
      <c r="X234" s="2">
        <f>[1]!EM_S_VAL_PE_TTM(X$2,$A234)*X$4</f>
        <v>37.59592639224423</v>
      </c>
      <c r="Y234" s="2">
        <f>[1]!EM_S_VAL_PE_TTM(Y$2,$A234)*Y$4</f>
        <v>0.2254440068273664</v>
      </c>
      <c r="Z234" s="2">
        <f>[1]!EM_S_VAL_PE_TTM(Z$2,$A234)*Z$4</f>
        <v>3.9148843672814158</v>
      </c>
      <c r="AA234" s="2">
        <f>[1]!EM_S_VAL_PE_TTM(AA$2,$A234)*AA$4</f>
        <v>3.0375449957885055</v>
      </c>
      <c r="AB234" s="2">
        <f>[1]!EM_S_VAL_PE_TTM(AB$2,$A234)*AB$4</f>
        <v>1.5309523027221159</v>
      </c>
      <c r="AC234" s="2">
        <f>[1]!EM_S_VAL_PE_TTM(AC$2,$A234)*AC$4</f>
        <v>0.7582241648386967</v>
      </c>
      <c r="AD234" s="2">
        <f>[1]!EM_S_VAL_PE_TTM(AD$2,$A234)*AD$4</f>
        <v>0.30285281637420985</v>
      </c>
      <c r="AE234" s="2">
        <f>[1]!EM_S_VAL_PE_TTM(AE$2,$A234)*AE$4</f>
        <v>0.97109825752287005</v>
      </c>
      <c r="AF234" s="2">
        <f>[1]!EM_S_VAL_PE_TTM(AF$2,$A234)*AF$4</f>
        <v>5.027594371599827</v>
      </c>
      <c r="AG234" s="2">
        <f>[1]!EM_S_VAL_PE_TTM(AG$2,$A234)*AG$4</f>
        <v>6.3520614392309091E-2</v>
      </c>
      <c r="AH234" s="2">
        <f>[1]!EM_S_VAL_PE_TTM(AH$2,$A234)*AH$4</f>
        <v>6.5457398232562955E-2</v>
      </c>
      <c r="AI234" s="2">
        <f>[1]!EM_S_VAL_PE_TTM(AI$2,$A234)*AI$4</f>
        <v>8.0929338812368776</v>
      </c>
      <c r="AJ234" s="2">
        <f>[1]!EM_S_VAL_PE_TTM(AJ$2,$A234)*AJ$4</f>
        <v>1.0976647489686195</v>
      </c>
      <c r="AK234" s="2">
        <f>[1]!EM_S_VAL_PE_TTM(AK$2,$A234)*AK$4</f>
        <v>0.58315521318821362</v>
      </c>
      <c r="AL234" s="2">
        <f>[1]!EM_S_VAL_PE_TTM(AL$2,$A234)*AL$4</f>
        <v>0.39542965497138099</v>
      </c>
      <c r="AM234" s="2">
        <f>[1]!EM_S_VAL_PE_TTM(AM$2,$A234)*AM$4</f>
        <v>9.327137247766458E-2</v>
      </c>
      <c r="AN234" s="2">
        <f>[1]!EM_S_VAL_PE_TTM(AN$2,$A234)*AN$4</f>
        <v>0.32249480321590696</v>
      </c>
      <c r="AO234" s="2">
        <f>[1]!EM_S_VAL_PE_TTM(AO$2,$A234)*AO$4</f>
        <v>-9.5221888876034055E-2</v>
      </c>
      <c r="AP234" s="2">
        <f>[1]!EM_S_VAL_PE_TTM(AP$2,$A234)*AP$4</f>
        <v>0.64741478750976866</v>
      </c>
      <c r="AQ234" s="2">
        <f>[1]!EM_S_VAL_PE_TTM(AQ$2,$A234)*AQ$4</f>
        <v>1.2945125296317943</v>
      </c>
    </row>
    <row r="235" spans="1:43">
      <c r="A235" s="5">
        <f>[2]Sheet1!A230</f>
        <v>44418</v>
      </c>
      <c r="B235" s="6">
        <f t="shared" si="14"/>
        <v>148.2827627176593</v>
      </c>
      <c r="C235" s="6">
        <f t="shared" si="15"/>
        <v>120.50606789120398</v>
      </c>
      <c r="D235" s="6">
        <f t="shared" si="16"/>
        <v>140.06627268773212</v>
      </c>
      <c r="E235" s="6">
        <f t="shared" si="17"/>
        <v>100.94586309467584</v>
      </c>
      <c r="F235" s="2">
        <f>[1]!EM_S_VAL_PE_TTM(F$2,$A235)*F$4</f>
        <v>2.1055221961574295</v>
      </c>
      <c r="G235" s="2">
        <f>[1]!EM_S_VAL_PE_TTM(G$2,$A235)*G$4</f>
        <v>1.3731986355378509</v>
      </c>
      <c r="H235" s="2">
        <f>[1]!EM_S_VAL_PE_TTM(H$2,$A235)*H$4</f>
        <v>0.49724882541764093</v>
      </c>
      <c r="I235" s="2">
        <f>[1]!EM_S_VAL_PE_TTM(I$2,$A235)*I$4</f>
        <v>49.645418010376211</v>
      </c>
      <c r="J235" s="2">
        <f>[1]!EM_S_VAL_PE_TTM(J$2,$A235)*J$4</f>
        <v>-1.6219635077783446E-2</v>
      </c>
      <c r="K235" s="2">
        <f>[1]!EM_S_VAL_PE_TTM(K$2,$A235)*K$4</f>
        <v>0.16563913007825717</v>
      </c>
      <c r="L235" s="2">
        <f>[1]!EM_S_VAL_PE_TTM(L$2,$A235)*L$4</f>
        <v>2.1186583492461977</v>
      </c>
      <c r="M235" s="2">
        <f>[1]!EM_S_VAL_PE_TTM(M$2,$A235)*M$4</f>
        <v>0.40306832493488876</v>
      </c>
      <c r="N235" s="2">
        <f>[1]!EM_S_VAL_PE_TTM(N$2,$A235)*N$4</f>
        <v>0.46797373769591916</v>
      </c>
      <c r="O235" s="2">
        <f>[1]!EM_S_VAL_PE_TTM(O$2,$A235)*O$4</f>
        <v>0.57378870251649716</v>
      </c>
      <c r="P235" s="2">
        <f>[1]!EM_S_VAL_PE_TTM(P$2,$A235)*P$4</f>
        <v>1.568270474437194</v>
      </c>
      <c r="Q235" s="2">
        <f>[1]!EM_S_VAL_PE_TTM(Q$2,$A235)*Q$4</f>
        <v>10.220614078764431</v>
      </c>
      <c r="R235" s="2">
        <f>[1]!EM_S_VAL_PE_TTM(R$2,$A235)*R$4</f>
        <v>6.8238767347726659E-2</v>
      </c>
      <c r="S235" s="2">
        <f>[1]!EM_S_VAL_PE_TTM(S$2,$A235)*S$4</f>
        <v>1.245093374465357</v>
      </c>
      <c r="T235" s="2">
        <f>[1]!EM_S_VAL_PE_TTM(T$2,$A235)*T$4</f>
        <v>3.982495417578245</v>
      </c>
      <c r="U235" s="2">
        <f>[1]!EM_S_VAL_PE_TTM(U$2,$A235)*U$4</f>
        <v>3.8402797469347405</v>
      </c>
      <c r="V235" s="2">
        <f>[1]!EM_S_VAL_PE_TTM(V$2,$A235)*V$4</f>
        <v>0.52181500534656455</v>
      </c>
      <c r="W235" s="2">
        <f>[1]!EM_S_VAL_PE_TTM(W$2,$A235)*W$4</f>
        <v>4.6397999472202116</v>
      </c>
      <c r="X235" s="2">
        <f>[1]!EM_S_VAL_PE_TTM(X$2,$A235)*X$4</f>
        <v>37.397412728459599</v>
      </c>
      <c r="Y235" s="2">
        <f>[1]!EM_S_VAL_PE_TTM(Y$2,$A235)*Y$4</f>
        <v>0.22117558131758389</v>
      </c>
      <c r="Z235" s="2">
        <f>[1]!EM_S_VAL_PE_TTM(Z$2,$A235)*Z$4</f>
        <v>3.9783513205593835</v>
      </c>
      <c r="AA235" s="2">
        <f>[1]!EM_S_VAL_PE_TTM(AA$2,$A235)*AA$4</f>
        <v>3.0508904656868299</v>
      </c>
      <c r="AB235" s="2">
        <f>[1]!EM_S_VAL_PE_TTM(AB$2,$A235)*AB$4</f>
        <v>1.5636649587165485</v>
      </c>
      <c r="AC235" s="2">
        <f>[1]!EM_S_VAL_PE_TTM(AC$2,$A235)*AC$4</f>
        <v>0.72095011974740708</v>
      </c>
      <c r="AD235" s="2">
        <f>[1]!EM_S_VAL_PE_TTM(AD$2,$A235)*AD$4</f>
        <v>0.29801015140216486</v>
      </c>
      <c r="AE235" s="2">
        <f>[1]!EM_S_VAL_PE_TTM(AE$2,$A235)*AE$4</f>
        <v>0.98933328797502895</v>
      </c>
      <c r="AF235" s="2">
        <f>[1]!EM_S_VAL_PE_TTM(AF$2,$A235)*AF$4</f>
        <v>4.8688282335743631</v>
      </c>
      <c r="AG235" s="2">
        <f>[1]!EM_S_VAL_PE_TTM(AG$2,$A235)*AG$4</f>
        <v>6.445976324481327E-2</v>
      </c>
      <c r="AH235" s="2">
        <f>[1]!EM_S_VAL_PE_TTM(AH$2,$A235)*AH$4</f>
        <v>6.6042361570875688E-2</v>
      </c>
      <c r="AI235" s="2">
        <f>[1]!EM_S_VAL_PE_TTM(AI$2,$A235)*AI$4</f>
        <v>7.7157489006408291</v>
      </c>
      <c r="AJ235" s="2">
        <f>[1]!EM_S_VAL_PE_TTM(AJ$2,$A235)*AJ$4</f>
        <v>1.1290265988498425</v>
      </c>
      <c r="AK235" s="2">
        <f>[1]!EM_S_VAL_PE_TTM(AK$2,$A235)*AK$4</f>
        <v>0.58079322706831682</v>
      </c>
      <c r="AL235" s="2">
        <f>[1]!EM_S_VAL_PE_TTM(AL$2,$A235)*AL$4</f>
        <v>0.39870827136395393</v>
      </c>
      <c r="AM235" s="2">
        <f>[1]!EM_S_VAL_PE_TTM(AM$2,$A235)*AM$4</f>
        <v>9.7335950614266323E-2</v>
      </c>
      <c r="AN235" s="2">
        <f>[1]!EM_S_VAL_PE_TTM(AN$2,$A235)*AN$4</f>
        <v>0.32758682636254421</v>
      </c>
      <c r="AO235" s="2">
        <f>[1]!EM_S_VAL_PE_TTM(AO$2,$A235)*AO$4</f>
        <v>-9.7380571486956405E-2</v>
      </c>
      <c r="AP235" s="2">
        <f>[1]!EM_S_VAL_PE_TTM(AP$2,$A235)*AP$4</f>
        <v>0.64159055052400726</v>
      </c>
      <c r="AQ235" s="2">
        <f>[1]!EM_S_VAL_PE_TTM(AQ$2,$A235)*AQ$4</f>
        <v>0.84933090249036258</v>
      </c>
    </row>
    <row r="236" spans="1:43">
      <c r="A236" s="5">
        <f>[2]Sheet1!A231</f>
        <v>44419</v>
      </c>
      <c r="B236" s="6">
        <f t="shared" si="14"/>
        <v>150.34221531081397</v>
      </c>
      <c r="C236" s="6">
        <f t="shared" si="15"/>
        <v>120.50606789120398</v>
      </c>
      <c r="D236" s="6">
        <f t="shared" si="16"/>
        <v>140.06627268773212</v>
      </c>
      <c r="E236" s="6">
        <f t="shared" si="17"/>
        <v>100.94586309467584</v>
      </c>
      <c r="F236" s="2">
        <f>[1]!EM_S_VAL_PE_TTM(F$2,$A236)*F$4</f>
        <v>2.1489148221854806</v>
      </c>
      <c r="G236" s="2">
        <f>[1]!EM_S_VAL_PE_TTM(G$2,$A236)*G$4</f>
        <v>1.4090193266075497</v>
      </c>
      <c r="H236" s="2">
        <f>[1]!EM_S_VAL_PE_TTM(H$2,$A236)*H$4</f>
        <v>0.56276526179171915</v>
      </c>
      <c r="I236" s="2">
        <f>[1]!EM_S_VAL_PE_TTM(I$2,$A236)*I$4</f>
        <v>50.301846162154433</v>
      </c>
      <c r="J236" s="2">
        <f>[1]!EM_S_VAL_PE_TTM(J$2,$A236)*J$4</f>
        <v>-1.6005052619073971E-2</v>
      </c>
      <c r="K236" s="2">
        <f>[1]!EM_S_VAL_PE_TTM(K$2,$A236)*K$4</f>
        <v>0.16433616740288501</v>
      </c>
      <c r="L236" s="2">
        <f>[1]!EM_S_VAL_PE_TTM(L$2,$A236)*L$4</f>
        <v>2.1462169469603154</v>
      </c>
      <c r="M236" s="2">
        <f>[1]!EM_S_VAL_PE_TTM(M$2,$A236)*M$4</f>
        <v>0.39709541670253906</v>
      </c>
      <c r="N236" s="2">
        <f>[1]!EM_S_VAL_PE_TTM(N$2,$A236)*N$4</f>
        <v>0.46873768735462162</v>
      </c>
      <c r="O236" s="2">
        <f>[1]!EM_S_VAL_PE_TTM(O$2,$A236)*O$4</f>
        <v>0.5824431986655707</v>
      </c>
      <c r="P236" s="2">
        <f>[1]!EM_S_VAL_PE_TTM(P$2,$A236)*P$4</f>
        <v>1.6194470624466459</v>
      </c>
      <c r="Q236" s="2">
        <f>[1]!EM_S_VAL_PE_TTM(Q$2,$A236)*Q$4</f>
        <v>10.371073208844997</v>
      </c>
      <c r="R236" s="2">
        <f>[1]!EM_S_VAL_PE_TTM(R$2,$A236)*R$4</f>
        <v>6.5094601352932296E-2</v>
      </c>
      <c r="S236" s="2">
        <f>[1]!EM_S_VAL_PE_TTM(S$2,$A236)*S$4</f>
        <v>1.2602862952164215</v>
      </c>
      <c r="T236" s="2">
        <f>[1]!EM_S_VAL_PE_TTM(T$2,$A236)*T$4</f>
        <v>3.9223880951668866</v>
      </c>
      <c r="U236" s="2">
        <f>[1]!EM_S_VAL_PE_TTM(U$2,$A236)*U$4</f>
        <v>3.8481298693119546</v>
      </c>
      <c r="V236" s="2">
        <f>[1]!EM_S_VAL_PE_TTM(V$2,$A236)*V$4</f>
        <v>0.55266981599940368</v>
      </c>
      <c r="W236" s="2">
        <f>[1]!EM_S_VAL_PE_TTM(W$2,$A236)*W$4</f>
        <v>4.7062513193339246</v>
      </c>
      <c r="X236" s="2">
        <f>[1]!EM_S_VAL_PE_TTM(X$2,$A236)*X$4</f>
        <v>37.78035198804352</v>
      </c>
      <c r="Y236" s="2">
        <f>[1]!EM_S_VAL_PE_TTM(Y$2,$A236)*Y$4</f>
        <v>0.24330025351779919</v>
      </c>
      <c r="Z236" s="2">
        <f>[1]!EM_S_VAL_PE_TTM(Z$2,$A236)*Z$4</f>
        <v>3.8551507638188585</v>
      </c>
      <c r="AA236" s="2">
        <f>[1]!EM_S_VAL_PE_TTM(AA$2,$A236)*AA$4</f>
        <v>3.1112351992049607</v>
      </c>
      <c r="AB236" s="2">
        <f>[1]!EM_S_VAL_PE_TTM(AB$2,$A236)*AB$4</f>
        <v>1.6199307271092183</v>
      </c>
      <c r="AC236" s="2">
        <f>[1]!EM_S_VAL_PE_TTM(AC$2,$A236)*AC$4</f>
        <v>0.7161713960063476</v>
      </c>
      <c r="AD236" s="2">
        <f>[1]!EM_S_VAL_PE_TTM(AD$2,$A236)*AD$4</f>
        <v>0.31055141193618785</v>
      </c>
      <c r="AE236" s="2">
        <f>[1]!EM_S_VAL_PE_TTM(AE$2,$A236)*AE$4</f>
        <v>1.0725513359825507</v>
      </c>
      <c r="AF236" s="2">
        <f>[1]!EM_S_VAL_PE_TTM(AF$2,$A236)*AF$4</f>
        <v>5.002897416912238</v>
      </c>
      <c r="AG236" s="2">
        <f>[1]!EM_S_VAL_PE_TTM(AG$2,$A236)*AG$4</f>
        <v>6.5313534948130123E-2</v>
      </c>
      <c r="AH236" s="2">
        <f>[1]!EM_S_VAL_PE_TTM(AH$2,$A236)*AH$4</f>
        <v>6.7504769938303941E-2</v>
      </c>
      <c r="AI236" s="2">
        <f>[1]!EM_S_VAL_PE_TTM(AI$2,$A236)*AI$4</f>
        <v>7.8507414200691263</v>
      </c>
      <c r="AJ236" s="2">
        <f>[1]!EM_S_VAL_PE_TTM(AJ$2,$A236)*AJ$4</f>
        <v>1.1892612631129822</v>
      </c>
      <c r="AK236" s="2">
        <f>[1]!EM_S_VAL_PE_TTM(AK$2,$A236)*AK$4</f>
        <v>0.62997999134170002</v>
      </c>
      <c r="AL236" s="2">
        <f>[1]!EM_S_VAL_PE_TTM(AL$2,$A236)*AL$4</f>
        <v>0.40326982476443562</v>
      </c>
      <c r="AM236" s="2">
        <f>[1]!EM_S_VAL_PE_TTM(AM$2,$A236)*AM$4</f>
        <v>9.833426806853976E-2</v>
      </c>
      <c r="AN236" s="2">
        <f>[1]!EM_S_VAL_PE_TTM(AN$2,$A236)*AN$4</f>
        <v>0.34003399424467695</v>
      </c>
      <c r="AO236" s="2">
        <f>[1]!EM_S_VAL_PE_TTM(AO$2,$A236)*AO$4</f>
        <v>-9.8260034806273724E-2</v>
      </c>
      <c r="AP236" s="2">
        <f>[1]!EM_S_VAL_PE_TTM(AP$2,$A236)*AP$4</f>
        <v>0.67903207403655541</v>
      </c>
      <c r="AQ236" s="2">
        <f>[1]!EM_S_VAL_PE_TTM(AQ$2,$A236)*AQ$4</f>
        <v>0.89415350768494173</v>
      </c>
    </row>
    <row r="237" spans="1:43">
      <c r="A237" s="5">
        <f>[2]Sheet1!A232</f>
        <v>44420</v>
      </c>
      <c r="B237" s="6">
        <f t="shared" si="14"/>
        <v>150.27839666559785</v>
      </c>
      <c r="C237" s="6">
        <f t="shared" si="15"/>
        <v>120.50606789120398</v>
      </c>
      <c r="D237" s="6">
        <f t="shared" si="16"/>
        <v>140.06627268773212</v>
      </c>
      <c r="E237" s="6">
        <f t="shared" si="17"/>
        <v>100.94586309467584</v>
      </c>
      <c r="F237" s="2">
        <f>[1]!EM_S_VAL_PE_TTM(F$2,$A237)*F$4</f>
        <v>2.1738305881230944</v>
      </c>
      <c r="G237" s="2">
        <f>[1]!EM_S_VAL_PE_TTM(G$2,$A237)*G$4</f>
        <v>1.4025261499444572</v>
      </c>
      <c r="H237" s="2">
        <f>[1]!EM_S_VAL_PE_TTM(H$2,$A237)*H$4</f>
        <v>0.56979446173334969</v>
      </c>
      <c r="I237" s="2">
        <f>[1]!EM_S_VAL_PE_TTM(I$2,$A237)*I$4</f>
        <v>48.81880478189575</v>
      </c>
      <c r="J237" s="2">
        <f>[1]!EM_S_VAL_PE_TTM(J$2,$A237)*J$4</f>
        <v>-1.6191646064254717E-2</v>
      </c>
      <c r="K237" s="2">
        <f>[1]!EM_S_VAL_PE_TTM(K$2,$A237)*K$4</f>
        <v>0.15993866837500026</v>
      </c>
      <c r="L237" s="2">
        <f>[1]!EM_S_VAL_PE_TTM(L$2,$A237)*L$4</f>
        <v>2.1478208867174207</v>
      </c>
      <c r="M237" s="2">
        <f>[1]!EM_S_VAL_PE_TTM(M$2,$A237)*M$4</f>
        <v>0.39771330376527869</v>
      </c>
      <c r="N237" s="2">
        <f>[1]!EM_S_VAL_PE_TTM(N$2,$A237)*N$4</f>
        <v>0.4800332288042426</v>
      </c>
      <c r="O237" s="2">
        <f>[1]!EM_S_VAL_PE_TTM(O$2,$A237)*O$4</f>
        <v>0.54475001235369946</v>
      </c>
      <c r="P237" s="2">
        <f>[1]!EM_S_VAL_PE_TTM(P$2,$A237)*P$4</f>
        <v>1.6561980349875149</v>
      </c>
      <c r="Q237" s="2">
        <f>[1]!EM_S_VAL_PE_TTM(Q$2,$A237)*Q$4</f>
        <v>10.184865303510295</v>
      </c>
      <c r="R237" s="2">
        <f>[1]!EM_S_VAL_PE_TTM(R$2,$A237)*R$4</f>
        <v>6.4127165666104852E-2</v>
      </c>
      <c r="S237" s="2">
        <f>[1]!EM_S_VAL_PE_TTM(S$2,$A237)*S$4</f>
        <v>1.279109877269806</v>
      </c>
      <c r="T237" s="2">
        <f>[1]!EM_S_VAL_PE_TTM(T$2,$A237)*T$4</f>
        <v>3.9568085276637697</v>
      </c>
      <c r="U237" s="2">
        <f>[1]!EM_S_VAL_PE_TTM(U$2,$A237)*U$4</f>
        <v>3.9501814568473619</v>
      </c>
      <c r="V237" s="2">
        <f>[1]!EM_S_VAL_PE_TTM(V$2,$A237)*V$4</f>
        <v>0.55849147838987268</v>
      </c>
      <c r="W237" s="2">
        <f>[1]!EM_S_VAL_PE_TTM(W$2,$A237)*W$4</f>
        <v>4.8458385213519835</v>
      </c>
      <c r="X237" s="2">
        <f>[1]!EM_S_VAL_PE_TTM(X$2,$A237)*X$4</f>
        <v>39.572097893966827</v>
      </c>
      <c r="Y237" s="2">
        <f>[1]!EM_S_VAL_PE_TTM(Y$2,$A237)*Y$4</f>
        <v>0.26763027884258889</v>
      </c>
      <c r="Z237" s="2">
        <f>[1]!EM_S_VAL_PE_TTM(Z$2,$A237)*Z$4</f>
        <v>3.4524156096890946</v>
      </c>
      <c r="AA237" s="2">
        <f>[1]!EM_S_VAL_PE_TTM(AA$2,$A237)*AA$4</f>
        <v>3.104272345280128</v>
      </c>
      <c r="AB237" s="2">
        <f>[1]!EM_S_VAL_PE_TTM(AB$2,$A237)*AB$4</f>
        <v>1.6447923456902933</v>
      </c>
      <c r="AC237" s="2">
        <f>[1]!EM_S_VAL_PE_TTM(AC$2,$A237)*AC$4</f>
        <v>0.72611114128987808</v>
      </c>
      <c r="AD237" s="2">
        <f>[1]!EM_S_VAL_PE_TTM(AD$2,$A237)*AD$4</f>
        <v>0.31390402614149654</v>
      </c>
      <c r="AE237" s="2">
        <f>[1]!EM_S_VAL_PE_TTM(AE$2,$A237)*AE$4</f>
        <v>1.0791822561242823</v>
      </c>
      <c r="AF237" s="2">
        <f>[1]!EM_S_VAL_PE_TTM(AF$2,$A237)*AF$4</f>
        <v>4.9561496095359745</v>
      </c>
      <c r="AG237" s="2">
        <f>[1]!EM_S_VAL_PE_TTM(AG$2,$A237)*AG$4</f>
        <v>6.4801271937673308E-2</v>
      </c>
      <c r="AH237" s="2">
        <f>[1]!EM_S_VAL_PE_TTM(AH$2,$A237)*AH$4</f>
        <v>6.9084170964736166E-2</v>
      </c>
      <c r="AI237" s="2">
        <f>[1]!EM_S_VAL_PE_TTM(AI$2,$A237)*AI$4</f>
        <v>7.7263365492035039</v>
      </c>
      <c r="AJ237" s="2">
        <f>[1]!EM_S_VAL_PE_TTM(AJ$2,$A237)*AJ$4</f>
        <v>1.1453291045313274</v>
      </c>
      <c r="AK237" s="2">
        <f>[1]!EM_S_VAL_PE_TTM(AK$2,$A237)*AK$4</f>
        <v>0.62263868319863869</v>
      </c>
      <c r="AL237" s="2">
        <f>[1]!EM_S_VAL_PE_TTM(AL$2,$A237)*AL$4</f>
        <v>0.4122503828539526</v>
      </c>
      <c r="AM237" s="2">
        <f>[1]!EM_S_VAL_PE_TTM(AM$2,$A237)*AM$4</f>
        <v>0.10175707074087265</v>
      </c>
      <c r="AN237" s="2">
        <f>[1]!EM_S_VAL_PE_TTM(AN$2,$A237)*AN$4</f>
        <v>0.34908647991483982</v>
      </c>
      <c r="AO237" s="2">
        <f>[1]!EM_S_VAL_PE_TTM(AO$2,$A237)*AO$4</f>
        <v>-0.10809403329560072</v>
      </c>
      <c r="AP237" s="2">
        <f>[1]!EM_S_VAL_PE_TTM(AP$2,$A237)*AP$4</f>
        <v>0.65813877939103393</v>
      </c>
      <c r="AQ237" s="2">
        <f>[1]!EM_S_VAL_PE_TTM(AQ$2,$A237)*AQ$4</f>
        <v>0.94587189826158458</v>
      </c>
    </row>
    <row r="238" spans="1:43">
      <c r="A238" s="5">
        <f>[2]Sheet1!A233</f>
        <v>44421</v>
      </c>
      <c r="B238" s="6">
        <f t="shared" si="14"/>
        <v>148.75870784612229</v>
      </c>
      <c r="C238" s="6">
        <f t="shared" si="15"/>
        <v>120.50606789120398</v>
      </c>
      <c r="D238" s="6">
        <f t="shared" si="16"/>
        <v>140.06627268773212</v>
      </c>
      <c r="E238" s="6">
        <f t="shared" si="17"/>
        <v>100.94586309467584</v>
      </c>
      <c r="F238" s="2">
        <f>[1]!EM_S_VAL_PE_TTM(F$2,$A238)*F$4</f>
        <v>2.2438186945451779</v>
      </c>
      <c r="G238" s="2">
        <f>[1]!EM_S_VAL_PE_TTM(G$2,$A238)*G$4</f>
        <v>1.3264477639066714</v>
      </c>
      <c r="H238" s="2">
        <f>[1]!EM_S_VAL_PE_TTM(H$2,$A238)*H$4</f>
        <v>0.57199444036479719</v>
      </c>
      <c r="I238" s="2">
        <f>[1]!EM_S_VAL_PE_TTM(I$2,$A238)*I$4</f>
        <v>48.823667212334378</v>
      </c>
      <c r="J238" s="2">
        <f>[1]!EM_S_VAL_PE_TTM(J$2,$A238)*J$4</f>
        <v>-1.5631865728712474E-2</v>
      </c>
      <c r="K238" s="2">
        <f>[1]!EM_S_VAL_PE_TTM(K$2,$A238)*K$4</f>
        <v>0.17025378955004219</v>
      </c>
      <c r="L238" s="2">
        <f>[1]!EM_S_VAL_PE_TTM(L$2,$A238)*L$4</f>
        <v>2.0997026997591113</v>
      </c>
      <c r="M238" s="2">
        <f>[1]!EM_S_VAL_PE_TTM(M$2,$A238)*M$4</f>
        <v>0.40255341906287256</v>
      </c>
      <c r="N238" s="2">
        <f>[1]!EM_S_VAL_PE_TTM(N$2,$A238)*N$4</f>
        <v>0.4907830919573164</v>
      </c>
      <c r="O238" s="2">
        <f>[1]!EM_S_VAL_PE_TTM(O$2,$A238)*O$4</f>
        <v>0.51900618109635277</v>
      </c>
      <c r="P238" s="2">
        <f>[1]!EM_S_VAL_PE_TTM(P$2,$A238)*P$4</f>
        <v>1.6417724195969123</v>
      </c>
      <c r="Q238" s="2">
        <f>[1]!EM_S_VAL_PE_TTM(Q$2,$A238)*Q$4</f>
        <v>10.174651367989307</v>
      </c>
      <c r="R238" s="2">
        <f>[1]!EM_S_VAL_PE_TTM(R$2,$A238)*R$4</f>
        <v>6.6338447240798126E-2</v>
      </c>
      <c r="S238" s="2">
        <f>[1]!EM_S_VAL_PE_TTM(S$2,$A238)*S$4</f>
        <v>1.2678827556621521</v>
      </c>
      <c r="T238" s="2">
        <f>[1]!EM_S_VAL_PE_TTM(T$2,$A238)*T$4</f>
        <v>4.0801055994829882</v>
      </c>
      <c r="U238" s="2">
        <f>[1]!EM_S_VAL_PE_TTM(U$2,$A238)*U$4</f>
        <v>3.9407613104157515</v>
      </c>
      <c r="V238" s="2">
        <f>[1]!EM_S_VAL_PE_TTM(V$2,$A238)*V$4</f>
        <v>0.61418538190316374</v>
      </c>
      <c r="W238" s="2">
        <f>[1]!EM_S_VAL_PE_TTM(W$2,$A238)*W$4</f>
        <v>4.7031056925340495</v>
      </c>
      <c r="X238" s="2">
        <f>[1]!EM_S_VAL_PE_TTM(X$2,$A238)*X$4</f>
        <v>38.424560844765857</v>
      </c>
      <c r="Y238" s="2">
        <f>[1]!EM_S_VAL_PE_TTM(Y$2,$A238)*Y$4</f>
        <v>0.29437907862592094</v>
      </c>
      <c r="Z238" s="2">
        <f>[1]!EM_S_VAL_PE_TTM(Z$2,$A238)*Z$4</f>
        <v>3.4542822843676575</v>
      </c>
      <c r="AA238" s="2">
        <f>[1]!EM_S_VAL_PE_TTM(AA$2,$A238)*AA$4</f>
        <v>3.0108540560983754</v>
      </c>
      <c r="AB238" s="2">
        <f>[1]!EM_S_VAL_PE_TTM(AB$2,$A238)*AB$4</f>
        <v>1.608154170989182</v>
      </c>
      <c r="AC238" s="2">
        <f>[1]!EM_S_VAL_PE_TTM(AC$2,$A238)*AC$4</f>
        <v>0.73656061727187683</v>
      </c>
      <c r="AD238" s="2">
        <f>[1]!EM_S_VAL_PE_TTM(AD$2,$A238)*AD$4</f>
        <v>0.30198362008699781</v>
      </c>
      <c r="AE238" s="2">
        <f>[1]!EM_S_VAL_PE_TTM(AE$2,$A238)*AE$4</f>
        <v>1.0675781458138554</v>
      </c>
      <c r="AF238" s="2">
        <f>[1]!EM_S_VAL_PE_TTM(AF$2,$A238)*AF$4</f>
        <v>4.8952892564199182</v>
      </c>
      <c r="AG238" s="2">
        <f>[1]!EM_S_VAL_PE_TTM(AG$2,$A238)*AG$4</f>
        <v>6.5825797977809117E-2</v>
      </c>
      <c r="AH238" s="2">
        <f>[1]!EM_S_VAL_PE_TTM(AH$2,$A238)*AH$4</f>
        <v>6.9376652633892533E-2</v>
      </c>
      <c r="AI238" s="2">
        <f>[1]!EM_S_VAL_PE_TTM(AI$2,$A238)*AI$4</f>
        <v>7.5251712263432129</v>
      </c>
      <c r="AJ238" s="2">
        <f>[1]!EM_S_VAL_PE_TTM(AJ$2,$A238)*AJ$4</f>
        <v>1.2361352483899777</v>
      </c>
      <c r="AK238" s="2">
        <f>[1]!EM_S_VAL_PE_TTM(AK$2,$A238)*AK$4</f>
        <v>0.61947872887205435</v>
      </c>
      <c r="AL238" s="2">
        <f>[1]!EM_S_VAL_PE_TTM(AL$2,$A238)*AL$4</f>
        <v>0.40840157225949048</v>
      </c>
      <c r="AM238" s="2">
        <f>[1]!EM_S_VAL_PE_TTM(AM$2,$A238)*AM$4</f>
        <v>0.10710519990412826</v>
      </c>
      <c r="AN238" s="2">
        <f>[1]!EM_S_VAL_PE_TTM(AN$2,$A238)*AN$4</f>
        <v>0.34654046834152119</v>
      </c>
      <c r="AO238" s="2">
        <f>[1]!EM_S_VAL_PE_TTM(AO$2,$A238)*AO$4</f>
        <v>-0.10201774156389597</v>
      </c>
      <c r="AP238" s="2">
        <f>[1]!EM_S_VAL_PE_TTM(AP$2,$A238)*AP$4</f>
        <v>0.65453329933046023</v>
      </c>
      <c r="AQ238" s="2">
        <f>[1]!EM_S_VAL_PE_TTM(AQ$2,$A238)*AQ$4</f>
        <v>0.91311691752081114</v>
      </c>
    </row>
    <row r="239" spans="1:43">
      <c r="A239" s="5">
        <f>[2]Sheet1!A234</f>
        <v>44424</v>
      </c>
      <c r="B239" s="6">
        <f t="shared" si="14"/>
        <v>141.27348104687053</v>
      </c>
      <c r="C239" s="6">
        <f t="shared" si="15"/>
        <v>120.50606789120398</v>
      </c>
      <c r="D239" s="6">
        <f t="shared" si="16"/>
        <v>140.06627268773212</v>
      </c>
      <c r="E239" s="6">
        <f t="shared" si="17"/>
        <v>100.94586309467584</v>
      </c>
      <c r="F239" s="2">
        <f>[1]!EM_S_VAL_PE_TTM(F$2,$A239)*F$4</f>
        <v>2.0325945891468677</v>
      </c>
      <c r="G239" s="2">
        <f>[1]!EM_S_VAL_PE_TTM(G$2,$A239)*G$4</f>
        <v>1.2582694094487394</v>
      </c>
      <c r="H239" s="2">
        <f>[1]!EM_S_VAL_PE_TTM(H$2,$A239)*H$4</f>
        <v>0.55364339918281869</v>
      </c>
      <c r="I239" s="2">
        <f>[1]!EM_S_VAL_PE_TTM(I$2,$A239)*I$4</f>
        <v>46.387589403678213</v>
      </c>
      <c r="J239" s="2">
        <f>[1]!EM_S_VAL_PE_TTM(J$2,$A239)*J$4</f>
        <v>-1.6019047131252306E-2</v>
      </c>
      <c r="K239" s="2">
        <f>[1]!EM_S_VAL_PE_TTM(K$2,$A239)*K$4</f>
        <v>0.17687718314885317</v>
      </c>
      <c r="L239" s="2">
        <f>[1]!EM_S_VAL_PE_TTM(L$2,$A239)*L$4</f>
        <v>2.0438564405671165</v>
      </c>
      <c r="M239" s="2">
        <f>[1]!EM_S_VAL_PE_TTM(M$2,$A239)*M$4</f>
        <v>0.41449923554117224</v>
      </c>
      <c r="N239" s="2">
        <f>[1]!EM_S_VAL_PE_TTM(N$2,$A239)*N$4</f>
        <v>0.4939480263094842</v>
      </c>
      <c r="O239" s="2">
        <f>[1]!EM_S_VAL_PE_TTM(O$2,$A239)*O$4</f>
        <v>0.50877015263829906</v>
      </c>
      <c r="P239" s="2">
        <f>[1]!EM_S_VAL_PE_TTM(P$2,$A239)*P$4</f>
        <v>1.5802918206610133</v>
      </c>
      <c r="Q239" s="2">
        <f>[1]!EM_S_VAL_PE_TTM(Q$2,$A239)*Q$4</f>
        <v>9.4848178621397228</v>
      </c>
      <c r="R239" s="2">
        <f>[1]!EM_S_VAL_PE_TTM(R$2,$A239)*R$4</f>
        <v>6.2710563410993486E-2</v>
      </c>
      <c r="S239" s="2">
        <f>[1]!EM_S_VAL_PE_TTM(S$2,$A239)*S$4</f>
        <v>1.2299563099275428</v>
      </c>
      <c r="T239" s="2">
        <f>[1]!EM_S_VAL_PE_TTM(T$2,$A239)*T$4</f>
        <v>3.8371076206738026</v>
      </c>
      <c r="U239" s="2">
        <f>[1]!EM_S_VAL_PE_TTM(U$2,$A239)*U$4</f>
        <v>3.8214394540715202</v>
      </c>
      <c r="V239" s="2">
        <f>[1]!EM_S_VAL_PE_TTM(V$2,$A239)*V$4</f>
        <v>0.56043203253390084</v>
      </c>
      <c r="W239" s="2">
        <f>[1]!EM_S_VAL_PE_TTM(W$2,$A239)*W$4</f>
        <v>4.4892030506017369</v>
      </c>
      <c r="X239" s="2">
        <f>[1]!EM_S_VAL_PE_TTM(X$2,$A239)*X$4</f>
        <v>36.552128742997425</v>
      </c>
      <c r="Y239" s="2">
        <f>[1]!EM_S_VAL_PE_TTM(Y$2,$A239)*Y$4</f>
        <v>0.2759537085731697</v>
      </c>
      <c r="Z239" s="2">
        <f>[1]!EM_S_VAL_PE_TTM(Z$2,$A239)*Z$4</f>
        <v>3.4043487256026932</v>
      </c>
      <c r="AA239" s="2">
        <f>[1]!EM_S_VAL_PE_TTM(AA$2,$A239)*AA$4</f>
        <v>2.748586560677428</v>
      </c>
      <c r="AB239" s="2">
        <f>[1]!EM_S_VAL_PE_TTM(AB$2,$A239)*AB$4</f>
        <v>1.5440373651831547</v>
      </c>
      <c r="AC239" s="2">
        <f>[1]!EM_S_VAL_PE_TTM(AC$2,$A239)*AC$4</f>
        <v>0.70215380635849112</v>
      </c>
      <c r="AD239" s="2">
        <f>[1]!EM_S_VAL_PE_TTM(AD$2,$A239)*AD$4</f>
        <v>0.27690109901895194</v>
      </c>
      <c r="AE239" s="2">
        <f>[1]!EM_S_VAL_PE_TTM(AE$2,$A239)*AE$4</f>
        <v>1.0045844043426098</v>
      </c>
      <c r="AF239" s="2">
        <f>[1]!EM_S_VAL_PE_TTM(AF$2,$A239)*AF$4</f>
        <v>4.6505247939083647</v>
      </c>
      <c r="AG239" s="2">
        <f>[1]!EM_S_VAL_PE_TTM(AG$2,$A239)*AG$4</f>
        <v>6.4715894769263843E-2</v>
      </c>
      <c r="AH239" s="2">
        <f>[1]!EM_S_VAL_PE_TTM(AH$2,$A239)*AH$4</f>
        <v>6.7797251607460307E-2</v>
      </c>
      <c r="AI239" s="2">
        <f>[1]!EM_S_VAL_PE_TTM(AI$2,$A239)*AI$4</f>
        <v>7.0222579189382985</v>
      </c>
      <c r="AJ239" s="2">
        <f>[1]!EM_S_VAL_PE_TTM(AJ$2,$A239)*AJ$4</f>
        <v>1.229300377524511</v>
      </c>
      <c r="AK239" s="2">
        <f>[1]!EM_S_VAL_PE_TTM(AK$2,$A239)*AK$4</f>
        <v>0.60482803144250663</v>
      </c>
      <c r="AL239" s="2">
        <f>[1]!EM_S_VAL_PE_TTM(AL$2,$A239)*AL$4</f>
        <v>0.37889402408243794</v>
      </c>
      <c r="AM239" s="2">
        <f>[1]!EM_S_VAL_PE_TTM(AM$2,$A239)*AM$4</f>
        <v>0.10339716365941495</v>
      </c>
      <c r="AN239" s="2">
        <f>[1]!EM_S_VAL_PE_TTM(AN$2,$A239)*AN$4</f>
        <v>0.34540890764988258</v>
      </c>
      <c r="AO239" s="2">
        <f>[1]!EM_S_VAL_PE_TTM(AO$2,$A239)*AO$4</f>
        <v>-9.7540473850116563E-2</v>
      </c>
      <c r="AP239" s="2">
        <f>[1]!EM_S_VAL_PE_TTM(AP$2,$A239)*AP$4</f>
        <v>0.62559701088827757</v>
      </c>
      <c r="AQ239" s="2">
        <f>[1]!EM_S_VAL_PE_TTM(AQ$2,$A239)*AQ$4</f>
        <v>0.84961822694580447</v>
      </c>
    </row>
    <row r="240" spans="1:43">
      <c r="A240" s="5">
        <f>[2]Sheet1!A235</f>
        <v>44425</v>
      </c>
      <c r="B240" s="6">
        <f t="shared" si="14"/>
        <v>138.73411435854786</v>
      </c>
      <c r="C240" s="6">
        <f t="shared" si="15"/>
        <v>120.50606789120398</v>
      </c>
      <c r="D240" s="6">
        <f t="shared" si="16"/>
        <v>140.06627268773212</v>
      </c>
      <c r="E240" s="6">
        <f t="shared" si="17"/>
        <v>100.94586309467584</v>
      </c>
      <c r="F240" s="2">
        <f>[1]!EM_S_VAL_PE_TTM(F$2,$A240)*F$4</f>
        <v>2.0618496177051164</v>
      </c>
      <c r="G240" s="2">
        <f>[1]!EM_S_VAL_PE_TTM(G$2,$A240)*G$4</f>
        <v>1.2036185061367985</v>
      </c>
      <c r="H240" s="2">
        <f>[1]!EM_S_VAL_PE_TTM(H$2,$A240)*H$4</f>
        <v>0.53953134122217983</v>
      </c>
      <c r="I240" s="2">
        <f>[1]!EM_S_VAL_PE_TTM(I$2,$A240)*I$4</f>
        <v>46.679335249858845</v>
      </c>
      <c r="J240" s="2">
        <f>[1]!EM_S_VAL_PE_TTM(J$2,$A240)*J$4</f>
        <v>-1.5888431713129016E-2</v>
      </c>
      <c r="K240" s="2">
        <f>[1]!EM_S_VAL_PE_TTM(K$2,$A240)*K$4</f>
        <v>0.16368468606519893</v>
      </c>
      <c r="L240" s="2">
        <f>[1]!EM_S_VAL_PE_TTM(L$2,$A240)*L$4</f>
        <v>2.0924120652605134</v>
      </c>
      <c r="M240" s="2">
        <f>[1]!EM_S_VAL_PE_TTM(M$2,$A240)*M$4</f>
        <v>0.23063590273807397</v>
      </c>
      <c r="N240" s="2">
        <f>[1]!EM_S_VAL_PE_TTM(N$2,$A240)*N$4</f>
        <v>0.52139564638177505</v>
      </c>
      <c r="O240" s="2">
        <f>[1]!EM_S_VAL_PE_TTM(O$2,$A240)*O$4</f>
        <v>0.5005549710011411</v>
      </c>
      <c r="P240" s="2">
        <f>[1]!EM_S_VAL_PE_TTM(P$2,$A240)*P$4</f>
        <v>1.5545323367506978</v>
      </c>
      <c r="Q240" s="2">
        <f>[1]!EM_S_VAL_PE_TTM(Q$2,$A240)*Q$4</f>
        <v>9.2314336871628839</v>
      </c>
      <c r="R240" s="2">
        <f>[1]!EM_S_VAL_PE_TTM(R$2,$A240)*R$4</f>
        <v>5.9428192315679938E-2</v>
      </c>
      <c r="S240" s="2">
        <f>[1]!EM_S_VAL_PE_TTM(S$2,$A240)*S$4</f>
        <v>1.2344248161133837</v>
      </c>
      <c r="T240" s="2">
        <f>[1]!EM_S_VAL_PE_TTM(T$2,$A240)*T$4</f>
        <v>3.7477172435187178</v>
      </c>
      <c r="U240" s="2">
        <f>[1]!EM_S_VAL_PE_TTM(U$2,$A240)*U$4</f>
        <v>2.8291976527480327</v>
      </c>
      <c r="V240" s="2">
        <f>[1]!EM_S_VAL_PE_TTM(V$2,$A240)*V$4</f>
        <v>0.52783072313895152</v>
      </c>
      <c r="W240" s="2">
        <f>[1]!EM_S_VAL_PE_TTM(W$2,$A240)*W$4</f>
        <v>4.4695428814207263</v>
      </c>
      <c r="X240" s="2">
        <f>[1]!EM_S_VAL_PE_TTM(X$2,$A240)*X$4</f>
        <v>35.900235485555811</v>
      </c>
      <c r="Y240" s="2">
        <f>[1]!EM_S_VAL_PE_TTM(Y$2,$A240)*Y$4</f>
        <v>0.2483512236788844</v>
      </c>
      <c r="Z240" s="2">
        <f>[1]!EM_S_VAL_PE_TTM(Z$2,$A240)*Z$4</f>
        <v>3.3133483138270794</v>
      </c>
      <c r="AA240" s="2">
        <f>[1]!EM_S_VAL_PE_TTM(AA$2,$A240)*AA$4</f>
        <v>2.6934639676561813</v>
      </c>
      <c r="AB240" s="2">
        <f>[1]!EM_S_VAL_PE_TTM(AB$2,$A240)*AB$4</f>
        <v>1.5100162028477195</v>
      </c>
      <c r="AC240" s="2">
        <f>[1]!EM_S_VAL_PE_TTM(AC$2,$A240)*AC$4</f>
        <v>0.70279096950913644</v>
      </c>
      <c r="AD240" s="2">
        <f>[1]!EM_S_VAL_PE_TTM(AD$2,$A240)*AD$4</f>
        <v>0.25628873021141918</v>
      </c>
      <c r="AE240" s="2">
        <f>[1]!EM_S_VAL_PE_TTM(AE$2,$A240)*AE$4</f>
        <v>0.95651023312786476</v>
      </c>
      <c r="AF240" s="2">
        <f>[1]!EM_S_VAL_PE_TTM(AF$2,$A240)*AF$4</f>
        <v>4.6028949522150855</v>
      </c>
      <c r="AG240" s="2">
        <f>[1]!EM_S_VAL_PE_TTM(AG$2,$A240)*AG$4</f>
        <v>6.2752219857401703E-2</v>
      </c>
      <c r="AH240" s="2">
        <f>[1]!EM_S_VAL_PE_TTM(AH$2,$A240)*AH$4</f>
        <v>6.4404464214941476E-2</v>
      </c>
      <c r="AI240" s="2">
        <f>[1]!EM_S_VAL_PE_TTM(AI$2,$A240)*AI$4</f>
        <v>6.8422678930339007</v>
      </c>
      <c r="AJ240" s="2">
        <f>[1]!EM_S_VAL_PE_TTM(AJ$2,$A240)*AJ$4</f>
        <v>1.1990316628305369</v>
      </c>
      <c r="AK240" s="2">
        <f>[1]!EM_S_VAL_PE_TTM(AK$2,$A240)*AK$4</f>
        <v>0.60326401361839965</v>
      </c>
      <c r="AL240" s="2">
        <f>[1]!EM_S_VAL_PE_TTM(AL$2,$A240)*AL$4</f>
        <v>0.37476011638703127</v>
      </c>
      <c r="AM240" s="2">
        <f>[1]!EM_S_VAL_PE_TTM(AM$2,$A240)*AM$4</f>
        <v>9.6979408673319834E-2</v>
      </c>
      <c r="AN240" s="2">
        <f>[1]!EM_S_VAL_PE_TTM(AN$2,$A240)*AN$4</f>
        <v>0.33833665317295553</v>
      </c>
      <c r="AO240" s="2">
        <f>[1]!EM_S_VAL_PE_TTM(AO$2,$A240)*AO$4</f>
        <v>-9.2663450164049463E-2</v>
      </c>
      <c r="AP240" s="2">
        <f>[1]!EM_S_VAL_PE_TTM(AP$2,$A240)*AP$4</f>
        <v>0.60091333980984596</v>
      </c>
      <c r="AQ240" s="2">
        <f>[1]!EM_S_VAL_PE_TTM(AQ$2,$A240)*AQ$4</f>
        <v>0.82893087065883664</v>
      </c>
    </row>
    <row r="241" spans="1:43">
      <c r="A241" s="5">
        <f>[2]Sheet1!A236</f>
        <v>44426</v>
      </c>
      <c r="B241" s="6">
        <f t="shared" si="14"/>
        <v>140.86681742730875</v>
      </c>
      <c r="C241" s="6">
        <f t="shared" si="15"/>
        <v>120.50606789120398</v>
      </c>
      <c r="D241" s="6">
        <f t="shared" si="16"/>
        <v>140.06627268773212</v>
      </c>
      <c r="E241" s="6">
        <f t="shared" si="17"/>
        <v>100.94586309467584</v>
      </c>
      <c r="F241" s="2">
        <f>[1]!EM_S_VAL_PE_TTM(F$2,$A241)*F$4</f>
        <v>2.1451354644133693</v>
      </c>
      <c r="G241" s="2">
        <f>[1]!EM_S_VAL_PE_TTM(G$2,$A241)*G$4</f>
        <v>1.259243385867477</v>
      </c>
      <c r="H241" s="2">
        <f>[1]!EM_S_VAL_PE_TTM(H$2,$A241)*H$4</f>
        <v>0.53389724970422048</v>
      </c>
      <c r="I241" s="2">
        <f>[1]!EM_S_VAL_PE_TTM(I$2,$A241)*I$4</f>
        <v>48.138064475086821</v>
      </c>
      <c r="J241" s="2">
        <f>[1]!EM_S_VAL_PE_TTM(J$2,$A241)*J$4</f>
        <v>-1.6168321880900137E-2</v>
      </c>
      <c r="K241" s="2">
        <f>[1]!EM_S_VAL_PE_TTM(K$2,$A241)*K$4</f>
        <v>0.16753928397734774</v>
      </c>
      <c r="L241" s="2">
        <f>[1]!EM_S_VAL_PE_TTM(L$2,$A241)*L$4</f>
        <v>2.1202622887417193</v>
      </c>
      <c r="M241" s="2">
        <f>[1]!EM_S_VAL_PE_TTM(M$2,$A241)*M$4</f>
        <v>0.27668637815463465</v>
      </c>
      <c r="N241" s="2">
        <f>[1]!EM_S_VAL_PE_TTM(N$2,$A241)*N$4</f>
        <v>0.33153808453293232</v>
      </c>
      <c r="O241" s="2">
        <f>[1]!EM_S_VAL_PE_TTM(O$2,$A241)*O$4</f>
        <v>0.49730404354688162</v>
      </c>
      <c r="P241" s="2">
        <f>[1]!EM_S_VAL_PE_TTM(P$2,$A241)*P$4</f>
        <v>1.5009873340640498</v>
      </c>
      <c r="Q241" s="2">
        <f>[1]!EM_S_VAL_PE_TTM(Q$2,$A241)*Q$4</f>
        <v>9.5028886715679395</v>
      </c>
      <c r="R241" s="2">
        <f>[1]!EM_S_VAL_PE_TTM(R$2,$A241)*R$4</f>
        <v>5.7977038785438771E-2</v>
      </c>
      <c r="S241" s="2">
        <f>[1]!EM_S_VAL_PE_TTM(S$2,$A241)*S$4</f>
        <v>1.2300121662811905</v>
      </c>
      <c r="T241" s="2">
        <f>[1]!EM_S_VAL_PE_TTM(T$2,$A241)*T$4</f>
        <v>3.7543958350572977</v>
      </c>
      <c r="U241" s="2">
        <f>[1]!EM_S_VAL_PE_TTM(U$2,$A241)*U$4</f>
        <v>2.8429163375192812</v>
      </c>
      <c r="V241" s="2">
        <f>[1]!EM_S_VAL_PE_TTM(V$2,$A241)*V$4</f>
        <v>0.53636916132273693</v>
      </c>
      <c r="W241" s="2">
        <f>[1]!EM_S_VAL_PE_TTM(W$2,$A241)*W$4</f>
        <v>4.5894699139374344</v>
      </c>
      <c r="X241" s="2">
        <f>[1]!EM_S_VAL_PE_TTM(X$2,$A241)*X$4</f>
        <v>36.329281145552962</v>
      </c>
      <c r="Y241" s="2">
        <f>[1]!EM_S_VAL_PE_TTM(Y$2,$A241)*Y$4</f>
        <v>0.24842236409355126</v>
      </c>
      <c r="Z241" s="2">
        <f>[1]!EM_S_VAL_PE_TTM(Z$2,$A241)*Z$4</f>
        <v>3.2293479340437874</v>
      </c>
      <c r="AA241" s="2">
        <f>[1]!EM_S_VAL_PE_TTM(AA$2,$A241)*AA$4</f>
        <v>2.78224035439891</v>
      </c>
      <c r="AB241" s="2">
        <f>[1]!EM_S_VAL_PE_TTM(AB$2,$A241)*AB$4</f>
        <v>1.5165587340782389</v>
      </c>
      <c r="AC241" s="2">
        <f>[1]!EM_S_VAL_PE_TTM(AC$2,$A241)*AC$4</f>
        <v>0.72267046029863746</v>
      </c>
      <c r="AD241" s="2">
        <f>[1]!EM_S_VAL_PE_TTM(AD$2,$A241)*AD$4</f>
        <v>0.25566787573189503</v>
      </c>
      <c r="AE241" s="2">
        <f>[1]!EM_S_VAL_PE_TTM(AE$2,$A241)*AE$4</f>
        <v>0.96148342329656</v>
      </c>
      <c r="AF241" s="2">
        <f>[1]!EM_S_VAL_PE_TTM(AF$2,$A241)*AF$4</f>
        <v>4.4966098431982902</v>
      </c>
      <c r="AG241" s="2">
        <f>[1]!EM_S_VAL_PE_TTM(AG$2,$A241)*AG$4</f>
        <v>6.2922974194220646E-2</v>
      </c>
      <c r="AH241" s="2">
        <f>[1]!EM_S_VAL_PE_TTM(AH$2,$A241)*AH$4</f>
        <v>6.4755442213599829E-2</v>
      </c>
      <c r="AI241" s="2">
        <f>[1]!EM_S_VAL_PE_TTM(AI$2,$A241)*AI$4</f>
        <v>6.8038876669518391</v>
      </c>
      <c r="AJ241" s="2">
        <f>[1]!EM_S_VAL_PE_TTM(AJ$2,$A241)*AJ$4</f>
        <v>1.1716921786988532</v>
      </c>
      <c r="AK241" s="2">
        <f>[1]!EM_S_VAL_PE_TTM(AK$2,$A241)*AK$4</f>
        <v>0.6107329966531464</v>
      </c>
      <c r="AL241" s="2">
        <f>[1]!EM_S_VAL_PE_TTM(AL$2,$A241)*AL$4</f>
        <v>0.37361972798325277</v>
      </c>
      <c r="AM241" s="2">
        <f>[1]!EM_S_VAL_PE_TTM(AM$2,$A241)*AM$4</f>
        <v>0.10025959455946248</v>
      </c>
      <c r="AN241" s="2">
        <f>[1]!EM_S_VAL_PE_TTM(AN$2,$A241)*AN$4</f>
        <v>0.34059977462475971</v>
      </c>
      <c r="AO241" s="2">
        <f>[1]!EM_S_VAL_PE_TTM(AO$2,$A241)*AO$4</f>
        <v>-9.1544133235604605E-2</v>
      </c>
      <c r="AP241" s="2">
        <f>[1]!EM_S_VAL_PE_TTM(AP$2,$A241)*AP$4</f>
        <v>0.59102138171838214</v>
      </c>
      <c r="AQ241" s="2">
        <f>[1]!EM_S_VAL_PE_TTM(AQ$2,$A241)*AQ$4</f>
        <v>0.82806889757406399</v>
      </c>
    </row>
    <row r="242" spans="1:43">
      <c r="A242" s="5">
        <f>[2]Sheet1!A237</f>
        <v>44427</v>
      </c>
      <c r="B242" s="6">
        <f t="shared" si="14"/>
        <v>145.22202897755255</v>
      </c>
      <c r="C242" s="6">
        <f t="shared" si="15"/>
        <v>120.50606789120398</v>
      </c>
      <c r="D242" s="6">
        <f t="shared" si="16"/>
        <v>140.06627268773212</v>
      </c>
      <c r="E242" s="6">
        <f t="shared" si="17"/>
        <v>100.94586309467584</v>
      </c>
      <c r="F242" s="2">
        <f>[1]!EM_S_VAL_PE_TTM(F$2,$A242)*F$4</f>
        <v>2.267614650785744</v>
      </c>
      <c r="G242" s="2">
        <f>[1]!EM_S_VAL_PE_TTM(G$2,$A242)*G$4</f>
        <v>1.3118381165156212</v>
      </c>
      <c r="H242" s="2">
        <f>[1]!EM_S_VAL_PE_TTM(H$2,$A242)*H$4</f>
        <v>0.58503333798487522</v>
      </c>
      <c r="I242" s="2">
        <f>[1]!EM_S_VAL_PE_TTM(I$2,$A242)*I$4</f>
        <v>48.916053396343436</v>
      </c>
      <c r="J242" s="2">
        <f>[1]!EM_S_VAL_PE_TTM(J$2,$A242)*J$4</f>
        <v>-1.7441822131806606E-2</v>
      </c>
      <c r="K242" s="2">
        <f>[1]!EM_S_VAL_PE_TTM(K$2,$A242)*K$4</f>
        <v>0.15825567491980999</v>
      </c>
      <c r="L242" s="2">
        <f>[1]!EM_S_VAL_PE_TTM(L$2,$A242)*L$4</f>
        <v>2.2743862993425261</v>
      </c>
      <c r="M242" s="2">
        <f>[1]!EM_S_VAL_PE_TTM(M$2,$A242)*M$4</f>
        <v>0.26093443087806872</v>
      </c>
      <c r="N242" s="2">
        <f>[1]!EM_S_VAL_PE_TTM(N$2,$A242)*N$4</f>
        <v>0.32402832315145658</v>
      </c>
      <c r="O242" s="2">
        <f>[1]!EM_S_VAL_PE_TTM(O$2,$A242)*O$4</f>
        <v>0.52357505215244304</v>
      </c>
      <c r="P242" s="2">
        <f>[1]!EM_S_VAL_PE_TTM(P$2,$A242)*P$4</f>
        <v>1.5255143998148617</v>
      </c>
      <c r="Q242" s="2">
        <f>[1]!EM_S_VAL_PE_TTM(Q$2,$A242)*Q$4</f>
        <v>10.147152310244694</v>
      </c>
      <c r="R242" s="2">
        <f>[1]!EM_S_VAL_PE_TTM(R$2,$A242)*R$4</f>
        <v>5.9842807617237509E-2</v>
      </c>
      <c r="S242" s="2">
        <f>[1]!EM_S_VAL_PE_TTM(S$2,$A242)*S$4</f>
        <v>1.2618502724165652</v>
      </c>
      <c r="T242" s="2">
        <f>[1]!EM_S_VAL_PE_TTM(T$2,$A242)*T$4</f>
        <v>3.8699868396724355</v>
      </c>
      <c r="U242" s="2">
        <f>[1]!EM_S_VAL_PE_TTM(U$2,$A242)*U$4</f>
        <v>2.9434450619525681</v>
      </c>
      <c r="V242" s="2">
        <f>[1]!EM_S_VAL_PE_TTM(V$2,$A242)*V$4</f>
        <v>0.58061379545700831</v>
      </c>
      <c r="W242" s="2">
        <f>[1]!EM_S_VAL_PE_TTM(W$2,$A242)*W$4</f>
        <v>4.9071782492351765</v>
      </c>
      <c r="X242" s="2">
        <f>[1]!EM_S_VAL_PE_TTM(X$2,$A242)*X$4</f>
        <v>37.617698858997635</v>
      </c>
      <c r="Y242" s="2">
        <f>[1]!EM_S_VAL_PE_TTM(Y$2,$A242)*Y$4</f>
        <v>0.25425587895092289</v>
      </c>
      <c r="Z242" s="2">
        <f>[1]!EM_S_VAL_PE_TTM(Z$2,$A242)*Z$4</f>
        <v>3.3222150209562482</v>
      </c>
      <c r="AA242" s="2">
        <f>[1]!EM_S_VAL_PE_TTM(AA$2,$A242)*AA$4</f>
        <v>2.8977076808317692</v>
      </c>
      <c r="AB242" s="2">
        <f>[1]!EM_S_VAL_PE_TTM(AB$2,$A242)*AB$4</f>
        <v>1.5309523027221159</v>
      </c>
      <c r="AC242" s="2">
        <f>[1]!EM_S_VAL_PE_TTM(AC$2,$A242)*AC$4</f>
        <v>0.72764033294040276</v>
      </c>
      <c r="AD242" s="2">
        <f>[1]!EM_S_VAL_PE_TTM(AD$2,$A242)*AD$4</f>
        <v>0.26299395862203673</v>
      </c>
      <c r="AE242" s="2">
        <f>[1]!EM_S_VAL_PE_TTM(AE$2,$A242)*AE$4</f>
        <v>0.98369700583375808</v>
      </c>
      <c r="AF242" s="2">
        <f>[1]!EM_S_VAL_PE_TTM(AF$2,$A242)*AF$4</f>
        <v>4.5636444351052603</v>
      </c>
      <c r="AG242" s="2">
        <f>[1]!EM_S_VAL_PE_TTM(AG$2,$A242)*AG$4</f>
        <v>6.3862123065946977E-2</v>
      </c>
      <c r="AH242" s="2">
        <f>[1]!EM_S_VAL_PE_TTM(AH$2,$A242)*AH$4</f>
        <v>6.4813938564748236E-2</v>
      </c>
      <c r="AI242" s="2">
        <f>[1]!EM_S_VAL_PE_TTM(AI$2,$A242)*AI$4</f>
        <v>7.0354924795569147</v>
      </c>
      <c r="AJ242" s="2">
        <f>[1]!EM_S_VAL_PE_TTM(AJ$2,$A242)*AJ$4</f>
        <v>1.1780388446938772</v>
      </c>
      <c r="AK242" s="2">
        <f>[1]!EM_S_VAL_PE_TTM(AK$2,$A242)*AK$4</f>
        <v>0.64019398526050209</v>
      </c>
      <c r="AL242" s="2">
        <f>[1]!EM_S_VAL_PE_TTM(AL$2,$A242)*AL$4</f>
        <v>0.37604305328762394</v>
      </c>
      <c r="AM242" s="2">
        <f>[1]!EM_S_VAL_PE_TTM(AM$2,$A242)*AM$4</f>
        <v>0.10033090297708665</v>
      </c>
      <c r="AN242" s="2">
        <f>[1]!EM_S_VAL_PE_TTM(AN$2,$A242)*AN$4</f>
        <v>0.33352752014783266</v>
      </c>
      <c r="AO242" s="2">
        <f>[1]!EM_S_VAL_PE_TTM(AO$2,$A242)*AO$4</f>
        <v>-9.2823352655984195E-2</v>
      </c>
      <c r="AP242" s="2">
        <f>[1]!EM_S_VAL_PE_TTM(AP$2,$A242)*AP$4</f>
        <v>0.60368678596633041</v>
      </c>
      <c r="AQ242" s="2">
        <f>[1]!EM_S_VAL_PE_TTM(AQ$2,$A242)*AQ$4</f>
        <v>0.85819602537478978</v>
      </c>
    </row>
    <row r="243" spans="1:43">
      <c r="A243" s="5">
        <f>[2]Sheet1!A238</f>
        <v>44428</v>
      </c>
      <c r="B243" s="6">
        <f t="shared" si="14"/>
        <v>142.25543781964197</v>
      </c>
      <c r="C243" s="6">
        <f t="shared" si="15"/>
        <v>120.50606789120398</v>
      </c>
      <c r="D243" s="6">
        <f t="shared" si="16"/>
        <v>140.06627268773212</v>
      </c>
      <c r="E243" s="6">
        <f t="shared" si="17"/>
        <v>100.94586309467584</v>
      </c>
      <c r="F243" s="2">
        <f>[1]!EM_S_VAL_PE_TTM(F$2,$A243)*F$4</f>
        <v>2.3658779523257367</v>
      </c>
      <c r="G243" s="2">
        <f>[1]!EM_S_VAL_PE_TTM(G$2,$A243)*G$4</f>
        <v>1.2776407196116952</v>
      </c>
      <c r="H243" s="2">
        <f>[1]!EM_S_VAL_PE_TTM(H$2,$A243)*H$4</f>
        <v>0.60096976847999928</v>
      </c>
      <c r="I243" s="2">
        <f>[1]!EM_S_VAL_PE_TTM(I$2,$A243)*I$4</f>
        <v>48.051513207036599</v>
      </c>
      <c r="J243" s="2">
        <f>[1]!EM_S_VAL_PE_TTM(J$2,$A243)*J$4</f>
        <v>-1.7325201236689597E-2</v>
      </c>
      <c r="K243" s="2">
        <f>[1]!EM_S_VAL_PE_TTM(K$2,$A243)*K$4</f>
        <v>0.15206660221478485</v>
      </c>
      <c r="L243" s="2">
        <f>[1]!EM_S_VAL_PE_TTM(L$2,$A243)*L$4</f>
        <v>2.261263157349684</v>
      </c>
      <c r="M243" s="2">
        <f>[1]!EM_S_VAL_PE_TTM(M$2,$A243)*M$4</f>
        <v>0.24781237393147418</v>
      </c>
      <c r="N243" s="2">
        <f>[1]!EM_S_VAL_PE_TTM(N$2,$A243)*N$4</f>
        <v>0.31945094480495428</v>
      </c>
      <c r="O243" s="2">
        <f>[1]!EM_S_VAL_PE_TTM(O$2,$A243)*O$4</f>
        <v>0.52278428603099492</v>
      </c>
      <c r="P243" s="2">
        <f>[1]!EM_S_VAL_PE_TTM(P$2,$A243)*P$4</f>
        <v>1.483817766410628</v>
      </c>
      <c r="Q243" s="2">
        <f>[1]!EM_S_VAL_PE_TTM(Q$2,$A243)*Q$4</f>
        <v>10.056798263103619</v>
      </c>
      <c r="R243" s="2">
        <f>[1]!EM_S_VAL_PE_TTM(R$2,$A243)*R$4</f>
        <v>5.7769731134659982E-2</v>
      </c>
      <c r="S243" s="2">
        <f>[1]!EM_S_VAL_PE_TTM(S$2,$A243)*S$4</f>
        <v>0.7918551770412372</v>
      </c>
      <c r="T243" s="2">
        <f>[1]!EM_S_VAL_PE_TTM(T$2,$A243)*T$4</f>
        <v>3.8977286809179112</v>
      </c>
      <c r="U243" s="2">
        <f>[1]!EM_S_VAL_PE_TTM(U$2,$A243)*U$4</f>
        <v>2.7617287099662469</v>
      </c>
      <c r="V243" s="2">
        <f>[1]!EM_S_VAL_PE_TTM(V$2,$A243)*V$4</f>
        <v>0.57857310202262346</v>
      </c>
      <c r="W243" s="2">
        <f>[1]!EM_S_VAL_PE_TTM(W$2,$A243)*W$4</f>
        <v>4.9779548587993583</v>
      </c>
      <c r="X243" s="2">
        <f>[1]!EM_S_VAL_PE_TTM(X$2,$A243)*X$4</f>
        <v>36.512426009850252</v>
      </c>
      <c r="Y243" s="2">
        <f>[1]!EM_S_VAL_PE_TTM(Y$2,$A243)*Y$4</f>
        <v>0.27965301067565007</v>
      </c>
      <c r="Z243" s="2">
        <f>[1]!EM_S_VAL_PE_TTM(Z$2,$A243)*Z$4</f>
        <v>3.2377479721596019</v>
      </c>
      <c r="AA243" s="2">
        <f>[1]!EM_S_VAL_PE_TTM(AA$2,$A243)*AA$4</f>
        <v>2.9017693456390079</v>
      </c>
      <c r="AB243" s="2">
        <f>[1]!EM_S_VAL_PE_TTM(AB$2,$A243)*AB$4</f>
        <v>1.487771596790485</v>
      </c>
      <c r="AC243" s="2">
        <f>[1]!EM_S_VAL_PE_TTM(AC$2,$A243)*AC$4</f>
        <v>0.69801224576807686</v>
      </c>
      <c r="AD243" s="2">
        <f>[1]!EM_S_VAL_PE_TTM(AD$2,$A243)*AD$4</f>
        <v>0.26510486386829707</v>
      </c>
      <c r="AE243" s="2">
        <f>[1]!EM_S_VAL_PE_TTM(AE$2,$A243)*AE$4</f>
        <v>0.97474526358002378</v>
      </c>
      <c r="AF243" s="2">
        <f>[1]!EM_S_VAL_PE_TTM(AF$2,$A243)*AF$4</f>
        <v>4.3440179439637392</v>
      </c>
      <c r="AG243" s="2">
        <f>[1]!EM_S_VAL_PE_TTM(AG$2,$A243)*AG$4</f>
        <v>6.1750179117865123E-2</v>
      </c>
      <c r="AH243" s="2">
        <f>[1]!EM_S_VAL_PE_TTM(AH$2,$A243)*AH$4</f>
        <v>6.4872434894250222E-2</v>
      </c>
      <c r="AI243" s="2">
        <f>[1]!EM_S_VAL_PE_TTM(AI$2,$A243)*AI$4</f>
        <v>7.0129937263188644</v>
      </c>
      <c r="AJ243" s="2">
        <f>[1]!EM_S_VAL_PE_TTM(AJ$2,$A243)*AJ$4</f>
        <v>1.185361920653059</v>
      </c>
      <c r="AK243" s="2">
        <f>[1]!EM_S_VAL_PE_TTM(AK$2,$A243)*AK$4</f>
        <v>0.63001191010917257</v>
      </c>
      <c r="AL243" s="2">
        <f>[1]!EM_S_VAL_PE_TTM(AL$2,$A243)*AL$4</f>
        <v>0.37989186388208607</v>
      </c>
      <c r="AM243" s="2">
        <f>[1]!EM_S_VAL_PE_TTM(AM$2,$A243)*AM$4</f>
        <v>9.8690810009486263E-2</v>
      </c>
      <c r="AN243" s="2">
        <f>[1]!EM_S_VAL_PE_TTM(AN$2,$A243)*AN$4</f>
        <v>0.32673815586094701</v>
      </c>
      <c r="AO243" s="2">
        <f>[1]!EM_S_VAL_PE_TTM(AO$2,$A243)*AO$4</f>
        <v>-8.6507207186377347E-2</v>
      </c>
      <c r="AP243" s="2">
        <f>[1]!EM_S_VAL_PE_TTM(AP$2,$A243)*AP$4</f>
        <v>0.60091333980984596</v>
      </c>
      <c r="AQ243" s="2">
        <f>[1]!EM_S_VAL_PE_TTM(AQ$2,$A243)*AQ$4</f>
        <v>0.89119233393213426</v>
      </c>
    </row>
    <row r="244" spans="1:43">
      <c r="A244" s="5">
        <f>[2]Sheet1!A239</f>
        <v>44431</v>
      </c>
      <c r="B244" s="6">
        <f t="shared" si="14"/>
        <v>146.22497431377377</v>
      </c>
      <c r="C244" s="6">
        <f t="shared" si="15"/>
        <v>120.50606789120398</v>
      </c>
      <c r="D244" s="6">
        <f t="shared" si="16"/>
        <v>140.06627268773212</v>
      </c>
      <c r="E244" s="6">
        <f t="shared" si="17"/>
        <v>100.94586309467584</v>
      </c>
      <c r="F244" s="2">
        <f>[1]!EM_S_VAL_PE_TTM(F$2,$A244)*F$4</f>
        <v>2.3837949075676503</v>
      </c>
      <c r="G244" s="2">
        <f>[1]!EM_S_VAL_PE_TTM(G$2,$A244)*G$4</f>
        <v>1.2391145383329798</v>
      </c>
      <c r="H244" s="2">
        <f>[1]!EM_S_VAL_PE_TTM(H$2,$A244)*H$4</f>
        <v>0.59431617463533093</v>
      </c>
      <c r="I244" s="2">
        <f>[1]!EM_S_VAL_PE_TTM(I$2,$A244)*I$4</f>
        <v>50.754052221322461</v>
      </c>
      <c r="J244" s="2">
        <f>[1]!EM_S_VAL_PE_TTM(J$2,$A244)*J$4</f>
        <v>-2.6575578355962852E-2</v>
      </c>
      <c r="K244" s="2">
        <f>[1]!EM_S_VAL_PE_TTM(K$2,$A244)*K$4</f>
        <v>0.16107876071445459</v>
      </c>
      <c r="L244" s="2">
        <f>[1]!EM_S_VAL_PE_TTM(L$2,$A244)*L$4</f>
        <v>2.2695744805943785</v>
      </c>
      <c r="M244" s="2">
        <f>[1]!EM_S_VAL_PE_TTM(M$2,$A244)*M$4</f>
        <v>0.25389399532208301</v>
      </c>
      <c r="N244" s="2">
        <f>[1]!EM_S_VAL_PE_TTM(N$2,$A244)*N$4</f>
        <v>0.33085862990514558</v>
      </c>
      <c r="O244" s="2">
        <f>[1]!EM_S_VAL_PE_TTM(O$2,$A244)*O$4</f>
        <v>0.53543654437066857</v>
      </c>
      <c r="P244" s="2">
        <f>[1]!EM_S_VAL_PE_TTM(P$2,$A244)*P$4</f>
        <v>1.4612923400871056</v>
      </c>
      <c r="Q244" s="2">
        <f>[1]!EM_S_VAL_PE_TTM(Q$2,$A244)*Q$4</f>
        <v>10.440213697119058</v>
      </c>
      <c r="R244" s="2">
        <f>[1]!EM_S_VAL_PE_TTM(R$2,$A244)*R$4</f>
        <v>6.0257422910391635E-2</v>
      </c>
      <c r="S244" s="2">
        <f>[1]!EM_S_VAL_PE_TTM(S$2,$A244)*S$4</f>
        <v>0.84934035767073657</v>
      </c>
      <c r="T244" s="2">
        <f>[1]!EM_S_VAL_PE_TTM(T$2,$A244)*T$4</f>
        <v>3.8386488338848808</v>
      </c>
      <c r="U244" s="2">
        <f>[1]!EM_S_VAL_PE_TTM(U$2,$A244)*U$4</f>
        <v>2.7369900981181807</v>
      </c>
      <c r="V244" s="2">
        <f>[1]!EM_S_VAL_PE_TTM(V$2,$A244)*V$4</f>
        <v>0.58170158113383774</v>
      </c>
      <c r="W244" s="2">
        <f>[1]!EM_S_VAL_PE_TTM(W$2,$A244)*W$4</f>
        <v>5.0345761463225678</v>
      </c>
      <c r="X244" s="2">
        <f>[1]!EM_S_VAL_PE_TTM(X$2,$A244)*X$4</f>
        <v>37.115651399972208</v>
      </c>
      <c r="Y244" s="2">
        <f>[1]!EM_S_VAL_PE_TTM(Y$2,$A244)*Y$4</f>
        <v>0.26556720650236448</v>
      </c>
      <c r="Z244" s="2">
        <f>[1]!EM_S_VAL_PE_TTM(Z$2,$A244)*Z$4</f>
        <v>3.4528822782441639</v>
      </c>
      <c r="AA244" s="2">
        <f>[1]!EM_S_VAL_PE_TTM(AA$2,$A244)*AA$4</f>
        <v>2.9360033770987939</v>
      </c>
      <c r="AB244" s="2">
        <f>[1]!EM_S_VAL_PE_TTM(AB$2,$A244)*AB$4</f>
        <v>1.541420352659314</v>
      </c>
      <c r="AC244" s="2">
        <f>[1]!EM_S_VAL_PE_TTM(AC$2,$A244)*AC$4</f>
        <v>0.68272032993014975</v>
      </c>
      <c r="AD244" s="2">
        <f>[1]!EM_S_VAL_PE_TTM(AD$2,$A244)*AD$4</f>
        <v>0.27131340866353887</v>
      </c>
      <c r="AE244" s="2">
        <f>[1]!EM_S_VAL_PE_TTM(AE$2,$A244)*AE$4</f>
        <v>0.98966483391971927</v>
      </c>
      <c r="AF244" s="2">
        <f>[1]!EM_S_VAL_PE_TTM(AF$2,$A244)*AF$4</f>
        <v>4.4189908423435238</v>
      </c>
      <c r="AG244" s="2">
        <f>[1]!EM_S_VAL_PE_TTM(AG$2,$A244)*AG$4</f>
        <v>6.4646049590791343E-2</v>
      </c>
      <c r="AH244" s="2">
        <f>[1]!EM_S_VAL_PE_TTM(AH$2,$A244)*AH$4</f>
        <v>6.6510332250184448E-2</v>
      </c>
      <c r="AI244" s="2">
        <f>[1]!EM_S_VAL_PE_TTM(AI$2,$A244)*AI$4</f>
        <v>6.8793246631727225</v>
      </c>
      <c r="AJ244" s="2">
        <f>[1]!EM_S_VAL_PE_TTM(AJ$2,$A244)*AJ$4</f>
        <v>1.2131896098784576</v>
      </c>
      <c r="AK244" s="2">
        <f>[1]!EM_S_VAL_PE_TTM(AK$2,$A244)*AK$4</f>
        <v>0.60827660190341315</v>
      </c>
      <c r="AL244" s="2">
        <f>[1]!EM_S_VAL_PE_TTM(AL$2,$A244)*AL$4</f>
        <v>0.39072555307408502</v>
      </c>
      <c r="AM244" s="2">
        <f>[1]!EM_S_VAL_PE_TTM(AM$2,$A244)*AM$4</f>
        <v>0.10539379856796183</v>
      </c>
      <c r="AN244" s="2">
        <f>[1]!EM_S_VAL_PE_TTM(AN$2,$A244)*AN$4</f>
        <v>0.32928416743426558</v>
      </c>
      <c r="AO244" s="2">
        <f>[1]!EM_S_VAL_PE_TTM(AO$2,$A244)*AO$4</f>
        <v>-9.3462962237399416E-2</v>
      </c>
      <c r="AP244" s="2">
        <f>[1]!EM_S_VAL_PE_TTM(AP$2,$A244)*AP$4</f>
        <v>0.61200712455007178</v>
      </c>
      <c r="AQ244" s="2">
        <f>[1]!EM_S_VAL_PE_TTM(AQ$2,$A244)*AQ$4</f>
        <v>0.87630019459948272</v>
      </c>
    </row>
    <row r="245" spans="1:43">
      <c r="A245" s="5">
        <f>[2]Sheet1!A240</f>
        <v>44432</v>
      </c>
      <c r="B245" s="6">
        <f t="shared" si="14"/>
        <v>147.44014441034213</v>
      </c>
      <c r="C245" s="6">
        <f t="shared" si="15"/>
        <v>120.50606789120398</v>
      </c>
      <c r="D245" s="6">
        <f t="shared" si="16"/>
        <v>140.06627268773212</v>
      </c>
      <c r="E245" s="6">
        <f t="shared" si="17"/>
        <v>100.94586309467584</v>
      </c>
      <c r="F245" s="2">
        <f>[1]!EM_S_VAL_PE_TTM(F$2,$A245)*F$4</f>
        <v>2.4980154973797228</v>
      </c>
      <c r="G245" s="2">
        <f>[1]!EM_S_VAL_PE_TTM(G$2,$A245)*G$4</f>
        <v>1.2570789936800821</v>
      </c>
      <c r="H245" s="2">
        <f>[1]!EM_S_VAL_PE_TTM(H$2,$A245)*H$4</f>
        <v>0.61980373178664361</v>
      </c>
      <c r="I245" s="2">
        <f>[1]!EM_S_VAL_PE_TTM(I$2,$A245)*I$4</f>
        <v>50.861025699484976</v>
      </c>
      <c r="J245" s="2">
        <f>[1]!EM_S_VAL_PE_TTM(J$2,$A245)*J$4</f>
        <v>-2.5530630009252184E-2</v>
      </c>
      <c r="K245" s="2">
        <f>[1]!EM_S_VAL_PE_TTM(K$2,$A245)*K$4</f>
        <v>0.16102447060647218</v>
      </c>
      <c r="L245" s="2">
        <f>[1]!EM_S_VAL_PE_TTM(L$2,$A245)*L$4</f>
        <v>2.3767468059973091</v>
      </c>
      <c r="M245" s="2">
        <f>[1]!EM_S_VAL_PE_TTM(M$2,$A245)*M$4</f>
        <v>0.24655221815261294</v>
      </c>
      <c r="N245" s="2">
        <f>[1]!EM_S_VAL_PE_TTM(N$2,$A245)*N$4</f>
        <v>0.33990610437251745</v>
      </c>
      <c r="O245" s="2">
        <f>[1]!EM_S_VAL_PE_TTM(O$2,$A245)*O$4</f>
        <v>0.54457428654893325</v>
      </c>
      <c r="P245" s="2">
        <f>[1]!EM_S_VAL_PE_TTM(P$2,$A245)*P$4</f>
        <v>1.5099186572497523</v>
      </c>
      <c r="Q245" s="2">
        <f>[1]!EM_S_VAL_PE_TTM(Q$2,$A245)*Q$4</f>
        <v>10.921054363737294</v>
      </c>
      <c r="R245" s="2">
        <f>[1]!EM_S_VAL_PE_TTM(R$2,$A245)*R$4</f>
        <v>6.0775692028935145E-2</v>
      </c>
      <c r="S245" s="2">
        <f>[1]!EM_S_VAL_PE_TTM(S$2,$A245)*S$4</f>
        <v>0.86833213579929125</v>
      </c>
      <c r="T245" s="2">
        <f>[1]!EM_S_VAL_PE_TTM(T$2,$A245)*T$4</f>
        <v>3.2644581393636076</v>
      </c>
      <c r="U245" s="2">
        <f>[1]!EM_S_VAL_PE_TTM(U$2,$A245)*U$4</f>
        <v>2.9742558789288855</v>
      </c>
      <c r="V245" s="2">
        <f>[1]!EM_S_VAL_PE_TTM(V$2,$A245)*V$4</f>
        <v>0.6114221325031024</v>
      </c>
      <c r="W245" s="2">
        <f>[1]!EM_S_VAL_PE_TTM(W$2,$A245)*W$4</f>
        <v>4.2930620738371719</v>
      </c>
      <c r="X245" s="2">
        <f>[1]!EM_S_VAL_PE_TTM(X$2,$A245)*X$4</f>
        <v>38.197871048912972</v>
      </c>
      <c r="Y245" s="2">
        <f>[1]!EM_S_VAL_PE_TTM(Y$2,$A245)*Y$4</f>
        <v>0.25888000657902333</v>
      </c>
      <c r="Z245" s="2">
        <f>[1]!EM_S_VAL_PE_TTM(Z$2,$A245)*Z$4</f>
        <v>3.1328607321314594</v>
      </c>
      <c r="AA245" s="2">
        <f>[1]!EM_S_VAL_PE_TTM(AA$2,$A245)*AA$4</f>
        <v>3.2296037147554135</v>
      </c>
      <c r="AB245" s="2">
        <f>[1]!EM_S_VAL_PE_TTM(AB$2,$A245)*AB$4</f>
        <v>1.5911435898214643</v>
      </c>
      <c r="AC245" s="2">
        <f>[1]!EM_S_VAL_PE_TTM(AC$2,$A245)*AC$4</f>
        <v>0.68775391890922355</v>
      </c>
      <c r="AD245" s="2">
        <f>[1]!EM_S_VAL_PE_TTM(AD$2,$A245)*AD$4</f>
        <v>0.28807647969008254</v>
      </c>
      <c r="AE245" s="2">
        <f>[1]!EM_S_VAL_PE_TTM(AE$2,$A245)*AE$4</f>
        <v>0.98004999969340933</v>
      </c>
      <c r="AF245" s="2">
        <f>[1]!EM_S_VAL_PE_TTM(AF$2,$A245)*AF$4</f>
        <v>4.4613284790868386</v>
      </c>
      <c r="AG245" s="2">
        <f>[1]!EM_S_VAL_PE_TTM(AG$2,$A245)*AG$4</f>
        <v>6.4049840963447055E-2</v>
      </c>
      <c r="AH245" s="2">
        <f>[1]!EM_S_VAL_PE_TTM(AH$2,$A245)*AH$4</f>
        <v>6.5515894562064955E-2</v>
      </c>
      <c r="AI245" s="2">
        <f>[1]!EM_S_VAL_PE_TTM(AI$2,$A245)*AI$4</f>
        <v>7.0341690236136722</v>
      </c>
      <c r="AJ245" s="2">
        <f>[1]!EM_S_VAL_PE_TTM(AJ$2,$A245)*AJ$4</f>
        <v>1.2048901237318457</v>
      </c>
      <c r="AK245" s="2">
        <f>[1]!EM_S_VAL_PE_TTM(AK$2,$A245)*AK$4</f>
        <v>0.58828205523894916</v>
      </c>
      <c r="AL245" s="2">
        <f>[1]!EM_S_VAL_PE_TTM(AL$2,$A245)*AL$4</f>
        <v>0.42978385354254373</v>
      </c>
      <c r="AM245" s="2">
        <f>[1]!EM_S_VAL_PE_TTM(AM$2,$A245)*AM$4</f>
        <v>0.10696258311793805</v>
      </c>
      <c r="AN245" s="2">
        <f>[1]!EM_S_VAL_PE_TTM(AN$2,$A245)*AN$4</f>
        <v>0.33197184931667989</v>
      </c>
      <c r="AO245" s="2">
        <f>[1]!EM_S_VAL_PE_TTM(AO$2,$A245)*AO$4</f>
        <v>-9.3622864729334163E-2</v>
      </c>
      <c r="AP245" s="2">
        <f>[1]!EM_S_VAL_PE_TTM(AP$2,$A245)*AP$4</f>
        <v>0.61829360258096178</v>
      </c>
      <c r="AQ245" s="2">
        <f>[1]!EM_S_VAL_PE_TTM(AQ$2,$A245)*AQ$4</f>
        <v>0.87980422737535513</v>
      </c>
    </row>
    <row r="246" spans="1:43">
      <c r="A246" s="5">
        <f>[2]Sheet1!A241</f>
        <v>44433</v>
      </c>
      <c r="B246" s="6">
        <f t="shared" si="14"/>
        <v>147.86693838418788</v>
      </c>
      <c r="C246" s="6">
        <f t="shared" si="15"/>
        <v>120.50606789120398</v>
      </c>
      <c r="D246" s="6">
        <f t="shared" si="16"/>
        <v>140.06627268773212</v>
      </c>
      <c r="E246" s="6">
        <f t="shared" si="17"/>
        <v>100.94586309467584</v>
      </c>
      <c r="F246" s="2">
        <f>[1]!EM_S_VAL_PE_TTM(F$2,$A246)*F$4</f>
        <v>2.5097734992878751</v>
      </c>
      <c r="G246" s="2">
        <f>[1]!EM_S_VAL_PE_TTM(G$2,$A246)*G$4</f>
        <v>1.2416035893938924</v>
      </c>
      <c r="H246" s="2">
        <f>[1]!EM_S_VAL_PE_TTM(H$2,$A246)*H$4</f>
        <v>0.61406232417745488</v>
      </c>
      <c r="I246" s="2">
        <f>[1]!EM_S_VAL_PE_TTM(I$2,$A246)*I$4</f>
        <v>51.565105672966837</v>
      </c>
      <c r="J246" s="2">
        <f>[1]!EM_S_VAL_PE_TTM(J$2,$A246)*J$4</f>
        <v>-2.4690435043608634E-2</v>
      </c>
      <c r="K246" s="2">
        <f>[1]!EM_S_VAL_PE_TTM(K$2,$A246)*K$4</f>
        <v>0.15863570569962809</v>
      </c>
      <c r="L246" s="2">
        <f>[1]!EM_S_VAL_PE_TTM(L$2,$A246)*L$4</f>
        <v>2.3330029997904758</v>
      </c>
      <c r="M246" s="2">
        <f>[1]!EM_S_VAL_PE_TTM(M$2,$A246)*M$4</f>
        <v>0.24405930128455272</v>
      </c>
      <c r="N246" s="2">
        <f>[1]!EM_S_VAL_PE_TTM(N$2,$A246)*N$4</f>
        <v>0.34301729123781344</v>
      </c>
      <c r="O246" s="2">
        <f>[1]!EM_S_VAL_PE_TTM(O$2,$A246)*O$4</f>
        <v>0.51087886236157798</v>
      </c>
      <c r="P246" s="2">
        <f>[1]!EM_S_VAL_PE_TTM(P$2,$A246)*P$4</f>
        <v>1.6078863845249536</v>
      </c>
      <c r="Q246" s="2">
        <f>[1]!EM_S_VAL_PE_TTM(Q$2,$A246)*Q$4</f>
        <v>10.846414064410679</v>
      </c>
      <c r="R246" s="2">
        <f>[1]!EM_S_VAL_PE_TTM(R$2,$A246)*R$4</f>
        <v>5.403915553101539E-2</v>
      </c>
      <c r="S246" s="2">
        <f>[1]!EM_S_VAL_PE_TTM(S$2,$A246)*S$4</f>
        <v>0.89924157335232724</v>
      </c>
      <c r="T246" s="2">
        <f>[1]!EM_S_VAL_PE_TTM(T$2,$A246)*T$4</f>
        <v>3.1967093054814781</v>
      </c>
      <c r="U246" s="2">
        <f>[1]!EM_S_VAL_PE_TTM(U$2,$A246)*U$4</f>
        <v>3.0205845527534345</v>
      </c>
      <c r="V246" s="2">
        <f>[1]!EM_S_VAL_PE_TTM(V$2,$A246)*V$4</f>
        <v>0.65952249855191358</v>
      </c>
      <c r="W246" s="2">
        <f>[1]!EM_S_VAL_PE_TTM(W$2,$A246)*W$4</f>
        <v>4.2400236756918179</v>
      </c>
      <c r="X246" s="2">
        <f>[1]!EM_S_VAL_PE_TTM(X$2,$A246)*X$4</f>
        <v>37.935320720272557</v>
      </c>
      <c r="Y246" s="2">
        <f>[1]!EM_S_VAL_PE_TTM(Y$2,$A246)*Y$4</f>
        <v>0.26307729162915527</v>
      </c>
      <c r="Z246" s="2">
        <f>[1]!EM_S_VAL_PE_TTM(Z$2,$A246)*Z$4</f>
        <v>3.1054159737199352</v>
      </c>
      <c r="AA246" s="2">
        <f>[1]!EM_S_VAL_PE_TTM(AA$2,$A246)*AA$4</f>
        <v>3.3253429553164562</v>
      </c>
      <c r="AB246" s="2">
        <f>[1]!EM_S_VAL_PE_TTM(AB$2,$A246)*AB$4</f>
        <v>1.6107711835130225</v>
      </c>
      <c r="AC246" s="2">
        <f>[1]!EM_S_VAL_PE_TTM(AC$2,$A246)*AC$4</f>
        <v>0.65404798748379167</v>
      </c>
      <c r="AD246" s="2">
        <f>[1]!EM_S_VAL_PE_TTM(AD$2,$A246)*AD$4</f>
        <v>0.23703827548513273</v>
      </c>
      <c r="AE246" s="2">
        <f>[1]!EM_S_VAL_PE_TTM(AE$2,$A246)*AE$4</f>
        <v>1.051000845417928</v>
      </c>
      <c r="AF246" s="2">
        <f>[1]!EM_S_VAL_PE_TTM(AF$2,$A246)*AF$4</f>
        <v>4.502784081989204</v>
      </c>
      <c r="AG246" s="2">
        <f>[1]!EM_S_VAL_PE_TTM(AG$2,$A246)*AG$4</f>
        <v>6.4646049590791343E-2</v>
      </c>
      <c r="AH246" s="2">
        <f>[1]!EM_S_VAL_PE_TTM(AH$2,$A246)*AH$4</f>
        <v>6.4930931223752222E-2</v>
      </c>
      <c r="AI246" s="2">
        <f>[1]!EM_S_VAL_PE_TTM(AI$2,$A246)*AI$4</f>
        <v>6.9812307806308382</v>
      </c>
      <c r="AJ246" s="2">
        <f>[1]!EM_S_VAL_PE_TTM(AJ$2,$A246)*AJ$4</f>
        <v>1.1755978192253016</v>
      </c>
      <c r="AK246" s="2">
        <f>[1]!EM_S_VAL_PE_TTM(AK$2,$A246)*AK$4</f>
        <v>0.57559264857135928</v>
      </c>
      <c r="AL246" s="2">
        <f>[1]!EM_S_VAL_PE_TTM(AL$2,$A246)*AL$4</f>
        <v>0.42778817394324753</v>
      </c>
      <c r="AM246" s="2">
        <f>[1]!EM_S_VAL_PE_TTM(AM$2,$A246)*AM$4</f>
        <v>0.10567903214034224</v>
      </c>
      <c r="AN246" s="2">
        <f>[1]!EM_S_VAL_PE_TTM(AN$2,$A246)*AN$4</f>
        <v>0.32263514108548541</v>
      </c>
      <c r="AO246" s="2">
        <f>[1]!EM_S_VAL_PE_TTM(AO$2,$A246)*AO$4</f>
        <v>-9.2903303773176987E-2</v>
      </c>
      <c r="AP246" s="2">
        <f>[1]!EM_S_VAL_PE_TTM(AP$2,$A246)*AP$4</f>
        <v>0.61200712455007178</v>
      </c>
      <c r="AQ246" s="2">
        <f>[1]!EM_S_VAL_PE_TTM(AQ$2,$A246)*AQ$4</f>
        <v>0.92506465071864108</v>
      </c>
    </row>
    <row r="247" spans="1:43">
      <c r="A247" s="5">
        <f>[2]Sheet1!A242</f>
        <v>44434</v>
      </c>
      <c r="B247" s="6">
        <f t="shared" si="14"/>
        <v>133.02739366522727</v>
      </c>
      <c r="C247" s="6">
        <f t="shared" si="15"/>
        <v>120.50606789120398</v>
      </c>
      <c r="D247" s="6">
        <f t="shared" si="16"/>
        <v>140.06627268773212</v>
      </c>
      <c r="E247" s="6">
        <f t="shared" si="17"/>
        <v>100.94586309467584</v>
      </c>
      <c r="F247" s="2">
        <f>[1]!EM_S_VAL_PE_TTM(F$2,$A247)*F$4</f>
        <v>1.7920320933962559</v>
      </c>
      <c r="G247" s="2">
        <f>[1]!EM_S_VAL_PE_TTM(G$2,$A247)*G$4</f>
        <v>1.2066486553202407</v>
      </c>
      <c r="H247" s="2">
        <f>[1]!EM_S_VAL_PE_TTM(H$2,$A247)*H$4</f>
        <v>0.62463295309682665</v>
      </c>
      <c r="I247" s="2">
        <f>[1]!EM_S_VAL_PE_TTM(I$2,$A247)*I$4</f>
        <v>42.351996430134761</v>
      </c>
      <c r="J247" s="2">
        <f>[1]!EM_S_VAL_PE_TTM(J$2,$A247)*J$4</f>
        <v>-2.3786695927087008E-2</v>
      </c>
      <c r="K247" s="2">
        <f>[1]!EM_S_VAL_PE_TTM(K$2,$A247)*K$4</f>
        <v>0.15206660221478485</v>
      </c>
      <c r="L247" s="2">
        <f>[1]!EM_S_VAL_PE_TTM(L$2,$A247)*L$4</f>
        <v>2.2353084991310883</v>
      </c>
      <c r="M247" s="2">
        <f>[1]!EM_S_VAL_PE_TTM(M$2,$A247)*M$4</f>
        <v>0.23107421779986928</v>
      </c>
      <c r="N247" s="2">
        <f>[1]!EM_S_VAL_PE_TTM(N$2,$A247)*N$4</f>
        <v>0.33497111829280907</v>
      </c>
      <c r="O247" s="2">
        <f>[1]!EM_S_VAL_PE_TTM(O$2,$A247)*O$4</f>
        <v>0.50459666464293274</v>
      </c>
      <c r="P247" s="2">
        <f>[1]!EM_S_VAL_PE_TTM(P$2,$A247)*P$4</f>
        <v>1.7237314342222034</v>
      </c>
      <c r="Q247" s="2">
        <f>[1]!EM_S_VAL_PE_TTM(Q$2,$A247)*Q$4</f>
        <v>11.142225357121548</v>
      </c>
      <c r="R247" s="2">
        <f>[1]!EM_S_VAL_PE_TTM(R$2,$A247)*R$4</f>
        <v>5.2163678955967144E-2</v>
      </c>
      <c r="S247" s="2">
        <f>[1]!EM_S_VAL_PE_TTM(S$2,$A247)*S$4</f>
        <v>0.90994834756160703</v>
      </c>
      <c r="T247" s="2">
        <f>[1]!EM_S_VAL_PE_TTM(T$2,$A247)*T$4</f>
        <v>3.0836507420079498</v>
      </c>
      <c r="U247" s="2">
        <f>[1]!EM_S_VAL_PE_TTM(U$2,$A247)*U$4</f>
        <v>2.9717820175335556</v>
      </c>
      <c r="V247" s="2">
        <f>[1]!EM_S_VAL_PE_TTM(V$2,$A247)*V$4</f>
        <v>0.62256733926137464</v>
      </c>
      <c r="W247" s="2">
        <f>[1]!EM_S_VAL_PE_TTM(W$2,$A247)*W$4</f>
        <v>4.1333372424198931</v>
      </c>
      <c r="X247" s="2">
        <f>[1]!EM_S_VAL_PE_TTM(X$2,$A247)*X$4</f>
        <v>36.180716080589988</v>
      </c>
      <c r="Y247" s="2">
        <f>[1]!EM_S_VAL_PE_TTM(Y$2,$A247)*Y$4</f>
        <v>0.27239668734500672</v>
      </c>
      <c r="Z247" s="2">
        <f>[1]!EM_S_VAL_PE_TTM(Z$2,$A247)*Z$4</f>
        <v>3.0883669572420565</v>
      </c>
      <c r="AA247" s="2">
        <f>[1]!EM_S_VAL_PE_TTM(AA$2,$A247)*AA$4</f>
        <v>1.2611343188429593</v>
      </c>
      <c r="AB247" s="2">
        <f>[1]!EM_S_VAL_PE_TTM(AB$2,$A247)*AB$4</f>
        <v>1.252300150677323</v>
      </c>
      <c r="AC247" s="2">
        <f>[1]!EM_S_VAL_PE_TTM(AC$2,$A247)*AC$4</f>
        <v>0.6252482124740365</v>
      </c>
      <c r="AD247" s="2">
        <f>[1]!EM_S_VAL_PE_TTM(AD$2,$A247)*AD$4</f>
        <v>0.23403779101295705</v>
      </c>
      <c r="AE247" s="2">
        <f>[1]!EM_S_VAL_PE_TTM(AE$2,$A247)*AE$4</f>
        <v>1.0112153244843416</v>
      </c>
      <c r="AF247" s="2">
        <f>[1]!EM_S_VAL_PE_TTM(AF$2,$A247)*AF$4</f>
        <v>4.250963346369721</v>
      </c>
      <c r="AG247" s="2">
        <f>[1]!EM_S_VAL_PE_TTM(AG$2,$A247)*AG$4</f>
        <v>6.4305358935610513E-2</v>
      </c>
      <c r="AH247" s="2">
        <f>[1]!EM_S_VAL_PE_TTM(AH$2,$A247)*AH$4</f>
        <v>6.4345967885439476E-2</v>
      </c>
      <c r="AI247" s="2">
        <f>[1]!EM_S_VAL_PE_TTM(AI$2,$A247)*AI$4</f>
        <v>6.6662482354675996</v>
      </c>
      <c r="AJ247" s="2">
        <f>[1]!EM_S_VAL_PE_TTM(AJ$2,$A247)*AJ$4</f>
        <v>1.1921967917417977</v>
      </c>
      <c r="AK247" s="2">
        <f>[1]!EM_S_VAL_PE_TTM(AK$2,$A247)*AK$4</f>
        <v>0.51805375658532637</v>
      </c>
      <c r="AL247" s="2">
        <f>[1]!EM_S_VAL_PE_TTM(AL$2,$A247)*AL$4</f>
        <v>0.41310567415678645</v>
      </c>
      <c r="AM247" s="2">
        <f>[1]!EM_S_VAL_PE_TTM(AM$2,$A247)*AM$4</f>
        <v>0.10596426566366461</v>
      </c>
      <c r="AN247" s="2">
        <f>[1]!EM_S_VAL_PE_TTM(AN$2,$A247)*AN$4</f>
        <v>0.31900419899557647</v>
      </c>
      <c r="AO247" s="2">
        <f>[1]!EM_S_VAL_PE_TTM(AO$2,$A247)*AO$4</f>
        <v>-8.882579216045984E-2</v>
      </c>
      <c r="AP247" s="2">
        <f>[1]!EM_S_VAL_PE_TTM(AP$2,$A247)*AP$4</f>
        <v>0.59749275623589626</v>
      </c>
      <c r="AQ247" s="2">
        <f>[1]!EM_S_VAL_PE_TTM(AQ$2,$A247)*AQ$4</f>
        <v>0.95017688549507895</v>
      </c>
    </row>
    <row r="248" spans="1:43">
      <c r="A248" s="5">
        <f>[2]Sheet1!A243</f>
        <v>44435</v>
      </c>
      <c r="B248" s="6">
        <f t="shared" si="14"/>
        <v>129.56784653016655</v>
      </c>
      <c r="C248" s="6">
        <f t="shared" si="15"/>
        <v>120.50606789120398</v>
      </c>
      <c r="D248" s="6">
        <f t="shared" si="16"/>
        <v>140.06627268773212</v>
      </c>
      <c r="E248" s="6">
        <f t="shared" si="17"/>
        <v>100.94586309467584</v>
      </c>
      <c r="F248" s="2">
        <f>[1]!EM_S_VAL_PE_TTM(F$2,$A248)*F$4</f>
        <v>1.6924629729408418</v>
      </c>
      <c r="G248" s="2">
        <f>[1]!EM_S_VAL_PE_TTM(G$2,$A248)*G$4</f>
        <v>1.2116267573411581</v>
      </c>
      <c r="H248" s="2">
        <f>[1]!EM_S_VAL_PE_TTM(H$2,$A248)*H$4</f>
        <v>0.61899886151534145</v>
      </c>
      <c r="I248" s="2">
        <f>[1]!EM_S_VAL_PE_TTM(I$2,$A248)*I$4</f>
        <v>41.254583855983327</v>
      </c>
      <c r="J248" s="2">
        <f>[1]!EM_S_VAL_PE_TTM(J$2,$A248)*J$4</f>
        <v>-2.4499802580146449E-2</v>
      </c>
      <c r="K248" s="2">
        <f>[1]!EM_S_VAL_PE_TTM(K$2,$A248)*K$4</f>
        <v>0.15190373187886697</v>
      </c>
      <c r="L248" s="2">
        <f>[1]!EM_S_VAL_PE_TTM(L$2,$A248)*L$4</f>
        <v>2.2353084991310883</v>
      </c>
      <c r="M248" s="2">
        <f>[1]!EM_S_VAL_PE_TTM(M$2,$A248)*M$4</f>
        <v>0.23285487270951241</v>
      </c>
      <c r="N248" s="2">
        <f>[1]!EM_S_VAL_PE_TTM(N$2,$A248)*N$4</f>
        <v>0.34945422956479261</v>
      </c>
      <c r="O248" s="2">
        <f>[1]!EM_S_VAL_PE_TTM(O$2,$A248)*O$4</f>
        <v>0.50582674534238048</v>
      </c>
      <c r="P248" s="2">
        <f>[1]!EM_S_VAL_PE_TTM(P$2,$A248)*P$4</f>
        <v>1.675105117059557</v>
      </c>
      <c r="Q248" s="2">
        <f>[1]!EM_S_VAL_PE_TTM(Q$2,$A248)*Q$4</f>
        <v>8.3757322572836852</v>
      </c>
      <c r="R248" s="2">
        <f>[1]!EM_S_VAL_PE_TTM(R$2,$A248)*R$4</f>
        <v>5.4643122565936945E-2</v>
      </c>
      <c r="S248" s="2">
        <f>[1]!EM_S_VAL_PE_TTM(S$2,$A248)*S$4</f>
        <v>0.92154735290819456</v>
      </c>
      <c r="T248" s="2">
        <f>[1]!EM_S_VAL_PE_TTM(T$2,$A248)*T$4</f>
        <v>3.2536701083717645</v>
      </c>
      <c r="U248" s="2">
        <f>[1]!EM_S_VAL_PE_TTM(U$2,$A248)*U$4</f>
        <v>3.06219040050747</v>
      </c>
      <c r="V248" s="2">
        <f>[1]!EM_S_VAL_PE_TTM(V$2,$A248)*V$4</f>
        <v>0.25910760458840998</v>
      </c>
      <c r="W248" s="2">
        <f>[1]!EM_S_VAL_PE_TTM(W$2,$A248)*W$4</f>
        <v>4.2433766779673139</v>
      </c>
      <c r="X248" s="2">
        <f>[1]!EM_S_VAL_PE_TTM(X$2,$A248)*X$4</f>
        <v>36.904330403606664</v>
      </c>
      <c r="Y248" s="2">
        <f>[1]!EM_S_VAL_PE_TTM(Y$2,$A248)*Y$4</f>
        <v>0.25766484785126587</v>
      </c>
      <c r="Z248" s="2">
        <f>[1]!EM_S_VAL_PE_TTM(Z$2,$A248)*Z$4</f>
        <v>3.1228808198568281</v>
      </c>
      <c r="AA248" s="2">
        <f>[1]!EM_S_VAL_PE_TTM(AA$2,$A248)*AA$4</f>
        <v>1.2905855284756227</v>
      </c>
      <c r="AB248" s="2">
        <f>[1]!EM_S_VAL_PE_TTM(AB$2,$A248)*AB$4</f>
        <v>1.3777357979378628</v>
      </c>
      <c r="AC248" s="2">
        <f>[1]!EM_S_VAL_PE_TTM(AC$2,$A248)*AC$4</f>
        <v>0.64398080952564407</v>
      </c>
      <c r="AD248" s="2">
        <f>[1]!EM_S_VAL_PE_TTM(AD$2,$A248)*AD$4</f>
        <v>0.23510247903866602</v>
      </c>
      <c r="AE248" s="2">
        <f>[1]!EM_S_VAL_PE_TTM(AE$2,$A248)*AE$4</f>
        <v>1.0702305138705481</v>
      </c>
      <c r="AF248" s="2">
        <f>[1]!EM_S_VAL_PE_TTM(AF$2,$A248)*AF$4</f>
        <v>3.3117202960059249</v>
      </c>
      <c r="AG248" s="2">
        <f>[1]!EM_S_VAL_PE_TTM(AG$2,$A248)*AG$4</f>
        <v>6.5412603526503882E-2</v>
      </c>
      <c r="AH248" s="2">
        <f>[1]!EM_S_VAL_PE_TTM(AH$2,$A248)*AH$4</f>
        <v>6.3176041187167603E-2</v>
      </c>
      <c r="AI248" s="2">
        <f>[1]!EM_S_VAL_PE_TTM(AI$2,$A248)*AI$4</f>
        <v>7.0831368982584113</v>
      </c>
      <c r="AJ248" s="2">
        <f>[1]!EM_S_VAL_PE_TTM(AJ$2,$A248)*AJ$4</f>
        <v>1.2551752463750494</v>
      </c>
      <c r="AK248" s="2">
        <f>[1]!EM_S_VAL_PE_TTM(AK$2,$A248)*AK$4</f>
        <v>0.51223292793273245</v>
      </c>
      <c r="AL248" s="2">
        <f>[1]!EM_S_VAL_PE_TTM(AL$2,$A248)*AL$4</f>
        <v>0.41909271284735905</v>
      </c>
      <c r="AM248" s="2">
        <f>[1]!EM_S_VAL_PE_TTM(AM$2,$A248)*AM$4</f>
        <v>0.10403893917274187</v>
      </c>
      <c r="AN248" s="2">
        <f>[1]!EM_S_VAL_PE_TTM(AN$2,$A248)*AN$4</f>
        <v>0.3267847891882385</v>
      </c>
      <c r="AO248" s="2">
        <f>[1]!EM_S_VAL_PE_TTM(AO$2,$A248)*AO$4</f>
        <v>-9.0105011580839445E-2</v>
      </c>
      <c r="AP248" s="2">
        <f>[1]!EM_S_VAL_PE_TTM(AP$2,$A248)*AP$4</f>
        <v>0.60636778393664681</v>
      </c>
      <c r="AQ248" s="2">
        <f>[1]!EM_S_VAL_PE_TTM(AQ$2,$A248)*AQ$4</f>
        <v>0.93440873807404168</v>
      </c>
    </row>
    <row r="249" spans="1:43">
      <c r="A249" s="5">
        <f>[2]Sheet1!A244</f>
        <v>44438</v>
      </c>
      <c r="B249" s="6">
        <f t="shared" si="14"/>
        <v>135.45109707108622</v>
      </c>
      <c r="C249" s="6">
        <f t="shared" si="15"/>
        <v>120.50606789120398</v>
      </c>
      <c r="D249" s="6">
        <f t="shared" si="16"/>
        <v>140.06627268773212</v>
      </c>
      <c r="E249" s="6">
        <f t="shared" si="17"/>
        <v>100.94586309467584</v>
      </c>
      <c r="F249" s="2">
        <f>[1]!EM_S_VAL_PE_TTM(F$2,$A249)*F$4</f>
        <v>1.6998855910719421</v>
      </c>
      <c r="G249" s="2">
        <f>[1]!EM_S_VAL_PE_TTM(G$2,$A249)*G$4</f>
        <v>1.2653036840325458</v>
      </c>
      <c r="H249" s="2">
        <f>[1]!EM_S_VAL_PE_TTM(H$2,$A249)*H$4</f>
        <v>0.42782854238375784</v>
      </c>
      <c r="I249" s="2">
        <f>[1]!EM_S_VAL_PE_TTM(I$2,$A249)*I$4</f>
        <v>41.070868859570261</v>
      </c>
      <c r="J249" s="2">
        <f>[1]!EM_S_VAL_PE_TTM(J$2,$A249)*J$4</f>
        <v>-2.6822694522328602E-2</v>
      </c>
      <c r="K249" s="2">
        <f>[1]!EM_S_VAL_PE_TTM(K$2,$A249)*K$4</f>
        <v>4.610367011235595E-2</v>
      </c>
      <c r="L249" s="2">
        <f>[1]!EM_S_VAL_PE_TTM(L$2,$A249)*L$4</f>
        <v>2.1871903121727789</v>
      </c>
      <c r="M249" s="2">
        <f>[1]!EM_S_VAL_PE_TTM(M$2,$A249)*M$4</f>
        <v>0.21641805816419149</v>
      </c>
      <c r="N249" s="2">
        <f>[1]!EM_S_VAL_PE_TTM(N$2,$A249)*N$4</f>
        <v>0.34913238259765117</v>
      </c>
      <c r="O249" s="2">
        <f>[1]!EM_S_VAL_PE_TTM(O$2,$A249)*O$4</f>
        <v>0.52278428603099492</v>
      </c>
      <c r="P249" s="2">
        <f>[1]!EM_S_VAL_PE_TTM(P$2,$A249)*P$4</f>
        <v>1.5796402149920648</v>
      </c>
      <c r="Q249" s="2">
        <f>[1]!EM_S_VAL_PE_TTM(Q$2,$A249)*Q$4</f>
        <v>8.5558555320541831</v>
      </c>
      <c r="R249" s="2">
        <f>[1]!EM_S_VAL_PE_TTM(R$2,$A249)*R$4</f>
        <v>5.5278877336000294E-2</v>
      </c>
      <c r="S249" s="2">
        <f>[1]!EM_S_VAL_PE_TTM(S$2,$A249)*S$4</f>
        <v>0.90172707445791089</v>
      </c>
      <c r="T249" s="2">
        <f>[1]!EM_S_VAL_PE_TTM(T$2,$A249)*T$4</f>
        <v>3.3175352511542648</v>
      </c>
      <c r="U249" s="2">
        <f>[1]!EM_S_VAL_PE_TTM(U$2,$A249)*U$4</f>
        <v>3.196678492209704</v>
      </c>
      <c r="V249" s="2">
        <f>[1]!EM_S_VAL_PE_TTM(V$2,$A249)*V$4</f>
        <v>0.24924453820941483</v>
      </c>
      <c r="W249" s="2">
        <f>[1]!EM_S_VAL_PE_TTM(W$2,$A249)*W$4</f>
        <v>4.1485781615045019</v>
      </c>
      <c r="X249" s="2">
        <f>[1]!EM_S_VAL_PE_TTM(X$2,$A249)*X$4</f>
        <v>42.028902579983338</v>
      </c>
      <c r="Y249" s="2">
        <f>[1]!EM_S_VAL_PE_TTM(Y$2,$A249)*Y$4</f>
        <v>0.25108489815188045</v>
      </c>
      <c r="Z249" s="2">
        <f>[1]!EM_S_VAL_PE_TTM(Z$2,$A249)*Z$4</f>
        <v>3.0621696882658602</v>
      </c>
      <c r="AA249" s="2">
        <f>[1]!EM_S_VAL_PE_TTM(AA$2,$A249)*AA$4</f>
        <v>1.3023181242297084</v>
      </c>
      <c r="AB249" s="2">
        <f>[1]!EM_S_VAL_PE_TTM(AB$2,$A249)*AB$4</f>
        <v>1.4168059175763914</v>
      </c>
      <c r="AC249" s="2">
        <f>[1]!EM_S_VAL_PE_TTM(AC$2,$A249)*AC$4</f>
        <v>0.69731136639134295</v>
      </c>
      <c r="AD249" s="2">
        <f>[1]!EM_S_VAL_PE_TTM(AD$2,$A249)*AD$4</f>
        <v>0.25339575551731996</v>
      </c>
      <c r="AE249" s="2">
        <f>[1]!EM_S_VAL_PE_TTM(AE$2,$A249)*AE$4</f>
        <v>1.497517587356535</v>
      </c>
      <c r="AF249" s="2">
        <f>[1]!EM_S_VAL_PE_TTM(AF$2,$A249)*AF$4</f>
        <v>3.4044510582068677</v>
      </c>
      <c r="AG249" s="2">
        <f>[1]!EM_S_VAL_PE_TTM(AG$2,$A249)*AG$4</f>
        <v>6.4986740226750009E-2</v>
      </c>
      <c r="AH249" s="2">
        <f>[1]!EM_S_VAL_PE_TTM(AH$2,$A249)*AH$4</f>
        <v>6.534368476545728E-2</v>
      </c>
      <c r="AI249" s="2">
        <f>[1]!EM_S_VAL_PE_TTM(AI$2,$A249)*AI$4</f>
        <v>7.595230225107561</v>
      </c>
      <c r="AJ249" s="2">
        <f>[1]!EM_S_VAL_PE_TTM(AJ$2,$A249)*AJ$4</f>
        <v>1.2581044767140674</v>
      </c>
      <c r="AK249" s="2">
        <f>[1]!EM_S_VAL_PE_TTM(AK$2,$A249)*AK$4</f>
        <v>0.48691232291526415</v>
      </c>
      <c r="AL249" s="2">
        <f>[1]!EM_S_VAL_PE_TTM(AL$2,$A249)*AL$4</f>
        <v>0.4276456253391171</v>
      </c>
      <c r="AM249" s="2">
        <f>[1]!EM_S_VAL_PE_TTM(AM$2,$A249)*AM$4</f>
        <v>0.10525118178177159</v>
      </c>
      <c r="AN249" s="2">
        <f>[1]!EM_S_VAL_PE_TTM(AN$2,$A249)*AN$4</f>
        <v>0.32315384709832956</v>
      </c>
      <c r="AO249" s="2">
        <f>[1]!EM_S_VAL_PE_TTM(AO$2,$A249)*AO$4</f>
        <v>-0.10367932491875476</v>
      </c>
      <c r="AP249" s="2">
        <f>[1]!EM_S_VAL_PE_TTM(AP$2,$A249)*AP$4</f>
        <v>0.61625974202811062</v>
      </c>
      <c r="AQ249" s="2">
        <f>[1]!EM_S_VAL_PE_TTM(AQ$2,$A249)*AQ$4</f>
        <v>0.93470074081709564</v>
      </c>
    </row>
    <row r="250" spans="1:43">
      <c r="A250" s="5">
        <f>[2]Sheet1!A245</f>
        <v>44439</v>
      </c>
      <c r="B250" s="6">
        <f t="shared" si="14"/>
        <v>133.05310278681139</v>
      </c>
      <c r="C250" s="6">
        <f t="shared" si="15"/>
        <v>120.50606789120398</v>
      </c>
      <c r="D250" s="6">
        <f t="shared" si="16"/>
        <v>140.06627268773212</v>
      </c>
      <c r="E250" s="6">
        <f t="shared" si="17"/>
        <v>100.94586309467584</v>
      </c>
      <c r="F250" s="2">
        <f>[1]!EM_S_VAL_PE_TTM(F$2,$A250)*F$4</f>
        <v>1.6560921440449576</v>
      </c>
      <c r="G250" s="2">
        <f>[1]!EM_S_VAL_PE_TTM(G$2,$A250)*G$4</f>
        <v>1.3718198682666016</v>
      </c>
      <c r="H250" s="2">
        <f>[1]!EM_S_VAL_PE_TTM(H$2,$A250)*H$4</f>
        <v>0.4393872256570433</v>
      </c>
      <c r="I250" s="2">
        <f>[1]!EM_S_VAL_PE_TTM(I$2,$A250)*I$4</f>
        <v>40.227893421823197</v>
      </c>
      <c r="J250" s="2">
        <f>[1]!EM_S_VAL_PE_TTM(J$2,$A250)*J$4</f>
        <v>-2.7098052534732159E-2</v>
      </c>
      <c r="K250" s="2">
        <f>[1]!EM_S_VAL_PE_TTM(K$2,$A250)*K$4</f>
        <v>4.7154249121214582E-2</v>
      </c>
      <c r="L250" s="2">
        <f>[1]!EM_S_VAL_PE_TTM(L$2,$A250)*L$4</f>
        <v>2.2309341183796128</v>
      </c>
      <c r="M250" s="2">
        <f>[1]!EM_S_VAL_PE_TTM(M$2,$A250)*M$4</f>
        <v>0.20017300644650587</v>
      </c>
      <c r="N250" s="2">
        <f>[1]!EM_S_VAL_PE_TTM(N$2,$A250)*N$4</f>
        <v>0.3404067550974208</v>
      </c>
      <c r="O250" s="2">
        <f>[1]!EM_S_VAL_PE_TTM(O$2,$A250)*O$4</f>
        <v>0.50626605985429607</v>
      </c>
      <c r="P250" s="2">
        <f>[1]!EM_S_VAL_PE_TTM(P$2,$A250)*P$4</f>
        <v>1.5302988048795096</v>
      </c>
      <c r="Q250" s="2">
        <f>[1]!EM_S_VAL_PE_TTM(Q$2,$A250)*Q$4</f>
        <v>8.4778021131317409</v>
      </c>
      <c r="R250" s="2">
        <f>[1]!EM_S_VAL_PE_TTM(R$2,$A250)*R$4</f>
        <v>5.2163678955967144E-2</v>
      </c>
      <c r="S250" s="2">
        <f>[1]!EM_S_VAL_PE_TTM(S$2,$A250)*S$4</f>
        <v>0.8965648798000071</v>
      </c>
      <c r="T250" s="2">
        <f>[1]!EM_S_VAL_PE_TTM(T$2,$A250)*T$4</f>
        <v>3.2191484094850371</v>
      </c>
      <c r="U250" s="2">
        <f>[1]!EM_S_VAL_PE_TTM(U$2,$A250)*U$4</f>
        <v>3.1532734727997309</v>
      </c>
      <c r="V250" s="2">
        <f>[1]!EM_S_VAL_PE_TTM(V$2,$A250)*V$4</f>
        <v>0.23630936917004397</v>
      </c>
      <c r="W250" s="2">
        <f>[1]!EM_S_VAL_PE_TTM(W$2,$A250)*W$4</f>
        <v>4.1519311637799978</v>
      </c>
      <c r="X250" s="2">
        <f>[1]!EM_S_VAL_PE_TTM(X$2,$A250)*X$4</f>
        <v>41.288101623309764</v>
      </c>
      <c r="Y250" s="2">
        <f>[1]!EM_S_VAL_PE_TTM(Y$2,$A250)*Y$4</f>
        <v>0.2345602517973264</v>
      </c>
      <c r="Z250" s="2">
        <f>[1]!EM_S_VAL_PE_TTM(Z$2,$A250)*Z$4</f>
        <v>2.9532223148543588</v>
      </c>
      <c r="AA250" s="2">
        <f>[1]!EM_S_VAL_PE_TTM(AA$2,$A250)*AA$4</f>
        <v>1.3521217958478098</v>
      </c>
      <c r="AB250" s="2">
        <f>[1]!EM_S_VAL_PE_TTM(AB$2,$A250)*AB$4</f>
        <v>1.3808202810672203</v>
      </c>
      <c r="AC250" s="2">
        <f>[1]!EM_S_VAL_PE_TTM(AC$2,$A250)*AC$4</f>
        <v>0.70068833115649487</v>
      </c>
      <c r="AD250" s="2">
        <f>[1]!EM_S_VAL_PE_TTM(AD$2,$A250)*AD$4</f>
        <v>0.24294245466670406</v>
      </c>
      <c r="AE250" s="2">
        <f>[1]!EM_S_VAL_PE_TTM(AE$2,$A250)*AE$4</f>
        <v>1.53972121791823</v>
      </c>
      <c r="AF250" s="2">
        <f>[1]!EM_S_VAL_PE_TTM(AF$2,$A250)*AF$4</f>
        <v>3.3071810276731441</v>
      </c>
      <c r="AG250" s="2">
        <f>[1]!EM_S_VAL_PE_TTM(AG$2,$A250)*AG$4</f>
        <v>6.4220186271815305E-2</v>
      </c>
      <c r="AH250" s="2">
        <f>[1]!EM_S_VAL_PE_TTM(AH$2,$A250)*AH$4</f>
        <v>6.4876109197936974E-2</v>
      </c>
      <c r="AI250" s="2">
        <f>[1]!EM_S_VAL_PE_TTM(AI$2,$A250)*AI$4</f>
        <v>7.2127848868979054</v>
      </c>
      <c r="AJ250" s="2">
        <f>[1]!EM_S_VAL_PE_TTM(AJ$2,$A250)*AJ$4</f>
        <v>1.2327178129572445</v>
      </c>
      <c r="AK250" s="2">
        <f>[1]!EM_S_VAL_PE_TTM(AK$2,$A250)*AK$4</f>
        <v>0.46814015029903078</v>
      </c>
      <c r="AL250" s="2">
        <f>[1]!EM_S_VAL_PE_TTM(AL$2,$A250)*AL$4</f>
        <v>0.43805166893335717</v>
      </c>
      <c r="AM250" s="2">
        <f>[1]!EM_S_VAL_PE_TTM(AM$2,$A250)*AM$4</f>
        <v>0.10582311360449463</v>
      </c>
      <c r="AN250" s="2">
        <f>[1]!EM_S_VAL_PE_TTM(AN$2,$A250)*AN$4</f>
        <v>0.31900419899557647</v>
      </c>
      <c r="AO250" s="2">
        <f>[1]!EM_S_VAL_PE_TTM(AO$2,$A250)*AO$4</f>
        <v>-0.10470925206807483</v>
      </c>
      <c r="AP250" s="2">
        <f>[1]!EM_S_VAL_PE_TTM(AP$2,$A250)*AP$4</f>
        <v>0.53315248821491468</v>
      </c>
      <c r="AQ250" s="2">
        <f>[1]!EM_S_VAL_PE_TTM(AQ$2,$A250)*AQ$4</f>
        <v>1.0091614370580233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2021-08-31T09:14:53Z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a9472a0e</vt:lpwstr>
  </property>
</Properties>
</file>