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光伏\"/>
    </mc:Choice>
  </mc:AlternateContent>
  <xr:revisionPtr revIDLastSave="0" documentId="13_ncr:1_{554A110C-DBA6-41A0-976E-761267174765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W3" i="8" l="1"/>
  <c r="V3" i="8"/>
  <c r="F3" i="8"/>
  <c r="AA3" i="8"/>
  <c r="M3" i="8"/>
  <c r="J3" i="8"/>
  <c r="R3" i="8"/>
  <c r="I3" i="8"/>
  <c r="H3" i="8"/>
  <c r="P3" i="8"/>
  <c r="Q3" i="8"/>
  <c r="X3" i="8"/>
  <c r="N3" i="8"/>
  <c r="AC3" i="8"/>
  <c r="K3" i="8"/>
  <c r="Z3" i="8"/>
  <c r="AD3" i="8"/>
  <c r="Y3" i="8"/>
  <c r="L3" i="8"/>
  <c r="O3" i="8"/>
  <c r="AE3" i="8"/>
  <c r="AB3" i="8"/>
  <c r="S3" i="8"/>
  <c r="U3" i="8"/>
  <c r="G3" i="8"/>
  <c r="T3" i="8"/>
  <c r="A2" i="8" l="1"/>
  <c r="H4" i="8" s="1"/>
  <c r="R4" i="8" l="1"/>
  <c r="AD4" i="8"/>
  <c r="AE4" i="8"/>
  <c r="V4" i="8"/>
  <c r="AA4" i="8"/>
  <c r="I4" i="8"/>
  <c r="AC4" i="8"/>
  <c r="Y4" i="8"/>
  <c r="S4" i="8"/>
  <c r="W4" i="8"/>
  <c r="X4" i="8"/>
  <c r="T4" i="8"/>
  <c r="F4" i="8"/>
  <c r="M4" i="8"/>
  <c r="Q4" i="8"/>
  <c r="K4" i="8"/>
  <c r="O4" i="8"/>
  <c r="U4" i="8"/>
  <c r="J4" i="8"/>
  <c r="P4" i="8"/>
  <c r="N4" i="8"/>
  <c r="Z4" i="8"/>
  <c r="L4" i="8"/>
  <c r="AB4" i="8"/>
  <c r="G4" i="8"/>
  <c r="F35" i="8"/>
  <c r="F245" i="8"/>
  <c r="F85" i="8"/>
  <c r="F247" i="8"/>
  <c r="F233" i="8"/>
  <c r="F158" i="8"/>
  <c r="F249" i="8"/>
  <c r="F146" i="8"/>
  <c r="F106" i="8"/>
  <c r="F199" i="8"/>
  <c r="F224" i="8"/>
  <c r="F152" i="8"/>
  <c r="F40" i="8"/>
  <c r="F16" i="8"/>
  <c r="F91" i="8"/>
  <c r="F250" i="8"/>
  <c r="F65" i="8"/>
  <c r="F107" i="8"/>
  <c r="F93" i="8"/>
  <c r="F68" i="8"/>
  <c r="F135" i="8"/>
  <c r="F218" i="8"/>
  <c r="F236" i="8"/>
  <c r="F166" i="8"/>
  <c r="F39" i="8"/>
  <c r="F172" i="8"/>
  <c r="F113" i="8"/>
  <c r="F124" i="8"/>
  <c r="F98" i="8"/>
  <c r="F82" i="8"/>
  <c r="F162" i="8"/>
  <c r="F197" i="8"/>
  <c r="F180" i="8"/>
  <c r="F143" i="8"/>
  <c r="F231" i="8"/>
  <c r="F163" i="8"/>
  <c r="F198" i="8"/>
  <c r="F138" i="8"/>
  <c r="F176" i="8"/>
  <c r="F80" i="8"/>
  <c r="F164" i="8"/>
  <c r="F181" i="8"/>
  <c r="F50" i="8"/>
  <c r="F43" i="8"/>
  <c r="F229" i="8"/>
  <c r="F239" i="8"/>
  <c r="F220" i="8"/>
  <c r="F81" i="8"/>
  <c r="F242" i="8"/>
  <c r="F142" i="8"/>
  <c r="F60" i="8"/>
  <c r="F52" i="8"/>
  <c r="F37" i="8"/>
  <c r="F165" i="8"/>
  <c r="F69" i="8"/>
  <c r="F33" i="8"/>
  <c r="F15" i="8"/>
  <c r="F120" i="8"/>
  <c r="F10" i="8"/>
  <c r="F104" i="8"/>
  <c r="F175" i="8"/>
  <c r="F214" i="8"/>
  <c r="F61" i="8"/>
  <c r="F237" i="8"/>
  <c r="F202" i="8"/>
  <c r="F95" i="8"/>
  <c r="F212" i="8"/>
  <c r="F246" i="8"/>
  <c r="F171" i="8"/>
  <c r="F17" i="8"/>
  <c r="F223" i="8"/>
  <c r="F58" i="8"/>
  <c r="F110" i="8"/>
  <c r="F64" i="8"/>
  <c r="F156" i="8"/>
  <c r="F183" i="8"/>
  <c r="F208" i="8"/>
  <c r="F86" i="8"/>
  <c r="F147" i="8"/>
  <c r="F244" i="8"/>
  <c r="F38" i="8"/>
  <c r="M186" i="8"/>
  <c r="M244" i="8"/>
  <c r="M65" i="8"/>
  <c r="M159" i="8"/>
  <c r="M123" i="8"/>
  <c r="M87" i="8"/>
  <c r="M207" i="8"/>
  <c r="M238" i="8"/>
  <c r="M163" i="8"/>
  <c r="M41" i="8"/>
  <c r="M195" i="8"/>
  <c r="M49" i="8"/>
  <c r="M218" i="8"/>
  <c r="M39" i="8"/>
  <c r="M209" i="8"/>
  <c r="M231" i="8"/>
  <c r="M249" i="8"/>
  <c r="M7" i="8"/>
  <c r="M155" i="8"/>
  <c r="M22" i="8"/>
  <c r="M147" i="8"/>
  <c r="M111" i="8"/>
  <c r="M168" i="8"/>
  <c r="M182" i="8"/>
  <c r="M53" i="8"/>
  <c r="M223" i="8"/>
  <c r="M180" i="8"/>
  <c r="M46" i="8"/>
  <c r="M47" i="8"/>
  <c r="M214" i="8"/>
  <c r="M193" i="8"/>
  <c r="M202" i="8"/>
  <c r="M211" i="8"/>
  <c r="M233" i="8"/>
  <c r="M134" i="8"/>
  <c r="M192" i="8"/>
  <c r="M51" i="8"/>
  <c r="M32" i="8"/>
  <c r="M23" i="8"/>
  <c r="M245" i="8"/>
  <c r="M54" i="8"/>
  <c r="M190" i="8"/>
  <c r="M169" i="8"/>
  <c r="M225" i="8"/>
  <c r="M204" i="8"/>
  <c r="M145" i="8"/>
  <c r="M18" i="8"/>
  <c r="M57" i="8"/>
  <c r="M157" i="8"/>
  <c r="M98" i="8"/>
  <c r="M50" i="8"/>
  <c r="M40" i="8"/>
  <c r="M201" i="8"/>
  <c r="M247" i="8"/>
  <c r="M88" i="8"/>
  <c r="M20" i="8"/>
  <c r="M248" i="8"/>
  <c r="M140" i="8"/>
  <c r="M67" i="8"/>
  <c r="M197" i="8"/>
  <c r="M11" i="8"/>
  <c r="M237" i="8"/>
  <c r="M172" i="8"/>
  <c r="M77" i="8"/>
  <c r="M26" i="8"/>
  <c r="M219" i="8"/>
  <c r="M90" i="8"/>
  <c r="M72" i="8"/>
  <c r="M73" i="8"/>
  <c r="M171" i="8"/>
  <c r="M83" i="8"/>
  <c r="M30" i="8"/>
  <c r="M242" i="8"/>
  <c r="M105" i="8"/>
  <c r="M112" i="8"/>
  <c r="M151" i="8"/>
  <c r="M164" i="8"/>
  <c r="M126" i="8"/>
  <c r="M43" i="8"/>
  <c r="M114" i="8"/>
  <c r="M181" i="8"/>
  <c r="I143" i="8"/>
  <c r="I229" i="8"/>
  <c r="I244" i="8"/>
  <c r="I144" i="8"/>
  <c r="I114" i="8"/>
  <c r="I226" i="8"/>
  <c r="I45" i="8"/>
  <c r="I10" i="8"/>
  <c r="I109" i="8"/>
  <c r="I122" i="8"/>
  <c r="I245" i="8"/>
  <c r="I54" i="8"/>
  <c r="I35" i="8"/>
  <c r="I197" i="8"/>
  <c r="I160" i="8"/>
  <c r="I116" i="8"/>
  <c r="I218" i="8"/>
  <c r="I93" i="8"/>
  <c r="I85" i="8"/>
  <c r="I153" i="8"/>
  <c r="I89" i="8"/>
  <c r="I212" i="8"/>
  <c r="I115" i="8"/>
  <c r="I238" i="8"/>
  <c r="I59" i="8"/>
  <c r="I68" i="8"/>
  <c r="I157" i="8"/>
  <c r="I133" i="8"/>
  <c r="I87" i="8"/>
  <c r="I95" i="8"/>
  <c r="I75" i="8"/>
  <c r="I32" i="8"/>
  <c r="I36" i="8"/>
  <c r="I72" i="8"/>
  <c r="I169" i="8"/>
  <c r="I9" i="8"/>
  <c r="I20" i="8"/>
  <c r="I129" i="8"/>
  <c r="I165" i="8"/>
  <c r="I108" i="8"/>
  <c r="I250" i="8"/>
  <c r="I214" i="8"/>
  <c r="I135" i="8"/>
  <c r="I138" i="8"/>
  <c r="I121" i="8"/>
  <c r="I181" i="8"/>
  <c r="I175" i="8"/>
  <c r="I33" i="8"/>
  <c r="I127" i="8"/>
  <c r="I242" i="8"/>
  <c r="I11" i="8"/>
  <c r="I90" i="8"/>
  <c r="I137" i="8"/>
  <c r="I205" i="8"/>
  <c r="I79" i="8"/>
  <c r="I73" i="8"/>
  <c r="I224" i="8"/>
  <c r="I70" i="8"/>
  <c r="I29" i="8"/>
  <c r="I233" i="8"/>
  <c r="I30" i="8"/>
  <c r="I24" i="8"/>
  <c r="I13" i="8"/>
  <c r="I142" i="8"/>
  <c r="I185" i="8"/>
  <c r="I41" i="8"/>
  <c r="I49" i="8"/>
  <c r="I213" i="8"/>
  <c r="I128" i="8"/>
  <c r="I209" i="8"/>
  <c r="I119" i="8"/>
  <c r="I43" i="8"/>
  <c r="I215" i="8"/>
  <c r="I217" i="8"/>
  <c r="I161" i="8"/>
  <c r="I118" i="8"/>
  <c r="I23" i="8"/>
  <c r="I48" i="8"/>
  <c r="I184" i="8"/>
  <c r="I166" i="8"/>
  <c r="I240" i="8"/>
  <c r="X34" i="8"/>
  <c r="X226" i="8"/>
  <c r="X58" i="8"/>
  <c r="X117" i="8"/>
  <c r="X125" i="8"/>
  <c r="X61" i="8"/>
  <c r="X126" i="8"/>
  <c r="X159" i="8"/>
  <c r="X45" i="8"/>
  <c r="X242" i="8"/>
  <c r="X24" i="8"/>
  <c r="X12" i="8"/>
  <c r="X111" i="8"/>
  <c r="X127" i="8"/>
  <c r="X136" i="8"/>
  <c r="X47" i="8"/>
  <c r="X118" i="8"/>
  <c r="X247" i="8"/>
  <c r="X220" i="8"/>
  <c r="X68" i="8"/>
  <c r="X193" i="8"/>
  <c r="X81" i="8"/>
  <c r="X147" i="8"/>
  <c r="X140" i="8"/>
  <c r="X218" i="8"/>
  <c r="X131" i="8"/>
  <c r="X29" i="8"/>
  <c r="X233" i="8"/>
  <c r="X93" i="8"/>
  <c r="X178" i="8"/>
  <c r="X134" i="8"/>
  <c r="X7" i="8"/>
  <c r="X171" i="8"/>
  <c r="X113" i="8"/>
  <c r="X225" i="8"/>
  <c r="X199" i="8"/>
  <c r="X169" i="8"/>
  <c r="X78" i="8"/>
  <c r="X143" i="8"/>
  <c r="X97" i="8"/>
  <c r="X211" i="8"/>
  <c r="X184" i="8"/>
  <c r="X87" i="8"/>
  <c r="X123" i="8"/>
  <c r="X221" i="8"/>
  <c r="X33" i="8"/>
  <c r="X196" i="8"/>
  <c r="X20" i="8"/>
  <c r="X21" i="8"/>
  <c r="X82" i="8"/>
  <c r="X83" i="8"/>
  <c r="X96" i="8"/>
  <c r="X222" i="8"/>
  <c r="X124" i="8"/>
  <c r="X40" i="8"/>
  <c r="X108" i="8"/>
  <c r="X114" i="8"/>
  <c r="X73" i="8"/>
  <c r="X42" i="8"/>
  <c r="X155" i="8"/>
  <c r="X116" i="8"/>
  <c r="X154" i="8"/>
  <c r="X104" i="8"/>
  <c r="X50" i="8"/>
  <c r="X102" i="8"/>
  <c r="X76" i="8"/>
  <c r="X72" i="8"/>
  <c r="X200" i="8"/>
  <c r="X204" i="8"/>
  <c r="X180" i="8"/>
  <c r="X105" i="8"/>
  <c r="X137" i="8"/>
  <c r="X229" i="8"/>
  <c r="X231" i="8"/>
  <c r="X13" i="8"/>
  <c r="X158" i="8"/>
  <c r="X160" i="8"/>
  <c r="X90" i="8"/>
  <c r="X151" i="8"/>
  <c r="X156" i="8"/>
  <c r="X54" i="8"/>
  <c r="K56" i="8"/>
  <c r="K92" i="8"/>
  <c r="K73" i="8"/>
  <c r="K43" i="8"/>
  <c r="K54" i="8"/>
  <c r="K10" i="8"/>
  <c r="K44" i="8"/>
  <c r="K74" i="8"/>
  <c r="K49" i="8"/>
  <c r="K32" i="8"/>
  <c r="K225" i="8"/>
  <c r="K34" i="8"/>
  <c r="K184" i="8"/>
  <c r="K98" i="8"/>
  <c r="K219" i="8"/>
  <c r="K50" i="8"/>
  <c r="K23" i="8"/>
  <c r="K57" i="8"/>
  <c r="K93" i="8"/>
  <c r="K228" i="8"/>
  <c r="K162" i="8"/>
  <c r="K58" i="8"/>
  <c r="K31" i="8"/>
  <c r="K85" i="8"/>
  <c r="K127" i="8"/>
  <c r="K178" i="8"/>
  <c r="K188" i="8"/>
  <c r="K109" i="8"/>
  <c r="K37" i="8"/>
  <c r="K147" i="8"/>
  <c r="K125" i="8"/>
  <c r="K118" i="8"/>
  <c r="K126" i="8"/>
  <c r="K64" i="8"/>
  <c r="K238" i="8"/>
  <c r="K99" i="8"/>
  <c r="K21" i="8"/>
  <c r="K80" i="8"/>
  <c r="K249" i="8"/>
  <c r="K108" i="8"/>
  <c r="K20" i="8"/>
  <c r="K104" i="8"/>
  <c r="K42" i="8"/>
  <c r="K227" i="8"/>
  <c r="K168" i="8"/>
  <c r="K141" i="8"/>
  <c r="K166" i="8"/>
  <c r="K83" i="8"/>
  <c r="K198" i="8"/>
  <c r="K169" i="8"/>
  <c r="K123" i="8"/>
  <c r="K196" i="8"/>
  <c r="K11" i="8"/>
  <c r="K237" i="8"/>
  <c r="K84" i="8"/>
  <c r="K247" i="8"/>
  <c r="K217" i="8"/>
  <c r="K143" i="8"/>
  <c r="K35" i="8"/>
  <c r="K87" i="8"/>
  <c r="K197" i="8"/>
  <c r="K68" i="8"/>
  <c r="K148" i="8"/>
  <c r="K105" i="8"/>
  <c r="K124" i="8"/>
  <c r="K242" i="8"/>
  <c r="K115" i="8"/>
  <c r="K12" i="8"/>
  <c r="K223" i="8"/>
  <c r="K18" i="8"/>
  <c r="K129" i="8"/>
  <c r="K195" i="8"/>
  <c r="K234" i="8"/>
  <c r="K61" i="8"/>
  <c r="K216" i="8"/>
  <c r="K240" i="8"/>
  <c r="K142" i="8"/>
  <c r="K159" i="8"/>
  <c r="K13" i="8"/>
  <c r="K55" i="8"/>
  <c r="K140" i="8"/>
  <c r="Y31" i="8"/>
  <c r="Y184" i="8"/>
  <c r="Y176" i="8"/>
  <c r="Y170" i="8"/>
  <c r="Y138" i="8"/>
  <c r="Y223" i="8"/>
  <c r="Y204" i="8"/>
  <c r="Y128" i="8"/>
  <c r="Y121" i="8"/>
  <c r="Y104" i="8"/>
  <c r="Y152" i="8"/>
  <c r="Y86" i="8"/>
  <c r="Y21" i="8"/>
  <c r="Y106" i="8"/>
  <c r="Y17" i="8"/>
  <c r="Y94" i="8"/>
  <c r="Y52" i="8"/>
  <c r="Y8" i="8"/>
  <c r="Y119" i="8"/>
  <c r="Y33" i="8"/>
  <c r="Y132" i="8"/>
  <c r="Y164" i="8"/>
  <c r="Y242" i="8"/>
  <c r="Y32" i="8"/>
  <c r="Y165" i="8"/>
  <c r="Y173" i="8"/>
  <c r="Y142" i="8"/>
  <c r="Y83" i="8"/>
  <c r="Y82" i="8"/>
  <c r="Y238" i="8"/>
  <c r="Y78" i="8"/>
  <c r="Y197" i="8"/>
  <c r="Y105" i="8"/>
  <c r="Y47" i="8"/>
  <c r="Y114" i="8"/>
  <c r="Y45" i="8"/>
  <c r="Y246" i="8"/>
  <c r="Y182" i="8"/>
  <c r="Y26" i="8"/>
  <c r="Y195" i="8"/>
  <c r="Y20" i="8"/>
  <c r="Y37" i="8"/>
  <c r="Y39" i="8"/>
  <c r="Y108" i="8"/>
  <c r="Y194" i="8"/>
  <c r="Y245" i="8"/>
  <c r="Y68" i="8"/>
  <c r="Y90" i="8"/>
  <c r="Y214" i="8"/>
  <c r="Y85" i="8"/>
  <c r="Y181" i="8"/>
  <c r="Y153" i="8"/>
  <c r="Y224" i="8"/>
  <c r="Y71" i="8"/>
  <c r="Y89" i="8"/>
  <c r="Y205" i="8"/>
  <c r="Y7" i="8"/>
  <c r="Y141" i="8"/>
  <c r="Y172" i="8"/>
  <c r="Y56" i="8"/>
  <c r="Y43" i="8"/>
  <c r="Y193" i="8"/>
  <c r="Y69" i="8"/>
  <c r="Y81" i="8"/>
  <c r="Y15" i="8"/>
  <c r="Y110" i="8"/>
  <c r="Y189" i="8"/>
  <c r="Y239" i="8"/>
  <c r="Y248" i="8"/>
  <c r="Y159" i="8"/>
  <c r="Y12" i="8"/>
  <c r="Y140" i="8"/>
  <c r="Y235" i="8"/>
  <c r="Y16" i="8"/>
  <c r="Y116" i="8"/>
  <c r="Y171" i="8"/>
  <c r="Y208" i="8"/>
  <c r="Y154" i="8"/>
  <c r="Y167" i="8"/>
  <c r="Y124" i="8"/>
  <c r="Y113" i="8"/>
  <c r="AE81" i="8"/>
  <c r="AE41" i="8"/>
  <c r="AE113" i="8"/>
  <c r="AE120" i="8"/>
  <c r="AE203" i="8"/>
  <c r="AE101" i="8"/>
  <c r="AE60" i="8"/>
  <c r="AE158" i="8"/>
  <c r="AE224" i="8"/>
  <c r="AE165" i="8"/>
  <c r="AE139" i="8"/>
  <c r="AE97" i="8"/>
  <c r="AE229" i="8"/>
  <c r="AE14" i="8"/>
  <c r="AE148" i="8"/>
  <c r="AE27" i="8"/>
  <c r="AE202" i="8"/>
  <c r="AE156" i="8"/>
  <c r="AE33" i="8"/>
  <c r="AE13" i="8"/>
  <c r="AE117" i="8"/>
  <c r="AE100" i="8"/>
  <c r="AE146" i="8"/>
  <c r="AE167" i="8"/>
  <c r="AE34" i="8"/>
  <c r="AE18" i="8"/>
  <c r="AE169" i="8"/>
  <c r="AE153" i="8"/>
  <c r="AE208" i="8"/>
  <c r="AE137" i="8"/>
  <c r="AE144" i="8"/>
  <c r="AE114" i="8"/>
  <c r="AE168" i="8"/>
  <c r="AE247" i="8"/>
  <c r="AE38" i="8"/>
  <c r="AE157" i="8"/>
  <c r="AE11" i="8"/>
  <c r="AE180" i="8"/>
  <c r="AE118" i="8"/>
  <c r="AE99" i="8"/>
  <c r="AE61" i="8"/>
  <c r="AE20" i="8"/>
  <c r="AE46" i="8"/>
  <c r="AE74" i="8"/>
  <c r="AE85" i="8"/>
  <c r="AE103" i="8"/>
  <c r="AE73" i="8"/>
  <c r="AE32" i="8"/>
  <c r="AE87" i="8"/>
  <c r="AE119" i="8"/>
  <c r="AE241" i="8"/>
  <c r="AE93" i="8"/>
  <c r="AE143" i="8"/>
  <c r="AE230" i="8"/>
  <c r="AE78" i="8"/>
  <c r="AE246" i="8"/>
  <c r="AE142" i="8"/>
  <c r="AE199" i="8"/>
  <c r="AE98" i="8"/>
  <c r="AE116" i="8"/>
  <c r="AE134" i="8"/>
  <c r="AE123" i="8"/>
  <c r="AE129" i="8"/>
  <c r="AE147" i="8"/>
  <c r="AE50" i="8"/>
  <c r="AE40" i="8"/>
  <c r="AE48" i="8"/>
  <c r="AE59" i="8"/>
  <c r="AE150" i="8"/>
  <c r="AE23" i="8"/>
  <c r="AE124" i="8"/>
  <c r="AE43" i="8"/>
  <c r="AE166" i="8"/>
  <c r="AE207" i="8"/>
  <c r="AE122" i="8"/>
  <c r="AE80" i="8"/>
  <c r="AE51" i="8"/>
  <c r="AE104" i="8"/>
  <c r="AE228" i="8"/>
  <c r="AE182" i="8"/>
  <c r="AE39" i="8"/>
  <c r="U26" i="8"/>
  <c r="U57" i="8"/>
  <c r="U114" i="8"/>
  <c r="U11" i="8"/>
  <c r="U222" i="8"/>
  <c r="U167" i="8"/>
  <c r="U150" i="8"/>
  <c r="U205" i="8"/>
  <c r="U122" i="8"/>
  <c r="U168" i="8"/>
  <c r="U33" i="8"/>
  <c r="U126" i="8"/>
  <c r="U51" i="8"/>
  <c r="U174" i="8"/>
  <c r="U113" i="8"/>
  <c r="U219" i="8"/>
  <c r="U162" i="8"/>
  <c r="U78" i="8"/>
  <c r="U23" i="8"/>
  <c r="U31" i="8"/>
  <c r="U212" i="8"/>
  <c r="U48" i="8"/>
  <c r="U132" i="8"/>
  <c r="U110" i="8"/>
  <c r="U183" i="8"/>
  <c r="U229" i="8"/>
  <c r="U28" i="8"/>
  <c r="U47" i="8"/>
  <c r="U181" i="8"/>
  <c r="U149" i="8"/>
  <c r="U68" i="8"/>
  <c r="U8" i="8"/>
  <c r="U86" i="8"/>
  <c r="U144" i="8"/>
  <c r="U201" i="8"/>
  <c r="U12" i="8"/>
  <c r="U153" i="8"/>
  <c r="U223" i="8"/>
  <c r="U136" i="8"/>
  <c r="U204" i="8"/>
  <c r="U66" i="8"/>
  <c r="U93" i="8"/>
  <c r="U120" i="8"/>
  <c r="U169" i="8"/>
  <c r="U104" i="8"/>
  <c r="U44" i="8"/>
  <c r="U21" i="8"/>
  <c r="U105" i="8"/>
  <c r="U241" i="8"/>
  <c r="U95" i="8"/>
  <c r="U158" i="8"/>
  <c r="U166" i="8"/>
  <c r="U159" i="8"/>
  <c r="U46" i="8"/>
  <c r="U117" i="8"/>
  <c r="U59" i="8"/>
  <c r="U89" i="8"/>
  <c r="U250" i="8"/>
  <c r="U100" i="8"/>
  <c r="U27" i="8"/>
  <c r="U171" i="8"/>
  <c r="U239" i="8"/>
  <c r="U64" i="8"/>
  <c r="U210" i="8"/>
  <c r="U17" i="8"/>
  <c r="U56" i="8"/>
  <c r="U79" i="8"/>
  <c r="U226" i="8"/>
  <c r="U247" i="8"/>
  <c r="U25" i="8"/>
  <c r="U80" i="8"/>
  <c r="U109" i="8"/>
  <c r="U128" i="8"/>
  <c r="U49" i="8"/>
  <c r="U189" i="8"/>
  <c r="U29" i="8"/>
  <c r="U164" i="8"/>
  <c r="U52" i="8"/>
  <c r="U24" i="8"/>
  <c r="U20" i="8"/>
  <c r="U232" i="8"/>
  <c r="W65" i="8"/>
  <c r="W187" i="8"/>
  <c r="W228" i="8"/>
  <c r="W168" i="8"/>
  <c r="W240" i="8"/>
  <c r="W146" i="8"/>
  <c r="W174" i="8"/>
  <c r="W49" i="8"/>
  <c r="W213" i="8"/>
  <c r="W207" i="8"/>
  <c r="W83" i="8"/>
  <c r="W210" i="8"/>
  <c r="W79" i="8"/>
  <c r="W107" i="8"/>
  <c r="W38" i="8"/>
  <c r="W74" i="8"/>
  <c r="W119" i="8"/>
  <c r="W186" i="8"/>
  <c r="W109" i="8"/>
  <c r="W219" i="8"/>
  <c r="W66" i="8"/>
  <c r="W28" i="8"/>
  <c r="W18" i="8"/>
  <c r="W150" i="8"/>
  <c r="W163" i="8"/>
  <c r="W130" i="8"/>
  <c r="W124" i="8"/>
  <c r="W215" i="8"/>
  <c r="W68" i="8"/>
  <c r="W162" i="8"/>
  <c r="W23" i="8"/>
  <c r="W201" i="8"/>
  <c r="W198" i="8"/>
  <c r="W241" i="8"/>
  <c r="W102" i="8"/>
  <c r="W217" i="8"/>
  <c r="W137" i="8"/>
  <c r="W98" i="8"/>
  <c r="W249" i="8"/>
  <c r="W133" i="8"/>
  <c r="W236" i="8"/>
  <c r="W185" i="8"/>
  <c r="W77" i="8"/>
  <c r="W145" i="8"/>
  <c r="W87" i="8"/>
  <c r="W73" i="8"/>
  <c r="W223" i="8"/>
  <c r="W90" i="8"/>
  <c r="W108" i="8"/>
  <c r="W131" i="8"/>
  <c r="W15" i="8"/>
  <c r="W40" i="8"/>
  <c r="W189" i="8"/>
  <c r="W91" i="8"/>
  <c r="W179" i="8"/>
  <c r="W26" i="8"/>
  <c r="W89" i="8"/>
  <c r="W122" i="8"/>
  <c r="W188" i="8"/>
  <c r="W41" i="8"/>
  <c r="W178" i="8"/>
  <c r="W232" i="8"/>
  <c r="W110" i="8"/>
  <c r="W63" i="8"/>
  <c r="W184" i="8"/>
  <c r="W103" i="8"/>
  <c r="W120" i="8"/>
  <c r="W190" i="8"/>
  <c r="W43" i="8"/>
  <c r="W193" i="8"/>
  <c r="W147" i="8"/>
  <c r="W113" i="8"/>
  <c r="W180" i="8"/>
  <c r="W62" i="8"/>
  <c r="W144" i="8"/>
  <c r="W114" i="8"/>
  <c r="W132" i="8"/>
  <c r="W138" i="8"/>
  <c r="W177" i="8"/>
  <c r="W209" i="8"/>
  <c r="W44" i="8"/>
  <c r="H219" i="8"/>
  <c r="H191" i="8"/>
  <c r="H94" i="8"/>
  <c r="H71" i="8"/>
  <c r="H186" i="8"/>
  <c r="H130" i="8"/>
  <c r="H170" i="8"/>
  <c r="H10" i="8"/>
  <c r="H53" i="8"/>
  <c r="H117" i="8"/>
  <c r="H82" i="8"/>
  <c r="H93" i="8"/>
  <c r="H70" i="8"/>
  <c r="H27" i="8"/>
  <c r="H74" i="8"/>
  <c r="H171" i="8"/>
  <c r="H9" i="8"/>
  <c r="H20" i="8"/>
  <c r="H241" i="8"/>
  <c r="H248" i="8"/>
  <c r="H216" i="8"/>
  <c r="H72" i="8"/>
  <c r="H67" i="8"/>
  <c r="H48" i="8"/>
  <c r="H199" i="8"/>
  <c r="H231" i="8"/>
  <c r="H30" i="8"/>
  <c r="H50" i="8"/>
  <c r="H209" i="8"/>
  <c r="H202" i="8"/>
  <c r="H230" i="8"/>
  <c r="H116" i="8"/>
  <c r="H58" i="8"/>
  <c r="H106" i="8"/>
  <c r="H95" i="8"/>
  <c r="H205" i="8"/>
  <c r="H45" i="8"/>
  <c r="H113" i="8"/>
  <c r="H101" i="8"/>
  <c r="H38" i="8"/>
  <c r="H73" i="8"/>
  <c r="H34" i="8"/>
  <c r="H114" i="8"/>
  <c r="H183" i="8"/>
  <c r="H121" i="8"/>
  <c r="H118" i="8"/>
  <c r="H36" i="8"/>
  <c r="H112" i="8"/>
  <c r="H84" i="8"/>
  <c r="H152" i="8"/>
  <c r="H15" i="8"/>
  <c r="H61" i="8"/>
  <c r="H217" i="8"/>
  <c r="H181" i="8"/>
  <c r="H150" i="8"/>
  <c r="H244" i="8"/>
  <c r="H24" i="8"/>
  <c r="H111" i="8"/>
  <c r="H87" i="8"/>
  <c r="H159" i="8"/>
  <c r="H167" i="8"/>
  <c r="H22" i="8"/>
  <c r="H35" i="8"/>
  <c r="H200" i="8"/>
  <c r="H65" i="8"/>
  <c r="H103" i="8"/>
  <c r="H250" i="8"/>
  <c r="H237" i="8"/>
  <c r="H33" i="8"/>
  <c r="H174" i="8"/>
  <c r="H138" i="8"/>
  <c r="H57" i="8"/>
  <c r="H108" i="8"/>
  <c r="H100" i="8"/>
  <c r="H64" i="8"/>
  <c r="H135" i="8"/>
  <c r="H236" i="8"/>
  <c r="H235" i="8"/>
  <c r="H140" i="8"/>
  <c r="H229" i="8"/>
  <c r="H59" i="8"/>
  <c r="V91" i="8"/>
  <c r="V19" i="8"/>
  <c r="V192" i="8"/>
  <c r="V64" i="8"/>
  <c r="V44" i="8"/>
  <c r="V15" i="8"/>
  <c r="V175" i="8"/>
  <c r="V128" i="8"/>
  <c r="V6" i="8"/>
  <c r="V25" i="8"/>
  <c r="V51" i="8"/>
  <c r="V53" i="8"/>
  <c r="V140" i="8"/>
  <c r="V186" i="8"/>
  <c r="V134" i="8"/>
  <c r="V247" i="8"/>
  <c r="V78" i="8"/>
  <c r="V24" i="8"/>
  <c r="V90" i="8"/>
  <c r="V149" i="8"/>
  <c r="V65" i="8"/>
  <c r="V146" i="8"/>
  <c r="V95" i="8"/>
  <c r="V230" i="8"/>
  <c r="V242" i="8"/>
  <c r="V62" i="8"/>
  <c r="V226" i="8"/>
  <c r="V202" i="8"/>
  <c r="V106" i="8"/>
  <c r="V237" i="8"/>
  <c r="V168" i="8"/>
  <c r="V81" i="8"/>
  <c r="V48" i="8"/>
  <c r="V117" i="8"/>
  <c r="V190" i="8"/>
  <c r="V67" i="8"/>
  <c r="V153" i="8"/>
  <c r="V221" i="8"/>
  <c r="V49" i="8"/>
  <c r="V124" i="8"/>
  <c r="V164" i="8"/>
  <c r="V37" i="8"/>
  <c r="V93" i="8"/>
  <c r="V21" i="8"/>
  <c r="V172" i="8"/>
  <c r="V225" i="8"/>
  <c r="V163" i="8"/>
  <c r="V219" i="8"/>
  <c r="V139" i="8"/>
  <c r="V130" i="8"/>
  <c r="V171" i="8"/>
  <c r="V211" i="8"/>
  <c r="V31" i="8"/>
  <c r="V166" i="8"/>
  <c r="V169" i="8"/>
  <c r="V231" i="8"/>
  <c r="V35" i="8"/>
  <c r="V59" i="8"/>
  <c r="V191" i="8"/>
  <c r="V212" i="8"/>
  <c r="V249" i="8"/>
  <c r="V161" i="8"/>
  <c r="V36" i="8"/>
  <c r="V200" i="8"/>
  <c r="V68" i="8"/>
  <c r="V34" i="8"/>
  <c r="V182" i="8"/>
  <c r="V177" i="8"/>
  <c r="V154" i="8"/>
  <c r="V29" i="8"/>
  <c r="V185" i="8"/>
  <c r="V129" i="8"/>
  <c r="V217" i="8"/>
  <c r="V99" i="8"/>
  <c r="V13" i="8"/>
  <c r="V84" i="8"/>
  <c r="V232" i="8"/>
  <c r="V155" i="8"/>
  <c r="V66" i="8"/>
  <c r="V47" i="8"/>
  <c r="V60" i="8"/>
  <c r="V112" i="8"/>
  <c r="AA53" i="8"/>
  <c r="AA19" i="8"/>
  <c r="AA224" i="8"/>
  <c r="AA200" i="8"/>
  <c r="AA217" i="8"/>
  <c r="AA210" i="8"/>
  <c r="AA156" i="8"/>
  <c r="AA231" i="8"/>
  <c r="AA88" i="8"/>
  <c r="AA49" i="8"/>
  <c r="AA134" i="8"/>
  <c r="AA26" i="8"/>
  <c r="AA183" i="8"/>
  <c r="AA39" i="8"/>
  <c r="AA40" i="8"/>
  <c r="AA77" i="8"/>
  <c r="AA237" i="8"/>
  <c r="AA173" i="8"/>
  <c r="AA181" i="8"/>
  <c r="AA62" i="8"/>
  <c r="AA219" i="8"/>
  <c r="AA215" i="8"/>
  <c r="AA179" i="8"/>
  <c r="AA42" i="8"/>
  <c r="AA174" i="8"/>
  <c r="AA37" i="8"/>
  <c r="AA132" i="8"/>
  <c r="AA64" i="8"/>
  <c r="AA57" i="8"/>
  <c r="AA167" i="8"/>
  <c r="AA148" i="8"/>
  <c r="AA85" i="8"/>
  <c r="AA98" i="8"/>
  <c r="AA192" i="8"/>
  <c r="AA20" i="8"/>
  <c r="AA166" i="8"/>
  <c r="AA233" i="8"/>
  <c r="AA143" i="8"/>
  <c r="AA79" i="8"/>
  <c r="AA108" i="8"/>
  <c r="AA218" i="8"/>
  <c r="AA58" i="8"/>
  <c r="AA171" i="8"/>
  <c r="AA30" i="8"/>
  <c r="AA223" i="8"/>
  <c r="AA48" i="8"/>
  <c r="AA73" i="8"/>
  <c r="AA164" i="8"/>
  <c r="AA110" i="8"/>
  <c r="AA213" i="8"/>
  <c r="AA116" i="8"/>
  <c r="AA87" i="8"/>
  <c r="AA204" i="8"/>
  <c r="AA18" i="8"/>
  <c r="AA33" i="8"/>
  <c r="AA44" i="8"/>
  <c r="AA182" i="8"/>
  <c r="AA71" i="8"/>
  <c r="AA84" i="8"/>
  <c r="AA15" i="8"/>
  <c r="AA133" i="8"/>
  <c r="AA157" i="8"/>
  <c r="AA8" i="8"/>
  <c r="AA178" i="8"/>
  <c r="AA21" i="8"/>
  <c r="AA38" i="8"/>
  <c r="AA10" i="8"/>
  <c r="AA150" i="8"/>
  <c r="AA222" i="8"/>
  <c r="AA180" i="8"/>
  <c r="AA122" i="8"/>
  <c r="AA126" i="8"/>
  <c r="AA74" i="8"/>
  <c r="AA161" i="8"/>
  <c r="AA106" i="8"/>
  <c r="AA235" i="8"/>
  <c r="AA43" i="8"/>
  <c r="AA186" i="8"/>
  <c r="AA249" i="8"/>
  <c r="AA232" i="8"/>
  <c r="AA239" i="8"/>
  <c r="AA109" i="8"/>
  <c r="R238" i="8"/>
  <c r="R143" i="8"/>
  <c r="R242" i="8"/>
  <c r="R210" i="8"/>
  <c r="R32" i="8"/>
  <c r="R204" i="8"/>
  <c r="R34" i="8"/>
  <c r="R124" i="8"/>
  <c r="R117" i="8"/>
  <c r="R81" i="8"/>
  <c r="R51" i="8"/>
  <c r="R54" i="8"/>
  <c r="R131" i="8"/>
  <c r="R123" i="8"/>
  <c r="R147" i="8"/>
  <c r="R48" i="8"/>
  <c r="R23" i="8"/>
  <c r="R77" i="8"/>
  <c r="R50" i="8"/>
  <c r="R24" i="8"/>
  <c r="R68" i="8"/>
  <c r="R20" i="8"/>
  <c r="R202" i="8"/>
  <c r="R18" i="8"/>
  <c r="R235" i="8"/>
  <c r="R95" i="8"/>
  <c r="R88" i="8"/>
  <c r="R246" i="8"/>
  <c r="R10" i="8"/>
  <c r="R60" i="8"/>
  <c r="R173" i="8"/>
  <c r="R118" i="8"/>
  <c r="R41" i="8"/>
  <c r="R141" i="8"/>
  <c r="R103" i="8"/>
  <c r="R120" i="8"/>
  <c r="R152" i="8"/>
  <c r="R30" i="8"/>
  <c r="R37" i="8"/>
  <c r="R91" i="8"/>
  <c r="R56" i="8"/>
  <c r="R165" i="8"/>
  <c r="R137" i="8"/>
  <c r="R126" i="8"/>
  <c r="R63" i="8"/>
  <c r="R17" i="8"/>
  <c r="R76" i="8"/>
  <c r="R224" i="8"/>
  <c r="R144" i="8"/>
  <c r="R164" i="8"/>
  <c r="R112" i="8"/>
  <c r="R71" i="8"/>
  <c r="R218" i="8"/>
  <c r="R162" i="8"/>
  <c r="R154" i="8"/>
  <c r="R248" i="8"/>
  <c r="R195" i="8"/>
  <c r="R55" i="8"/>
  <c r="R217" i="8"/>
  <c r="R229" i="8"/>
  <c r="R197" i="8"/>
  <c r="R104" i="8"/>
  <c r="R36" i="8"/>
  <c r="R133" i="8"/>
  <c r="R58" i="8"/>
  <c r="R128" i="8"/>
  <c r="R160" i="8"/>
  <c r="R42" i="8"/>
  <c r="R74" i="8"/>
  <c r="R250" i="8"/>
  <c r="R227" i="8"/>
  <c r="R187" i="8"/>
  <c r="R153" i="8"/>
  <c r="R184" i="8"/>
  <c r="R216" i="8"/>
  <c r="R168" i="8"/>
  <c r="R211" i="8"/>
  <c r="R136" i="8"/>
  <c r="R163" i="8"/>
  <c r="R25" i="8"/>
  <c r="R82" i="8"/>
  <c r="R185" i="8"/>
  <c r="Q243" i="8"/>
  <c r="Q124" i="8"/>
  <c r="Q12" i="8"/>
  <c r="Q145" i="8"/>
  <c r="Q179" i="8"/>
  <c r="Q91" i="8"/>
  <c r="Q143" i="8"/>
  <c r="Q101" i="8"/>
  <c r="Q107" i="8"/>
  <c r="Q97" i="8"/>
  <c r="Q14" i="8"/>
  <c r="Q52" i="8"/>
  <c r="Q27" i="8"/>
  <c r="Q113" i="8"/>
  <c r="Q144" i="8"/>
  <c r="Q77" i="8"/>
  <c r="Q154" i="8"/>
  <c r="Q63" i="8"/>
  <c r="Q140" i="8"/>
  <c r="Q25" i="8"/>
  <c r="Q41" i="8"/>
  <c r="Q127" i="8"/>
  <c r="Q231" i="8"/>
  <c r="Q223" i="8"/>
  <c r="Q233" i="8"/>
  <c r="Q130" i="8"/>
  <c r="Q197" i="8"/>
  <c r="Q26" i="8"/>
  <c r="Q190" i="8"/>
  <c r="Q250" i="8"/>
  <c r="Q73" i="8"/>
  <c r="Q212" i="8"/>
  <c r="Q183" i="8"/>
  <c r="Q16" i="8"/>
  <c r="Q36" i="8"/>
  <c r="Q79" i="8"/>
  <c r="Q104" i="8"/>
  <c r="Q67" i="8"/>
  <c r="Q171" i="8"/>
  <c r="Q195" i="8"/>
  <c r="Q13" i="8"/>
  <c r="Q20" i="8"/>
  <c r="Q180" i="8"/>
  <c r="Q142" i="8"/>
  <c r="Q49" i="8"/>
  <c r="Q152" i="8"/>
  <c r="Q201" i="8"/>
  <c r="Q239" i="8"/>
  <c r="Q80" i="8"/>
  <c r="Q159" i="8"/>
  <c r="Q30" i="8"/>
  <c r="Q202" i="8"/>
  <c r="Q217" i="8"/>
  <c r="Q247" i="8"/>
  <c r="Q210" i="8"/>
  <c r="Q163" i="8"/>
  <c r="Q9" i="8"/>
  <c r="Q118" i="8"/>
  <c r="Q188" i="8"/>
  <c r="Q103" i="8"/>
  <c r="Q149" i="8"/>
  <c r="Q119" i="8"/>
  <c r="Q42" i="8"/>
  <c r="Q116" i="8"/>
  <c r="Q33" i="8"/>
  <c r="Q121" i="8"/>
  <c r="Q186" i="8"/>
  <c r="Q59" i="8"/>
  <c r="Q95" i="8"/>
  <c r="Q83" i="8"/>
  <c r="Q64" i="8"/>
  <c r="Q51" i="8"/>
  <c r="Q78" i="8"/>
  <c r="Q138" i="8"/>
  <c r="Q167" i="8"/>
  <c r="Q205" i="8"/>
  <c r="Q218" i="8"/>
  <c r="Q48" i="8"/>
  <c r="Q245" i="8"/>
  <c r="Q248" i="8"/>
  <c r="Q111" i="8"/>
  <c r="Q160" i="8"/>
  <c r="AC161" i="8"/>
  <c r="AC12" i="8"/>
  <c r="AC175" i="8"/>
  <c r="AC237" i="8"/>
  <c r="AC53" i="8"/>
  <c r="AC242" i="8"/>
  <c r="AC238" i="8"/>
  <c r="AC210" i="8"/>
  <c r="AC32" i="8"/>
  <c r="AC58" i="8"/>
  <c r="AC29" i="8"/>
  <c r="AC189" i="8"/>
  <c r="AC27" i="8"/>
  <c r="AC142" i="8"/>
  <c r="AC23" i="8"/>
  <c r="AC151" i="8"/>
  <c r="AC171" i="8"/>
  <c r="AC183" i="8"/>
  <c r="AC131" i="8"/>
  <c r="AC178" i="8"/>
  <c r="AC157" i="8"/>
  <c r="AC19" i="8"/>
  <c r="AC196" i="8"/>
  <c r="AC50" i="8"/>
  <c r="AC93" i="8"/>
  <c r="AC186" i="8"/>
  <c r="AC76" i="8"/>
  <c r="AC200" i="8"/>
  <c r="AC118" i="8"/>
  <c r="AC8" i="8"/>
  <c r="AC107" i="8"/>
  <c r="AC137" i="8"/>
  <c r="AC55" i="8"/>
  <c r="AC7" i="8"/>
  <c r="AC15" i="8"/>
  <c r="AC103" i="8"/>
  <c r="AC239" i="8"/>
  <c r="AC152" i="8"/>
  <c r="AC13" i="8"/>
  <c r="AC21" i="8"/>
  <c r="AC158" i="8"/>
  <c r="AC184" i="8"/>
  <c r="AC135" i="8"/>
  <c r="AC106" i="8"/>
  <c r="AC156" i="8"/>
  <c r="AC70" i="8"/>
  <c r="AC11" i="8"/>
  <c r="AC110" i="8"/>
  <c r="AC49" i="8"/>
  <c r="AC177" i="8"/>
  <c r="AC45" i="8"/>
  <c r="AC166" i="8"/>
  <c r="AC206" i="8"/>
  <c r="AC234" i="8"/>
  <c r="AC17" i="8"/>
  <c r="AC120" i="8"/>
  <c r="AC149" i="8"/>
  <c r="AC115" i="8"/>
  <c r="AC121" i="8"/>
  <c r="AC111" i="8"/>
  <c r="AC124" i="8"/>
  <c r="AC9" i="8"/>
  <c r="AC231" i="8"/>
  <c r="AC35" i="8"/>
  <c r="AC30" i="8"/>
  <c r="AC226" i="8"/>
  <c r="AC72" i="8"/>
  <c r="AC190" i="8"/>
  <c r="AC83" i="8"/>
  <c r="AC138" i="8"/>
  <c r="AC96" i="8"/>
  <c r="AC87" i="8"/>
  <c r="AC222" i="8"/>
  <c r="AC245" i="8"/>
  <c r="AC104" i="8"/>
  <c r="AC224" i="8"/>
  <c r="AC209" i="8"/>
  <c r="AC122" i="8"/>
  <c r="AC14" i="8"/>
  <c r="AC240" i="8"/>
  <c r="AC191" i="8"/>
  <c r="AC125" i="8"/>
  <c r="AD195" i="8"/>
  <c r="AD142" i="8"/>
  <c r="AD20" i="8"/>
  <c r="AD67" i="8"/>
  <c r="AD110" i="8"/>
  <c r="AD130" i="8"/>
  <c r="AD172" i="8"/>
  <c r="AD155" i="8"/>
  <c r="AD106" i="8"/>
  <c r="AD21" i="8"/>
  <c r="AD119" i="8"/>
  <c r="AD238" i="8"/>
  <c r="AD70" i="8"/>
  <c r="AD11" i="8"/>
  <c r="AD137" i="8"/>
  <c r="AD40" i="8"/>
  <c r="AD49" i="8"/>
  <c r="AD196" i="8"/>
  <c r="AD220" i="8"/>
  <c r="AD78" i="8"/>
  <c r="AD144" i="8"/>
  <c r="AD223" i="8"/>
  <c r="AD210" i="8"/>
  <c r="AD163" i="8"/>
  <c r="AD127" i="8"/>
  <c r="AD59" i="8"/>
  <c r="AD9" i="8"/>
  <c r="AD41" i="8"/>
  <c r="AD125" i="8"/>
  <c r="AD189" i="8"/>
  <c r="AD175" i="8"/>
  <c r="AD218" i="8"/>
  <c r="AD174" i="8"/>
  <c r="AD211" i="8"/>
  <c r="AD208" i="8"/>
  <c r="AD194" i="8"/>
  <c r="AD154" i="8"/>
  <c r="AD66" i="8"/>
  <c r="AD147" i="8"/>
  <c r="AD80" i="8"/>
  <c r="AD72" i="8"/>
  <c r="AD242" i="8"/>
  <c r="AD224" i="8"/>
  <c r="AD184" i="8"/>
  <c r="AD229" i="8"/>
  <c r="AD107" i="8"/>
  <c r="AD221" i="8"/>
  <c r="AD151" i="8"/>
  <c r="AD134" i="8"/>
  <c r="AD248" i="8"/>
  <c r="AD166" i="8"/>
  <c r="AD217" i="8"/>
  <c r="AD198" i="8"/>
  <c r="AD29" i="8"/>
  <c r="AD36" i="8"/>
  <c r="AD237" i="8"/>
  <c r="AD102" i="8"/>
  <c r="AD228" i="8"/>
  <c r="AD52" i="8"/>
  <c r="AD44" i="8"/>
  <c r="AD90" i="8"/>
  <c r="AD65" i="8"/>
  <c r="AD212" i="8"/>
  <c r="AD98" i="8"/>
  <c r="AD46" i="8"/>
  <c r="AD120" i="8"/>
  <c r="AD75" i="8"/>
  <c r="AD64" i="8"/>
  <c r="AD126" i="8"/>
  <c r="AD244" i="8"/>
  <c r="AD88" i="8"/>
  <c r="AD139" i="8"/>
  <c r="AD23" i="8"/>
  <c r="AD157" i="8"/>
  <c r="AD200" i="8"/>
  <c r="AD188" i="8"/>
  <c r="AD97" i="8"/>
  <c r="AD62" i="8"/>
  <c r="AD38" i="8"/>
  <c r="AD101" i="8"/>
  <c r="AD91" i="8"/>
  <c r="AD17" i="8"/>
  <c r="O217" i="8"/>
  <c r="O165" i="8"/>
  <c r="O8" i="8"/>
  <c r="O98" i="8"/>
  <c r="O207" i="8"/>
  <c r="O59" i="8"/>
  <c r="O93" i="8"/>
  <c r="O11" i="8"/>
  <c r="O129" i="8"/>
  <c r="O177" i="8"/>
  <c r="O109" i="8"/>
  <c r="O214" i="8"/>
  <c r="O82" i="8"/>
  <c r="O210" i="8"/>
  <c r="O124" i="8"/>
  <c r="O227" i="8"/>
  <c r="O46" i="8"/>
  <c r="O206" i="8"/>
  <c r="O156" i="8"/>
  <c r="O123" i="8"/>
  <c r="O95" i="8"/>
  <c r="O102" i="8"/>
  <c r="O234" i="8"/>
  <c r="O84" i="8"/>
  <c r="O6" i="8"/>
  <c r="O77" i="8"/>
  <c r="O167" i="8"/>
  <c r="O149" i="8"/>
  <c r="O223" i="8"/>
  <c r="O241" i="8"/>
  <c r="O233" i="8"/>
  <c r="O47" i="8"/>
  <c r="O172" i="8"/>
  <c r="O27" i="8"/>
  <c r="O45" i="8"/>
  <c r="O71" i="8"/>
  <c r="O203" i="8"/>
  <c r="O10" i="8"/>
  <c r="O225" i="8"/>
  <c r="O193" i="8"/>
  <c r="O91" i="8"/>
  <c r="O190" i="8"/>
  <c r="O147" i="8"/>
  <c r="O70" i="8"/>
  <c r="O196" i="8"/>
  <c r="O108" i="8"/>
  <c r="O56" i="8"/>
  <c r="O67" i="8"/>
  <c r="O235" i="8"/>
  <c r="O121" i="8"/>
  <c r="O175" i="8"/>
  <c r="O117" i="8"/>
  <c r="O49" i="8"/>
  <c r="O153" i="8"/>
  <c r="O53" i="8"/>
  <c r="O24" i="8"/>
  <c r="O169" i="8"/>
  <c r="O136" i="8"/>
  <c r="O164" i="8"/>
  <c r="O208" i="8"/>
  <c r="O151" i="8"/>
  <c r="O89" i="8"/>
  <c r="O83" i="8"/>
  <c r="O68" i="8"/>
  <c r="O138" i="8"/>
  <c r="O166" i="8"/>
  <c r="O213" i="8"/>
  <c r="O69" i="8"/>
  <c r="O118" i="8"/>
  <c r="O48" i="8"/>
  <c r="O202" i="8"/>
  <c r="O135" i="8"/>
  <c r="O211" i="8"/>
  <c r="O143" i="8"/>
  <c r="O215" i="8"/>
  <c r="O131" i="8"/>
  <c r="O188" i="8"/>
  <c r="O54" i="8"/>
  <c r="O128" i="8"/>
  <c r="O170" i="8"/>
  <c r="O14" i="8"/>
  <c r="O85" i="8"/>
  <c r="S221" i="8"/>
  <c r="S168" i="8"/>
  <c r="S151" i="8"/>
  <c r="S233" i="8"/>
  <c r="S72" i="8"/>
  <c r="S132" i="8"/>
  <c r="S100" i="8"/>
  <c r="S229" i="8"/>
  <c r="S75" i="8"/>
  <c r="S182" i="8"/>
  <c r="S24" i="8"/>
  <c r="S211" i="8"/>
  <c r="S192" i="8"/>
  <c r="S65" i="8"/>
  <c r="S209" i="8"/>
  <c r="S95" i="8"/>
  <c r="S81" i="8"/>
  <c r="S14" i="8"/>
  <c r="S10" i="8"/>
  <c r="S88" i="8"/>
  <c r="S210" i="8"/>
  <c r="S176" i="8"/>
  <c r="S190" i="8"/>
  <c r="S125" i="8"/>
  <c r="S8" i="8"/>
  <c r="S64" i="8"/>
  <c r="S250" i="8"/>
  <c r="S234" i="8"/>
  <c r="S60" i="8"/>
  <c r="S61" i="8"/>
  <c r="S226" i="8"/>
  <c r="S174" i="8"/>
  <c r="S58" i="8"/>
  <c r="S219" i="8"/>
  <c r="S31" i="8"/>
  <c r="S69" i="8"/>
  <c r="S15" i="8"/>
  <c r="S240" i="8"/>
  <c r="S22" i="8"/>
  <c r="S218" i="8"/>
  <c r="S19" i="8"/>
  <c r="S39" i="8"/>
  <c r="S191" i="8"/>
  <c r="S92" i="8"/>
  <c r="S135" i="8"/>
  <c r="S156" i="8"/>
  <c r="S131" i="8"/>
  <c r="S109" i="8"/>
  <c r="S23" i="8"/>
  <c r="S180" i="8"/>
  <c r="S206" i="8"/>
  <c r="S106" i="8"/>
  <c r="S245" i="8"/>
  <c r="S67" i="8"/>
  <c r="S195" i="8"/>
  <c r="S7" i="8"/>
  <c r="S243" i="8"/>
  <c r="S162" i="8"/>
  <c r="S147" i="8"/>
  <c r="S28" i="8"/>
  <c r="S208" i="8"/>
  <c r="S197" i="8"/>
  <c r="S193" i="8"/>
  <c r="S112" i="8"/>
  <c r="S136" i="8"/>
  <c r="S159" i="8"/>
  <c r="S98" i="8"/>
  <c r="S73" i="8"/>
  <c r="S220" i="8"/>
  <c r="S232" i="8"/>
  <c r="S130" i="8"/>
  <c r="S17" i="8"/>
  <c r="S231" i="8"/>
  <c r="S138" i="8"/>
  <c r="S246" i="8"/>
  <c r="S99" i="8"/>
  <c r="S42" i="8"/>
  <c r="S199" i="8"/>
  <c r="S186" i="8"/>
  <c r="S171" i="8"/>
  <c r="S35" i="8"/>
  <c r="S158" i="8"/>
  <c r="T120" i="8"/>
  <c r="T18" i="8"/>
  <c r="T163" i="8"/>
  <c r="T239" i="8"/>
  <c r="T122" i="8"/>
  <c r="T215" i="8"/>
  <c r="T209" i="8"/>
  <c r="T109" i="8"/>
  <c r="T238" i="8"/>
  <c r="T38" i="8"/>
  <c r="T108" i="8"/>
  <c r="T113" i="8"/>
  <c r="T192" i="8"/>
  <c r="T29" i="8"/>
  <c r="T150" i="8"/>
  <c r="T218" i="8"/>
  <c r="T247" i="8"/>
  <c r="T12" i="8"/>
  <c r="T63" i="8"/>
  <c r="T86" i="8"/>
  <c r="T140" i="8"/>
  <c r="T71" i="8"/>
  <c r="T15" i="8"/>
  <c r="T223" i="8"/>
  <c r="T177" i="8"/>
  <c r="T202" i="8"/>
  <c r="T82" i="8"/>
  <c r="T74" i="8"/>
  <c r="T231" i="8"/>
  <c r="T34" i="8"/>
  <c r="T244" i="8"/>
  <c r="T69" i="8"/>
  <c r="T59" i="8"/>
  <c r="T96" i="8"/>
  <c r="T99" i="8"/>
  <c r="T60" i="8"/>
  <c r="T205" i="8"/>
  <c r="T193" i="8"/>
  <c r="T208" i="8"/>
  <c r="T195" i="8"/>
  <c r="T240" i="8"/>
  <c r="T181" i="8"/>
  <c r="T45" i="8"/>
  <c r="T189" i="8"/>
  <c r="T56" i="8"/>
  <c r="T117" i="8"/>
  <c r="T212" i="8"/>
  <c r="T64" i="8"/>
  <c r="T210" i="8"/>
  <c r="T41" i="8"/>
  <c r="T62" i="8"/>
  <c r="T47" i="8"/>
  <c r="T141" i="8"/>
  <c r="T133" i="8"/>
  <c r="T213" i="8"/>
  <c r="T57" i="8"/>
  <c r="T83" i="8"/>
  <c r="T168" i="8"/>
  <c r="T8" i="8"/>
  <c r="T173" i="8"/>
  <c r="T87" i="8"/>
  <c r="T174" i="8"/>
  <c r="T228" i="8"/>
  <c r="T37" i="8"/>
  <c r="T135" i="8"/>
  <c r="T119" i="8"/>
  <c r="T188" i="8"/>
  <c r="T201" i="8"/>
  <c r="T125" i="8"/>
  <c r="T219" i="8"/>
  <c r="T159" i="8"/>
  <c r="T165" i="8"/>
  <c r="T91" i="8"/>
  <c r="T172" i="8"/>
  <c r="T44" i="8"/>
  <c r="T88" i="8"/>
  <c r="T190" i="8"/>
  <c r="T103" i="8"/>
  <c r="T101" i="8"/>
  <c r="T129" i="8"/>
  <c r="T112" i="8"/>
  <c r="T204" i="8"/>
  <c r="F132" i="8"/>
  <c r="F32" i="8"/>
  <c r="F122" i="8"/>
  <c r="F186" i="8"/>
  <c r="F97" i="8"/>
  <c r="F75" i="8"/>
  <c r="F161" i="8"/>
  <c r="F188" i="8"/>
  <c r="F87" i="8"/>
  <c r="F83" i="8"/>
  <c r="F177" i="8"/>
  <c r="F116" i="8"/>
  <c r="F184" i="8"/>
  <c r="F170" i="8"/>
  <c r="F216" i="8"/>
  <c r="F194" i="8"/>
  <c r="F150" i="8"/>
  <c r="F167" i="8"/>
  <c r="F44" i="8"/>
  <c r="F46" i="8"/>
  <c r="F227" i="8"/>
  <c r="F56" i="8"/>
  <c r="F182" i="8"/>
  <c r="F20" i="8"/>
  <c r="F196" i="8"/>
  <c r="F73" i="8"/>
  <c r="F200" i="8"/>
  <c r="F74" i="8"/>
  <c r="F129" i="8"/>
  <c r="F88" i="8"/>
  <c r="F12" i="8"/>
  <c r="F115" i="8"/>
  <c r="F6" i="8"/>
  <c r="F157" i="8"/>
  <c r="F109" i="8"/>
  <c r="F179" i="8"/>
  <c r="F206" i="8"/>
  <c r="F190" i="8"/>
  <c r="M125" i="8"/>
  <c r="M227" i="8"/>
  <c r="M52" i="8"/>
  <c r="M198" i="8"/>
  <c r="M63" i="8"/>
  <c r="M130" i="8"/>
  <c r="M173" i="8"/>
  <c r="M150" i="8"/>
  <c r="M76" i="8"/>
  <c r="M42" i="8"/>
  <c r="M29" i="8"/>
  <c r="M175" i="8"/>
  <c r="M70" i="8"/>
  <c r="M196" i="8"/>
  <c r="M154" i="8"/>
  <c r="M99" i="8"/>
  <c r="M61" i="8"/>
  <c r="M232" i="8"/>
  <c r="M143" i="8"/>
  <c r="M78" i="8"/>
  <c r="M101" i="8"/>
  <c r="M80" i="8"/>
  <c r="M100" i="8"/>
  <c r="M220" i="8"/>
  <c r="M64" i="8"/>
  <c r="M113" i="8"/>
  <c r="M92" i="8"/>
  <c r="M9" i="8"/>
  <c r="M165" i="8"/>
  <c r="M21" i="8"/>
  <c r="M146" i="8"/>
  <c r="M14" i="8"/>
  <c r="M60" i="8"/>
  <c r="M246" i="8"/>
  <c r="M243" i="8"/>
  <c r="M235" i="8"/>
  <c r="M35" i="8"/>
  <c r="M162" i="8"/>
  <c r="M82" i="8"/>
  <c r="M241" i="8"/>
  <c r="M120" i="8"/>
  <c r="M212" i="8"/>
  <c r="M117" i="8"/>
  <c r="I17" i="8"/>
  <c r="I167" i="8"/>
  <c r="I106" i="8"/>
  <c r="I25" i="8"/>
  <c r="I51" i="8"/>
  <c r="I77" i="8"/>
  <c r="I193" i="8"/>
  <c r="I74" i="8"/>
  <c r="I27" i="8"/>
  <c r="I199" i="8"/>
  <c r="I98" i="8"/>
  <c r="I150" i="8"/>
  <c r="I104" i="8"/>
  <c r="I103" i="8"/>
  <c r="I140" i="8"/>
  <c r="I204" i="8"/>
  <c r="I198" i="8"/>
  <c r="I47" i="8"/>
  <c r="I159" i="8"/>
  <c r="I96" i="8"/>
  <c r="I152" i="8"/>
  <c r="I110" i="8"/>
  <c r="I210" i="8"/>
  <c r="I248" i="8"/>
  <c r="I182" i="8"/>
  <c r="I131" i="8"/>
  <c r="I22" i="8"/>
  <c r="I86" i="8"/>
  <c r="I62" i="8"/>
  <c r="I21" i="8"/>
  <c r="I63" i="8"/>
  <c r="I112" i="8"/>
  <c r="I14" i="8"/>
  <c r="I136" i="8"/>
  <c r="I222" i="8"/>
  <c r="I50" i="8"/>
  <c r="I162" i="8"/>
  <c r="I180" i="8"/>
  <c r="I57" i="8"/>
  <c r="I120" i="8"/>
  <c r="I235" i="8"/>
  <c r="X244" i="8"/>
  <c r="X15" i="8"/>
  <c r="X84" i="8"/>
  <c r="X166" i="8"/>
  <c r="X210" i="8"/>
  <c r="X216" i="8"/>
  <c r="X28" i="8"/>
  <c r="X65" i="8"/>
  <c r="X197" i="8"/>
  <c r="X48" i="8"/>
  <c r="X234" i="8"/>
  <c r="X205" i="8"/>
  <c r="X198" i="8"/>
  <c r="X153" i="8"/>
  <c r="X25" i="8"/>
  <c r="X170" i="8"/>
  <c r="X115" i="8"/>
  <c r="X11" i="8"/>
  <c r="X245" i="8"/>
  <c r="X38" i="8"/>
  <c r="X56" i="8"/>
  <c r="X16" i="8"/>
  <c r="X122" i="8"/>
  <c r="X94" i="8"/>
  <c r="X67" i="8"/>
  <c r="X44" i="8"/>
  <c r="X202" i="8"/>
  <c r="X139" i="8"/>
  <c r="X46" i="8"/>
  <c r="X51" i="8"/>
  <c r="X95" i="8"/>
  <c r="X217" i="8"/>
  <c r="X248" i="8"/>
  <c r="X138" i="8"/>
  <c r="X181" i="8"/>
  <c r="X173" i="8"/>
  <c r="X148" i="8"/>
  <c r="X103" i="8"/>
  <c r="X195" i="8"/>
  <c r="X89" i="8"/>
  <c r="X250" i="8"/>
  <c r="X135" i="8"/>
  <c r="X9" i="8"/>
  <c r="X63" i="8"/>
  <c r="K211" i="8"/>
  <c r="K158" i="8"/>
  <c r="K164" i="8"/>
  <c r="K51" i="8"/>
  <c r="K79" i="8"/>
  <c r="K202" i="8"/>
  <c r="K206" i="8"/>
  <c r="K218" i="8"/>
  <c r="K134" i="8"/>
  <c r="K152" i="8"/>
  <c r="K94" i="8"/>
  <c r="K239" i="8"/>
  <c r="K62" i="8"/>
  <c r="K114" i="8"/>
  <c r="K221" i="8"/>
  <c r="K30" i="8"/>
  <c r="K71" i="8"/>
  <c r="K210" i="8"/>
  <c r="K52" i="8"/>
  <c r="K212" i="8"/>
  <c r="K246" i="8"/>
  <c r="K95" i="8"/>
  <c r="K165" i="8"/>
  <c r="K40" i="8"/>
  <c r="K76" i="8"/>
  <c r="K154" i="8"/>
  <c r="K38" i="8"/>
  <c r="K187" i="8"/>
  <c r="K25" i="8"/>
  <c r="K193" i="8"/>
  <c r="K173" i="8"/>
  <c r="K9" i="8"/>
  <c r="K229" i="8"/>
  <c r="K136" i="8"/>
  <c r="K48" i="8"/>
  <c r="K215" i="8"/>
  <c r="K81" i="8"/>
  <c r="K220" i="8"/>
  <c r="Y127" i="8"/>
  <c r="Y230" i="8"/>
  <c r="Y220" i="8"/>
  <c r="Y77" i="8"/>
  <c r="Y225" i="8"/>
  <c r="Y48" i="8"/>
  <c r="Y74" i="8"/>
  <c r="Y206" i="8"/>
  <c r="Y118" i="8"/>
  <c r="Y65" i="8"/>
  <c r="Y91" i="8"/>
  <c r="Y179" i="8"/>
  <c r="Y174" i="8"/>
  <c r="Y190" i="8"/>
  <c r="Y30" i="8"/>
  <c r="Y146" i="8"/>
  <c r="Y157" i="8"/>
  <c r="Y72" i="8"/>
  <c r="Y156" i="8"/>
  <c r="Y51" i="8"/>
  <c r="Y175" i="8"/>
  <c r="Y202" i="8"/>
  <c r="Y177" i="8"/>
  <c r="Y237" i="8"/>
  <c r="Y44" i="8"/>
  <c r="Y200" i="8"/>
  <c r="Y134" i="8"/>
  <c r="Y11" i="8"/>
  <c r="Y240" i="8"/>
  <c r="Y233" i="8"/>
  <c r="Y59" i="8"/>
  <c r="Y93" i="8"/>
  <c r="Y244" i="8"/>
  <c r="Y209" i="8"/>
  <c r="Y92" i="8"/>
  <c r="Y97" i="8"/>
  <c r="Y80" i="8"/>
  <c r="Y133" i="8"/>
  <c r="Y210" i="8"/>
  <c r="Y213" i="8"/>
  <c r="Y19" i="8"/>
  <c r="AE200" i="8"/>
  <c r="AE151" i="8"/>
  <c r="AE145" i="8"/>
  <c r="AE94" i="8"/>
  <c r="AE245" i="8"/>
  <c r="AE68" i="8"/>
  <c r="AE37" i="8"/>
  <c r="AE75" i="8"/>
  <c r="AE174" i="8"/>
  <c r="AE24" i="8"/>
  <c r="AE136" i="8"/>
  <c r="AE191" i="8"/>
  <c r="AE22" i="8"/>
  <c r="AE89" i="8"/>
  <c r="AE173" i="8"/>
  <c r="AE126" i="8"/>
  <c r="AE135" i="8"/>
  <c r="AE154" i="8"/>
  <c r="AE164" i="8"/>
  <c r="AE30" i="8"/>
  <c r="AE138" i="8"/>
  <c r="AE15" i="8"/>
  <c r="AE201" i="8"/>
  <c r="AE234" i="8"/>
  <c r="AE111" i="8"/>
  <c r="AE176" i="8"/>
  <c r="AE70" i="8"/>
  <c r="AE155" i="8"/>
  <c r="AE72" i="8"/>
  <c r="AE65" i="8"/>
  <c r="AE128" i="8"/>
  <c r="AE133" i="8"/>
  <c r="AE110" i="8"/>
  <c r="AE238" i="8"/>
  <c r="AE187" i="8"/>
  <c r="AE211" i="8"/>
  <c r="AE53" i="8"/>
  <c r="AE91" i="8"/>
  <c r="AE82" i="8"/>
  <c r="AE196" i="8"/>
  <c r="U230" i="8"/>
  <c r="U42" i="8"/>
  <c r="U85" i="8"/>
  <c r="U34" i="8"/>
  <c r="U14" i="8"/>
  <c r="U38" i="8"/>
  <c r="U19" i="8"/>
  <c r="U135" i="8"/>
  <c r="U9" i="8"/>
  <c r="U202" i="8"/>
  <c r="U84" i="8"/>
  <c r="U192" i="8"/>
  <c r="U138" i="8"/>
  <c r="U245" i="8"/>
  <c r="U96" i="8"/>
  <c r="U200" i="8"/>
  <c r="U91" i="8"/>
  <c r="U147" i="8"/>
  <c r="U233" i="8"/>
  <c r="U157" i="8"/>
  <c r="U75" i="8"/>
  <c r="U90" i="8"/>
  <c r="U67" i="8"/>
  <c r="U73" i="8"/>
  <c r="U103" i="8"/>
  <c r="U99" i="8"/>
  <c r="U170" i="8"/>
  <c r="U102" i="8"/>
  <c r="U92" i="8"/>
  <c r="U134" i="8"/>
  <c r="U98" i="8"/>
  <c r="U196" i="8"/>
  <c r="U94" i="8"/>
  <c r="U30" i="8"/>
  <c r="U208" i="8"/>
  <c r="U115" i="8"/>
  <c r="U235" i="8"/>
  <c r="U188" i="8"/>
  <c r="U123" i="8"/>
  <c r="U37" i="8"/>
  <c r="U88" i="8"/>
  <c r="W75" i="8"/>
  <c r="W220" i="8"/>
  <c r="W250" i="8"/>
  <c r="W161" i="8"/>
  <c r="W246" i="8"/>
  <c r="W194" i="8"/>
  <c r="W33" i="8"/>
  <c r="W171" i="8"/>
  <c r="W143" i="8"/>
  <c r="W151" i="8"/>
  <c r="W160" i="8"/>
  <c r="W239" i="8"/>
  <c r="W7" i="8"/>
  <c r="W192" i="8"/>
  <c r="W230" i="8"/>
  <c r="W248" i="8"/>
  <c r="W93" i="8"/>
  <c r="W118" i="8"/>
  <c r="W99" i="8"/>
  <c r="W78" i="8"/>
  <c r="W134" i="8"/>
  <c r="W57" i="8"/>
  <c r="W234" i="8"/>
  <c r="W106" i="8"/>
  <c r="W60" i="8"/>
  <c r="W70" i="8"/>
  <c r="W224" i="8"/>
  <c r="W6" i="8"/>
  <c r="W46" i="8"/>
  <c r="W31" i="8"/>
  <c r="W22" i="8"/>
  <c r="W55" i="8"/>
  <c r="W235" i="8"/>
  <c r="W56" i="8"/>
  <c r="W153" i="8"/>
  <c r="W10" i="8"/>
  <c r="W29" i="8"/>
  <c r="W169" i="8"/>
  <c r="W39" i="8"/>
  <c r="W82" i="8"/>
  <c r="H137" i="8"/>
  <c r="H225" i="8"/>
  <c r="H66" i="8"/>
  <c r="H149" i="8"/>
  <c r="H8" i="8"/>
  <c r="H153" i="8"/>
  <c r="H227" i="8"/>
  <c r="H172" i="8"/>
  <c r="H89" i="8"/>
  <c r="H120" i="8"/>
  <c r="H182" i="8"/>
  <c r="H190" i="8"/>
  <c r="H157" i="8"/>
  <c r="H175" i="8"/>
  <c r="H207" i="8"/>
  <c r="H122" i="8"/>
  <c r="H126" i="8"/>
  <c r="H234" i="8"/>
  <c r="H133" i="8"/>
  <c r="H222" i="8"/>
  <c r="H214" i="8"/>
  <c r="H23" i="8"/>
  <c r="H195" i="8"/>
  <c r="H228" i="8"/>
  <c r="H47" i="8"/>
  <c r="H156" i="8"/>
  <c r="H142" i="8"/>
  <c r="H85" i="8"/>
  <c r="H63" i="8"/>
  <c r="H115" i="8"/>
  <c r="H169" i="8"/>
  <c r="H242" i="8"/>
  <c r="H60" i="8"/>
  <c r="H102" i="8"/>
  <c r="H211" i="8"/>
  <c r="H21" i="8"/>
  <c r="H213" i="8"/>
  <c r="H104" i="8"/>
  <c r="H19" i="8"/>
  <c r="V115" i="8"/>
  <c r="V241" i="8"/>
  <c r="V216" i="8"/>
  <c r="V209" i="8"/>
  <c r="V174" i="8"/>
  <c r="V176" i="8"/>
  <c r="V46" i="8"/>
  <c r="V77" i="8"/>
  <c r="V239" i="8"/>
  <c r="V198" i="8"/>
  <c r="V73" i="8"/>
  <c r="V52" i="8"/>
  <c r="V207" i="8"/>
  <c r="V105" i="8"/>
  <c r="V57" i="8"/>
  <c r="V213" i="8"/>
  <c r="V141" i="8"/>
  <c r="V38" i="8"/>
  <c r="V100" i="8"/>
  <c r="V8" i="8"/>
  <c r="V138" i="8"/>
  <c r="V32" i="8"/>
  <c r="V248" i="8"/>
  <c r="V210" i="8"/>
  <c r="V75" i="8"/>
  <c r="V74" i="8"/>
  <c r="V41" i="8"/>
  <c r="V196" i="8"/>
  <c r="V39" i="8"/>
  <c r="V159" i="8"/>
  <c r="V42" i="8"/>
  <c r="V12" i="8"/>
  <c r="V122" i="8"/>
  <c r="V69" i="8"/>
  <c r="V14" i="8"/>
  <c r="V79" i="8"/>
  <c r="V56" i="8"/>
  <c r="V158" i="8"/>
  <c r="V145" i="8"/>
  <c r="V151" i="8"/>
  <c r="V98" i="8"/>
  <c r="V165" i="8"/>
  <c r="V23" i="8"/>
  <c r="AA202" i="8"/>
  <c r="AA139" i="8"/>
  <c r="AA17" i="8"/>
  <c r="AA238" i="8"/>
  <c r="AA187" i="8"/>
  <c r="AA93" i="8"/>
  <c r="AA7" i="8"/>
  <c r="AA66" i="8"/>
  <c r="AA160" i="8"/>
  <c r="AA81" i="8"/>
  <c r="AA191" i="8"/>
  <c r="AA124" i="8"/>
  <c r="AA245" i="8"/>
  <c r="AA214" i="8"/>
  <c r="AA114" i="8"/>
  <c r="AA159" i="8"/>
  <c r="AA32" i="8"/>
  <c r="AA67" i="8"/>
  <c r="AA91" i="8"/>
  <c r="AA128" i="8"/>
  <c r="AA248" i="8"/>
  <c r="AA13" i="8"/>
  <c r="AA194" i="8"/>
  <c r="AA175" i="8"/>
  <c r="AA136" i="8"/>
  <c r="AA131" i="8"/>
  <c r="AA227" i="8"/>
  <c r="AA196" i="8"/>
  <c r="AA176" i="8"/>
  <c r="AA203" i="8"/>
  <c r="F201" i="8"/>
  <c r="F221" i="8"/>
  <c r="F41" i="8"/>
  <c r="F72" i="8"/>
  <c r="F96" i="8"/>
  <c r="F134" i="8"/>
  <c r="F9" i="8"/>
  <c r="F51" i="8"/>
  <c r="F89" i="8"/>
  <c r="F59" i="8"/>
  <c r="F90" i="8"/>
  <c r="F219" i="8"/>
  <c r="F29" i="8"/>
  <c r="F139" i="8"/>
  <c r="F42" i="8"/>
  <c r="F191" i="8"/>
  <c r="F240" i="8"/>
  <c r="F141" i="8"/>
  <c r="F213" i="8"/>
  <c r="F36" i="8"/>
  <c r="F71" i="8"/>
  <c r="F174" i="8"/>
  <c r="F128" i="8"/>
  <c r="F99" i="8"/>
  <c r="F131" i="8"/>
  <c r="F111" i="8"/>
  <c r="F123" i="8"/>
  <c r="F153" i="8"/>
  <c r="F230" i="8"/>
  <c r="F66" i="8"/>
  <c r="F27" i="8"/>
  <c r="F209" i="8"/>
  <c r="F203" i="8"/>
  <c r="F77" i="8"/>
  <c r="F140" i="8"/>
  <c r="F45" i="8"/>
  <c r="F100" i="8"/>
  <c r="F102" i="8"/>
  <c r="F26" i="8"/>
  <c r="F178" i="8"/>
  <c r="F21" i="8"/>
  <c r="F48" i="8"/>
  <c r="F63" i="8"/>
  <c r="F13" i="8"/>
  <c r="F84" i="8"/>
  <c r="F53" i="8"/>
  <c r="F70" i="8"/>
  <c r="F154" i="8"/>
  <c r="F34" i="8"/>
  <c r="F225" i="8"/>
  <c r="F193" i="8"/>
  <c r="F207" i="8"/>
  <c r="F28" i="8"/>
  <c r="F47" i="8"/>
  <c r="F226" i="8"/>
  <c r="F103" i="8"/>
  <c r="F217" i="8"/>
  <c r="F126" i="8"/>
  <c r="F31" i="8"/>
  <c r="F151" i="8"/>
  <c r="F57" i="8"/>
  <c r="F144" i="8"/>
  <c r="F238" i="8"/>
  <c r="F62" i="8"/>
  <c r="F76" i="8"/>
  <c r="F125" i="8"/>
  <c r="F148" i="8"/>
  <c r="F159" i="8"/>
  <c r="F204" i="8"/>
  <c r="F25" i="8"/>
  <c r="F195" i="8"/>
  <c r="F248" i="8"/>
  <c r="F234" i="8"/>
  <c r="F30" i="8"/>
  <c r="F108" i="8"/>
  <c r="F215" i="8"/>
  <c r="F136" i="8"/>
  <c r="F168" i="8"/>
  <c r="F222" i="8"/>
  <c r="F49" i="8"/>
  <c r="F24" i="8"/>
  <c r="F130" i="8"/>
  <c r="M94" i="8"/>
  <c r="M215" i="8"/>
  <c r="M106" i="8"/>
  <c r="M127" i="8"/>
  <c r="M118" i="8"/>
  <c r="M74" i="8"/>
  <c r="M86" i="8"/>
  <c r="M226" i="8"/>
  <c r="M48" i="8"/>
  <c r="M158" i="8"/>
  <c r="M75" i="8"/>
  <c r="M136" i="8"/>
  <c r="M178" i="8"/>
  <c r="M153" i="8"/>
  <c r="M109" i="8"/>
  <c r="M28" i="8"/>
  <c r="M236" i="8"/>
  <c r="M156" i="8"/>
  <c r="M194" i="8"/>
  <c r="M191" i="8"/>
  <c r="M12" i="8"/>
  <c r="M177" i="8"/>
  <c r="M8" i="8"/>
  <c r="M187" i="8"/>
  <c r="M183" i="8"/>
  <c r="M203" i="8"/>
  <c r="M199" i="8"/>
  <c r="M36" i="8"/>
  <c r="M19" i="8"/>
  <c r="M149" i="8"/>
  <c r="M176" i="8"/>
  <c r="M102" i="8"/>
  <c r="M216" i="8"/>
  <c r="M103" i="8"/>
  <c r="M108" i="8"/>
  <c r="M16" i="8"/>
  <c r="M85" i="8"/>
  <c r="M217" i="8"/>
  <c r="M239" i="8"/>
  <c r="M15" i="8"/>
  <c r="M31" i="8"/>
  <c r="M115" i="8"/>
  <c r="M208" i="8"/>
  <c r="M179" i="8"/>
  <c r="M56" i="8"/>
  <c r="M84" i="8"/>
  <c r="M152" i="8"/>
  <c r="M37" i="8"/>
  <c r="M71" i="8"/>
  <c r="M68" i="8"/>
  <c r="M213" i="8"/>
  <c r="M69" i="8"/>
  <c r="M184" i="8"/>
  <c r="M135" i="8"/>
  <c r="M6" i="8"/>
  <c r="M230" i="8"/>
  <c r="M107" i="8"/>
  <c r="M96" i="8"/>
  <c r="M189" i="8"/>
  <c r="M137" i="8"/>
  <c r="M58" i="8"/>
  <c r="M166" i="8"/>
  <c r="M234" i="8"/>
  <c r="M229" i="8"/>
  <c r="M89" i="8"/>
  <c r="M119" i="8"/>
  <c r="M240" i="8"/>
  <c r="M160" i="8"/>
  <c r="M17" i="8"/>
  <c r="M104" i="8"/>
  <c r="M25" i="8"/>
  <c r="M148" i="8"/>
  <c r="M228" i="8"/>
  <c r="M81" i="8"/>
  <c r="M174" i="8"/>
  <c r="M124" i="8"/>
  <c r="M110" i="8"/>
  <c r="M188" i="8"/>
  <c r="M59" i="8"/>
  <c r="M132" i="8"/>
  <c r="M170" i="8"/>
  <c r="M97" i="8"/>
  <c r="I81" i="8"/>
  <c r="I187" i="8"/>
  <c r="I105" i="8"/>
  <c r="I190" i="8"/>
  <c r="I76" i="8"/>
  <c r="I64" i="8"/>
  <c r="I151" i="8"/>
  <c r="I60" i="8"/>
  <c r="I65" i="8"/>
  <c r="I139" i="8"/>
  <c r="I201" i="8"/>
  <c r="I124" i="8"/>
  <c r="I88" i="8"/>
  <c r="I101" i="8"/>
  <c r="I172" i="8"/>
  <c r="I158" i="8"/>
  <c r="I183" i="8"/>
  <c r="I28" i="8"/>
  <c r="I186" i="8"/>
  <c r="I19" i="8"/>
  <c r="I174" i="8"/>
  <c r="I102" i="8"/>
  <c r="I228" i="8"/>
  <c r="I178" i="8"/>
  <c r="I38" i="8"/>
  <c r="I164" i="8"/>
  <c r="I177" i="8"/>
  <c r="I84" i="8"/>
  <c r="I230" i="8"/>
  <c r="I225" i="8"/>
  <c r="I92" i="8"/>
  <c r="I134" i="8"/>
  <c r="I194" i="8"/>
  <c r="I216" i="8"/>
  <c r="I117" i="8"/>
  <c r="I145" i="8"/>
  <c r="I113" i="8"/>
  <c r="I200" i="8"/>
  <c r="I132" i="8"/>
  <c r="I100" i="8"/>
  <c r="I147" i="8"/>
  <c r="I107" i="8"/>
  <c r="I40" i="8"/>
  <c r="I80" i="8"/>
  <c r="I91" i="8"/>
  <c r="I203" i="8"/>
  <c r="I52" i="8"/>
  <c r="I83" i="8"/>
  <c r="I247" i="8"/>
  <c r="I195" i="8"/>
  <c r="I239" i="8"/>
  <c r="I123" i="8"/>
  <c r="I141" i="8"/>
  <c r="I236" i="8"/>
  <c r="I6" i="8"/>
  <c r="I149" i="8"/>
  <c r="I42" i="8"/>
  <c r="I53" i="8"/>
  <c r="I111" i="8"/>
  <c r="I156" i="8"/>
  <c r="I191" i="8"/>
  <c r="I163" i="8"/>
  <c r="I170" i="8"/>
  <c r="I94" i="8"/>
  <c r="I179" i="8"/>
  <c r="I154" i="8"/>
  <c r="I37" i="8"/>
  <c r="I211" i="8"/>
  <c r="I208" i="8"/>
  <c r="I34" i="8"/>
  <c r="I243" i="8"/>
  <c r="I232" i="8"/>
  <c r="I223" i="8"/>
  <c r="I188" i="8"/>
  <c r="I71" i="8"/>
  <c r="I148" i="8"/>
  <c r="I16" i="8"/>
  <c r="I130" i="8"/>
  <c r="I56" i="8"/>
  <c r="I97" i="8"/>
  <c r="I241" i="8"/>
  <c r="I155" i="8"/>
  <c r="X243" i="8"/>
  <c r="X191" i="8"/>
  <c r="X77" i="8"/>
  <c r="X14" i="8"/>
  <c r="X52" i="8"/>
  <c r="X228" i="8"/>
  <c r="X223" i="8"/>
  <c r="X146" i="8"/>
  <c r="X36" i="8"/>
  <c r="X209" i="8"/>
  <c r="X189" i="8"/>
  <c r="X133" i="8"/>
  <c r="X107" i="8"/>
  <c r="X145" i="8"/>
  <c r="X141" i="8"/>
  <c r="X120" i="8"/>
  <c r="X69" i="8"/>
  <c r="X10" i="8"/>
  <c r="X30" i="8"/>
  <c r="X85" i="8"/>
  <c r="X112" i="8"/>
  <c r="X23" i="8"/>
  <c r="X35" i="8"/>
  <c r="X212" i="8"/>
  <c r="X174" i="8"/>
  <c r="X106" i="8"/>
  <c r="X80" i="8"/>
  <c r="X236" i="8"/>
  <c r="X98" i="8"/>
  <c r="X142" i="8"/>
  <c r="X239" i="8"/>
  <c r="X214" i="8"/>
  <c r="X128" i="8"/>
  <c r="X201" i="8"/>
  <c r="X100" i="8"/>
  <c r="X70" i="8"/>
  <c r="X109" i="8"/>
  <c r="X62" i="8"/>
  <c r="X74" i="8"/>
  <c r="X219" i="8"/>
  <c r="X60" i="8"/>
  <c r="X31" i="8"/>
  <c r="X75" i="8"/>
  <c r="X175" i="8"/>
  <c r="X59" i="8"/>
  <c r="X224" i="8"/>
  <c r="X186" i="8"/>
  <c r="X53" i="8"/>
  <c r="X183" i="8"/>
  <c r="X144" i="8"/>
  <c r="X79" i="8"/>
  <c r="X237" i="8"/>
  <c r="X176" i="8"/>
  <c r="X119" i="8"/>
  <c r="X172" i="8"/>
  <c r="X232" i="8"/>
  <c r="X246" i="8"/>
  <c r="X167" i="8"/>
  <c r="X213" i="8"/>
  <c r="X149" i="8"/>
  <c r="X241" i="8"/>
  <c r="X163" i="8"/>
  <c r="X32" i="8"/>
  <c r="X130" i="8"/>
  <c r="X57" i="8"/>
  <c r="X41" i="8"/>
  <c r="X8" i="8"/>
  <c r="X39" i="8"/>
  <c r="X17" i="8"/>
  <c r="X235" i="8"/>
  <c r="X182" i="8"/>
  <c r="X164" i="8"/>
  <c r="X49" i="8"/>
  <c r="X43" i="8"/>
  <c r="X26" i="8"/>
  <c r="X194" i="8"/>
  <c r="X88" i="8"/>
  <c r="X66" i="8"/>
  <c r="X238" i="8"/>
  <c r="X18" i="8"/>
  <c r="X19" i="8"/>
  <c r="X203" i="8"/>
  <c r="K130" i="8"/>
  <c r="K15" i="8"/>
  <c r="K235" i="8"/>
  <c r="K111" i="8"/>
  <c r="K6" i="8"/>
  <c r="K192" i="8"/>
  <c r="K146" i="8"/>
  <c r="K153" i="8"/>
  <c r="K160" i="8"/>
  <c r="K65" i="8"/>
  <c r="K145" i="8"/>
  <c r="K91" i="8"/>
  <c r="K199" i="8"/>
  <c r="K17" i="8"/>
  <c r="K112" i="8"/>
  <c r="K86" i="8"/>
  <c r="K194" i="8"/>
  <c r="K243" i="8"/>
  <c r="K29" i="8"/>
  <c r="K149" i="8"/>
  <c r="K77" i="8"/>
  <c r="K90" i="8"/>
  <c r="K7" i="8"/>
  <c r="K14" i="8"/>
  <c r="K33" i="8"/>
  <c r="K177" i="8"/>
  <c r="K224" i="8"/>
  <c r="K139" i="8"/>
  <c r="K174" i="8"/>
  <c r="K16" i="8"/>
  <c r="K205" i="8"/>
  <c r="K82" i="8"/>
  <c r="K150" i="8"/>
  <c r="K39" i="8"/>
  <c r="K119" i="8"/>
  <c r="K89" i="8"/>
  <c r="K181" i="8"/>
  <c r="K155" i="8"/>
  <c r="K59" i="8"/>
  <c r="K110" i="8"/>
  <c r="K167" i="8"/>
  <c r="K214" i="8"/>
  <c r="K120" i="8"/>
  <c r="K122" i="8"/>
  <c r="K180" i="8"/>
  <c r="K53" i="8"/>
  <c r="K72" i="8"/>
  <c r="K19" i="8"/>
  <c r="K117" i="8"/>
  <c r="K22" i="8"/>
  <c r="K116" i="8"/>
  <c r="K230" i="8"/>
  <c r="K245" i="8"/>
  <c r="K191" i="8"/>
  <c r="K100" i="8"/>
  <c r="K88" i="8"/>
  <c r="K138" i="8"/>
  <c r="K78" i="8"/>
  <c r="K137" i="8"/>
  <c r="K185" i="8"/>
  <c r="K222" i="8"/>
  <c r="K226" i="8"/>
  <c r="K176" i="8"/>
  <c r="K107" i="8"/>
  <c r="K201" i="8"/>
  <c r="K204" i="8"/>
  <c r="K103" i="8"/>
  <c r="K207" i="8"/>
  <c r="K41" i="8"/>
  <c r="K175" i="8"/>
  <c r="K27" i="8"/>
  <c r="K24" i="8"/>
  <c r="K69" i="8"/>
  <c r="K45" i="8"/>
  <c r="K248" i="8"/>
  <c r="K132" i="8"/>
  <c r="K113" i="8"/>
  <c r="K47" i="8"/>
  <c r="K213" i="8"/>
  <c r="K101" i="8"/>
  <c r="K8" i="8"/>
  <c r="K190" i="8"/>
  <c r="Y101" i="8"/>
  <c r="Y231" i="8"/>
  <c r="Y18" i="8"/>
  <c r="Y76" i="8"/>
  <c r="Y211" i="8"/>
  <c r="Y136" i="8"/>
  <c r="Y229" i="8"/>
  <c r="Y111" i="8"/>
  <c r="Y216" i="8"/>
  <c r="Y95" i="8"/>
  <c r="Y63" i="8"/>
  <c r="Y150" i="8"/>
  <c r="Y218" i="8"/>
  <c r="Y34" i="8"/>
  <c r="Y241" i="8"/>
  <c r="Y75" i="8"/>
  <c r="Y147" i="8"/>
  <c r="Y226" i="8"/>
  <c r="Y234" i="8"/>
  <c r="Y49" i="8"/>
  <c r="Y54" i="8"/>
  <c r="Y24" i="8"/>
  <c r="Y41" i="8"/>
  <c r="Y155" i="8"/>
  <c r="Y22" i="8"/>
  <c r="Y126" i="8"/>
  <c r="Y212" i="8"/>
  <c r="Y180" i="8"/>
  <c r="Y130" i="8"/>
  <c r="Y187" i="8"/>
  <c r="Y10" i="8"/>
  <c r="Y169" i="8"/>
  <c r="Y188" i="8"/>
  <c r="Y207" i="8"/>
  <c r="Y243" i="8"/>
  <c r="Y219" i="8"/>
  <c r="Y103" i="8"/>
  <c r="Y23" i="8"/>
  <c r="Y163" i="8"/>
  <c r="Y73" i="8"/>
  <c r="Y27" i="8"/>
  <c r="Y137" i="8"/>
  <c r="Y107" i="8"/>
  <c r="Y112" i="8"/>
  <c r="Y145" i="8"/>
  <c r="Y144" i="8"/>
  <c r="Y28" i="8"/>
  <c r="Y25" i="8"/>
  <c r="Y117" i="8"/>
  <c r="Y135" i="8"/>
  <c r="Y125" i="8"/>
  <c r="Y131" i="8"/>
  <c r="Y55" i="8"/>
  <c r="Y247" i="8"/>
  <c r="Y66" i="8"/>
  <c r="Y99" i="8"/>
  <c r="Y178" i="8"/>
  <c r="Y222" i="8"/>
  <c r="Y6" i="8"/>
  <c r="Y57" i="8"/>
  <c r="Y9" i="8"/>
  <c r="Y148" i="8"/>
  <c r="Y221" i="8"/>
  <c r="Y53" i="8"/>
  <c r="Y58" i="8"/>
  <c r="Y232" i="8"/>
  <c r="Y62" i="8"/>
  <c r="Y96" i="8"/>
  <c r="Y70" i="8"/>
  <c r="Y192" i="8"/>
  <c r="Y236" i="8"/>
  <c r="Y196" i="8"/>
  <c r="Y60" i="8"/>
  <c r="Y87" i="8"/>
  <c r="Y46" i="8"/>
  <c r="Y186" i="8"/>
  <c r="Y228" i="8"/>
  <c r="Y183" i="8"/>
  <c r="Y36" i="8"/>
  <c r="Y29" i="8"/>
  <c r="Y227" i="8"/>
  <c r="Y129" i="8"/>
  <c r="AE69" i="8"/>
  <c r="AE219" i="8"/>
  <c r="AE210" i="8"/>
  <c r="AE161" i="8"/>
  <c r="AE214" i="8"/>
  <c r="AE195" i="8"/>
  <c r="AE63" i="8"/>
  <c r="AE121" i="8"/>
  <c r="AE172" i="8"/>
  <c r="AE42" i="8"/>
  <c r="AE225" i="8"/>
  <c r="AE125" i="8"/>
  <c r="AE197" i="8"/>
  <c r="AE106" i="8"/>
  <c r="AE31" i="8"/>
  <c r="AE239" i="8"/>
  <c r="AE26" i="8"/>
  <c r="AE6" i="8"/>
  <c r="AE16" i="8"/>
  <c r="AE220" i="8"/>
  <c r="AE88" i="8"/>
  <c r="AE181" i="8"/>
  <c r="AE47" i="8"/>
  <c r="AE185" i="8"/>
  <c r="AE198" i="8"/>
  <c r="AE223" i="8"/>
  <c r="AE131" i="8"/>
  <c r="AE170" i="8"/>
  <c r="AE77" i="8"/>
  <c r="AE192" i="8"/>
  <c r="AE212" i="8"/>
  <c r="AE221" i="8"/>
  <c r="AE25" i="8"/>
  <c r="AE92" i="8"/>
  <c r="AE248" i="8"/>
  <c r="AE194" i="8"/>
  <c r="AE140" i="8"/>
  <c r="AE177" i="8"/>
  <c r="AE54" i="8"/>
  <c r="AE21" i="8"/>
  <c r="AE178" i="8"/>
  <c r="AE71" i="8"/>
  <c r="AE213" i="8"/>
  <c r="AE57" i="8"/>
  <c r="AE127" i="8"/>
  <c r="AE240" i="8"/>
  <c r="AE233" i="8"/>
  <c r="AE175" i="8"/>
  <c r="AE8" i="8"/>
  <c r="AE249" i="8"/>
  <c r="AE189" i="8"/>
  <c r="AE79" i="8"/>
  <c r="AE9" i="8"/>
  <c r="AE159" i="8"/>
  <c r="AE242" i="8"/>
  <c r="AE162" i="8"/>
  <c r="AE83" i="8"/>
  <c r="AE86" i="8"/>
  <c r="AE130" i="8"/>
  <c r="AE160" i="8"/>
  <c r="AE226" i="8"/>
  <c r="AE45" i="8"/>
  <c r="AE171" i="8"/>
  <c r="AE107" i="8"/>
  <c r="AE35" i="8"/>
  <c r="AE232" i="8"/>
  <c r="AE227" i="8"/>
  <c r="AE209" i="8"/>
  <c r="AE215" i="8"/>
  <c r="AE56" i="8"/>
  <c r="AE95" i="8"/>
  <c r="AE64" i="8"/>
  <c r="AE108" i="8"/>
  <c r="AE96" i="8"/>
  <c r="AE243" i="8"/>
  <c r="AE62" i="8"/>
  <c r="AE149" i="8"/>
  <c r="AE152" i="8"/>
  <c r="AE109" i="8"/>
  <c r="AE188" i="8"/>
  <c r="AE193" i="8"/>
  <c r="AE28" i="8"/>
  <c r="U107" i="8"/>
  <c r="U108" i="8"/>
  <c r="U249" i="8"/>
  <c r="U227" i="8"/>
  <c r="U101" i="8"/>
  <c r="U143" i="8"/>
  <c r="U224" i="8"/>
  <c r="U237" i="8"/>
  <c r="U161" i="8"/>
  <c r="U199" i="8"/>
  <c r="U184" i="8"/>
  <c r="U186" i="8"/>
  <c r="U76" i="8"/>
  <c r="U187" i="8"/>
  <c r="U151" i="8"/>
  <c r="U225" i="8"/>
  <c r="U61" i="8"/>
  <c r="U39" i="8"/>
  <c r="U197" i="8"/>
  <c r="U203" i="8"/>
  <c r="U172" i="8"/>
  <c r="U65" i="8"/>
  <c r="U193" i="8"/>
  <c r="U81" i="8"/>
  <c r="U243" i="8"/>
  <c r="U246" i="8"/>
  <c r="U231" i="8"/>
  <c r="U13" i="8"/>
  <c r="U179" i="8"/>
  <c r="U35" i="8"/>
  <c r="U77" i="8"/>
  <c r="U152" i="8"/>
  <c r="U176" i="8"/>
  <c r="U180" i="8"/>
  <c r="U236" i="8"/>
  <c r="U116" i="8"/>
  <c r="U127" i="8"/>
  <c r="U130" i="8"/>
  <c r="U178" i="8"/>
  <c r="U137" i="8"/>
  <c r="U141" i="8"/>
  <c r="U63" i="8"/>
  <c r="U118" i="8"/>
  <c r="U163" i="8"/>
  <c r="U83" i="8"/>
  <c r="U240" i="8"/>
  <c r="U69" i="8"/>
  <c r="U198" i="8"/>
  <c r="U55" i="8"/>
  <c r="U221" i="8"/>
  <c r="U74" i="8"/>
  <c r="U140" i="8"/>
  <c r="U112" i="8"/>
  <c r="U154" i="8"/>
  <c r="U228" i="8"/>
  <c r="U18" i="8"/>
  <c r="U16" i="8"/>
  <c r="U191" i="8"/>
  <c r="U87" i="8"/>
  <c r="U211" i="8"/>
  <c r="U58" i="8"/>
  <c r="U182" i="8"/>
  <c r="U97" i="8"/>
  <c r="U185" i="8"/>
  <c r="U195" i="8"/>
  <c r="U70" i="8"/>
  <c r="U72" i="8"/>
  <c r="U220" i="8"/>
  <c r="U32" i="8"/>
  <c r="U148" i="8"/>
  <c r="U22" i="8"/>
  <c r="U54" i="8"/>
  <c r="U213" i="8"/>
  <c r="U43" i="8"/>
  <c r="U129" i="8"/>
  <c r="U6" i="8"/>
  <c r="U82" i="8"/>
  <c r="U218" i="8"/>
  <c r="U62" i="8"/>
  <c r="U160" i="8"/>
  <c r="U40" i="8"/>
  <c r="U190" i="8"/>
  <c r="W11" i="8"/>
  <c r="W170" i="8"/>
  <c r="W14" i="8"/>
  <c r="W94" i="8"/>
  <c r="W205" i="8"/>
  <c r="W111" i="8"/>
  <c r="W19" i="8"/>
  <c r="W221" i="8"/>
  <c r="W58" i="8"/>
  <c r="W13" i="8"/>
  <c r="W206" i="8"/>
  <c r="W216" i="8"/>
  <c r="W97" i="8"/>
  <c r="W175" i="8"/>
  <c r="W101" i="8"/>
  <c r="W157" i="8"/>
  <c r="W227" i="8"/>
  <c r="W247" i="8"/>
  <c r="W67" i="8"/>
  <c r="W199" i="8"/>
  <c r="W21" i="8"/>
  <c r="W148" i="8"/>
  <c r="W126" i="8"/>
  <c r="W244" i="8"/>
  <c r="W76" i="8"/>
  <c r="W152" i="8"/>
  <c r="W42" i="8"/>
  <c r="W85" i="8"/>
  <c r="W140" i="8"/>
  <c r="W243" i="8"/>
  <c r="W51" i="8"/>
  <c r="W200" i="8"/>
  <c r="W64" i="8"/>
  <c r="W212" i="8"/>
  <c r="W104" i="8"/>
  <c r="W173" i="8"/>
  <c r="W123" i="8"/>
  <c r="W191" i="8"/>
  <c r="W59" i="8"/>
  <c r="W128" i="8"/>
  <c r="W211" i="8"/>
  <c r="W121" i="8"/>
  <c r="W149" i="8"/>
  <c r="W197" i="8"/>
  <c r="W24" i="8"/>
  <c r="W233" i="8"/>
  <c r="W136" i="8"/>
  <c r="W27" i="8"/>
  <c r="W237" i="8"/>
  <c r="W166" i="8"/>
  <c r="W202" i="8"/>
  <c r="W100" i="8"/>
  <c r="W36" i="8"/>
  <c r="W242" i="8"/>
  <c r="W141" i="8"/>
  <c r="W112" i="8"/>
  <c r="W183" i="8"/>
  <c r="W238" i="8"/>
  <c r="W8" i="8"/>
  <c r="W158" i="8"/>
  <c r="W47" i="8"/>
  <c r="W208" i="8"/>
  <c r="W164" i="8"/>
  <c r="W156" i="8"/>
  <c r="W53" i="8"/>
  <c r="W125" i="8"/>
  <c r="W155" i="8"/>
  <c r="W182" i="8"/>
  <c r="W92" i="8"/>
  <c r="W54" i="8"/>
  <c r="W127" i="8"/>
  <c r="W50" i="8"/>
  <c r="W222" i="8"/>
  <c r="W61" i="8"/>
  <c r="W225" i="8"/>
  <c r="W16" i="8"/>
  <c r="W71" i="8"/>
  <c r="W80" i="8"/>
  <c r="W95" i="8"/>
  <c r="W48" i="8"/>
  <c r="W226" i="8"/>
  <c r="W72" i="8"/>
  <c r="H105" i="8"/>
  <c r="H52" i="8"/>
  <c r="H226" i="8"/>
  <c r="H37" i="8"/>
  <c r="H178" i="8"/>
  <c r="H145" i="8"/>
  <c r="H158" i="8"/>
  <c r="H180" i="8"/>
  <c r="H109" i="8"/>
  <c r="H7" i="8"/>
  <c r="H13" i="8"/>
  <c r="H151" i="8"/>
  <c r="H176" i="8"/>
  <c r="H249" i="8"/>
  <c r="H224" i="8"/>
  <c r="H46" i="8"/>
  <c r="H16" i="8"/>
  <c r="H62" i="8"/>
  <c r="H239" i="8"/>
  <c r="H31" i="8"/>
  <c r="H17" i="8"/>
  <c r="H6" i="8"/>
  <c r="H49" i="8"/>
  <c r="H75" i="8"/>
  <c r="H99" i="8"/>
  <c r="H41" i="8"/>
  <c r="H198" i="8"/>
  <c r="H11" i="8"/>
  <c r="H124" i="8"/>
  <c r="H132" i="8"/>
  <c r="H12" i="8"/>
  <c r="H188" i="8"/>
  <c r="H173" i="8"/>
  <c r="H92" i="8"/>
  <c r="H98" i="8"/>
  <c r="H51" i="8"/>
  <c r="H107" i="8"/>
  <c r="H194" i="8"/>
  <c r="H26" i="8"/>
  <c r="H81" i="8"/>
  <c r="H80" i="8"/>
  <c r="H208" i="8"/>
  <c r="H139" i="8"/>
  <c r="H123" i="8"/>
  <c r="H210" i="8"/>
  <c r="H119" i="8"/>
  <c r="H247" i="8"/>
  <c r="H55" i="8"/>
  <c r="H90" i="8"/>
  <c r="H18" i="8"/>
  <c r="H187" i="8"/>
  <c r="H223" i="8"/>
  <c r="H212" i="8"/>
  <c r="H166" i="8"/>
  <c r="H32" i="8"/>
  <c r="H28" i="8"/>
  <c r="H193" i="8"/>
  <c r="H197" i="8"/>
  <c r="H215" i="8"/>
  <c r="H184" i="8"/>
  <c r="H97" i="8"/>
  <c r="H201" i="8"/>
  <c r="H155" i="8"/>
  <c r="H240" i="8"/>
  <c r="H79" i="8"/>
  <c r="H192" i="8"/>
  <c r="H76" i="8"/>
  <c r="H86" i="8"/>
  <c r="H141" i="8"/>
  <c r="H218" i="8"/>
  <c r="H29" i="8"/>
  <c r="H69" i="8"/>
  <c r="H163" i="8"/>
  <c r="H134" i="8"/>
  <c r="H179" i="8"/>
  <c r="H185" i="8"/>
  <c r="H96" i="8"/>
  <c r="H189" i="8"/>
  <c r="H143" i="8"/>
  <c r="H110" i="8"/>
  <c r="H77" i="8"/>
  <c r="H56" i="8"/>
  <c r="V121" i="8"/>
  <c r="V28" i="8"/>
  <c r="V70" i="8"/>
  <c r="V184" i="8"/>
  <c r="V103" i="8"/>
  <c r="V10" i="8"/>
  <c r="V245" i="8"/>
  <c r="V132" i="8"/>
  <c r="V162" i="8"/>
  <c r="V17" i="8"/>
  <c r="V133" i="8"/>
  <c r="V40" i="8"/>
  <c r="V170" i="8"/>
  <c r="V215" i="8"/>
  <c r="V30" i="8"/>
  <c r="V72" i="8"/>
  <c r="V97" i="8"/>
  <c r="V83" i="8"/>
  <c r="V160" i="8"/>
  <c r="V179" i="8"/>
  <c r="V111" i="8"/>
  <c r="V125" i="8"/>
  <c r="V76" i="8"/>
  <c r="V142" i="8"/>
  <c r="V189" i="8"/>
  <c r="V135" i="8"/>
  <c r="V116" i="8"/>
  <c r="V173" i="8"/>
  <c r="V123" i="8"/>
  <c r="V156" i="8"/>
  <c r="V20" i="8"/>
  <c r="V234" i="8"/>
  <c r="V157" i="8"/>
  <c r="V199" i="8"/>
  <c r="V16" i="8"/>
  <c r="V9" i="8"/>
  <c r="V87" i="8"/>
  <c r="V101" i="8"/>
  <c r="V26" i="8"/>
  <c r="V180" i="8"/>
  <c r="V218" i="8"/>
  <c r="V61" i="8"/>
  <c r="V71" i="8"/>
  <c r="V43" i="8"/>
  <c r="V50" i="8"/>
  <c r="V233" i="8"/>
  <c r="V119" i="8"/>
  <c r="V181" i="8"/>
  <c r="V131" i="8"/>
  <c r="V136" i="8"/>
  <c r="V227" i="8"/>
  <c r="V228" i="8"/>
  <c r="V243" i="8"/>
  <c r="V82" i="8"/>
  <c r="V208" i="8"/>
  <c r="V223" i="8"/>
  <c r="V113" i="8"/>
  <c r="V143" i="8"/>
  <c r="V110" i="8"/>
  <c r="V220" i="8"/>
  <c r="V224" i="8"/>
  <c r="V235" i="8"/>
  <c r="V246" i="8"/>
  <c r="V240" i="8"/>
  <c r="V127" i="8"/>
  <c r="V194" i="8"/>
  <c r="V147" i="8"/>
  <c r="V144" i="8"/>
  <c r="V27" i="8"/>
  <c r="V214" i="8"/>
  <c r="V80" i="8"/>
  <c r="V114" i="8"/>
  <c r="V229" i="8"/>
  <c r="V206" i="8"/>
  <c r="V22" i="8"/>
  <c r="V18" i="8"/>
  <c r="V203" i="8"/>
  <c r="V54" i="8"/>
  <c r="V11" i="8"/>
  <c r="V55" i="8"/>
  <c r="V137" i="8"/>
  <c r="AA61" i="8"/>
  <c r="AA28" i="8"/>
  <c r="AA104" i="8"/>
  <c r="AA209" i="8"/>
  <c r="AA184" i="8"/>
  <c r="AA50" i="8"/>
  <c r="AA142" i="8"/>
  <c r="AA78" i="8"/>
  <c r="AA216" i="8"/>
  <c r="AA230" i="8"/>
  <c r="AA80" i="8"/>
  <c r="AA130" i="8"/>
  <c r="AA168" i="8"/>
  <c r="AA94" i="8"/>
  <c r="AA118" i="8"/>
  <c r="AA14" i="8"/>
  <c r="AA97" i="8"/>
  <c r="AA45" i="8"/>
  <c r="AA155" i="8"/>
  <c r="AA29" i="8"/>
  <c r="AA225" i="8"/>
  <c r="AA241" i="8"/>
  <c r="AA247" i="8"/>
  <c r="AA82" i="8"/>
  <c r="AA34" i="8"/>
  <c r="AA244" i="8"/>
  <c r="AA102" i="8"/>
  <c r="AA158" i="8"/>
  <c r="AA163" i="8"/>
  <c r="AA190" i="8"/>
  <c r="AA140" i="8"/>
  <c r="AA27" i="8"/>
  <c r="AA120" i="8"/>
  <c r="AA234" i="8"/>
  <c r="AA151" i="8"/>
  <c r="AA240" i="8"/>
  <c r="AA207" i="8"/>
  <c r="AA46" i="8"/>
  <c r="AA197" i="8"/>
  <c r="AA63" i="8"/>
  <c r="AA165" i="8"/>
  <c r="AA185" i="8"/>
  <c r="AA113" i="8"/>
  <c r="AA137" i="8"/>
  <c r="AA115" i="8"/>
  <c r="AA198" i="8"/>
  <c r="AA83" i="8"/>
  <c r="AA117" i="8"/>
  <c r="AA35" i="8"/>
  <c r="AA101" i="8"/>
  <c r="AA228" i="8"/>
  <c r="AA236" i="8"/>
  <c r="AA246" i="8"/>
  <c r="AA195" i="8"/>
  <c r="AA144" i="8"/>
  <c r="AA11" i="8"/>
  <c r="AA121" i="8"/>
  <c r="AA170" i="8"/>
  <c r="AA123" i="8"/>
  <c r="AA41" i="8"/>
  <c r="AA229" i="8"/>
  <c r="AA65" i="8"/>
  <c r="AA22" i="8"/>
  <c r="AA70" i="8"/>
  <c r="AA169" i="8"/>
  <c r="AA152" i="8"/>
  <c r="AA51" i="8"/>
  <c r="AA31" i="8"/>
  <c r="AA188" i="8"/>
  <c r="AA211" i="8"/>
  <c r="AA153" i="8"/>
  <c r="AA75" i="8"/>
  <c r="AA100" i="8"/>
  <c r="AA95" i="8"/>
  <c r="AA68" i="8"/>
  <c r="AA189" i="8"/>
  <c r="AA103" i="8"/>
  <c r="AA111" i="8"/>
  <c r="AA9" i="8"/>
  <c r="AA76" i="8"/>
  <c r="AA55" i="8"/>
  <c r="R127" i="8"/>
  <c r="R115" i="8"/>
  <c r="R64" i="8"/>
  <c r="R22" i="8"/>
  <c r="R191" i="8"/>
  <c r="R19" i="8"/>
  <c r="R33" i="8"/>
  <c r="R79" i="8"/>
  <c r="R241" i="8"/>
  <c r="R15" i="8"/>
  <c r="R96" i="8"/>
  <c r="R121" i="8"/>
  <c r="R193" i="8"/>
  <c r="R116" i="8"/>
  <c r="R219" i="8"/>
  <c r="R44" i="8"/>
  <c r="R196" i="8"/>
  <c r="R189" i="8"/>
  <c r="R66" i="8"/>
  <c r="R67" i="8"/>
  <c r="R40" i="8"/>
  <c r="R29" i="8"/>
  <c r="R114" i="8"/>
  <c r="R101" i="8"/>
  <c r="R111" i="8"/>
  <c r="R192" i="8"/>
  <c r="R240" i="8"/>
  <c r="R92" i="8"/>
  <c r="R129" i="8"/>
  <c r="R155" i="8"/>
  <c r="R84" i="8"/>
  <c r="R105" i="8"/>
  <c r="R234" i="8"/>
  <c r="R169" i="8"/>
  <c r="R213" i="8"/>
  <c r="R186" i="8"/>
  <c r="R140" i="8"/>
  <c r="R181" i="8"/>
  <c r="R6" i="8"/>
  <c r="R100" i="8"/>
  <c r="R151" i="8"/>
  <c r="R156" i="8"/>
  <c r="R175" i="8"/>
  <c r="R134" i="8"/>
  <c r="R62" i="8"/>
  <c r="R222" i="8"/>
  <c r="R109" i="8"/>
  <c r="R73" i="8"/>
  <c r="R90" i="8"/>
  <c r="R130" i="8"/>
  <c r="R249" i="8"/>
  <c r="R226" i="8"/>
  <c r="R221" i="8"/>
  <c r="R108" i="8"/>
  <c r="R85" i="8"/>
  <c r="R142" i="8"/>
  <c r="R113" i="8"/>
  <c r="R215" i="8"/>
  <c r="R182" i="8"/>
  <c r="R11" i="8"/>
  <c r="R200" i="8"/>
  <c r="R8" i="8"/>
  <c r="R176" i="8"/>
  <c r="R49" i="8"/>
  <c r="R94" i="8"/>
  <c r="R228" i="8"/>
  <c r="R12" i="8"/>
  <c r="R243" i="8"/>
  <c r="R75" i="8"/>
  <c r="R16" i="8"/>
  <c r="R188" i="8"/>
  <c r="R199" i="8"/>
  <c r="R212" i="8"/>
  <c r="R148" i="8"/>
  <c r="R106" i="8"/>
  <c r="R83" i="8"/>
  <c r="R69" i="8"/>
  <c r="R145" i="8"/>
  <c r="R172" i="8"/>
  <c r="R149" i="8"/>
  <c r="R159" i="8"/>
  <c r="Q146" i="8"/>
  <c r="Q238" i="8"/>
  <c r="Q182" i="8"/>
  <c r="Q172" i="8"/>
  <c r="Q98" i="8"/>
  <c r="Q132" i="8"/>
  <c r="Q125" i="8"/>
  <c r="Q39" i="8"/>
  <c r="Q37" i="8"/>
  <c r="Q54" i="8"/>
  <c r="Q206" i="8"/>
  <c r="Q136" i="8"/>
  <c r="Q69" i="8"/>
  <c r="Q128" i="8"/>
  <c r="Q112" i="8"/>
  <c r="Q246" i="8"/>
  <c r="Q150" i="8"/>
  <c r="Q110" i="8"/>
  <c r="Q68" i="8"/>
  <c r="Q109" i="8"/>
  <c r="Q234" i="8"/>
  <c r="Q19" i="8"/>
  <c r="Q141" i="8"/>
  <c r="Q56" i="8"/>
  <c r="Q157" i="8"/>
  <c r="Q162" i="8"/>
  <c r="Q249" i="8"/>
  <c r="Q122" i="8"/>
  <c r="Q17" i="8"/>
  <c r="Q100" i="8"/>
  <c r="Q177" i="8"/>
  <c r="Q236" i="8"/>
  <c r="Q123" i="8"/>
  <c r="Q58" i="8"/>
  <c r="Q209" i="8"/>
  <c r="Q203" i="8"/>
  <c r="Q108" i="8"/>
  <c r="Q224" i="8"/>
  <c r="Q168" i="8"/>
  <c r="Q220" i="8"/>
  <c r="Q32" i="8"/>
  <c r="Q147" i="8"/>
  <c r="Q204" i="8"/>
  <c r="Q8" i="8"/>
  <c r="Q70" i="8"/>
  <c r="Q89" i="8"/>
  <c r="Q24" i="8"/>
  <c r="Q105" i="8"/>
  <c r="Q66" i="8"/>
  <c r="Q240" i="8"/>
  <c r="Q230" i="8"/>
  <c r="Q87" i="8"/>
  <c r="Q71" i="8"/>
  <c r="Q181" i="8"/>
  <c r="Q15" i="8"/>
  <c r="Q53" i="8"/>
  <c r="Q6" i="8"/>
  <c r="Q10" i="8"/>
  <c r="Q43" i="8"/>
  <c r="Q65" i="8"/>
  <c r="Q62" i="8"/>
  <c r="Q219" i="8"/>
  <c r="Q221" i="8"/>
  <c r="Q7" i="8"/>
  <c r="Q199" i="8"/>
  <c r="Q57" i="8"/>
  <c r="Q46" i="8"/>
  <c r="Q74" i="8"/>
  <c r="Q196" i="8"/>
  <c r="Q189" i="8"/>
  <c r="Q175" i="8"/>
  <c r="Q165" i="8"/>
  <c r="Q184" i="8"/>
  <c r="Q193" i="8"/>
  <c r="Q139" i="8"/>
  <c r="Q185" i="8"/>
  <c r="Q120" i="8"/>
  <c r="Q22" i="8"/>
  <c r="Q61" i="8"/>
  <c r="Q18" i="8"/>
  <c r="Q232" i="8"/>
  <c r="AC241" i="8"/>
  <c r="AC39" i="8"/>
  <c r="AC134" i="8"/>
  <c r="AC127" i="8"/>
  <c r="AC112" i="8"/>
  <c r="AC159" i="8"/>
  <c r="AC199" i="8"/>
  <c r="AC90" i="8"/>
  <c r="AC60" i="8"/>
  <c r="AC148" i="8"/>
  <c r="AC42" i="8"/>
  <c r="AC188" i="8"/>
  <c r="AC77" i="8"/>
  <c r="AC170" i="8"/>
  <c r="AC91" i="8"/>
  <c r="AC215" i="8"/>
  <c r="AC130" i="8"/>
  <c r="AC214" i="8"/>
  <c r="AC233" i="8"/>
  <c r="AC167" i="8"/>
  <c r="AC71" i="8"/>
  <c r="AC66" i="8"/>
  <c r="AC249" i="8"/>
  <c r="AC79" i="8"/>
  <c r="AC164" i="8"/>
  <c r="AC220" i="8"/>
  <c r="AC54" i="8"/>
  <c r="AC101" i="8"/>
  <c r="AC150" i="8"/>
  <c r="AC205" i="8"/>
  <c r="AC144" i="8"/>
  <c r="AC86" i="8"/>
  <c r="AC65" i="8"/>
  <c r="AC10" i="8"/>
  <c r="AC136" i="8"/>
  <c r="AC192" i="8"/>
  <c r="AC173" i="8"/>
  <c r="AC180" i="8"/>
  <c r="AC47" i="8"/>
  <c r="AC126" i="8"/>
  <c r="AC128" i="8"/>
  <c r="AC89" i="8"/>
  <c r="AC43" i="8"/>
  <c r="AC102" i="8"/>
  <c r="AC163" i="8"/>
  <c r="AC213" i="8"/>
  <c r="AC98" i="8"/>
  <c r="AC182" i="8"/>
  <c r="AC250" i="8"/>
  <c r="AC227" i="8"/>
  <c r="AC62" i="8"/>
  <c r="AC116" i="8"/>
  <c r="AC146" i="8"/>
  <c r="AC34" i="8"/>
  <c r="AC197" i="8"/>
  <c r="AC123" i="8"/>
  <c r="AC44" i="8"/>
  <c r="AC202" i="8"/>
  <c r="AC160" i="8"/>
  <c r="AC63" i="8"/>
  <c r="AC113" i="8"/>
  <c r="AC235" i="8"/>
  <c r="AC223" i="8"/>
  <c r="AC28" i="8"/>
  <c r="AC145" i="8"/>
  <c r="AC68" i="8"/>
  <c r="AC105" i="8"/>
  <c r="AC99" i="8"/>
  <c r="AC195" i="8"/>
  <c r="AC64" i="8"/>
  <c r="AC94" i="8"/>
  <c r="AC95" i="8"/>
  <c r="AC165" i="8"/>
  <c r="AC52" i="8"/>
  <c r="AC225" i="8"/>
  <c r="AC16" i="8"/>
  <c r="AC67" i="8"/>
  <c r="AC132" i="8"/>
  <c r="AC194" i="8"/>
  <c r="AC181" i="8"/>
  <c r="AC84" i="8"/>
  <c r="AD207" i="8"/>
  <c r="AD18" i="8"/>
  <c r="AD214" i="8"/>
  <c r="AD167" i="8"/>
  <c r="AD171" i="8"/>
  <c r="AD180" i="8"/>
  <c r="AD69" i="8"/>
  <c r="AD123" i="8"/>
  <c r="AD10" i="8"/>
  <c r="AD16" i="8"/>
  <c r="AD57" i="8"/>
  <c r="AD186" i="8"/>
  <c r="AD30" i="8"/>
  <c r="AD37" i="8"/>
  <c r="AD239" i="8"/>
  <c r="AD199" i="8"/>
  <c r="AD56" i="8"/>
  <c r="AD156" i="8"/>
  <c r="AD54" i="8"/>
  <c r="AD100" i="8"/>
  <c r="AD241" i="8"/>
  <c r="AD215" i="8"/>
  <c r="AD209" i="8"/>
  <c r="AD203" i="8"/>
  <c r="AD179" i="8"/>
  <c r="AD55" i="8"/>
  <c r="AD25" i="8"/>
  <c r="AD99" i="8"/>
  <c r="AD93" i="8"/>
  <c r="AD153" i="8"/>
  <c r="AD246" i="8"/>
  <c r="AD6" i="8"/>
  <c r="AD226" i="8"/>
  <c r="AD213" i="8"/>
  <c r="AD129" i="8"/>
  <c r="AD181" i="8"/>
  <c r="AD205" i="8"/>
  <c r="AD187" i="8"/>
  <c r="AD12" i="8"/>
  <c r="AD113" i="8"/>
  <c r="AD138" i="8"/>
  <c r="AD84" i="8"/>
  <c r="AD13" i="8"/>
  <c r="AD115" i="8"/>
  <c r="AD132" i="8"/>
  <c r="AD160" i="8"/>
  <c r="AD77" i="8"/>
  <c r="AD47" i="8"/>
  <c r="AD250" i="8"/>
  <c r="AD45" i="8"/>
  <c r="AD42" i="8"/>
  <c r="AD112" i="8"/>
  <c r="AD26" i="8"/>
  <c r="AD165" i="8"/>
  <c r="AD82" i="8"/>
  <c r="AD34" i="8"/>
  <c r="AD22" i="8"/>
  <c r="AD83" i="8"/>
  <c r="AD143" i="8"/>
  <c r="AD105" i="8"/>
  <c r="AD247" i="8"/>
  <c r="AD73" i="8"/>
  <c r="AD8" i="8"/>
  <c r="AD79" i="8"/>
  <c r="AD136" i="8"/>
  <c r="AD159" i="8"/>
  <c r="AD50" i="8"/>
  <c r="AD183" i="8"/>
  <c r="AD92" i="8"/>
  <c r="AD225" i="8"/>
  <c r="AD182" i="8"/>
  <c r="AD162" i="8"/>
  <c r="AD103" i="8"/>
  <c r="AD133" i="8"/>
  <c r="AD7" i="8"/>
  <c r="AD48" i="8"/>
  <c r="AD43" i="8"/>
  <c r="AD202" i="8"/>
  <c r="AD74" i="8"/>
  <c r="AD152" i="8"/>
  <c r="AD146" i="8"/>
  <c r="O17" i="8"/>
  <c r="O144" i="8"/>
  <c r="O64" i="8"/>
  <c r="O168" i="8"/>
  <c r="O154" i="8"/>
  <c r="O30" i="8"/>
  <c r="O226" i="8"/>
  <c r="O32" i="8"/>
  <c r="O94" i="8"/>
  <c r="O150" i="8"/>
  <c r="O12" i="8"/>
  <c r="O246" i="8"/>
  <c r="O86" i="8"/>
  <c r="O146" i="8"/>
  <c r="O219" i="8"/>
  <c r="O76" i="8"/>
  <c r="O183" i="8"/>
  <c r="O88" i="8"/>
  <c r="O96" i="8"/>
  <c r="O112" i="8"/>
  <c r="O141" i="8"/>
  <c r="O72" i="8"/>
  <c r="O248" i="8"/>
  <c r="O58" i="8"/>
  <c r="O50" i="8"/>
  <c r="O36" i="8"/>
  <c r="O240" i="8"/>
  <c r="O130" i="8"/>
  <c r="O16" i="8"/>
  <c r="O145" i="8"/>
  <c r="O97" i="8"/>
  <c r="O137" i="8"/>
  <c r="O126" i="8"/>
  <c r="O40" i="8"/>
  <c r="O33" i="8"/>
  <c r="O173" i="8"/>
  <c r="O29" i="8"/>
  <c r="O23" i="8"/>
  <c r="O103" i="8"/>
  <c r="O142" i="8"/>
  <c r="O221" i="8"/>
  <c r="O178" i="8"/>
  <c r="O13" i="8"/>
  <c r="O231" i="8"/>
  <c r="O236" i="8"/>
  <c r="O119" i="8"/>
  <c r="O63" i="8"/>
  <c r="O107" i="8"/>
  <c r="O38" i="8"/>
  <c r="O18" i="8"/>
  <c r="O148" i="8"/>
  <c r="O239" i="8"/>
  <c r="O37" i="8"/>
  <c r="O110" i="8"/>
  <c r="O163" i="8"/>
  <c r="O161" i="8"/>
  <c r="O212" i="8"/>
  <c r="O26" i="8"/>
  <c r="O157" i="8"/>
  <c r="O20" i="8"/>
  <c r="O195" i="8"/>
  <c r="O104" i="8"/>
  <c r="O222" i="8"/>
  <c r="O155" i="8"/>
  <c r="O115" i="8"/>
  <c r="O224" i="8"/>
  <c r="O113" i="8"/>
  <c r="O185" i="8"/>
  <c r="O134" i="8"/>
  <c r="O249" i="8"/>
  <c r="O35" i="8"/>
  <c r="O230" i="8"/>
  <c r="O245" i="8"/>
  <c r="O101" i="8"/>
  <c r="O181" i="8"/>
  <c r="O39" i="8"/>
  <c r="O238" i="8"/>
  <c r="O41" i="8"/>
  <c r="O25" i="8"/>
  <c r="O44" i="8"/>
  <c r="O182" i="8"/>
  <c r="S52" i="8"/>
  <c r="S16" i="8"/>
  <c r="S200" i="8"/>
  <c r="S12" i="8"/>
  <c r="S13" i="8"/>
  <c r="S249" i="8"/>
  <c r="S51" i="8"/>
  <c r="S140" i="8"/>
  <c r="S68" i="8"/>
  <c r="S107" i="8"/>
  <c r="S153" i="8"/>
  <c r="S242" i="8"/>
  <c r="S188" i="8"/>
  <c r="S185" i="8"/>
  <c r="S115" i="8"/>
  <c r="S129" i="8"/>
  <c r="S79" i="8"/>
  <c r="S179" i="8"/>
  <c r="S101" i="8"/>
  <c r="S201" i="8"/>
  <c r="S111" i="8"/>
  <c r="S6" i="8"/>
  <c r="S128" i="8"/>
  <c r="S34" i="8"/>
  <c r="S33" i="8"/>
  <c r="S154" i="8"/>
  <c r="S144" i="8"/>
  <c r="S71" i="8"/>
  <c r="S248" i="8"/>
  <c r="S30" i="8"/>
  <c r="S113" i="8"/>
  <c r="S27" i="8"/>
  <c r="S187" i="8"/>
  <c r="S141" i="8"/>
  <c r="S108" i="8"/>
  <c r="S165" i="8"/>
  <c r="S175" i="8"/>
  <c r="S44" i="8"/>
  <c r="S116" i="8"/>
  <c r="S32" i="8"/>
  <c r="S214" i="8"/>
  <c r="S217" i="8"/>
  <c r="S183" i="8"/>
  <c r="S38" i="8"/>
  <c r="S103" i="8"/>
  <c r="S56" i="8"/>
  <c r="S120" i="8"/>
  <c r="S124" i="8"/>
  <c r="S203" i="8"/>
  <c r="S50" i="8"/>
  <c r="S148" i="8"/>
  <c r="S134" i="8"/>
  <c r="S62" i="8"/>
  <c r="S59" i="8"/>
  <c r="S41" i="8"/>
  <c r="S150" i="8"/>
  <c r="S29" i="8"/>
  <c r="S139" i="8"/>
  <c r="S142" i="8"/>
  <c r="S20" i="8"/>
  <c r="S177" i="8"/>
  <c r="S173" i="8"/>
  <c r="S127" i="8"/>
  <c r="S224" i="8"/>
  <c r="S47" i="8"/>
  <c r="S86" i="8"/>
  <c r="S236" i="8"/>
  <c r="S90" i="8"/>
  <c r="S66" i="8"/>
  <c r="S21" i="8"/>
  <c r="S82" i="8"/>
  <c r="S241" i="8"/>
  <c r="S184" i="8"/>
  <c r="S94" i="8"/>
  <c r="S247" i="8"/>
  <c r="S169" i="8"/>
  <c r="S166" i="8"/>
  <c r="S11" i="8"/>
  <c r="S160" i="8"/>
  <c r="S83" i="8"/>
  <c r="S18" i="8"/>
  <c r="T191" i="8"/>
  <c r="T237" i="8"/>
  <c r="T243" i="8"/>
  <c r="T196" i="8"/>
  <c r="T185" i="8"/>
  <c r="T13" i="8"/>
  <c r="T105" i="8"/>
  <c r="T200" i="8"/>
  <c r="T14" i="8"/>
  <c r="T95" i="8"/>
  <c r="T100" i="8"/>
  <c r="T187" i="8"/>
  <c r="T22" i="8"/>
  <c r="T186" i="8"/>
  <c r="T157" i="8"/>
  <c r="T124" i="8"/>
  <c r="T155" i="8"/>
  <c r="T25" i="8"/>
  <c r="T36" i="8"/>
  <c r="T121" i="8"/>
  <c r="T118" i="8"/>
  <c r="T128" i="8"/>
  <c r="T224" i="8"/>
  <c r="T225" i="8"/>
  <c r="T179" i="8"/>
  <c r="T79" i="8"/>
  <c r="T94" i="8"/>
  <c r="T236" i="8"/>
  <c r="T43" i="8"/>
  <c r="T46" i="8"/>
  <c r="T207" i="8"/>
  <c r="T134" i="8"/>
  <c r="T77" i="8"/>
  <c r="T154" i="8"/>
  <c r="T75" i="8"/>
  <c r="T24" i="8"/>
  <c r="T6" i="8"/>
  <c r="T35" i="8"/>
  <c r="T39" i="8"/>
  <c r="T183" i="8"/>
  <c r="T78" i="8"/>
  <c r="T230" i="8"/>
  <c r="T106" i="8"/>
  <c r="T206" i="8"/>
  <c r="T102" i="8"/>
  <c r="T54" i="8"/>
  <c r="T167" i="8"/>
  <c r="T245" i="8"/>
  <c r="T170" i="8"/>
  <c r="T217" i="8"/>
  <c r="T20" i="8"/>
  <c r="T161" i="8"/>
  <c r="T226" i="8"/>
  <c r="T145" i="8"/>
  <c r="T138" i="8"/>
  <c r="T147" i="8"/>
  <c r="T48" i="8"/>
  <c r="T85" i="8"/>
  <c r="T61" i="8"/>
  <c r="T53" i="8"/>
  <c r="T115" i="8"/>
  <c r="T182" i="8"/>
  <c r="T250" i="8"/>
  <c r="T81" i="8"/>
  <c r="T50" i="8"/>
  <c r="T111" i="8"/>
  <c r="T142" i="8"/>
  <c r="T80" i="8"/>
  <c r="T51" i="8"/>
  <c r="T246" i="8"/>
  <c r="T52" i="8"/>
  <c r="T211" i="8"/>
  <c r="T234" i="8"/>
  <c r="T216" i="8"/>
  <c r="T19" i="8"/>
  <c r="T184" i="8"/>
  <c r="T55" i="8"/>
  <c r="T65" i="8"/>
  <c r="T160" i="8"/>
  <c r="T131" i="8"/>
  <c r="T116" i="8"/>
  <c r="F133" i="8"/>
  <c r="F145" i="8"/>
  <c r="F137" i="8"/>
  <c r="F127" i="8"/>
  <c r="F185" i="8"/>
  <c r="F173" i="8"/>
  <c r="F78" i="8"/>
  <c r="F192" i="8"/>
  <c r="F119" i="8"/>
  <c r="F19" i="8"/>
  <c r="F205" i="8"/>
  <c r="F67" i="8"/>
  <c r="F189" i="8"/>
  <c r="F14" i="8"/>
  <c r="F8" i="8"/>
  <c r="F187" i="8"/>
  <c r="F7" i="8"/>
  <c r="F210" i="8"/>
  <c r="F79" i="8"/>
  <c r="F232" i="8"/>
  <c r="F18" i="8"/>
  <c r="F112" i="8"/>
  <c r="F94" i="8"/>
  <c r="F114" i="8"/>
  <c r="F118" i="8"/>
  <c r="F211" i="8"/>
  <c r="F117" i="8"/>
  <c r="F22" i="8"/>
  <c r="F11" i="8"/>
  <c r="F101" i="8"/>
  <c r="F54" i="8"/>
  <c r="F92" i="8"/>
  <c r="F121" i="8"/>
  <c r="F55" i="8"/>
  <c r="F105" i="8"/>
  <c r="F149" i="8"/>
  <c r="F243" i="8"/>
  <c r="F235" i="8"/>
  <c r="F169" i="8"/>
  <c r="F228" i="8"/>
  <c r="F160" i="8"/>
  <c r="F241" i="8"/>
  <c r="F23" i="8"/>
  <c r="F155" i="8"/>
  <c r="M116" i="8"/>
  <c r="M27" i="8"/>
  <c r="M161" i="8"/>
  <c r="M141" i="8"/>
  <c r="M45" i="8"/>
  <c r="M66" i="8"/>
  <c r="M142" i="8"/>
  <c r="M122" i="8"/>
  <c r="M222" i="8"/>
  <c r="M10" i="8"/>
  <c r="M121" i="8"/>
  <c r="M33" i="8"/>
  <c r="M131" i="8"/>
  <c r="M250" i="8"/>
  <c r="M38" i="8"/>
  <c r="M144" i="8"/>
  <c r="M224" i="8"/>
  <c r="M206" i="8"/>
  <c r="M95" i="8"/>
  <c r="M221" i="8"/>
  <c r="M128" i="8"/>
  <c r="M129" i="8"/>
  <c r="M133" i="8"/>
  <c r="M91" i="8"/>
  <c r="M167" i="8"/>
  <c r="M44" i="8"/>
  <c r="M62" i="8"/>
  <c r="M139" i="8"/>
  <c r="M24" i="8"/>
  <c r="M205" i="8"/>
  <c r="M79" i="8"/>
  <c r="M34" i="8"/>
  <c r="M185" i="8"/>
  <c r="M138" i="8"/>
  <c r="M13" i="8"/>
  <c r="M210" i="8"/>
  <c r="M200" i="8"/>
  <c r="M93" i="8"/>
  <c r="M55" i="8"/>
  <c r="I66" i="8"/>
  <c r="I8" i="8"/>
  <c r="I126" i="8"/>
  <c r="I206" i="8"/>
  <c r="I99" i="8"/>
  <c r="I67" i="8"/>
  <c r="I15" i="8"/>
  <c r="I173" i="8"/>
  <c r="I44" i="8"/>
  <c r="I221" i="8"/>
  <c r="I58" i="8"/>
  <c r="I246" i="8"/>
  <c r="I69" i="8"/>
  <c r="I189" i="8"/>
  <c r="I18" i="8"/>
  <c r="I207" i="8"/>
  <c r="I168" i="8"/>
  <c r="I192" i="8"/>
  <c r="I171" i="8"/>
  <c r="I12" i="8"/>
  <c r="I176" i="8"/>
  <c r="I82" i="8"/>
  <c r="I55" i="8"/>
  <c r="I220" i="8"/>
  <c r="I234" i="8"/>
  <c r="I196" i="8"/>
  <c r="I46" i="8"/>
  <c r="I237" i="8"/>
  <c r="I26" i="8"/>
  <c r="I219" i="8"/>
  <c r="I61" i="8"/>
  <c r="I249" i="8"/>
  <c r="I7" i="8"/>
  <c r="I39" i="8"/>
  <c r="I125" i="8"/>
  <c r="I231" i="8"/>
  <c r="I31" i="8"/>
  <c r="I227" i="8"/>
  <c r="I202" i="8"/>
  <c r="I78" i="8"/>
  <c r="I146" i="8"/>
  <c r="X165" i="8"/>
  <c r="X71" i="8"/>
  <c r="X190" i="8"/>
  <c r="X185" i="8"/>
  <c r="X192" i="8"/>
  <c r="X64" i="8"/>
  <c r="X187" i="8"/>
  <c r="X177" i="8"/>
  <c r="X55" i="8"/>
  <c r="X162" i="8"/>
  <c r="X227" i="8"/>
  <c r="X240" i="8"/>
  <c r="X37" i="8"/>
  <c r="X121" i="8"/>
  <c r="X152" i="8"/>
  <c r="X92" i="8"/>
  <c r="X150" i="8"/>
  <c r="X207" i="8"/>
  <c r="X168" i="8"/>
  <c r="X230" i="8"/>
  <c r="X99" i="8"/>
  <c r="X206" i="8"/>
  <c r="X179" i="8"/>
  <c r="X157" i="8"/>
  <c r="X27" i="8"/>
  <c r="X215" i="8"/>
  <c r="X22" i="8"/>
  <c r="X132" i="8"/>
  <c r="X6" i="8"/>
  <c r="X161" i="8"/>
  <c r="X249" i="8"/>
  <c r="X129" i="8"/>
  <c r="X86" i="8"/>
  <c r="X101" i="8"/>
  <c r="X188" i="8"/>
  <c r="X110" i="8"/>
  <c r="X208" i="8"/>
  <c r="X91" i="8"/>
  <c r="K171" i="8"/>
  <c r="K189" i="8"/>
  <c r="K209" i="8"/>
  <c r="K161" i="8"/>
  <c r="K70" i="8"/>
  <c r="K183" i="8"/>
  <c r="K28" i="8"/>
  <c r="K121" i="8"/>
  <c r="K97" i="8"/>
  <c r="K182" i="8"/>
  <c r="K135" i="8"/>
  <c r="K231" i="8"/>
  <c r="K102" i="8"/>
  <c r="K250" i="8"/>
  <c r="K208" i="8"/>
  <c r="K131" i="8"/>
  <c r="K163" i="8"/>
  <c r="K67" i="8"/>
  <c r="K133" i="8"/>
  <c r="K26" i="8"/>
  <c r="K75" i="8"/>
  <c r="K66" i="8"/>
  <c r="K233" i="8"/>
  <c r="K144" i="8"/>
  <c r="K36" i="8"/>
  <c r="K63" i="8"/>
  <c r="K241" i="8"/>
  <c r="K186" i="8"/>
  <c r="K151" i="8"/>
  <c r="K128" i="8"/>
  <c r="K170" i="8"/>
  <c r="K46" i="8"/>
  <c r="K232" i="8"/>
  <c r="K96" i="8"/>
  <c r="K60" i="8"/>
  <c r="K172" i="8"/>
  <c r="K203" i="8"/>
  <c r="K244" i="8"/>
  <c r="K179" i="8"/>
  <c r="K156" i="8"/>
  <c r="K236" i="8"/>
  <c r="K157" i="8"/>
  <c r="K200" i="8"/>
  <c r="K106" i="8"/>
  <c r="Y203" i="8"/>
  <c r="Y42" i="8"/>
  <c r="Y109" i="8"/>
  <c r="Y84" i="8"/>
  <c r="Y168" i="8"/>
  <c r="Y149" i="8"/>
  <c r="Y40" i="8"/>
  <c r="Y249" i="8"/>
  <c r="Y35" i="8"/>
  <c r="Y67" i="8"/>
  <c r="Y115" i="8"/>
  <c r="Y61" i="8"/>
  <c r="Y143" i="8"/>
  <c r="Y162" i="8"/>
  <c r="Y250" i="8"/>
  <c r="Y38" i="8"/>
  <c r="Y185" i="8"/>
  <c r="Y123" i="8"/>
  <c r="Y158" i="8"/>
  <c r="Y161" i="8"/>
  <c r="Y100" i="8"/>
  <c r="Y215" i="8"/>
  <c r="Y151" i="8"/>
  <c r="Y14" i="8"/>
  <c r="Y50" i="8"/>
  <c r="Y79" i="8"/>
  <c r="Y64" i="8"/>
  <c r="Y139" i="8"/>
  <c r="Y102" i="8"/>
  <c r="Y217" i="8"/>
  <c r="Y199" i="8"/>
  <c r="Y122" i="8"/>
  <c r="Y191" i="8"/>
  <c r="Y198" i="8"/>
  <c r="Y201" i="8"/>
  <c r="Y88" i="8"/>
  <c r="Y166" i="8"/>
  <c r="Y120" i="8"/>
  <c r="Y13" i="8"/>
  <c r="Y160" i="8"/>
  <c r="Y98" i="8"/>
  <c r="AE236" i="8"/>
  <c r="AE235" i="8"/>
  <c r="AE244" i="8"/>
  <c r="AE10" i="8"/>
  <c r="AE132" i="8"/>
  <c r="AE217" i="8"/>
  <c r="AE222" i="8"/>
  <c r="AE12" i="8"/>
  <c r="AE29" i="8"/>
  <c r="AE67" i="8"/>
  <c r="AE237" i="8"/>
  <c r="AE52" i="8"/>
  <c r="AE206" i="8"/>
  <c r="AE190" i="8"/>
  <c r="AE66" i="8"/>
  <c r="AE184" i="8"/>
  <c r="AE183" i="8"/>
  <c r="AE58" i="8"/>
  <c r="AE218" i="8"/>
  <c r="AE250" i="8"/>
  <c r="AE102" i="8"/>
  <c r="AE49" i="8"/>
  <c r="AE84" i="8"/>
  <c r="AE216" i="8"/>
  <c r="AE19" i="8"/>
  <c r="AE36" i="8"/>
  <c r="AE204" i="8"/>
  <c r="AE186" i="8"/>
  <c r="AE7" i="8"/>
  <c r="AE115" i="8"/>
  <c r="AE231" i="8"/>
  <c r="AE141" i="8"/>
  <c r="AE17" i="8"/>
  <c r="AE44" i="8"/>
  <c r="AE55" i="8"/>
  <c r="AE163" i="8"/>
  <c r="AE76" i="8"/>
  <c r="AE112" i="8"/>
  <c r="AE105" i="8"/>
  <c r="AE90" i="8"/>
  <c r="AE179" i="8"/>
  <c r="AE205" i="8"/>
  <c r="U142" i="8"/>
  <c r="U248" i="8"/>
  <c r="U111" i="8"/>
  <c r="U234" i="8"/>
  <c r="U145" i="8"/>
  <c r="U207" i="8"/>
  <c r="U155" i="8"/>
  <c r="U50" i="8"/>
  <c r="U124" i="8"/>
  <c r="U60" i="8"/>
  <c r="U121" i="8"/>
  <c r="U133" i="8"/>
  <c r="U71" i="8"/>
  <c r="U217" i="8"/>
  <c r="U209" i="8"/>
  <c r="U156" i="8"/>
  <c r="U242" i="8"/>
  <c r="U139" i="8"/>
  <c r="U131" i="8"/>
  <c r="U216" i="8"/>
  <c r="U10" i="8"/>
  <c r="U53" i="8"/>
  <c r="U177" i="8"/>
  <c r="U15" i="8"/>
  <c r="U214" i="8"/>
  <c r="U173" i="8"/>
  <c r="U165" i="8"/>
  <c r="U238" i="8"/>
  <c r="U244" i="8"/>
  <c r="U7" i="8"/>
  <c r="U119" i="8"/>
  <c r="U215" i="8"/>
  <c r="U175" i="8"/>
  <c r="U146" i="8"/>
  <c r="U125" i="8"/>
  <c r="U206" i="8"/>
  <c r="U106" i="8"/>
  <c r="U45" i="8"/>
  <c r="U41" i="8"/>
  <c r="U194" i="8"/>
  <c r="U36" i="8"/>
  <c r="W34" i="8"/>
  <c r="W37" i="8"/>
  <c r="W69" i="8"/>
  <c r="W81" i="8"/>
  <c r="W35" i="8"/>
  <c r="W231" i="8"/>
  <c r="W96" i="8"/>
  <c r="W214" i="8"/>
  <c r="W52" i="8"/>
  <c r="W195" i="8"/>
  <c r="W203" i="8"/>
  <c r="W172" i="8"/>
  <c r="W9" i="8"/>
  <c r="W176" i="8"/>
  <c r="W30" i="8"/>
  <c r="W154" i="8"/>
  <c r="W196" i="8"/>
  <c r="W12" i="8"/>
  <c r="W139" i="8"/>
  <c r="W115" i="8"/>
  <c r="W129" i="8"/>
  <c r="W32" i="8"/>
  <c r="W229" i="8"/>
  <c r="W167" i="8"/>
  <c r="W181" i="8"/>
  <c r="W25" i="8"/>
  <c r="W105" i="8"/>
  <c r="W218" i="8"/>
  <c r="W88" i="8"/>
  <c r="W84" i="8"/>
  <c r="W17" i="8"/>
  <c r="W116" i="8"/>
  <c r="W135" i="8"/>
  <c r="W245" i="8"/>
  <c r="W86" i="8"/>
  <c r="W142" i="8"/>
  <c r="W165" i="8"/>
  <c r="W117" i="8"/>
  <c r="W20" i="8"/>
  <c r="W204" i="8"/>
  <c r="W159" i="8"/>
  <c r="W45" i="8"/>
  <c r="H233" i="8"/>
  <c r="H128" i="8"/>
  <c r="H177" i="8"/>
  <c r="H129" i="8"/>
  <c r="H42" i="8"/>
  <c r="H78" i="8"/>
  <c r="H91" i="8"/>
  <c r="H146" i="8"/>
  <c r="H125" i="8"/>
  <c r="H203" i="8"/>
  <c r="H127" i="8"/>
  <c r="H25" i="8"/>
  <c r="H161" i="8"/>
  <c r="H43" i="8"/>
  <c r="H14" i="8"/>
  <c r="H44" i="8"/>
  <c r="H162" i="8"/>
  <c r="H164" i="8"/>
  <c r="H221" i="8"/>
  <c r="H154" i="8"/>
  <c r="H204" i="8"/>
  <c r="H144" i="8"/>
  <c r="H131" i="8"/>
  <c r="H54" i="8"/>
  <c r="H147" i="8"/>
  <c r="H196" i="8"/>
  <c r="H232" i="8"/>
  <c r="H148" i="8"/>
  <c r="H39" i="8"/>
  <c r="H160" i="8"/>
  <c r="H83" i="8"/>
  <c r="H243" i="8"/>
  <c r="H246" i="8"/>
  <c r="H168" i="8"/>
  <c r="H40" i="8"/>
  <c r="H220" i="8"/>
  <c r="H245" i="8"/>
  <c r="H206" i="8"/>
  <c r="H165" i="8"/>
  <c r="H238" i="8"/>
  <c r="H136" i="8"/>
  <c r="H88" i="8"/>
  <c r="H68" i="8"/>
  <c r="V94" i="8"/>
  <c r="V197" i="8"/>
  <c r="V195" i="8"/>
  <c r="V96" i="8"/>
  <c r="V88" i="8"/>
  <c r="V148" i="8"/>
  <c r="V193" i="8"/>
  <c r="V85" i="8"/>
  <c r="V250" i="8"/>
  <c r="V58" i="8"/>
  <c r="V188" i="8"/>
  <c r="V178" i="8"/>
  <c r="V236" i="8"/>
  <c r="V102" i="8"/>
  <c r="V104" i="8"/>
  <c r="V187" i="8"/>
  <c r="V63" i="8"/>
  <c r="V183" i="8"/>
  <c r="V118" i="8"/>
  <c r="V7" i="8"/>
  <c r="V89" i="8"/>
  <c r="V201" i="8"/>
  <c r="V126" i="8"/>
  <c r="V152" i="8"/>
  <c r="V120" i="8"/>
  <c r="V33" i="8"/>
  <c r="V150" i="8"/>
  <c r="V204" i="8"/>
  <c r="V107" i="8"/>
  <c r="V45" i="8"/>
  <c r="V222" i="8"/>
  <c r="V238" i="8"/>
  <c r="V244" i="8"/>
  <c r="V92" i="8"/>
  <c r="V108" i="8"/>
  <c r="V167" i="8"/>
  <c r="V109" i="8"/>
  <c r="V205" i="8"/>
  <c r="V86" i="8"/>
  <c r="AA54" i="8"/>
  <c r="AA69" i="8"/>
  <c r="AA25" i="8"/>
  <c r="AA172" i="8"/>
  <c r="AA96" i="8"/>
  <c r="AA221" i="8"/>
  <c r="AA149" i="8"/>
  <c r="AA112" i="8"/>
  <c r="AA206" i="8"/>
  <c r="AA177" i="8"/>
  <c r="AA36" i="8"/>
  <c r="AA23" i="8"/>
  <c r="AA162" i="8"/>
  <c r="AA129" i="8"/>
  <c r="AA12" i="8"/>
  <c r="AA107" i="8"/>
  <c r="AA135" i="8"/>
  <c r="AA90" i="8"/>
  <c r="AA201" i="8"/>
  <c r="AA212" i="8"/>
  <c r="AA24" i="8"/>
  <c r="AA205" i="8"/>
  <c r="AA193" i="8"/>
  <c r="AA119" i="8"/>
  <c r="AA138" i="8"/>
  <c r="AA92" i="8"/>
  <c r="AA127" i="8"/>
  <c r="AA60" i="8"/>
  <c r="AA199" i="8"/>
  <c r="AA56" i="8"/>
  <c r="AA125" i="8"/>
  <c r="AA154" i="8"/>
  <c r="AA242" i="8"/>
  <c r="AA250" i="8"/>
  <c r="AA220" i="8"/>
  <c r="AA243" i="8"/>
  <c r="R119" i="8"/>
  <c r="R125" i="8"/>
  <c r="R178" i="8"/>
  <c r="R135" i="8"/>
  <c r="R28" i="8"/>
  <c r="R80" i="8"/>
  <c r="R146" i="8"/>
  <c r="R7" i="8"/>
  <c r="R231" i="8"/>
  <c r="R57" i="8"/>
  <c r="R161" i="8"/>
  <c r="R170" i="8"/>
  <c r="R203" i="8"/>
  <c r="R245" i="8"/>
  <c r="R190" i="8"/>
  <c r="R86" i="8"/>
  <c r="R220" i="8"/>
  <c r="R87" i="8"/>
  <c r="R31" i="8"/>
  <c r="R201" i="8"/>
  <c r="R198" i="8"/>
  <c r="R247" i="8"/>
  <c r="R233" i="8"/>
  <c r="R139" i="8"/>
  <c r="R9" i="8"/>
  <c r="R232" i="8"/>
  <c r="R45" i="8"/>
  <c r="R230" i="8"/>
  <c r="Q96" i="8"/>
  <c r="Q50" i="8"/>
  <c r="Q242" i="8"/>
  <c r="Q187" i="8"/>
  <c r="Q200" i="8"/>
  <c r="Q115" i="8"/>
  <c r="Q153" i="8"/>
  <c r="Q225" i="8"/>
  <c r="Q28" i="8"/>
  <c r="Q11" i="8"/>
  <c r="Q86" i="8"/>
  <c r="Q174" i="8"/>
  <c r="Q228" i="8"/>
  <c r="Q31" i="8"/>
  <c r="Q34" i="8"/>
  <c r="Q166" i="8"/>
  <c r="Q155" i="8"/>
  <c r="Q75" i="8"/>
  <c r="Q151" i="8"/>
  <c r="Q60" i="8"/>
  <c r="Q170" i="8"/>
  <c r="Q135" i="8"/>
  <c r="Q106" i="8"/>
  <c r="Q213" i="8"/>
  <c r="Q137" i="8"/>
  <c r="Q133" i="8"/>
  <c r="Q47" i="8"/>
  <c r="AC236" i="8"/>
  <c r="AC33" i="8"/>
  <c r="AC247" i="8"/>
  <c r="AC176" i="8"/>
  <c r="AC61" i="8"/>
  <c r="AC24" i="8"/>
  <c r="AC229" i="8"/>
  <c r="AC56" i="8"/>
  <c r="AC100" i="8"/>
  <c r="AC168" i="8"/>
  <c r="AC248" i="8"/>
  <c r="AC114" i="8"/>
  <c r="AC232" i="8"/>
  <c r="AC78" i="8"/>
  <c r="AC154" i="8"/>
  <c r="AC46" i="8"/>
  <c r="AC40" i="8"/>
  <c r="AC57" i="8"/>
  <c r="AC139" i="8"/>
  <c r="AC174" i="8"/>
  <c r="AC117" i="8"/>
  <c r="AC141" i="8"/>
  <c r="AC41" i="8"/>
  <c r="AC201" i="8"/>
  <c r="AC198" i="8"/>
  <c r="AC216" i="8"/>
  <c r="AC244" i="8"/>
  <c r="AD149" i="8"/>
  <c r="AD95" i="8"/>
  <c r="AD161" i="8"/>
  <c r="AD231" i="8"/>
  <c r="AD245" i="8"/>
  <c r="AD19" i="8"/>
  <c r="AD233" i="8"/>
  <c r="AD15" i="8"/>
  <c r="AD76" i="8"/>
  <c r="AD191" i="8"/>
  <c r="AD135" i="8"/>
  <c r="AD109" i="8"/>
  <c r="AD14" i="8"/>
  <c r="AD108" i="8"/>
  <c r="AD249" i="8"/>
  <c r="AD170" i="8"/>
  <c r="AD185" i="8"/>
  <c r="AD150" i="8"/>
  <c r="AD173" i="8"/>
  <c r="AD222" i="8"/>
  <c r="AD61" i="8"/>
  <c r="AD111" i="8"/>
  <c r="AD85" i="8"/>
  <c r="AD177" i="8"/>
  <c r="AD206" i="8"/>
  <c r="AD145" i="8"/>
  <c r="AD178" i="8"/>
  <c r="AD28" i="8"/>
  <c r="O79" i="8"/>
  <c r="O19" i="8"/>
  <c r="O73" i="8"/>
  <c r="O22" i="8"/>
  <c r="O60" i="8"/>
  <c r="O140" i="8"/>
  <c r="O237" i="8"/>
  <c r="O61" i="8"/>
  <c r="O111" i="8"/>
  <c r="O62" i="8"/>
  <c r="O204" i="8"/>
  <c r="O99" i="8"/>
  <c r="O127" i="8"/>
  <c r="O66" i="8"/>
  <c r="O198" i="8"/>
  <c r="O57" i="8"/>
  <c r="O7" i="8"/>
  <c r="O105" i="8"/>
  <c r="O244" i="8"/>
  <c r="O90" i="8"/>
  <c r="O180" i="8"/>
  <c r="O191" i="8"/>
  <c r="O171" i="8"/>
  <c r="O192" i="8"/>
  <c r="O189" i="8"/>
  <c r="O92" i="8"/>
  <c r="O197" i="8"/>
  <c r="S97" i="8"/>
  <c r="S172" i="8"/>
  <c r="S74" i="8"/>
  <c r="S167" i="8"/>
  <c r="S198" i="8"/>
  <c r="S163" i="8"/>
  <c r="S119" i="8"/>
  <c r="S170" i="8"/>
  <c r="S26" i="8"/>
  <c r="S25" i="8"/>
  <c r="S55" i="8"/>
  <c r="S237" i="8"/>
  <c r="S37" i="8"/>
  <c r="S87" i="8"/>
  <c r="S152" i="8"/>
  <c r="S178" i="8"/>
  <c r="S133" i="8"/>
  <c r="S181" i="8"/>
  <c r="S239" i="8"/>
  <c r="S238" i="8"/>
  <c r="S80" i="8"/>
  <c r="S117" i="8"/>
  <c r="S78" i="8"/>
  <c r="S202" i="8"/>
  <c r="S155" i="8"/>
  <c r="S244" i="8"/>
  <c r="S189" i="8"/>
  <c r="T158" i="8"/>
  <c r="T70" i="8"/>
  <c r="T221" i="8"/>
  <c r="T90" i="8"/>
  <c r="T176" i="8"/>
  <c r="T203" i="8"/>
  <c r="T93" i="8"/>
  <c r="T107" i="8"/>
  <c r="T27" i="8"/>
  <c r="T164" i="8"/>
  <c r="T68" i="8"/>
  <c r="T114" i="8"/>
  <c r="T123" i="8"/>
  <c r="T11" i="8"/>
  <c r="T58" i="8"/>
  <c r="T98" i="8"/>
  <c r="T151" i="8"/>
  <c r="T16" i="8"/>
  <c r="T153" i="8"/>
  <c r="T146" i="8"/>
  <c r="T197" i="8"/>
  <c r="T241" i="8"/>
  <c r="T235" i="8"/>
  <c r="T143" i="8"/>
  <c r="T162" i="8"/>
  <c r="T104" i="8"/>
  <c r="T233" i="8"/>
  <c r="T110" i="8"/>
  <c r="Q93" i="8"/>
  <c r="AC85" i="8"/>
  <c r="AC230" i="8"/>
  <c r="AC203" i="8"/>
  <c r="AC80" i="8"/>
  <c r="AC208" i="8"/>
  <c r="AC243" i="8"/>
  <c r="AC6" i="8"/>
  <c r="AD168" i="8"/>
  <c r="AD230" i="8"/>
  <c r="AD60" i="8"/>
  <c r="AD164" i="8"/>
  <c r="AD158" i="8"/>
  <c r="AD216" i="8"/>
  <c r="AD201" i="8"/>
  <c r="AD124" i="8"/>
  <c r="AD227" i="8"/>
  <c r="AD63" i="8"/>
  <c r="AD243" i="8"/>
  <c r="AD131" i="8"/>
  <c r="AD118" i="8"/>
  <c r="O28" i="8"/>
  <c r="O122" i="8"/>
  <c r="O162" i="8"/>
  <c r="O159" i="8"/>
  <c r="O209" i="8"/>
  <c r="O87" i="8"/>
  <c r="O160" i="8"/>
  <c r="O247" i="8"/>
  <c r="O34" i="8"/>
  <c r="O250" i="8"/>
  <c r="O43" i="8"/>
  <c r="O229" i="8"/>
  <c r="O200" i="8"/>
  <c r="O114" i="8"/>
  <c r="S216" i="8"/>
  <c r="S121" i="8"/>
  <c r="S57" i="8"/>
  <c r="S146" i="8"/>
  <c r="S110" i="8"/>
  <c r="S161" i="8"/>
  <c r="S40" i="8"/>
  <c r="S235" i="8"/>
  <c r="S194" i="8"/>
  <c r="S76" i="8"/>
  <c r="S212" i="8"/>
  <c r="S196" i="8"/>
  <c r="S114" i="8"/>
  <c r="S204" i="8"/>
  <c r="T198" i="8"/>
  <c r="T139" i="8"/>
  <c r="T132" i="8"/>
  <c r="T214" i="8"/>
  <c r="T17" i="8"/>
  <c r="T180" i="8"/>
  <c r="T222" i="8"/>
  <c r="T49" i="8"/>
  <c r="T148" i="8"/>
  <c r="T178" i="8"/>
  <c r="T30" i="8"/>
  <c r="T152" i="8"/>
  <c r="T42" i="8"/>
  <c r="AA99" i="8"/>
  <c r="AA52" i="8"/>
  <c r="AA47" i="8"/>
  <c r="AA105" i="8"/>
  <c r="AA208" i="8"/>
  <c r="AA59" i="8"/>
  <c r="AA89" i="8"/>
  <c r="AA146" i="8"/>
  <c r="R46" i="8"/>
  <c r="R208" i="8"/>
  <c r="R225" i="8"/>
  <c r="R72" i="8"/>
  <c r="R93" i="8"/>
  <c r="R236" i="8"/>
  <c r="R223" i="8"/>
  <c r="R52" i="8"/>
  <c r="R183" i="8"/>
  <c r="R39" i="8"/>
  <c r="R43" i="8"/>
  <c r="R99" i="8"/>
  <c r="R89" i="8"/>
  <c r="R138" i="8"/>
  <c r="R102" i="8"/>
  <c r="R177" i="8"/>
  <c r="R98" i="8"/>
  <c r="R158" i="8"/>
  <c r="R70" i="8"/>
  <c r="R167" i="8"/>
  <c r="R13" i="8"/>
  <c r="R110" i="8"/>
  <c r="R179" i="8"/>
  <c r="R14" i="8"/>
  <c r="R206" i="8"/>
  <c r="R61" i="8"/>
  <c r="R78" i="8"/>
  <c r="Q131" i="8"/>
  <c r="Q161" i="8"/>
  <c r="Q23" i="8"/>
  <c r="Q85" i="8"/>
  <c r="Q198" i="8"/>
  <c r="Q102" i="8"/>
  <c r="Q76" i="8"/>
  <c r="Q215" i="8"/>
  <c r="Q176" i="8"/>
  <c r="Q178" i="8"/>
  <c r="Q40" i="8"/>
  <c r="Q235" i="8"/>
  <c r="Q134" i="8"/>
  <c r="Q81" i="8"/>
  <c r="Q164" i="8"/>
  <c r="Q241" i="8"/>
  <c r="Q82" i="8"/>
  <c r="Q45" i="8"/>
  <c r="Q191" i="8"/>
  <c r="Q29" i="8"/>
  <c r="Q208" i="8"/>
  <c r="Q92" i="8"/>
  <c r="Q207" i="8"/>
  <c r="Q226" i="8"/>
  <c r="Q126" i="8"/>
  <c r="Q214" i="8"/>
  <c r="Q222" i="8"/>
  <c r="Q21" i="8"/>
  <c r="AC88" i="8"/>
  <c r="AC22" i="8"/>
  <c r="AC108" i="8"/>
  <c r="AC69" i="8"/>
  <c r="AC193" i="8"/>
  <c r="AC169" i="8"/>
  <c r="AC73" i="8"/>
  <c r="AC179" i="8"/>
  <c r="AC217" i="8"/>
  <c r="AC212" i="8"/>
  <c r="AC143" i="8"/>
  <c r="AC59" i="8"/>
  <c r="AC153" i="8"/>
  <c r="AC162" i="8"/>
  <c r="AC228" i="8"/>
  <c r="AC204" i="8"/>
  <c r="AC92" i="8"/>
  <c r="AC185" i="8"/>
  <c r="AC119" i="8"/>
  <c r="AC172" i="8"/>
  <c r="AC246" i="8"/>
  <c r="AC155" i="8"/>
  <c r="AC37" i="8"/>
  <c r="AC211" i="8"/>
  <c r="AC20" i="8"/>
  <c r="AC18" i="8"/>
  <c r="AC218" i="8"/>
  <c r="AD148" i="8"/>
  <c r="AD33" i="8"/>
  <c r="AD197" i="8"/>
  <c r="AD58" i="8"/>
  <c r="AD193" i="8"/>
  <c r="AD128" i="8"/>
  <c r="AD89" i="8"/>
  <c r="AD117" i="8"/>
  <c r="AD140" i="8"/>
  <c r="AD240" i="8"/>
  <c r="AD190" i="8"/>
  <c r="AD204" i="8"/>
  <c r="AD219" i="8"/>
  <c r="AD232" i="8"/>
  <c r="AD96" i="8"/>
  <c r="AD32" i="8"/>
  <c r="AD116" i="8"/>
  <c r="AD169" i="8"/>
  <c r="AD87" i="8"/>
  <c r="AD121" i="8"/>
  <c r="AD51" i="8"/>
  <c r="AD71" i="8"/>
  <c r="AD122" i="8"/>
  <c r="AD141" i="8"/>
  <c r="AD81" i="8"/>
  <c r="AD236" i="8"/>
  <c r="AD234" i="8"/>
  <c r="O232" i="8"/>
  <c r="O228" i="8"/>
  <c r="O31" i="8"/>
  <c r="O205" i="8"/>
  <c r="O21" i="8"/>
  <c r="O218" i="8"/>
  <c r="O15" i="8"/>
  <c r="O78" i="8"/>
  <c r="O187" i="8"/>
  <c r="O51" i="8"/>
  <c r="O194" i="8"/>
  <c r="O75" i="8"/>
  <c r="O65" i="8"/>
  <c r="O132" i="8"/>
  <c r="O74" i="8"/>
  <c r="O9" i="8"/>
  <c r="O216" i="8"/>
  <c r="O125" i="8"/>
  <c r="O179" i="8"/>
  <c r="O176" i="8"/>
  <c r="O186" i="8"/>
  <c r="O201" i="8"/>
  <c r="O220" i="8"/>
  <c r="O174" i="8"/>
  <c r="O152" i="8"/>
  <c r="O100" i="8"/>
  <c r="O55" i="8"/>
  <c r="O158" i="8"/>
  <c r="S54" i="8"/>
  <c r="S63" i="8"/>
  <c r="S53" i="8"/>
  <c r="S137" i="8"/>
  <c r="S205" i="8"/>
  <c r="S157" i="8"/>
  <c r="S89" i="8"/>
  <c r="S48" i="8"/>
  <c r="S96" i="8"/>
  <c r="S91" i="8"/>
  <c r="S122" i="8"/>
  <c r="S213" i="8"/>
  <c r="S45" i="8"/>
  <c r="S9" i="8"/>
  <c r="S49" i="8"/>
  <c r="S164" i="8"/>
  <c r="S149" i="8"/>
  <c r="S207" i="8"/>
  <c r="S36" i="8"/>
  <c r="S93" i="8"/>
  <c r="S143" i="8"/>
  <c r="S225" i="8"/>
  <c r="S70" i="8"/>
  <c r="S118" i="8"/>
  <c r="S145" i="8"/>
  <c r="S228" i="8"/>
  <c r="S85" i="8"/>
  <c r="T249" i="8"/>
  <c r="T76" i="8"/>
  <c r="T242" i="8"/>
  <c r="T166" i="8"/>
  <c r="T149" i="8"/>
  <c r="T21" i="8"/>
  <c r="T97" i="8"/>
  <c r="T10" i="8"/>
  <c r="T156" i="8"/>
  <c r="T220" i="8"/>
  <c r="T171" i="8"/>
  <c r="T137" i="8"/>
  <c r="T73" i="8"/>
  <c r="T7" i="8"/>
  <c r="T32" i="8"/>
  <c r="T72" i="8"/>
  <c r="T28" i="8"/>
  <c r="T89" i="8"/>
  <c r="T31" i="8"/>
  <c r="T130" i="8"/>
  <c r="T23" i="8"/>
  <c r="T136" i="8"/>
  <c r="T67" i="8"/>
  <c r="T40" i="8"/>
  <c r="T169" i="8"/>
  <c r="T175" i="8"/>
  <c r="T194" i="8"/>
  <c r="AA86" i="8"/>
  <c r="AA6" i="8"/>
  <c r="AA141" i="8"/>
  <c r="AA72" i="8"/>
  <c r="AA147" i="8"/>
  <c r="AA16" i="8"/>
  <c r="AA145" i="8"/>
  <c r="AA226" i="8"/>
  <c r="R207" i="8"/>
  <c r="R107" i="8"/>
  <c r="R237" i="8"/>
  <c r="R59" i="8"/>
  <c r="R35" i="8"/>
  <c r="R174" i="8"/>
  <c r="R47" i="8"/>
  <c r="R157" i="8"/>
  <c r="R38" i="8"/>
  <c r="R21" i="8"/>
  <c r="R53" i="8"/>
  <c r="R132" i="8"/>
  <c r="R194" i="8"/>
  <c r="R97" i="8"/>
  <c r="R239" i="8"/>
  <c r="R214" i="8"/>
  <c r="R122" i="8"/>
  <c r="R244" i="8"/>
  <c r="R27" i="8"/>
  <c r="R65" i="8"/>
  <c r="R205" i="8"/>
  <c r="R180" i="8"/>
  <c r="R166" i="8"/>
  <c r="R171" i="8"/>
  <c r="R150" i="8"/>
  <c r="R26" i="8"/>
  <c r="R209" i="8"/>
  <c r="Q173" i="8"/>
  <c r="Q216" i="8"/>
  <c r="Q192" i="8"/>
  <c r="Q156" i="8"/>
  <c r="Q38" i="8"/>
  <c r="Q88" i="8"/>
  <c r="Q237" i="8"/>
  <c r="Q114" i="8"/>
  <c r="Q84" i="8"/>
  <c r="Q229" i="8"/>
  <c r="Q211" i="8"/>
  <c r="Q44" i="8"/>
  <c r="Q169" i="8"/>
  <c r="Q129" i="8"/>
  <c r="Q72" i="8"/>
  <c r="Q194" i="8"/>
  <c r="Q158" i="8"/>
  <c r="Q90" i="8"/>
  <c r="Q99" i="8"/>
  <c r="Q227" i="8"/>
  <c r="Q148" i="8"/>
  <c r="Q94" i="8"/>
  <c r="Q55" i="8"/>
  <c r="Q35" i="8"/>
  <c r="Q117" i="8"/>
  <c r="Q244" i="8"/>
  <c r="AC97" i="8"/>
  <c r="AC82" i="8"/>
  <c r="AC109" i="8"/>
  <c r="AC129" i="8"/>
  <c r="AC187" i="8"/>
  <c r="AC81" i="8"/>
  <c r="AC147" i="8"/>
  <c r="AC31" i="8"/>
  <c r="AC140" i="8"/>
  <c r="AC219" i="8"/>
  <c r="AC75" i="8"/>
  <c r="AC26" i="8"/>
  <c r="AC74" i="8"/>
  <c r="AC36" i="8"/>
  <c r="AC207" i="8"/>
  <c r="AC25" i="8"/>
  <c r="AC51" i="8"/>
  <c r="AC38" i="8"/>
  <c r="AC221" i="8"/>
  <c r="AC48" i="8"/>
  <c r="AC133" i="8"/>
  <c r="AD31" i="8"/>
  <c r="AD176" i="8"/>
  <c r="AD35" i="8"/>
  <c r="AD68" i="8"/>
  <c r="AD94" i="8"/>
  <c r="AD24" i="8"/>
  <c r="AD104" i="8"/>
  <c r="AD192" i="8"/>
  <c r="AD235" i="8"/>
  <c r="AD27" i="8"/>
  <c r="AD53" i="8"/>
  <c r="AD39" i="8"/>
  <c r="AD114" i="8"/>
  <c r="AD86" i="8"/>
  <c r="O242" i="8"/>
  <c r="O243" i="8"/>
  <c r="O184" i="8"/>
  <c r="O52" i="8"/>
  <c r="O116" i="8"/>
  <c r="O139" i="8"/>
  <c r="O106" i="8"/>
  <c r="O80" i="8"/>
  <c r="O81" i="8"/>
  <c r="O133" i="8"/>
  <c r="O120" i="8"/>
  <c r="O42" i="8"/>
  <c r="O199" i="8"/>
  <c r="S223" i="8"/>
  <c r="S102" i="8"/>
  <c r="S230" i="8"/>
  <c r="S123" i="8"/>
  <c r="S104" i="8"/>
  <c r="S46" i="8"/>
  <c r="S77" i="8"/>
  <c r="S126" i="8"/>
  <c r="S84" i="8"/>
  <c r="S105" i="8"/>
  <c r="S227" i="8"/>
  <c r="S215" i="8"/>
  <c r="S43" i="8"/>
  <c r="S222" i="8"/>
  <c r="T33" i="8"/>
  <c r="T9" i="8"/>
  <c r="T199" i="8"/>
  <c r="T84" i="8"/>
  <c r="T127" i="8"/>
  <c r="T248" i="8"/>
  <c r="T92" i="8"/>
  <c r="T26" i="8"/>
  <c r="T126" i="8"/>
  <c r="T229" i="8"/>
  <c r="T66" i="8"/>
  <c r="T144" i="8"/>
  <c r="T227" i="8"/>
  <c r="T232" i="8"/>
  <c r="AA5" i="8" l="1"/>
  <c r="AC5" i="8"/>
  <c r="X5" i="8"/>
  <c r="T5" i="8"/>
  <c r="S5" i="8"/>
  <c r="AD5" i="8"/>
  <c r="Q5" i="8"/>
  <c r="R5" i="8"/>
  <c r="H5" i="8"/>
  <c r="U5" i="8"/>
  <c r="AE5" i="8"/>
  <c r="Y5" i="8"/>
  <c r="K5" i="8"/>
  <c r="I5" i="8"/>
  <c r="M5" i="8"/>
  <c r="W5" i="8"/>
  <c r="F5" i="8"/>
  <c r="O5" i="8"/>
  <c r="V5" i="8"/>
  <c r="AB6" i="8"/>
  <c r="AB193" i="8"/>
  <c r="AB10" i="8"/>
  <c r="AB67" i="8"/>
  <c r="AB197" i="8"/>
  <c r="AB35" i="8"/>
  <c r="AB247" i="8"/>
  <c r="AB149" i="8"/>
  <c r="AB190" i="8"/>
  <c r="AB137" i="8"/>
  <c r="AB53" i="8"/>
  <c r="AB187" i="8"/>
  <c r="AB245" i="8"/>
  <c r="AB52" i="8"/>
  <c r="AB158" i="8"/>
  <c r="AB33" i="8"/>
  <c r="AB88" i="8"/>
  <c r="AB215" i="8"/>
  <c r="AB180" i="8"/>
  <c r="AB181" i="8"/>
  <c r="AB192" i="8"/>
  <c r="AB242" i="8"/>
  <c r="AB91" i="8"/>
  <c r="AB206" i="8"/>
  <c r="AB28" i="8"/>
  <c r="AB104" i="8"/>
  <c r="AB73" i="8"/>
  <c r="AB100" i="8"/>
  <c r="AB143" i="8"/>
  <c r="AB250" i="8"/>
  <c r="AB27" i="8"/>
  <c r="AB124" i="8"/>
  <c r="AB63" i="8"/>
  <c r="AB113" i="8"/>
  <c r="AB159" i="8"/>
  <c r="AB170" i="8"/>
  <c r="AB96" i="8"/>
  <c r="AB61" i="8"/>
  <c r="AB107" i="8"/>
  <c r="AB153" i="8"/>
  <c r="AB8" i="8"/>
  <c r="AB217" i="8"/>
  <c r="AB164" i="8"/>
  <c r="AB225" i="8"/>
  <c r="AB236" i="8"/>
  <c r="AB11" i="8"/>
  <c r="AB83" i="8"/>
  <c r="AB112" i="8"/>
  <c r="AB94" i="8"/>
  <c r="AB204" i="8"/>
  <c r="AB70" i="8"/>
  <c r="AB110" i="8"/>
  <c r="AB220" i="8"/>
  <c r="AB106" i="8"/>
  <c r="AB205" i="8"/>
  <c r="AB234" i="8"/>
  <c r="AB221" i="8"/>
  <c r="AB95" i="8"/>
  <c r="AB130" i="8"/>
  <c r="AB152" i="8"/>
  <c r="AB47" i="8"/>
  <c r="AB131" i="8"/>
  <c r="AB208" i="8"/>
  <c r="AB13" i="8"/>
  <c r="AB59" i="8"/>
  <c r="AB25" i="8"/>
  <c r="AB101" i="8"/>
  <c r="AB139" i="8"/>
  <c r="AB40" i="8"/>
  <c r="AB151" i="8"/>
  <c r="AB199" i="8"/>
  <c r="AB195" i="8"/>
  <c r="AB105" i="8"/>
  <c r="AB15" i="8"/>
  <c r="AB44" i="8"/>
  <c r="AB179" i="8"/>
  <c r="AB178" i="8"/>
  <c r="AB141" i="8"/>
  <c r="AB74" i="8"/>
  <c r="AB133" i="8"/>
  <c r="AB146" i="8"/>
  <c r="L55" i="8"/>
  <c r="L233" i="8"/>
  <c r="L128" i="8"/>
  <c r="L172" i="8"/>
  <c r="L127" i="8"/>
  <c r="L92" i="8"/>
  <c r="L147" i="8"/>
  <c r="L83" i="8"/>
  <c r="L35" i="8"/>
  <c r="L104" i="8"/>
  <c r="L209" i="8"/>
  <c r="L74" i="8"/>
  <c r="L62" i="8"/>
  <c r="L152" i="8"/>
  <c r="L15" i="8"/>
  <c r="L179" i="8"/>
  <c r="L250" i="8"/>
  <c r="L202" i="8"/>
  <c r="L206" i="8"/>
  <c r="L76" i="8"/>
  <c r="L151" i="8"/>
  <c r="L122" i="8"/>
  <c r="L125" i="8"/>
  <c r="L93" i="8"/>
  <c r="L100" i="8"/>
  <c r="L235" i="8"/>
  <c r="L171" i="8"/>
  <c r="L56" i="8"/>
  <c r="L181" i="8"/>
  <c r="L211" i="8"/>
  <c r="L159" i="8"/>
  <c r="L101" i="8"/>
  <c r="L119" i="8"/>
  <c r="L186" i="8"/>
  <c r="L58" i="8"/>
  <c r="L53" i="8"/>
  <c r="L240" i="8"/>
  <c r="L241" i="8"/>
  <c r="L89" i="8"/>
  <c r="L183" i="8"/>
  <c r="L8" i="8"/>
  <c r="L178" i="8"/>
  <c r="L228" i="8"/>
  <c r="L116" i="8"/>
  <c r="L188" i="8"/>
  <c r="L191" i="8"/>
  <c r="L14" i="8"/>
  <c r="L242" i="8"/>
  <c r="L42" i="8"/>
  <c r="L141" i="8"/>
  <c r="L96" i="8"/>
  <c r="L155" i="8"/>
  <c r="L142" i="8"/>
  <c r="L9" i="8"/>
  <c r="L124" i="8"/>
  <c r="L47" i="8"/>
  <c r="L222" i="8"/>
  <c r="L32" i="8"/>
  <c r="L223" i="8"/>
  <c r="L203" i="8"/>
  <c r="L11" i="8"/>
  <c r="L239" i="8"/>
  <c r="L73" i="8"/>
  <c r="L39" i="8"/>
  <c r="L19" i="8"/>
  <c r="L45" i="8"/>
  <c r="L163" i="8"/>
  <c r="L68" i="8"/>
  <c r="L170" i="8"/>
  <c r="L193" i="8"/>
  <c r="L131" i="8"/>
  <c r="L129" i="8"/>
  <c r="L10" i="8"/>
  <c r="L156" i="8"/>
  <c r="L166" i="8"/>
  <c r="L224" i="8"/>
  <c r="L134" i="8"/>
  <c r="L221" i="8"/>
  <c r="L44" i="8"/>
  <c r="L41" i="8"/>
  <c r="L225" i="8"/>
  <c r="P245" i="8"/>
  <c r="P236" i="8"/>
  <c r="P55" i="8"/>
  <c r="P68" i="8"/>
  <c r="P105" i="8"/>
  <c r="P123" i="8"/>
  <c r="P86" i="8"/>
  <c r="P143" i="8"/>
  <c r="P32" i="8"/>
  <c r="AB183" i="8"/>
  <c r="AB200" i="8"/>
  <c r="AB212" i="8"/>
  <c r="AB132" i="8"/>
  <c r="AB144" i="8"/>
  <c r="AB186" i="8"/>
  <c r="AB201" i="8"/>
  <c r="AB194" i="8"/>
  <c r="AB223" i="8"/>
  <c r="AB155" i="8"/>
  <c r="AB249" i="8"/>
  <c r="AB233" i="8"/>
  <c r="AB7" i="8"/>
  <c r="AB43" i="8"/>
  <c r="AB227" i="8"/>
  <c r="AB243" i="8"/>
  <c r="AB82" i="8"/>
  <c r="AB121" i="8"/>
  <c r="AB16" i="8"/>
  <c r="AB241" i="8"/>
  <c r="AB57" i="8"/>
  <c r="AB103" i="8"/>
  <c r="AB224" i="8"/>
  <c r="AB246" i="8"/>
  <c r="AB219" i="8"/>
  <c r="AB21" i="8"/>
  <c r="AB50" i="8"/>
  <c r="AB23" i="8"/>
  <c r="AB45" i="8"/>
  <c r="AB34" i="8"/>
  <c r="AB198" i="8"/>
  <c r="AB39" i="8"/>
  <c r="AB41" i="8"/>
  <c r="AB98" i="8"/>
  <c r="AB69" i="8"/>
  <c r="AB128" i="8"/>
  <c r="AB38" i="8"/>
  <c r="AB182" i="8"/>
  <c r="AB92" i="8"/>
  <c r="AB134" i="8"/>
  <c r="AB118" i="8"/>
  <c r="AB238" i="8"/>
  <c r="AB17" i="8"/>
  <c r="AB62" i="8"/>
  <c r="AB122" i="8"/>
  <c r="AB97" i="8"/>
  <c r="AB167" i="8"/>
  <c r="AB24" i="8"/>
  <c r="AB93" i="8"/>
  <c r="AB123" i="8"/>
  <c r="AB72" i="8"/>
  <c r="AB189" i="8"/>
  <c r="AB177" i="8"/>
  <c r="AB20" i="8"/>
  <c r="AB119" i="8"/>
  <c r="AB58" i="8"/>
  <c r="AB78" i="8"/>
  <c r="AB111" i="8"/>
  <c r="AB79" i="8"/>
  <c r="AB120" i="8"/>
  <c r="AB222" i="8"/>
  <c r="AB30" i="8"/>
  <c r="AB102" i="8"/>
  <c r="AB166" i="8"/>
  <c r="AB185" i="8"/>
  <c r="AB55" i="8"/>
  <c r="AB136" i="8"/>
  <c r="AB54" i="8"/>
  <c r="AB218" i="8"/>
  <c r="AB26" i="8"/>
  <c r="AB213" i="8"/>
  <c r="AB240" i="8"/>
  <c r="AB165" i="8"/>
  <c r="AB142" i="8"/>
  <c r="AB87" i="8"/>
  <c r="AB140" i="8"/>
  <c r="AB239" i="8"/>
  <c r="AB231" i="8"/>
  <c r="AB125" i="8"/>
  <c r="AB85" i="8"/>
  <c r="AB169" i="8"/>
  <c r="AB37" i="8"/>
  <c r="L40" i="8"/>
  <c r="L248" i="8"/>
  <c r="L23" i="8"/>
  <c r="L164" i="8"/>
  <c r="L31" i="8"/>
  <c r="L187" i="8"/>
  <c r="L231" i="8"/>
  <c r="L200" i="8"/>
  <c r="L173" i="8"/>
  <c r="L218" i="8"/>
  <c r="L82" i="8"/>
  <c r="L153" i="8"/>
  <c r="L204" i="8"/>
  <c r="L64" i="8"/>
  <c r="L207" i="8"/>
  <c r="L49" i="8"/>
  <c r="L197" i="8"/>
  <c r="L98" i="8"/>
  <c r="L137" i="8"/>
  <c r="L102" i="8"/>
  <c r="L12" i="8"/>
  <c r="L135" i="8"/>
  <c r="L105" i="8"/>
  <c r="L17" i="8"/>
  <c r="L190" i="8"/>
  <c r="L79" i="8"/>
  <c r="L121" i="8"/>
  <c r="L214" i="8"/>
  <c r="L18" i="8"/>
  <c r="L38" i="8"/>
  <c r="L132" i="8"/>
  <c r="L75" i="8"/>
  <c r="L201" i="8"/>
  <c r="L118" i="8"/>
  <c r="L216" i="8"/>
  <c r="L78" i="8"/>
  <c r="L103" i="8"/>
  <c r="L145" i="8"/>
  <c r="L37" i="8"/>
  <c r="L185" i="8"/>
  <c r="L52" i="8"/>
  <c r="L59" i="8"/>
  <c r="L90" i="8"/>
  <c r="L94" i="8"/>
  <c r="L81" i="8"/>
  <c r="L95" i="8"/>
  <c r="L6" i="8"/>
  <c r="L237" i="8"/>
  <c r="L80" i="8"/>
  <c r="L140" i="8"/>
  <c r="L112" i="8"/>
  <c r="L192" i="8"/>
  <c r="L43" i="8"/>
  <c r="L126" i="8"/>
  <c r="L113" i="8"/>
  <c r="L69" i="8"/>
  <c r="L110" i="8"/>
  <c r="L29" i="8"/>
  <c r="L117" i="8"/>
  <c r="L16" i="8"/>
  <c r="L114" i="8"/>
  <c r="L61" i="8"/>
  <c r="L208" i="8"/>
  <c r="L230" i="8"/>
  <c r="L210" i="8"/>
  <c r="L165" i="8"/>
  <c r="L77" i="8"/>
  <c r="L150" i="8"/>
  <c r="L72" i="8"/>
  <c r="L234" i="8"/>
  <c r="L111" i="8"/>
  <c r="L26" i="8"/>
  <c r="L87" i="8"/>
  <c r="L86" i="8"/>
  <c r="L48" i="8"/>
  <c r="L133" i="8"/>
  <c r="L123" i="8"/>
  <c r="L50" i="8"/>
  <c r="L175" i="8"/>
  <c r="L243" i="8"/>
  <c r="L25" i="8"/>
  <c r="L85" i="8"/>
  <c r="P63" i="8"/>
  <c r="P208" i="8"/>
  <c r="P12" i="8"/>
  <c r="P64" i="8"/>
  <c r="P91" i="8"/>
  <c r="P48" i="8"/>
  <c r="P40" i="8"/>
  <c r="P200" i="8"/>
  <c r="P29" i="8"/>
  <c r="AB76" i="8"/>
  <c r="AB184" i="8"/>
  <c r="AB235" i="8"/>
  <c r="AB71" i="8"/>
  <c r="AB126" i="8"/>
  <c r="AB108" i="8"/>
  <c r="AB210" i="8"/>
  <c r="AB191" i="8"/>
  <c r="AB148" i="8"/>
  <c r="AB115" i="8"/>
  <c r="AB127" i="8"/>
  <c r="AB60" i="8"/>
  <c r="AB203" i="8"/>
  <c r="AB46" i="8"/>
  <c r="AB244" i="8"/>
  <c r="AB171" i="8"/>
  <c r="AB196" i="8"/>
  <c r="AB48" i="8"/>
  <c r="AB209" i="8"/>
  <c r="AB230" i="8"/>
  <c r="AB232" i="8"/>
  <c r="AB22" i="8"/>
  <c r="AB84" i="8"/>
  <c r="AB207" i="8"/>
  <c r="AB138" i="8"/>
  <c r="AB14" i="8"/>
  <c r="AB29" i="8"/>
  <c r="AB32" i="8"/>
  <c r="AB129" i="8"/>
  <c r="AB147" i="8"/>
  <c r="AB12" i="8"/>
  <c r="AB49" i="8"/>
  <c r="AB90" i="8"/>
  <c r="AB51" i="8"/>
  <c r="AB150" i="8"/>
  <c r="AB160" i="8"/>
  <c r="AB99" i="8"/>
  <c r="AB9" i="8"/>
  <c r="AB89" i="8"/>
  <c r="AB161" i="8"/>
  <c r="AB157" i="8"/>
  <c r="AB229" i="8"/>
  <c r="AB66" i="8"/>
  <c r="AB81" i="8"/>
  <c r="AB56" i="8"/>
  <c r="AB175" i="8"/>
  <c r="AB36" i="8"/>
  <c r="AB162" i="8"/>
  <c r="AB109" i="8"/>
  <c r="AB214" i="8"/>
  <c r="AB31" i="8"/>
  <c r="AB117" i="8"/>
  <c r="AB172" i="8"/>
  <c r="AB77" i="8"/>
  <c r="AB116" i="8"/>
  <c r="AB18" i="8"/>
  <c r="AB135" i="8"/>
  <c r="AB216" i="8"/>
  <c r="AB163" i="8"/>
  <c r="AB64" i="8"/>
  <c r="AB168" i="8"/>
  <c r="AB248" i="8"/>
  <c r="AB86" i="8"/>
  <c r="AB176" i="8"/>
  <c r="AB42" i="8"/>
  <c r="AB174" i="8"/>
  <c r="AB202" i="8"/>
  <c r="AB188" i="8"/>
  <c r="AB80" i="8"/>
  <c r="AB211" i="8"/>
  <c r="AB114" i="8"/>
  <c r="AB65" i="8"/>
  <c r="AB228" i="8"/>
  <c r="AB68" i="8"/>
  <c r="AB173" i="8"/>
  <c r="AB19" i="8"/>
  <c r="AB156" i="8"/>
  <c r="AB75" i="8"/>
  <c r="AB237" i="8"/>
  <c r="AB154" i="8"/>
  <c r="AB226" i="8"/>
  <c r="AB145" i="8"/>
  <c r="L199" i="8"/>
  <c r="L161" i="8"/>
  <c r="L54" i="8"/>
  <c r="L63" i="8"/>
  <c r="L144" i="8"/>
  <c r="L236" i="8"/>
  <c r="L217" i="8"/>
  <c r="L180" i="8"/>
  <c r="L194" i="8"/>
  <c r="L13" i="8"/>
  <c r="L195" i="8"/>
  <c r="L67" i="8"/>
  <c r="L107" i="8"/>
  <c r="L36" i="8"/>
  <c r="L189" i="8"/>
  <c r="L20" i="8"/>
  <c r="L148" i="8"/>
  <c r="L33" i="8"/>
  <c r="L244" i="8"/>
  <c r="L106" i="8"/>
  <c r="L109" i="8"/>
  <c r="L99" i="8"/>
  <c r="L146" i="8"/>
  <c r="L108" i="8"/>
  <c r="L46" i="8"/>
  <c r="L220" i="8"/>
  <c r="L70" i="8"/>
  <c r="L247" i="8"/>
  <c r="L71" i="8"/>
  <c r="L246" i="8"/>
  <c r="L174" i="8"/>
  <c r="L238" i="8"/>
  <c r="L212" i="8"/>
  <c r="L7" i="8"/>
  <c r="L138" i="8"/>
  <c r="L30" i="8"/>
  <c r="L51" i="8"/>
  <c r="L24" i="8"/>
  <c r="L27" i="8"/>
  <c r="L22" i="8"/>
  <c r="L227" i="8"/>
  <c r="L249" i="8"/>
  <c r="L34" i="8"/>
  <c r="L66" i="8"/>
  <c r="L57" i="8"/>
  <c r="L229" i="8"/>
  <c r="L182" i="8"/>
  <c r="L245" i="8"/>
  <c r="L168" i="8"/>
  <c r="L177" i="8"/>
  <c r="L139" i="8"/>
  <c r="L65" i="8"/>
  <c r="L167" i="8"/>
  <c r="L162" i="8"/>
  <c r="L149" i="8"/>
  <c r="L205" i="8"/>
  <c r="L196" i="8"/>
  <c r="L143" i="8"/>
  <c r="P188" i="8"/>
  <c r="P211" i="8"/>
  <c r="P6" i="8"/>
  <c r="P239" i="8"/>
  <c r="P240" i="8"/>
  <c r="P226" i="8"/>
  <c r="P62" i="8"/>
  <c r="P134" i="8"/>
  <c r="P94" i="8"/>
  <c r="P17" i="8"/>
  <c r="P140" i="8"/>
  <c r="P135" i="8"/>
  <c r="P13" i="8"/>
  <c r="P106" i="8"/>
  <c r="P174" i="8"/>
  <c r="P9" i="8"/>
  <c r="P73" i="8"/>
  <c r="P146" i="8"/>
  <c r="P103" i="8"/>
  <c r="P238" i="8"/>
  <c r="P176" i="8"/>
  <c r="P72" i="8"/>
  <c r="P10" i="8"/>
  <c r="P139" i="8"/>
  <c r="P44" i="8"/>
  <c r="P223" i="8"/>
  <c r="P78" i="8"/>
  <c r="P21" i="8"/>
  <c r="P178" i="8"/>
  <c r="P121" i="8"/>
  <c r="P20" i="8"/>
  <c r="P138" i="8"/>
  <c r="P132" i="8"/>
  <c r="P196" i="8"/>
  <c r="P164" i="8"/>
  <c r="P233" i="8"/>
  <c r="P229" i="8"/>
  <c r="P92" i="8"/>
  <c r="P210" i="8"/>
  <c r="P120" i="8"/>
  <c r="P190" i="8"/>
  <c r="P206" i="8"/>
  <c r="P7" i="8"/>
  <c r="P115" i="8"/>
  <c r="P197" i="8"/>
  <c r="P201" i="8"/>
  <c r="P79" i="8"/>
  <c r="P182" i="8"/>
  <c r="P185" i="8"/>
  <c r="P14" i="8"/>
  <c r="P70" i="8"/>
  <c r="P224" i="8"/>
  <c r="P187" i="8"/>
  <c r="P222" i="8"/>
  <c r="P119" i="8"/>
  <c r="P83" i="8"/>
  <c r="P221" i="8"/>
  <c r="P213" i="8"/>
  <c r="P131" i="8"/>
  <c r="P28" i="8"/>
  <c r="P59" i="8"/>
  <c r="P130" i="8"/>
  <c r="P117" i="8"/>
  <c r="P199" i="8"/>
  <c r="P234" i="8"/>
  <c r="P102" i="8"/>
  <c r="P198" i="8"/>
  <c r="P66" i="8"/>
  <c r="P214" i="8"/>
  <c r="P27" i="8"/>
  <c r="P243" i="8"/>
  <c r="P225" i="8"/>
  <c r="P158" i="8"/>
  <c r="P22" i="8"/>
  <c r="P49" i="8"/>
  <c r="N99" i="8"/>
  <c r="N241" i="8"/>
  <c r="N27" i="8"/>
  <c r="N35" i="8"/>
  <c r="N184" i="8"/>
  <c r="N199" i="8"/>
  <c r="N39" i="8"/>
  <c r="N53" i="8"/>
  <c r="N228" i="8"/>
  <c r="N213" i="8"/>
  <c r="N215" i="8"/>
  <c r="N221" i="8"/>
  <c r="N230" i="8"/>
  <c r="N68" i="8"/>
  <c r="N55" i="8"/>
  <c r="N9" i="8"/>
  <c r="N43" i="8"/>
  <c r="N244" i="8"/>
  <c r="N189" i="8"/>
  <c r="N38" i="8"/>
  <c r="N133" i="8"/>
  <c r="N45" i="8"/>
  <c r="N145" i="8"/>
  <c r="N93" i="8"/>
  <c r="N104" i="8"/>
  <c r="N236" i="8"/>
  <c r="N212" i="8"/>
  <c r="N204" i="8"/>
  <c r="N185" i="8"/>
  <c r="N13" i="8"/>
  <c r="N24" i="8"/>
  <c r="N80" i="8"/>
  <c r="N67" i="8"/>
  <c r="N132" i="8"/>
  <c r="N21" i="8"/>
  <c r="N188" i="8"/>
  <c r="N197" i="8"/>
  <c r="N52" i="8"/>
  <c r="N25" i="8"/>
  <c r="N225" i="8"/>
  <c r="N159" i="8"/>
  <c r="N90" i="8"/>
  <c r="N147" i="8"/>
  <c r="N110" i="8"/>
  <c r="N172" i="8"/>
  <c r="N148" i="8"/>
  <c r="N71" i="8"/>
  <c r="N141" i="8"/>
  <c r="N72" i="8"/>
  <c r="N6" i="8"/>
  <c r="N101" i="8"/>
  <c r="N82" i="8"/>
  <c r="N211" i="8"/>
  <c r="N232" i="8"/>
  <c r="N11" i="8"/>
  <c r="N240" i="8"/>
  <c r="N136" i="8"/>
  <c r="N158" i="8"/>
  <c r="N178" i="8"/>
  <c r="N28" i="8"/>
  <c r="N242" i="8"/>
  <c r="N22" i="8"/>
  <c r="N217" i="8"/>
  <c r="N83" i="8"/>
  <c r="N245" i="8"/>
  <c r="N167" i="8"/>
  <c r="N218" i="8"/>
  <c r="N51" i="8"/>
  <c r="N79" i="8"/>
  <c r="N210" i="8"/>
  <c r="N186" i="8"/>
  <c r="N106" i="8"/>
  <c r="N103" i="8"/>
  <c r="N151" i="8"/>
  <c r="N8" i="8"/>
  <c r="N177" i="8"/>
  <c r="N195" i="8"/>
  <c r="N231" i="8"/>
  <c r="N65" i="8"/>
  <c r="N77" i="8"/>
  <c r="N102" i="8"/>
  <c r="G133" i="8"/>
  <c r="G215" i="8"/>
  <c r="G199" i="8"/>
  <c r="G13" i="8"/>
  <c r="G54" i="8"/>
  <c r="G19" i="8"/>
  <c r="G112" i="8"/>
  <c r="G62" i="8"/>
  <c r="G248" i="8"/>
  <c r="G84" i="8"/>
  <c r="G182" i="8"/>
  <c r="G46" i="8"/>
  <c r="G249" i="8"/>
  <c r="G219" i="8"/>
  <c r="G47" i="8"/>
  <c r="G95" i="8"/>
  <c r="G183" i="8"/>
  <c r="G97" i="8"/>
  <c r="G218" i="8"/>
  <c r="G214" i="8"/>
  <c r="G189" i="8"/>
  <c r="G78" i="8"/>
  <c r="G222" i="8"/>
  <c r="G118" i="8"/>
  <c r="G241" i="8"/>
  <c r="G33" i="8"/>
  <c r="G149" i="8"/>
  <c r="G154" i="8"/>
  <c r="G163" i="8"/>
  <c r="G76" i="8"/>
  <c r="G79" i="8"/>
  <c r="G103" i="8"/>
  <c r="G6" i="8"/>
  <c r="G150" i="8"/>
  <c r="G56" i="8"/>
  <c r="G20" i="8"/>
  <c r="G93" i="8"/>
  <c r="G211" i="8"/>
  <c r="G126" i="8"/>
  <c r="G29" i="8"/>
  <c r="G130" i="8"/>
  <c r="G165" i="8"/>
  <c r="G186" i="8"/>
  <c r="G16" i="8"/>
  <c r="G49" i="8"/>
  <c r="G125" i="8"/>
  <c r="G98" i="8"/>
  <c r="G113" i="8"/>
  <c r="G139" i="8"/>
  <c r="G60" i="8"/>
  <c r="G39" i="8"/>
  <c r="G159" i="8"/>
  <c r="G173" i="8"/>
  <c r="G220" i="8"/>
  <c r="G148" i="8"/>
  <c r="G115" i="8"/>
  <c r="G45" i="8"/>
  <c r="G188" i="8"/>
  <c r="G227" i="8"/>
  <c r="G198" i="8"/>
  <c r="G120" i="8"/>
  <c r="G157" i="8"/>
  <c r="G83" i="8"/>
  <c r="G171" i="8"/>
  <c r="G31" i="8"/>
  <c r="L169" i="8"/>
  <c r="L120" i="8"/>
  <c r="L219" i="8"/>
  <c r="L154" i="8"/>
  <c r="L157" i="8"/>
  <c r="L160" i="8"/>
  <c r="L91" i="8"/>
  <c r="L226" i="8"/>
  <c r="L28" i="8"/>
  <c r="L60" i="8"/>
  <c r="L232" i="8"/>
  <c r="L176" i="8"/>
  <c r="P60" i="8"/>
  <c r="P152" i="8"/>
  <c r="P19" i="8"/>
  <c r="P36" i="8"/>
  <c r="P216" i="8"/>
  <c r="P241" i="8"/>
  <c r="P189" i="8"/>
  <c r="P25" i="8"/>
  <c r="P162" i="8"/>
  <c r="P75" i="8"/>
  <c r="P69" i="8"/>
  <c r="P122" i="8"/>
  <c r="P128" i="8"/>
  <c r="P186" i="8"/>
  <c r="P112" i="8"/>
  <c r="P136" i="8"/>
  <c r="P250" i="8"/>
  <c r="P242" i="8"/>
  <c r="P35" i="8"/>
  <c r="P41" i="8"/>
  <c r="P126" i="8"/>
  <c r="P104" i="8"/>
  <c r="P153" i="8"/>
  <c r="P47" i="8"/>
  <c r="P39" i="8"/>
  <c r="P52" i="8"/>
  <c r="P183" i="8"/>
  <c r="P31" i="8"/>
  <c r="P38" i="8"/>
  <c r="P180" i="8"/>
  <c r="P181" i="8"/>
  <c r="P145" i="8"/>
  <c r="P93" i="8"/>
  <c r="P74" i="8"/>
  <c r="P90" i="8"/>
  <c r="P88" i="8"/>
  <c r="P205" i="8"/>
  <c r="P107" i="8"/>
  <c r="P173" i="8"/>
  <c r="P191" i="8"/>
  <c r="P45" i="8"/>
  <c r="P248" i="8"/>
  <c r="P100" i="8"/>
  <c r="P67" i="8"/>
  <c r="P166" i="8"/>
  <c r="P16" i="8"/>
  <c r="P96" i="8"/>
  <c r="P42" i="8"/>
  <c r="P84" i="8"/>
  <c r="P141" i="8"/>
  <c r="P23" i="8"/>
  <c r="P202" i="8"/>
  <c r="P247" i="8"/>
  <c r="P230" i="8"/>
  <c r="P56" i="8"/>
  <c r="P26" i="8"/>
  <c r="P232" i="8"/>
  <c r="P149" i="8"/>
  <c r="P151" i="8"/>
  <c r="P137" i="8"/>
  <c r="P24" i="8"/>
  <c r="P80" i="8"/>
  <c r="P110" i="8"/>
  <c r="P95" i="8"/>
  <c r="P168" i="8"/>
  <c r="P99" i="8"/>
  <c r="P11" i="8"/>
  <c r="P98" i="8"/>
  <c r="P184" i="8"/>
  <c r="P203" i="8"/>
  <c r="P218" i="8"/>
  <c r="P159" i="8"/>
  <c r="P43" i="8"/>
  <c r="P87" i="8"/>
  <c r="P215" i="8"/>
  <c r="P76" i="8"/>
  <c r="N85" i="8"/>
  <c r="N234" i="8"/>
  <c r="N50" i="8"/>
  <c r="N60" i="8"/>
  <c r="N44" i="8"/>
  <c r="N220" i="8"/>
  <c r="N162" i="8"/>
  <c r="N196" i="8"/>
  <c r="N100" i="8"/>
  <c r="N198" i="8"/>
  <c r="N107" i="8"/>
  <c r="N105" i="8"/>
  <c r="N229" i="8"/>
  <c r="N48" i="8"/>
  <c r="N142" i="8"/>
  <c r="N74" i="8"/>
  <c r="N134" i="8"/>
  <c r="N233" i="8"/>
  <c r="N62" i="8"/>
  <c r="N128" i="8"/>
  <c r="N10" i="8"/>
  <c r="N121" i="8"/>
  <c r="N66" i="8"/>
  <c r="N153" i="8"/>
  <c r="N108" i="8"/>
  <c r="N135" i="8"/>
  <c r="N155" i="8"/>
  <c r="N98" i="8"/>
  <c r="N200" i="8"/>
  <c r="N19" i="8"/>
  <c r="N36" i="8"/>
  <c r="N112" i="8"/>
  <c r="N143" i="8"/>
  <c r="N115" i="8"/>
  <c r="N31" i="8"/>
  <c r="N41" i="8"/>
  <c r="N248" i="8"/>
  <c r="N194" i="8"/>
  <c r="N69" i="8"/>
  <c r="N165" i="8"/>
  <c r="N15" i="8"/>
  <c r="N156" i="8"/>
  <c r="N64" i="8"/>
  <c r="N247" i="8"/>
  <c r="N120" i="8"/>
  <c r="N140" i="8"/>
  <c r="N131" i="8"/>
  <c r="N88" i="8"/>
  <c r="N76" i="8"/>
  <c r="N170" i="8"/>
  <c r="N94" i="8"/>
  <c r="N59" i="8"/>
  <c r="N58" i="8"/>
  <c r="N138" i="8"/>
  <c r="N34" i="8"/>
  <c r="N47" i="8"/>
  <c r="N87" i="8"/>
  <c r="N173" i="8"/>
  <c r="N161" i="8"/>
  <c r="N237" i="8"/>
  <c r="N109" i="8"/>
  <c r="N16" i="8"/>
  <c r="N166" i="8"/>
  <c r="N181" i="8"/>
  <c r="N179" i="8"/>
  <c r="N12" i="8"/>
  <c r="N92" i="8"/>
  <c r="N122" i="8"/>
  <c r="N235" i="8"/>
  <c r="N219" i="8"/>
  <c r="N97" i="8"/>
  <c r="N84" i="8"/>
  <c r="N37" i="8"/>
  <c r="N91" i="8"/>
  <c r="N23" i="8"/>
  <c r="N182" i="8"/>
  <c r="N176" i="8"/>
  <c r="N81" i="8"/>
  <c r="N56" i="8"/>
  <c r="N139" i="8"/>
  <c r="N54" i="8"/>
  <c r="N129" i="8"/>
  <c r="G44" i="8"/>
  <c r="G43" i="8"/>
  <c r="G117" i="8"/>
  <c r="G121" i="8"/>
  <c r="G193" i="8"/>
  <c r="G147" i="8"/>
  <c r="G105" i="8"/>
  <c r="G237" i="8"/>
  <c r="G10" i="8"/>
  <c r="G68" i="8"/>
  <c r="G246" i="8"/>
  <c r="G205" i="8"/>
  <c r="G217" i="8"/>
  <c r="G75" i="8"/>
  <c r="G209" i="8"/>
  <c r="G141" i="8"/>
  <c r="G167" i="8"/>
  <c r="G57" i="8"/>
  <c r="G180" i="8"/>
  <c r="G124" i="8"/>
  <c r="G137" i="8"/>
  <c r="G177" i="8"/>
  <c r="G12" i="8"/>
  <c r="G140" i="8"/>
  <c r="G58" i="8"/>
  <c r="G92" i="8"/>
  <c r="G91" i="8"/>
  <c r="G197" i="8"/>
  <c r="G55" i="8"/>
  <c r="G202" i="8"/>
  <c r="G174" i="8"/>
  <c r="G187" i="8"/>
  <c r="G212" i="8"/>
  <c r="G158" i="8"/>
  <c r="G101" i="8"/>
  <c r="G143" i="8"/>
  <c r="G236" i="8"/>
  <c r="G67" i="8"/>
  <c r="G111" i="8"/>
  <c r="G144" i="8"/>
  <c r="G96" i="8"/>
  <c r="G65" i="8"/>
  <c r="G109" i="8"/>
  <c r="G232" i="8"/>
  <c r="G106" i="8"/>
  <c r="G90" i="8"/>
  <c r="G135" i="8"/>
  <c r="G36" i="8"/>
  <c r="G85" i="8"/>
  <c r="G206" i="8"/>
  <c r="G228" i="8"/>
  <c r="G239" i="8"/>
  <c r="G114" i="8"/>
  <c r="G35" i="8"/>
  <c r="G203" i="8"/>
  <c r="G61" i="8"/>
  <c r="G146" i="8"/>
  <c r="G168" i="8"/>
  <c r="G170" i="8"/>
  <c r="G184" i="8"/>
  <c r="G175" i="8"/>
  <c r="G204" i="8"/>
  <c r="G28" i="8"/>
  <c r="G201" i="8"/>
  <c r="G34" i="8"/>
  <c r="L136" i="8"/>
  <c r="L84" i="8"/>
  <c r="L184" i="8"/>
  <c r="L88" i="8"/>
  <c r="L21" i="8"/>
  <c r="L215" i="8"/>
  <c r="L115" i="8"/>
  <c r="L158" i="8"/>
  <c r="L97" i="8"/>
  <c r="L213" i="8"/>
  <c r="L130" i="8"/>
  <c r="L198" i="8"/>
  <c r="P172" i="8"/>
  <c r="P108" i="8"/>
  <c r="P71" i="8"/>
  <c r="P114" i="8"/>
  <c r="P113" i="8"/>
  <c r="P109" i="8"/>
  <c r="P227" i="8"/>
  <c r="P165" i="8"/>
  <c r="P171" i="8"/>
  <c r="P18" i="8"/>
  <c r="P34" i="8"/>
  <c r="P219" i="8"/>
  <c r="P129" i="8"/>
  <c r="P209" i="8"/>
  <c r="P61" i="8"/>
  <c r="P156" i="8"/>
  <c r="P58" i="8"/>
  <c r="P157" i="8"/>
  <c r="P57" i="8"/>
  <c r="P54" i="8"/>
  <c r="P8" i="8"/>
  <c r="P235" i="8"/>
  <c r="P65" i="8"/>
  <c r="P33" i="8"/>
  <c r="P147" i="8"/>
  <c r="P217" i="8"/>
  <c r="P124" i="8"/>
  <c r="P82" i="8"/>
  <c r="P163" i="8"/>
  <c r="P175" i="8"/>
  <c r="P30" i="8"/>
  <c r="P169" i="8"/>
  <c r="P46" i="8"/>
  <c r="P228" i="8"/>
  <c r="P142" i="8"/>
  <c r="P116" i="8"/>
  <c r="P50" i="8"/>
  <c r="P192" i="8"/>
  <c r="P133" i="8"/>
  <c r="P148" i="8"/>
  <c r="P155" i="8"/>
  <c r="P97" i="8"/>
  <c r="P111" i="8"/>
  <c r="P177" i="8"/>
  <c r="P81" i="8"/>
  <c r="P220" i="8"/>
  <c r="P160" i="8"/>
  <c r="P244" i="8"/>
  <c r="P53" i="8"/>
  <c r="P237" i="8"/>
  <c r="P15" i="8"/>
  <c r="P127" i="8"/>
  <c r="P246" i="8"/>
  <c r="P195" i="8"/>
  <c r="P77" i="8"/>
  <c r="P179" i="8"/>
  <c r="P204" i="8"/>
  <c r="P154" i="8"/>
  <c r="P231" i="8"/>
  <c r="P212" i="8"/>
  <c r="P167" i="8"/>
  <c r="P150" i="8"/>
  <c r="P89" i="8"/>
  <c r="P170" i="8"/>
  <c r="P101" i="8"/>
  <c r="P118" i="8"/>
  <c r="P125" i="8"/>
  <c r="P85" i="8"/>
  <c r="P144" i="8"/>
  <c r="P37" i="8"/>
  <c r="P51" i="8"/>
  <c r="P193" i="8"/>
  <c r="P207" i="8"/>
  <c r="P194" i="8"/>
  <c r="P249" i="8"/>
  <c r="P161" i="8"/>
  <c r="N95" i="8"/>
  <c r="N249" i="8"/>
  <c r="N7" i="8"/>
  <c r="N117" i="8"/>
  <c r="N26" i="8"/>
  <c r="N223" i="8"/>
  <c r="N125" i="8"/>
  <c r="N126" i="8"/>
  <c r="N168" i="8"/>
  <c r="N174" i="8"/>
  <c r="N89" i="8"/>
  <c r="N154" i="8"/>
  <c r="N144" i="8"/>
  <c r="N137" i="8"/>
  <c r="N75" i="8"/>
  <c r="N123" i="8"/>
  <c r="N20" i="8"/>
  <c r="N183" i="8"/>
  <c r="N209" i="8"/>
  <c r="N246" i="8"/>
  <c r="N49" i="8"/>
  <c r="N243" i="8"/>
  <c r="N63" i="8"/>
  <c r="N214" i="8"/>
  <c r="N190" i="8"/>
  <c r="N127" i="8"/>
  <c r="N116" i="8"/>
  <c r="N73" i="8"/>
  <c r="N208" i="8"/>
  <c r="N46" i="8"/>
  <c r="N191" i="8"/>
  <c r="N152" i="8"/>
  <c r="N222" i="8"/>
  <c r="N206" i="8"/>
  <c r="N226" i="8"/>
  <c r="N238" i="8"/>
  <c r="N192" i="8"/>
  <c r="N203" i="8"/>
  <c r="N114" i="8"/>
  <c r="N113" i="8"/>
  <c r="N160" i="8"/>
  <c r="N201" i="8"/>
  <c r="N157" i="8"/>
  <c r="N40" i="8"/>
  <c r="N227" i="8"/>
  <c r="N42" i="8"/>
  <c r="N111" i="8"/>
  <c r="N146" i="8"/>
  <c r="N86" i="8"/>
  <c r="N205" i="8"/>
  <c r="N119" i="8"/>
  <c r="N180" i="8"/>
  <c r="N202" i="8"/>
  <c r="N118" i="8"/>
  <c r="N124" i="8"/>
  <c r="N14" i="8"/>
  <c r="N32" i="8"/>
  <c r="N164" i="8"/>
  <c r="N207" i="8"/>
  <c r="N224" i="8"/>
  <c r="N57" i="8"/>
  <c r="N61" i="8"/>
  <c r="N169" i="8"/>
  <c r="N150" i="8"/>
  <c r="N193" i="8"/>
  <c r="N29" i="8"/>
  <c r="N216" i="8"/>
  <c r="N78" i="8"/>
  <c r="N18" i="8"/>
  <c r="N30" i="8"/>
  <c r="N239" i="8"/>
  <c r="N175" i="8"/>
  <c r="N17" i="8"/>
  <c r="N149" i="8"/>
  <c r="N70" i="8"/>
  <c r="N130" i="8"/>
  <c r="N33" i="8"/>
  <c r="N187" i="8"/>
  <c r="N96" i="8"/>
  <c r="N163" i="8"/>
  <c r="N171" i="8"/>
  <c r="N250" i="8"/>
  <c r="G77" i="8"/>
  <c r="G72" i="8"/>
  <c r="G172" i="8"/>
  <c r="G131" i="8"/>
  <c r="G30" i="8"/>
  <c r="G243" i="8"/>
  <c r="G66" i="8"/>
  <c r="G73" i="8"/>
  <c r="G161" i="8"/>
  <c r="G127" i="8"/>
  <c r="G50" i="8"/>
  <c r="G192" i="8"/>
  <c r="G14" i="8"/>
  <c r="G242" i="8"/>
  <c r="G64" i="8"/>
  <c r="G132" i="8"/>
  <c r="G37" i="8"/>
  <c r="G245" i="8"/>
  <c r="G223" i="8"/>
  <c r="G25" i="8"/>
  <c r="G107" i="8"/>
  <c r="G129" i="8"/>
  <c r="G119" i="8"/>
  <c r="G38" i="8"/>
  <c r="G166" i="8"/>
  <c r="G24" i="8"/>
  <c r="G138" i="8"/>
  <c r="G153" i="8"/>
  <c r="G181" i="8"/>
  <c r="G42" i="8"/>
  <c r="G240" i="8"/>
  <c r="G8" i="8"/>
  <c r="G48" i="8"/>
  <c r="G233" i="8"/>
  <c r="G216" i="8"/>
  <c r="G160" i="8"/>
  <c r="G63" i="8"/>
  <c r="G116" i="8"/>
  <c r="G151" i="8"/>
  <c r="G221" i="8"/>
  <c r="G70" i="8"/>
  <c r="G229" i="8"/>
  <c r="G110" i="8"/>
  <c r="G224" i="8"/>
  <c r="G11" i="8"/>
  <c r="G142" i="8"/>
  <c r="G27" i="8"/>
  <c r="G122" i="8"/>
  <c r="G152" i="8"/>
  <c r="G81" i="8"/>
  <c r="G87" i="8"/>
  <c r="G51" i="8"/>
  <c r="G190" i="8"/>
  <c r="G156" i="8"/>
  <c r="G94" i="8"/>
  <c r="G178" i="8"/>
  <c r="G194" i="8"/>
  <c r="G52" i="8"/>
  <c r="G22" i="8"/>
  <c r="G40" i="8"/>
  <c r="G210" i="8"/>
  <c r="G196" i="8"/>
  <c r="G134" i="8"/>
  <c r="G74" i="8"/>
  <c r="G179" i="8"/>
  <c r="G155" i="8"/>
  <c r="G238" i="8"/>
  <c r="G213" i="8"/>
  <c r="G9" i="8"/>
  <c r="G136" i="8"/>
  <c r="G128" i="8"/>
  <c r="G108" i="8"/>
  <c r="G23" i="8"/>
  <c r="G102" i="8"/>
  <c r="G26" i="8"/>
  <c r="G195" i="8"/>
  <c r="G208" i="8"/>
  <c r="G191" i="8"/>
  <c r="G69" i="8"/>
  <c r="G234" i="8"/>
  <c r="G230" i="8"/>
  <c r="G7" i="8"/>
  <c r="Z228" i="8"/>
  <c r="Z63" i="8"/>
  <c r="Z239" i="8"/>
  <c r="G18" i="8"/>
  <c r="G104" i="8"/>
  <c r="G59" i="8"/>
  <c r="G17" i="8"/>
  <c r="G89" i="8"/>
  <c r="G123" i="8"/>
  <c r="G185" i="8"/>
  <c r="G225" i="8"/>
  <c r="G164" i="8"/>
  <c r="G71" i="8"/>
  <c r="G32" i="8"/>
  <c r="Z118" i="8"/>
  <c r="Z73" i="8"/>
  <c r="Z207" i="8"/>
  <c r="Z108" i="8"/>
  <c r="Z173" i="8"/>
  <c r="Z39" i="8"/>
  <c r="Z229" i="8"/>
  <c r="Z196" i="8"/>
  <c r="Z170" i="8"/>
  <c r="Z135" i="8"/>
  <c r="Z87" i="8"/>
  <c r="Z23" i="8"/>
  <c r="Z129" i="8"/>
  <c r="Z67" i="8"/>
  <c r="Z78" i="8"/>
  <c r="Z45" i="8"/>
  <c r="Z74" i="8"/>
  <c r="Z46" i="8"/>
  <c r="Z48" i="8"/>
  <c r="Z177" i="8"/>
  <c r="Z42" i="8"/>
  <c r="Z144" i="8"/>
  <c r="Z230" i="8"/>
  <c r="Z243" i="8"/>
  <c r="Z148" i="8"/>
  <c r="Z180" i="8"/>
  <c r="Z55" i="8"/>
  <c r="Z116" i="8"/>
  <c r="Z175" i="8"/>
  <c r="Z104" i="8"/>
  <c r="Z127" i="8"/>
  <c r="Z142" i="8"/>
  <c r="Z163" i="8"/>
  <c r="Z222" i="8"/>
  <c r="Z198" i="8"/>
  <c r="Z232" i="8"/>
  <c r="Z91" i="8"/>
  <c r="Z160" i="8"/>
  <c r="Z105" i="8"/>
  <c r="Z102" i="8"/>
  <c r="Z81" i="8"/>
  <c r="Z97" i="8"/>
  <c r="Z194" i="8"/>
  <c r="Z221" i="8"/>
  <c r="Z22" i="8"/>
  <c r="Z133" i="8"/>
  <c r="Z192" i="8"/>
  <c r="Z154" i="8"/>
  <c r="Z53" i="8"/>
  <c r="Z41" i="8"/>
  <c r="Z84" i="8"/>
  <c r="Z208" i="8"/>
  <c r="Z95" i="8"/>
  <c r="Z18" i="8"/>
  <c r="Z83" i="8"/>
  <c r="Z185" i="8"/>
  <c r="Z128" i="8"/>
  <c r="Z86" i="8"/>
  <c r="Z158" i="8"/>
  <c r="Z140" i="8"/>
  <c r="Z90" i="8"/>
  <c r="Z172" i="8"/>
  <c r="Z8" i="8"/>
  <c r="Z181" i="8"/>
  <c r="Z111" i="8"/>
  <c r="Z7" i="8"/>
  <c r="Z150" i="8"/>
  <c r="Z171" i="8"/>
  <c r="Z219" i="8"/>
  <c r="Z169" i="8"/>
  <c r="Z189" i="8"/>
  <c r="Z109" i="8"/>
  <c r="Z234" i="8"/>
  <c r="Z238" i="8"/>
  <c r="Z235" i="8"/>
  <c r="Z215" i="8"/>
  <c r="Z247" i="8"/>
  <c r="Z24" i="8"/>
  <c r="Z138" i="8"/>
  <c r="Z114" i="8"/>
  <c r="J133" i="8"/>
  <c r="J233" i="8"/>
  <c r="J176" i="8"/>
  <c r="J46" i="8"/>
  <c r="J106" i="8"/>
  <c r="J18" i="8"/>
  <c r="J6" i="8"/>
  <c r="J229" i="8"/>
  <c r="J21" i="8"/>
  <c r="J220" i="8"/>
  <c r="J56" i="8"/>
  <c r="J63" i="8"/>
  <c r="J119" i="8"/>
  <c r="J91" i="8"/>
  <c r="J42" i="8"/>
  <c r="J98" i="8"/>
  <c r="J141" i="8"/>
  <c r="J231" i="8"/>
  <c r="J96" i="8"/>
  <c r="J188" i="8"/>
  <c r="J107" i="8"/>
  <c r="J13" i="8"/>
  <c r="J216" i="8"/>
  <c r="J71" i="8"/>
  <c r="J57" i="8"/>
  <c r="J11" i="8"/>
  <c r="J242" i="8"/>
  <c r="J114" i="8"/>
  <c r="J154" i="8"/>
  <c r="J109" i="8"/>
  <c r="J86" i="8"/>
  <c r="J161" i="8"/>
  <c r="J74" i="8"/>
  <c r="J34" i="8"/>
  <c r="J20" i="8"/>
  <c r="J187" i="8"/>
  <c r="J149" i="8"/>
  <c r="J83" i="8"/>
  <c r="J70" i="8"/>
  <c r="J165" i="8"/>
  <c r="J23" i="8"/>
  <c r="J213" i="8"/>
  <c r="J200" i="8"/>
  <c r="J131" i="8"/>
  <c r="J72" i="8"/>
  <c r="J69" i="8"/>
  <c r="J150" i="8"/>
  <c r="J167" i="8"/>
  <c r="J235" i="8"/>
  <c r="J210" i="8"/>
  <c r="J138" i="8"/>
  <c r="J227" i="8"/>
  <c r="J12" i="8"/>
  <c r="J137" i="8"/>
  <c r="J120" i="8"/>
  <c r="J105" i="8"/>
  <c r="J102" i="8"/>
  <c r="J243" i="8"/>
  <c r="J19" i="8"/>
  <c r="J183" i="8"/>
  <c r="J126" i="8"/>
  <c r="J225" i="8"/>
  <c r="J89" i="8"/>
  <c r="J214" i="8"/>
  <c r="J31" i="8"/>
  <c r="J134" i="8"/>
  <c r="J162" i="8"/>
  <c r="J172" i="8"/>
  <c r="J178" i="8"/>
  <c r="J151" i="8"/>
  <c r="J80" i="8"/>
  <c r="J191" i="8"/>
  <c r="J79" i="8"/>
  <c r="J197" i="8"/>
  <c r="J155" i="8"/>
  <c r="J22" i="8"/>
  <c r="J58" i="8"/>
  <c r="J168" i="8"/>
  <c r="J27" i="8"/>
  <c r="J237" i="8"/>
  <c r="J190" i="8"/>
  <c r="Z224" i="8"/>
  <c r="Z57" i="8"/>
  <c r="Z11" i="8"/>
  <c r="Z89" i="8"/>
  <c r="Z186" i="8"/>
  <c r="Z193" i="8"/>
  <c r="Z227" i="8"/>
  <c r="Z249" i="8"/>
  <c r="Z236" i="8"/>
  <c r="Z33" i="8"/>
  <c r="Z40" i="8"/>
  <c r="Z187" i="8"/>
  <c r="Z6" i="8"/>
  <c r="Z15" i="8"/>
  <c r="Z164" i="8"/>
  <c r="Z191" i="8"/>
  <c r="Z121" i="8"/>
  <c r="Z117" i="8"/>
  <c r="J182" i="8"/>
  <c r="J26" i="8"/>
  <c r="J50" i="8"/>
  <c r="J136" i="8"/>
  <c r="J164" i="8"/>
  <c r="J170" i="8"/>
  <c r="J218" i="8"/>
  <c r="J94" i="8"/>
  <c r="J33" i="8"/>
  <c r="J238" i="8"/>
  <c r="J82" i="8"/>
  <c r="J25" i="8"/>
  <c r="J219" i="8"/>
  <c r="J129" i="8"/>
  <c r="J246" i="8"/>
  <c r="J153" i="8"/>
  <c r="J47" i="8"/>
  <c r="J40" i="8"/>
  <c r="J226" i="8"/>
  <c r="J212" i="8"/>
  <c r="J113" i="8"/>
  <c r="J144" i="8"/>
  <c r="J148" i="8"/>
  <c r="J60" i="8"/>
  <c r="J125" i="8"/>
  <c r="J122" i="8"/>
  <c r="J15" i="8"/>
  <c r="J44" i="8"/>
  <c r="J146" i="8"/>
  <c r="J179" i="8"/>
  <c r="J87" i="8"/>
  <c r="G250" i="8"/>
  <c r="G235" i="8"/>
  <c r="G80" i="8"/>
  <c r="G53" i="8"/>
  <c r="G88" i="8"/>
  <c r="G41" i="8"/>
  <c r="G15" i="8"/>
  <c r="G99" i="8"/>
  <c r="G176" i="8"/>
  <c r="G86" i="8"/>
  <c r="G207" i="8"/>
  <c r="Z147" i="8"/>
  <c r="Z71" i="8"/>
  <c r="Z32" i="8"/>
  <c r="Z156" i="8"/>
  <c r="Z124" i="8"/>
  <c r="Z220" i="8"/>
  <c r="Z183" i="8"/>
  <c r="Z241" i="8"/>
  <c r="Z29" i="8"/>
  <c r="Z245" i="8"/>
  <c r="Z101" i="8"/>
  <c r="Z72" i="8"/>
  <c r="Z37" i="8"/>
  <c r="Z13" i="8"/>
  <c r="Z49" i="8"/>
  <c r="Z103" i="8"/>
  <c r="Z61" i="8"/>
  <c r="Z31" i="8"/>
  <c r="Z44" i="8"/>
  <c r="Z125" i="8"/>
  <c r="Z110" i="8"/>
  <c r="Z145" i="8"/>
  <c r="Z112" i="8"/>
  <c r="Z205" i="8"/>
  <c r="Z214" i="8"/>
  <c r="Z168" i="8"/>
  <c r="Z100" i="8"/>
  <c r="Z70" i="8"/>
  <c r="Z80" i="8"/>
  <c r="Z107" i="8"/>
  <c r="Z199" i="8"/>
  <c r="Z59" i="8"/>
  <c r="Z122" i="8"/>
  <c r="Z201" i="8"/>
  <c r="Z157" i="8"/>
  <c r="Z25" i="8"/>
  <c r="Z56" i="8"/>
  <c r="Z10" i="8"/>
  <c r="Z75" i="8"/>
  <c r="Z76" i="8"/>
  <c r="Z226" i="8"/>
  <c r="Z54" i="8"/>
  <c r="Z113" i="8"/>
  <c r="Z123" i="8"/>
  <c r="Z217" i="8"/>
  <c r="Z237" i="8"/>
  <c r="Z16" i="8"/>
  <c r="Z64" i="8"/>
  <c r="Z106" i="8"/>
  <c r="Z99" i="8"/>
  <c r="Z51" i="8"/>
  <c r="Z200" i="8"/>
  <c r="Z231" i="8"/>
  <c r="Z136" i="8"/>
  <c r="Z82" i="8"/>
  <c r="Z132" i="8"/>
  <c r="Z94" i="8"/>
  <c r="Z197" i="8"/>
  <c r="Z210" i="8"/>
  <c r="J36" i="8"/>
  <c r="J81" i="8"/>
  <c r="J132" i="8"/>
  <c r="J228" i="8"/>
  <c r="J248" i="8"/>
  <c r="J101" i="8"/>
  <c r="J7" i="8"/>
  <c r="J29" i="8"/>
  <c r="J180" i="8"/>
  <c r="J217" i="8"/>
  <c r="J85" i="8"/>
  <c r="J189" i="8"/>
  <c r="J93" i="8"/>
  <c r="J207" i="8"/>
  <c r="J14" i="8"/>
  <c r="J111" i="8"/>
  <c r="J68" i="8"/>
  <c r="J181" i="8"/>
  <c r="J88" i="8"/>
  <c r="J175" i="8"/>
  <c r="J64" i="8"/>
  <c r="J223" i="8"/>
  <c r="J110" i="8"/>
  <c r="J66" i="8"/>
  <c r="G145" i="8"/>
  <c r="G162" i="8"/>
  <c r="G169" i="8"/>
  <c r="G226" i="8"/>
  <c r="G200" i="8"/>
  <c r="G100" i="8"/>
  <c r="G244" i="8"/>
  <c r="G247" i="8"/>
  <c r="G21" i="8"/>
  <c r="G82" i="8"/>
  <c r="G231" i="8"/>
  <c r="Z225" i="8"/>
  <c r="Z159" i="8"/>
  <c r="Z9" i="8"/>
  <c r="Z166" i="8"/>
  <c r="Z218" i="8"/>
  <c r="Z151" i="8"/>
  <c r="Z211" i="8"/>
  <c r="Z155" i="8"/>
  <c r="Z248" i="8"/>
  <c r="Z153" i="8"/>
  <c r="Z30" i="8"/>
  <c r="Z85" i="8"/>
  <c r="Z19" i="8"/>
  <c r="Z77" i="8"/>
  <c r="Z47" i="8"/>
  <c r="Z28" i="8"/>
  <c r="Z65" i="8"/>
  <c r="Z27" i="8"/>
  <c r="Z38" i="8"/>
  <c r="Z50" i="8"/>
  <c r="Z35" i="8"/>
  <c r="Z176" i="8"/>
  <c r="Z246" i="8"/>
  <c r="Z223" i="8"/>
  <c r="Z179" i="8"/>
  <c r="Z184" i="8"/>
  <c r="Z60" i="8"/>
  <c r="Z58" i="8"/>
  <c r="Z93" i="8"/>
  <c r="Z139" i="8"/>
  <c r="Z119" i="8"/>
  <c r="Z167" i="8"/>
  <c r="Z213" i="8"/>
  <c r="Z204" i="8"/>
  <c r="Z203" i="8"/>
  <c r="Z149" i="8"/>
  <c r="Z233" i="8"/>
  <c r="Z130" i="8"/>
  <c r="Z34" i="8"/>
  <c r="Z69" i="8"/>
  <c r="Z52" i="8"/>
  <c r="Z88" i="8"/>
  <c r="Z36" i="8"/>
  <c r="Z98" i="8"/>
  <c r="Z152" i="8"/>
  <c r="Z188" i="8"/>
  <c r="Z206" i="8"/>
  <c r="Z202" i="8"/>
  <c r="Z120" i="8"/>
  <c r="Z92" i="8"/>
  <c r="Z17" i="8"/>
  <c r="Z68" i="8"/>
  <c r="Z66" i="8"/>
  <c r="Z43" i="8"/>
  <c r="Z26" i="8"/>
  <c r="Z96" i="8"/>
  <c r="Z216" i="8"/>
  <c r="Z12" i="8"/>
  <c r="Z250" i="8"/>
  <c r="Z165" i="8"/>
  <c r="Z182" i="8"/>
  <c r="Z190" i="8"/>
  <c r="Z242" i="8"/>
  <c r="Z146" i="8"/>
  <c r="Z141" i="8"/>
  <c r="Z14" i="8"/>
  <c r="Z115" i="8"/>
  <c r="Z134" i="8"/>
  <c r="Z195" i="8"/>
  <c r="Z240" i="8"/>
  <c r="Z62" i="8"/>
  <c r="Z126" i="8"/>
  <c r="Z209" i="8"/>
  <c r="Z174" i="8"/>
  <c r="Z137" i="8"/>
  <c r="Z131" i="8"/>
  <c r="Z20" i="8"/>
  <c r="Z212" i="8"/>
  <c r="Z143" i="8"/>
  <c r="Z244" i="8"/>
  <c r="Z162" i="8"/>
  <c r="J174" i="8"/>
  <c r="J186" i="8"/>
  <c r="J163" i="8"/>
  <c r="J10" i="8"/>
  <c r="J208" i="8"/>
  <c r="J232" i="8"/>
  <c r="J192" i="8"/>
  <c r="J203" i="8"/>
  <c r="J160" i="8"/>
  <c r="J241" i="8"/>
  <c r="J245" i="8"/>
  <c r="J115" i="8"/>
  <c r="J54" i="8"/>
  <c r="J73" i="8"/>
  <c r="J49" i="8"/>
  <c r="J78" i="8"/>
  <c r="J184" i="8"/>
  <c r="J95" i="8"/>
  <c r="J159" i="8"/>
  <c r="J240" i="8"/>
  <c r="J9" i="8"/>
  <c r="J90" i="8"/>
  <c r="J177" i="8"/>
  <c r="J171" i="8"/>
  <c r="J62" i="8"/>
  <c r="J43" i="8"/>
  <c r="J67" i="8"/>
  <c r="J145" i="8"/>
  <c r="J128" i="8"/>
  <c r="J239" i="8"/>
  <c r="J100" i="8"/>
  <c r="J45" i="8"/>
  <c r="J211" i="8"/>
  <c r="J92" i="8"/>
  <c r="J201" i="8"/>
  <c r="J204" i="8"/>
  <c r="J65" i="8"/>
  <c r="J156" i="8"/>
  <c r="J97" i="8"/>
  <c r="J39" i="8"/>
  <c r="J17" i="8"/>
  <c r="J142" i="8"/>
  <c r="J139" i="8"/>
  <c r="J55" i="8"/>
  <c r="J32" i="8"/>
  <c r="J169" i="8"/>
  <c r="J123" i="8"/>
  <c r="J166" i="8"/>
  <c r="J130" i="8"/>
  <c r="J158" i="8"/>
  <c r="J152" i="8"/>
  <c r="J199" i="8"/>
  <c r="J61" i="8"/>
  <c r="J236" i="8"/>
  <c r="J118" i="8"/>
  <c r="J205" i="8"/>
  <c r="J75" i="8"/>
  <c r="J195" i="8"/>
  <c r="J124" i="8"/>
  <c r="J206" i="8"/>
  <c r="J59" i="8"/>
  <c r="J185" i="8"/>
  <c r="J104" i="8"/>
  <c r="J38" i="8"/>
  <c r="J116" i="8"/>
  <c r="J215" i="8"/>
  <c r="J103" i="8"/>
  <c r="J117" i="8"/>
  <c r="J99" i="8"/>
  <c r="J127" i="8"/>
  <c r="J244" i="8"/>
  <c r="J209" i="8"/>
  <c r="J76" i="8"/>
  <c r="J112" i="8"/>
  <c r="J8" i="8"/>
  <c r="J77" i="8"/>
  <c r="J135" i="8"/>
  <c r="J147" i="8"/>
  <c r="J247" i="8"/>
  <c r="J35" i="8"/>
  <c r="J84" i="8"/>
  <c r="J30" i="8"/>
  <c r="Z79" i="8"/>
  <c r="Z21" i="8"/>
  <c r="Z161" i="8"/>
  <c r="Z178" i="8"/>
  <c r="J221" i="8"/>
  <c r="J224" i="8"/>
  <c r="J37" i="8"/>
  <c r="J51" i="8"/>
  <c r="J234" i="8"/>
  <c r="J249" i="8"/>
  <c r="J16" i="8"/>
  <c r="J202" i="8"/>
  <c r="J41" i="8"/>
  <c r="J28" i="8"/>
  <c r="J52" i="8"/>
  <c r="J173" i="8"/>
  <c r="J24" i="8"/>
  <c r="J196" i="8"/>
  <c r="J250" i="8"/>
  <c r="J108" i="8"/>
  <c r="J230" i="8"/>
  <c r="J53" i="8"/>
  <c r="J143" i="8"/>
  <c r="J222" i="8"/>
  <c r="J194" i="8"/>
  <c r="J48" i="8"/>
  <c r="J198" i="8"/>
  <c r="J121" i="8"/>
  <c r="J157" i="8"/>
  <c r="J140" i="8"/>
  <c r="J193" i="8"/>
  <c r="B231" i="8" l="1"/>
  <c r="B82" i="8"/>
  <c r="B21" i="8"/>
  <c r="B247" i="8"/>
  <c r="B244" i="8"/>
  <c r="B100" i="8"/>
  <c r="B200" i="8"/>
  <c r="B226" i="8"/>
  <c r="B169" i="8"/>
  <c r="B162" i="8"/>
  <c r="B145" i="8"/>
  <c r="B207" i="8"/>
  <c r="B86" i="8"/>
  <c r="B176" i="8"/>
  <c r="B99" i="8"/>
  <c r="B15" i="8"/>
  <c r="B41" i="8"/>
  <c r="B88" i="8"/>
  <c r="B53" i="8"/>
  <c r="B80" i="8"/>
  <c r="B235" i="8"/>
  <c r="B250" i="8"/>
  <c r="B32" i="8"/>
  <c r="B71" i="8"/>
  <c r="B164" i="8"/>
  <c r="B225" i="8"/>
  <c r="B185" i="8"/>
  <c r="B123" i="8"/>
  <c r="B89" i="8"/>
  <c r="B17" i="8"/>
  <c r="B59" i="8"/>
  <c r="B104" i="8"/>
  <c r="B18" i="8"/>
  <c r="B7" i="8"/>
  <c r="B230" i="8"/>
  <c r="B234" i="8"/>
  <c r="B69" i="8"/>
  <c r="B191" i="8"/>
  <c r="B208" i="8"/>
  <c r="B195" i="8"/>
  <c r="B26" i="8"/>
  <c r="B102" i="8"/>
  <c r="B23" i="8"/>
  <c r="B108" i="8"/>
  <c r="B128" i="8"/>
  <c r="B136" i="8"/>
  <c r="B9" i="8"/>
  <c r="B213" i="8"/>
  <c r="B238" i="8"/>
  <c r="B155" i="8"/>
  <c r="B179" i="8"/>
  <c r="B74" i="8"/>
  <c r="B134" i="8"/>
  <c r="B196" i="8"/>
  <c r="B210" i="8"/>
  <c r="B40" i="8"/>
  <c r="B22" i="8"/>
  <c r="B52" i="8"/>
  <c r="B194" i="8"/>
  <c r="B178" i="8"/>
  <c r="B94" i="8"/>
  <c r="B156" i="8"/>
  <c r="B190" i="8"/>
  <c r="B51" i="8"/>
  <c r="B87" i="8"/>
  <c r="B81" i="8"/>
  <c r="B152" i="8"/>
  <c r="B122" i="8"/>
  <c r="B27" i="8"/>
  <c r="B142" i="8"/>
  <c r="B11" i="8"/>
  <c r="B224" i="8"/>
  <c r="B110" i="8"/>
  <c r="B229" i="8"/>
  <c r="B70" i="8"/>
  <c r="B221" i="8"/>
  <c r="B151" i="8"/>
  <c r="B116" i="8"/>
  <c r="B63" i="8"/>
  <c r="B160" i="8"/>
  <c r="B216" i="8"/>
  <c r="B233" i="8"/>
  <c r="B48" i="8"/>
  <c r="B8" i="8"/>
  <c r="B240" i="8"/>
  <c r="B42" i="8"/>
  <c r="B181" i="8"/>
  <c r="B153" i="8"/>
  <c r="B138" i="8"/>
  <c r="B24" i="8"/>
  <c r="B166" i="8"/>
  <c r="B38" i="8"/>
  <c r="B119" i="8"/>
  <c r="B129" i="8"/>
  <c r="B107" i="8"/>
  <c r="B25" i="8"/>
  <c r="B223" i="8"/>
  <c r="B245" i="8"/>
  <c r="B37" i="8"/>
  <c r="B132" i="8"/>
  <c r="B64" i="8"/>
  <c r="B242" i="8"/>
  <c r="B14" i="8"/>
  <c r="B192" i="8"/>
  <c r="B50" i="8"/>
  <c r="B127" i="8"/>
  <c r="B161" i="8"/>
  <c r="B73" i="8"/>
  <c r="B66" i="8"/>
  <c r="B243" i="8"/>
  <c r="B30" i="8"/>
  <c r="B131" i="8"/>
  <c r="B172" i="8"/>
  <c r="B72" i="8"/>
  <c r="B77" i="8"/>
  <c r="B34" i="8"/>
  <c r="B201" i="8"/>
  <c r="B28" i="8"/>
  <c r="B204" i="8"/>
  <c r="B175" i="8"/>
  <c r="B184" i="8"/>
  <c r="B170" i="8"/>
  <c r="B168" i="8"/>
  <c r="B146" i="8"/>
  <c r="B61" i="8"/>
  <c r="B203" i="8"/>
  <c r="B35" i="8"/>
  <c r="B114" i="8"/>
  <c r="B239" i="8"/>
  <c r="B228" i="8"/>
  <c r="B206" i="8"/>
  <c r="B85" i="8"/>
  <c r="B36" i="8"/>
  <c r="B135" i="8"/>
  <c r="B90" i="8"/>
  <c r="B106" i="8"/>
  <c r="B232" i="8"/>
  <c r="B109" i="8"/>
  <c r="B65" i="8"/>
  <c r="B96" i="8"/>
  <c r="B144" i="8"/>
  <c r="B111" i="8"/>
  <c r="B67" i="8"/>
  <c r="B236" i="8"/>
  <c r="B143" i="8"/>
  <c r="B101" i="8"/>
  <c r="B158" i="8"/>
  <c r="B212" i="8"/>
  <c r="B187" i="8"/>
  <c r="B174" i="8"/>
  <c r="B202" i="8"/>
  <c r="B55" i="8"/>
  <c r="B197" i="8"/>
  <c r="B91" i="8"/>
  <c r="B92" i="8"/>
  <c r="B58" i="8"/>
  <c r="B140" i="8"/>
  <c r="B12" i="8"/>
  <c r="B177" i="8"/>
  <c r="B137" i="8"/>
  <c r="B124" i="8"/>
  <c r="B180" i="8"/>
  <c r="B57" i="8"/>
  <c r="B167" i="8"/>
  <c r="B141" i="8"/>
  <c r="B209" i="8"/>
  <c r="B75" i="8"/>
  <c r="B217" i="8"/>
  <c r="B205" i="8"/>
  <c r="B246" i="8"/>
  <c r="B68" i="8"/>
  <c r="B10" i="8"/>
  <c r="B237" i="8"/>
  <c r="B105" i="8"/>
  <c r="B147" i="8"/>
  <c r="B193" i="8"/>
  <c r="B121" i="8"/>
  <c r="B117" i="8"/>
  <c r="B43" i="8"/>
  <c r="B44" i="8"/>
  <c r="B31" i="8"/>
  <c r="B171" i="8"/>
  <c r="B83" i="8"/>
  <c r="B157" i="8"/>
  <c r="B120" i="8"/>
  <c r="B198" i="8"/>
  <c r="B227" i="8"/>
  <c r="B188" i="8"/>
  <c r="B45" i="8"/>
  <c r="B115" i="8"/>
  <c r="B148" i="8"/>
  <c r="B220" i="8"/>
  <c r="B173" i="8"/>
  <c r="B159" i="8"/>
  <c r="B39" i="8"/>
  <c r="B60" i="8"/>
  <c r="B139" i="8"/>
  <c r="B113" i="8"/>
  <c r="B98" i="8"/>
  <c r="B125" i="8"/>
  <c r="B49" i="8"/>
  <c r="B16" i="8"/>
  <c r="B186" i="8"/>
  <c r="B165" i="8"/>
  <c r="B130" i="8"/>
  <c r="B29" i="8"/>
  <c r="B126" i="8"/>
  <c r="B211" i="8"/>
  <c r="B93" i="8"/>
  <c r="B20" i="8"/>
  <c r="B56" i="8"/>
  <c r="B150" i="8"/>
  <c r="B6" i="8"/>
  <c r="B103" i="8"/>
  <c r="B79" i="8"/>
  <c r="B76" i="8"/>
  <c r="B163" i="8"/>
  <c r="B154" i="8"/>
  <c r="B149" i="8"/>
  <c r="B33" i="8"/>
  <c r="B241" i="8"/>
  <c r="B118" i="8"/>
  <c r="B222" i="8"/>
  <c r="B78" i="8"/>
  <c r="B189" i="8"/>
  <c r="B214" i="8"/>
  <c r="B218" i="8"/>
  <c r="B97" i="8"/>
  <c r="B183" i="8"/>
  <c r="B95" i="8"/>
  <c r="B47" i="8"/>
  <c r="B219" i="8"/>
  <c r="B249" i="8"/>
  <c r="B46" i="8"/>
  <c r="B182" i="8"/>
  <c r="B84" i="8"/>
  <c r="B248" i="8"/>
  <c r="B62" i="8"/>
  <c r="B112" i="8"/>
  <c r="B19" i="8"/>
  <c r="B54" i="8"/>
  <c r="B13" i="8"/>
  <c r="B199" i="8"/>
  <c r="B215" i="8"/>
  <c r="B133" i="8"/>
  <c r="Z5" i="8"/>
  <c r="J5" i="8"/>
  <c r="G5" i="8"/>
  <c r="N5" i="8"/>
  <c r="P5" i="8"/>
  <c r="L5" i="8"/>
  <c r="AB5" i="8"/>
  <c r="D4" i="8" l="1"/>
  <c r="E4" i="8"/>
  <c r="E39" i="8" s="1"/>
  <c r="A4" i="8"/>
  <c r="B4" i="8"/>
  <c r="C179" i="8"/>
  <c r="D87" i="8"/>
  <c r="E33" i="8"/>
  <c r="E38" i="8"/>
  <c r="D186" i="8"/>
  <c r="D86" i="8"/>
  <c r="E117" i="8"/>
  <c r="E234" i="8"/>
  <c r="D239" i="8"/>
  <c r="D108" i="8"/>
  <c r="C217" i="8"/>
  <c r="C177" i="8"/>
  <c r="C24" i="8"/>
  <c r="D135" i="8"/>
  <c r="E146" i="8"/>
  <c r="C19" i="8"/>
  <c r="D94" i="8"/>
  <c r="E71" i="8"/>
  <c r="E194" i="8"/>
  <c r="C73" i="8"/>
  <c r="C85" i="8"/>
  <c r="E201" i="8"/>
  <c r="D51" i="8"/>
  <c r="C132" i="8"/>
  <c r="D78" i="8"/>
  <c r="E23" i="8"/>
  <c r="E230" i="8"/>
  <c r="C104" i="8"/>
  <c r="D184" i="8"/>
  <c r="E186" i="8"/>
  <c r="D96" i="8"/>
  <c r="D233" i="8"/>
  <c r="C190" i="8"/>
  <c r="C200" i="8"/>
  <c r="E246" i="8"/>
  <c r="C7" i="8"/>
  <c r="C21" i="8"/>
  <c r="C125" i="8"/>
  <c r="E145" i="8"/>
  <c r="E6" i="8"/>
  <c r="C202" i="8"/>
  <c r="C167" i="8"/>
  <c r="D148" i="8"/>
  <c r="C18" i="8"/>
  <c r="E12" i="8"/>
  <c r="E154" i="8"/>
  <c r="D166" i="8"/>
  <c r="C77" i="8"/>
  <c r="C9" i="8"/>
  <c r="E187" i="8"/>
  <c r="C235" i="8"/>
  <c r="C110" i="8"/>
  <c r="E7" i="8"/>
  <c r="C207" i="8"/>
  <c r="E20" i="8"/>
  <c r="D176" i="8"/>
  <c r="E111" i="8"/>
  <c r="E115" i="8"/>
  <c r="D228" i="8"/>
  <c r="D117" i="8"/>
  <c r="C205" i="8"/>
  <c r="C246" i="8"/>
  <c r="C93" i="8"/>
  <c r="D23" i="8"/>
  <c r="C169" i="8"/>
  <c r="E202" i="8"/>
  <c r="C87" i="8"/>
  <c r="D80" i="8"/>
  <c r="C193" i="8"/>
  <c r="E237" i="8"/>
  <c r="D221" i="8"/>
  <c r="C57" i="8"/>
  <c r="C109" i="8"/>
  <c r="D18" i="8"/>
  <c r="C81" i="8"/>
  <c r="D122" i="8"/>
  <c r="E179" i="8"/>
  <c r="E29" i="8"/>
  <c r="E64" i="8"/>
  <c r="C44" i="8"/>
  <c r="C196" i="8"/>
  <c r="C65" i="8"/>
  <c r="C32" i="8"/>
  <c r="D240" i="8"/>
  <c r="C149" i="8"/>
  <c r="D130" i="8"/>
  <c r="D69" i="8"/>
  <c r="E90" i="8"/>
  <c r="C154" i="8"/>
  <c r="D201" i="8"/>
  <c r="C153" i="8"/>
  <c r="E158" i="8"/>
  <c r="E40" i="8"/>
  <c r="E185" i="8"/>
  <c r="D175" i="8"/>
  <c r="C189" i="8"/>
  <c r="E53" i="8"/>
  <c r="E93" i="8"/>
  <c r="D55" i="8"/>
  <c r="E85" i="8"/>
  <c r="D48" i="8"/>
  <c r="E72" i="8"/>
  <c r="E200" i="8"/>
  <c r="C12" i="8"/>
  <c r="C33" i="8"/>
  <c r="D14" i="8"/>
  <c r="E153" i="8"/>
  <c r="C41" i="8"/>
  <c r="C136" i="8"/>
  <c r="C56" i="8"/>
  <c r="C17" i="8"/>
  <c r="C120" i="8"/>
  <c r="E62" i="8"/>
  <c r="D179" i="8"/>
  <c r="C144" i="8"/>
  <c r="E58" i="8"/>
  <c r="C220" i="8"/>
  <c r="C47" i="8"/>
  <c r="E157" i="8"/>
  <c r="D128" i="8"/>
  <c r="D120" i="8"/>
  <c r="C118" i="8"/>
  <c r="C108" i="8"/>
  <c r="D174" i="8"/>
  <c r="D70" i="8"/>
  <c r="D162" i="8"/>
  <c r="D101" i="8"/>
  <c r="E92" i="8"/>
  <c r="C146" i="8"/>
  <c r="C34" i="8"/>
  <c r="C229" i="8"/>
  <c r="D46" i="8"/>
  <c r="D39" i="8"/>
  <c r="E87" i="8"/>
  <c r="E35" i="8"/>
  <c r="E171" i="8"/>
  <c r="C15" i="8"/>
  <c r="D211" i="8"/>
  <c r="E168" i="8"/>
  <c r="D95" i="8"/>
  <c r="E205" i="8"/>
  <c r="D116" i="8"/>
  <c r="D119" i="8"/>
  <c r="C20" i="8"/>
  <c r="E188" i="8"/>
  <c r="E180" i="8"/>
  <c r="E224" i="8"/>
  <c r="C55" i="8"/>
  <c r="E41" i="8"/>
  <c r="D126" i="8"/>
  <c r="C116" i="8"/>
  <c r="E175" i="8"/>
  <c r="C194" i="8"/>
  <c r="C221" i="8"/>
  <c r="D181" i="8"/>
  <c r="C58" i="8"/>
  <c r="D68" i="8"/>
  <c r="D45" i="8"/>
  <c r="E130" i="8"/>
  <c r="D225" i="8"/>
  <c r="D30" i="8"/>
  <c r="D91" i="8"/>
  <c r="E36" i="8"/>
  <c r="C248" i="8"/>
  <c r="C113" i="8"/>
  <c r="C185" i="8"/>
  <c r="C135" i="8"/>
  <c r="C175" i="8"/>
  <c r="C137" i="8"/>
  <c r="D133" i="8"/>
  <c r="D42" i="8"/>
  <c r="E21" i="8"/>
  <c r="E102" i="8"/>
  <c r="E229" i="8"/>
  <c r="E177" i="8"/>
  <c r="D6" i="8"/>
  <c r="C158" i="8"/>
  <c r="E86" i="8"/>
  <c r="D105" i="8"/>
  <c r="D134" i="8"/>
  <c r="D146" i="8"/>
  <c r="C11" i="8"/>
  <c r="C191" i="8"/>
  <c r="C213" i="8"/>
  <c r="E155" i="8"/>
  <c r="E11" i="8"/>
  <c r="D177" i="8"/>
  <c r="C35" i="8"/>
  <c r="C22" i="8"/>
  <c r="D34" i="8"/>
  <c r="D173" i="8"/>
  <c r="E110" i="8"/>
  <c r="D217" i="8"/>
  <c r="C119" i="8"/>
  <c r="C83" i="8"/>
  <c r="D89" i="8"/>
  <c r="D67" i="8"/>
  <c r="D169" i="8"/>
  <c r="D156" i="8"/>
  <c r="D238" i="8"/>
  <c r="E79" i="8"/>
  <c r="E207" i="8"/>
  <c r="E169" i="8"/>
  <c r="C206" i="8"/>
  <c r="E65" i="8"/>
  <c r="C82" i="8"/>
  <c r="C121" i="8"/>
  <c r="D123" i="8"/>
  <c r="E152" i="8"/>
  <c r="C26" i="8"/>
  <c r="C49" i="8"/>
  <c r="C97" i="8"/>
  <c r="E75" i="8"/>
  <c r="D59" i="8"/>
  <c r="E47" i="8"/>
  <c r="D214" i="8"/>
  <c r="C38" i="8"/>
  <c r="D189" i="8"/>
  <c r="D21" i="8"/>
  <c r="D103" i="8"/>
  <c r="E182" i="8"/>
  <c r="C71" i="8"/>
  <c r="E203" i="8"/>
  <c r="E52" i="8"/>
  <c r="E127" i="8"/>
  <c r="E219" i="8"/>
  <c r="D115" i="8"/>
  <c r="E124" i="8"/>
  <c r="E107" i="8"/>
  <c r="C61" i="8"/>
  <c r="E101" i="8"/>
  <c r="D178" i="8"/>
  <c r="D161" i="8"/>
  <c r="D50" i="8"/>
  <c r="C222" i="8"/>
  <c r="D188" i="8"/>
  <c r="C28" i="8"/>
  <c r="D90" i="8"/>
  <c r="D83" i="8"/>
  <c r="D245" i="8"/>
  <c r="D84" i="8"/>
  <c r="D241" i="8"/>
  <c r="C80" i="8"/>
  <c r="D167" i="8"/>
  <c r="D53" i="8"/>
  <c r="D132" i="8"/>
  <c r="D172" i="8"/>
  <c r="C36" i="8"/>
  <c r="D110" i="8"/>
  <c r="D44" i="8"/>
  <c r="C176" i="8"/>
  <c r="C201" i="8"/>
  <c r="E54" i="8"/>
  <c r="C122" i="8"/>
  <c r="C204" i="8"/>
  <c r="D112" i="8"/>
  <c r="D231" i="8"/>
  <c r="E216" i="8"/>
  <c r="E128" i="8"/>
  <c r="E247" i="8"/>
  <c r="C218" i="8"/>
  <c r="C31" i="8"/>
  <c r="D140" i="8"/>
  <c r="C227" i="8"/>
  <c r="E17" i="8"/>
  <c r="E232" i="8"/>
  <c r="D149" i="8"/>
  <c r="D36" i="8"/>
  <c r="D62" i="8"/>
  <c r="E119" i="8"/>
  <c r="D47" i="8"/>
  <c r="D198" i="8"/>
  <c r="C147" i="8"/>
  <c r="E150" i="8"/>
  <c r="D118" i="8"/>
  <c r="E226" i="8"/>
  <c r="C164" i="8"/>
  <c r="C96" i="8"/>
  <c r="E88" i="8"/>
  <c r="D191" i="8"/>
  <c r="D127" i="8"/>
  <c r="C168" i="8"/>
  <c r="E190" i="8"/>
  <c r="C197" i="8"/>
  <c r="E227" i="8"/>
  <c r="D104" i="8"/>
  <c r="E172" i="8"/>
  <c r="D199" i="8"/>
  <c r="C53" i="8"/>
  <c r="E98" i="8"/>
  <c r="C86" i="8"/>
  <c r="E43" i="8"/>
  <c r="E112" i="8"/>
  <c r="E174" i="8"/>
  <c r="D121" i="8"/>
  <c r="C209" i="8"/>
  <c r="D232" i="8"/>
  <c r="C163" i="8"/>
  <c r="D57" i="8"/>
  <c r="D210" i="8"/>
  <c r="D195" i="8"/>
  <c r="E63" i="8"/>
  <c r="C157" i="8"/>
  <c r="C13" i="8"/>
  <c r="D159" i="8"/>
  <c r="E32" i="8"/>
  <c r="D52" i="8"/>
  <c r="D16" i="8"/>
  <c r="C40" i="8"/>
  <c r="C98" i="8"/>
  <c r="C160" i="8"/>
  <c r="E67" i="8"/>
  <c r="E68" i="8"/>
  <c r="E50" i="8"/>
  <c r="C63" i="8"/>
  <c r="C102" i="8"/>
  <c r="D19" i="8"/>
  <c r="C103" i="8"/>
  <c r="D15" i="8"/>
  <c r="C162" i="8"/>
  <c r="E74" i="8"/>
  <c r="C170" i="8"/>
  <c r="D247" i="8"/>
  <c r="C140" i="8"/>
  <c r="C173" i="8"/>
  <c r="D242" i="8"/>
  <c r="D27" i="8"/>
  <c r="C211" i="8"/>
  <c r="C216" i="8"/>
  <c r="D93" i="8"/>
  <c r="E181" i="8"/>
  <c r="C99" i="8"/>
  <c r="E27" i="8"/>
  <c r="D129" i="8"/>
  <c r="D151" i="8"/>
  <c r="E106" i="8"/>
  <c r="C27" i="8"/>
  <c r="D73" i="8"/>
  <c r="C145" i="8"/>
  <c r="C156" i="8"/>
  <c r="D164" i="8"/>
  <c r="C231" i="8"/>
  <c r="E242" i="8"/>
  <c r="D113" i="8"/>
  <c r="D227" i="8"/>
  <c r="D154" i="8"/>
  <c r="C187" i="8"/>
  <c r="E26" i="8"/>
  <c r="D63" i="8"/>
  <c r="E57" i="8"/>
  <c r="E97" i="8"/>
  <c r="E210" i="8"/>
  <c r="E192" i="8"/>
  <c r="D190" i="8"/>
  <c r="C123" i="8"/>
  <c r="D150" i="8"/>
  <c r="E143" i="8"/>
  <c r="E204" i="8"/>
  <c r="C150" i="8"/>
  <c r="E77" i="8"/>
  <c r="E55" i="8"/>
  <c r="D7" i="8"/>
  <c r="D66" i="8"/>
  <c r="C141" i="8"/>
  <c r="D77" i="8"/>
  <c r="E228" i="8"/>
  <c r="C242" i="8"/>
  <c r="E191" i="8"/>
  <c r="E46" i="8"/>
  <c r="E113" i="8"/>
  <c r="E217" i="8"/>
  <c r="E243" i="8"/>
  <c r="C210" i="8"/>
  <c r="E231" i="8"/>
  <c r="C165" i="8"/>
  <c r="E14" i="8"/>
  <c r="E160" i="8"/>
  <c r="D192" i="8"/>
  <c r="C245" i="8"/>
  <c r="C25" i="8"/>
  <c r="E208" i="8"/>
  <c r="C117" i="8"/>
  <c r="E235" i="8"/>
  <c r="E120" i="8"/>
  <c r="D58" i="8"/>
  <c r="E19" i="8"/>
  <c r="E233" i="8"/>
  <c r="D160" i="8"/>
  <c r="E214" i="8"/>
  <c r="E105" i="8"/>
  <c r="C42" i="8"/>
  <c r="E199" i="8"/>
  <c r="E89" i="8"/>
  <c r="D165" i="8"/>
  <c r="E213" i="8"/>
  <c r="E13" i="8"/>
  <c r="D139" i="8"/>
  <c r="E45" i="8"/>
  <c r="D11" i="8"/>
  <c r="D200" i="8"/>
  <c r="E8" i="8"/>
  <c r="E167" i="8"/>
  <c r="E220" i="8"/>
  <c r="E121" i="8"/>
  <c r="C249" i="8"/>
  <c r="E60" i="8"/>
  <c r="C29" i="8"/>
  <c r="E80" i="8"/>
  <c r="C148" i="8"/>
  <c r="C43" i="8"/>
  <c r="E215" i="8"/>
  <c r="E159" i="8"/>
  <c r="C52" i="8"/>
  <c r="C236" i="8"/>
  <c r="C100" i="8"/>
  <c r="E144" i="8"/>
  <c r="C234" i="8"/>
  <c r="D223" i="8"/>
  <c r="C244" i="8"/>
  <c r="D171" i="8"/>
  <c r="E161" i="8"/>
  <c r="E94" i="8"/>
  <c r="C8" i="8"/>
  <c r="C101" i="8"/>
  <c r="C50" i="8"/>
  <c r="C174" i="8"/>
  <c r="E51" i="8"/>
  <c r="C62" i="8"/>
  <c r="E109" i="8"/>
  <c r="D158" i="8"/>
  <c r="C243" i="8"/>
  <c r="D170" i="8"/>
  <c r="C105" i="8"/>
  <c r="C138" i="8"/>
  <c r="C139" i="8"/>
  <c r="C212" i="8"/>
  <c r="C240" i="8"/>
  <c r="E250" i="8"/>
  <c r="D244" i="8"/>
  <c r="D43" i="8"/>
  <c r="E95" i="8"/>
  <c r="D219" i="8"/>
  <c r="C115" i="8"/>
  <c r="C151" i="8"/>
  <c r="E140" i="8"/>
  <c r="E129" i="8"/>
  <c r="E70" i="8"/>
  <c r="C228" i="8"/>
  <c r="E133" i="8"/>
  <c r="D229" i="8"/>
  <c r="D206" i="8"/>
  <c r="C128" i="8"/>
  <c r="D142" i="8"/>
  <c r="C215" i="8"/>
  <c r="D124" i="8"/>
  <c r="C70" i="8"/>
  <c r="D88" i="8"/>
  <c r="E248" i="8"/>
  <c r="D155" i="8"/>
  <c r="D20" i="8"/>
  <c r="C166" i="8"/>
  <c r="E141" i="8"/>
  <c r="C198" i="8"/>
  <c r="D32" i="8"/>
  <c r="D208" i="8"/>
  <c r="C114" i="8"/>
  <c r="D29" i="8"/>
  <c r="D8" i="8"/>
  <c r="C178" i="8"/>
  <c r="D193" i="8"/>
  <c r="C237" i="8"/>
  <c r="C75" i="8"/>
  <c r="C89" i="8"/>
  <c r="C6" i="8"/>
  <c r="D75" i="8"/>
  <c r="E236" i="8"/>
  <c r="C130" i="8"/>
  <c r="D25" i="8"/>
  <c r="C131" i="8"/>
  <c r="C241" i="8"/>
  <c r="C10" i="8"/>
  <c r="C184" i="8"/>
  <c r="D204" i="8"/>
  <c r="E37" i="8"/>
  <c r="C112" i="8"/>
  <c r="C124" i="8"/>
  <c r="E81" i="8"/>
  <c r="C214" i="8"/>
  <c r="E49" i="8"/>
  <c r="C223" i="8"/>
  <c r="E197" i="8"/>
  <c r="C233" i="8"/>
  <c r="E104" i="8"/>
  <c r="C250" i="8"/>
  <c r="E10" i="8"/>
  <c r="E151" i="8"/>
  <c r="C59" i="8"/>
  <c r="C161" i="8"/>
  <c r="C155" i="8"/>
  <c r="C152" i="8"/>
  <c r="C67" i="8"/>
  <c r="D26" i="8"/>
  <c r="C30" i="8"/>
  <c r="E148" i="8"/>
  <c r="C232" i="8"/>
  <c r="C143" i="8"/>
  <c r="D65" i="8"/>
  <c r="D163" i="8"/>
  <c r="D107" i="8"/>
  <c r="E34" i="8"/>
  <c r="D136" i="8"/>
  <c r="D152" i="8"/>
  <c r="E176" i="8"/>
  <c r="E241" i="8"/>
  <c r="C238" i="8"/>
  <c r="D220" i="8"/>
  <c r="D82" i="8"/>
  <c r="D61" i="8"/>
  <c r="D76" i="8"/>
  <c r="E137" i="8"/>
  <c r="D180" i="8"/>
  <c r="E131" i="8"/>
  <c r="E44" i="8"/>
  <c r="E118" i="8"/>
  <c r="D196" i="8"/>
  <c r="E59" i="8"/>
  <c r="C182" i="8"/>
  <c r="E249" i="8"/>
  <c r="E28" i="8"/>
  <c r="C16" i="8"/>
  <c r="C183" i="8"/>
  <c r="C186" i="8"/>
  <c r="D141" i="8"/>
  <c r="E142" i="8"/>
  <c r="D22" i="8"/>
  <c r="E125" i="8"/>
  <c r="C95" i="8"/>
  <c r="E183" i="8"/>
  <c r="E108" i="8"/>
  <c r="D222" i="8"/>
  <c r="D109" i="8"/>
  <c r="D157" i="8"/>
  <c r="D79" i="8"/>
  <c r="E82" i="8"/>
  <c r="C90" i="8"/>
  <c r="C76" i="8"/>
  <c r="D203" i="8"/>
  <c r="D209" i="8"/>
  <c r="E96" i="8"/>
  <c r="D236" i="8"/>
  <c r="C126" i="8"/>
  <c r="E166" i="8"/>
  <c r="C37" i="8"/>
  <c r="E15" i="8"/>
  <c r="E184" i="8"/>
  <c r="E132" i="8"/>
  <c r="E48" i="8"/>
  <c r="D243" i="8"/>
  <c r="E225" i="8"/>
  <c r="C60" i="8"/>
  <c r="C188" i="8"/>
  <c r="E165" i="8"/>
  <c r="D230" i="8"/>
  <c r="C171" i="8"/>
  <c r="D226" i="8"/>
  <c r="D213" i="8"/>
  <c r="C14" i="8"/>
  <c r="E83" i="8"/>
  <c r="C181" i="8"/>
  <c r="E100" i="8"/>
  <c r="D49" i="8"/>
  <c r="C45" i="8"/>
  <c r="C224" i="8"/>
  <c r="D31" i="8"/>
  <c r="C78" i="8"/>
  <c r="D138" i="8"/>
  <c r="D207" i="8"/>
  <c r="C68" i="8"/>
  <c r="C92" i="8"/>
  <c r="C107" i="8"/>
  <c r="C133" i="8"/>
  <c r="D183" i="8"/>
  <c r="E162" i="8"/>
  <c r="D74" i="8"/>
  <c r="D12" i="8"/>
  <c r="C129" i="8"/>
  <c r="D72" i="8"/>
  <c r="C127" i="8"/>
  <c r="D33" i="8"/>
  <c r="E139" i="8"/>
  <c r="E156" i="8"/>
  <c r="E164" i="8"/>
  <c r="E114" i="8"/>
  <c r="E245" i="8"/>
  <c r="D111" i="8"/>
  <c r="E66" i="8"/>
  <c r="C91" i="8"/>
  <c r="D212" i="8"/>
  <c r="E24" i="8"/>
  <c r="E42" i="8"/>
  <c r="D54" i="8"/>
  <c r="E84" i="8"/>
  <c r="E222" i="8"/>
  <c r="D64" i="8"/>
  <c r="D100" i="8"/>
  <c r="E178" i="8"/>
  <c r="D215" i="8"/>
  <c r="D216" i="8"/>
  <c r="D60" i="8"/>
  <c r="E99" i="8"/>
  <c r="C106" i="8"/>
  <c r="D106" i="8"/>
  <c r="D187" i="8"/>
  <c r="D237" i="8"/>
  <c r="C72" i="8"/>
  <c r="D41" i="8"/>
  <c r="D185" i="8"/>
  <c r="C226" i="8"/>
  <c r="E189" i="8"/>
  <c r="C239" i="8"/>
  <c r="C225" i="8"/>
  <c r="D81" i="8"/>
  <c r="C88" i="8"/>
  <c r="D71" i="8"/>
  <c r="E193" i="8"/>
  <c r="E149" i="8"/>
  <c r="C39" i="8"/>
  <c r="E218" i="8"/>
  <c r="E56" i="8"/>
  <c r="E126" i="8"/>
  <c r="C54" i="8"/>
  <c r="D250" i="8"/>
  <c r="C192" i="8"/>
  <c r="D246" i="8"/>
  <c r="D234" i="8"/>
  <c r="D37" i="8"/>
  <c r="C79" i="8"/>
  <c r="D56" i="8"/>
  <c r="C23" i="8"/>
  <c r="C51" i="8"/>
  <c r="E244" i="8"/>
  <c r="D224" i="8"/>
  <c r="C94" i="8"/>
  <c r="C219" i="8"/>
  <c r="C208" i="8"/>
  <c r="C48" i="8"/>
  <c r="C199" i="8"/>
  <c r="E122" i="8"/>
  <c r="E173" i="8"/>
  <c r="D17" i="8"/>
  <c r="D40" i="8"/>
  <c r="E163" i="8"/>
  <c r="D235" i="8"/>
  <c r="E238" i="8"/>
  <c r="D9" i="8"/>
  <c r="C247" i="8"/>
  <c r="C134" i="8"/>
  <c r="C111" i="8"/>
  <c r="C66" i="8"/>
  <c r="E61" i="8"/>
  <c r="E211" i="8"/>
  <c r="E103" i="8"/>
  <c r="E138" i="8"/>
  <c r="D194" i="8"/>
  <c r="C195" i="8"/>
  <c r="E9" i="8"/>
  <c r="E170" i="8"/>
  <c r="D248" i="8"/>
  <c r="C180" i="8"/>
  <c r="C64" i="8"/>
  <c r="E134" i="8"/>
  <c r="D85" i="8"/>
  <c r="D99" i="8"/>
  <c r="D125" i="8"/>
  <c r="D114" i="8"/>
  <c r="E198" i="8"/>
  <c r="D10" i="8"/>
  <c r="C203" i="8"/>
  <c r="E25" i="8"/>
  <c r="E30" i="8"/>
  <c r="D24" i="8"/>
  <c r="E91" i="8"/>
  <c r="E195" i="8"/>
  <c r="E31" i="8"/>
  <c r="C142" i="8"/>
  <c r="D249" i="8"/>
  <c r="E239" i="8"/>
  <c r="E73" i="8"/>
  <c r="C46" i="8"/>
  <c r="C172" i="8"/>
  <c r="D137" i="8"/>
  <c r="C230" i="8"/>
  <c r="D28" i="8"/>
  <c r="E223" i="8"/>
  <c r="E147" i="8"/>
  <c r="E22" i="8"/>
  <c r="C159" i="8"/>
  <c r="C69" i="8"/>
  <c r="D144" i="8"/>
  <c r="E209" i="8"/>
  <c r="D218" i="8"/>
  <c r="E78" i="8"/>
  <c r="D202" i="8"/>
  <c r="D182" i="8"/>
  <c r="D131" i="8"/>
  <c r="D197" i="8"/>
  <c r="D153" i="8"/>
  <c r="C84" i="8"/>
  <c r="E240" i="8"/>
  <c r="D143" i="8"/>
  <c r="E135" i="8"/>
  <c r="D102" i="8"/>
  <c r="D168" i="8"/>
  <c r="E69" i="8"/>
  <c r="C74" i="8"/>
  <c r="D35" i="8"/>
  <c r="E123" i="8"/>
  <c r="E16" i="8" l="1"/>
  <c r="D98" i="8"/>
  <c r="E18" i="8"/>
  <c r="D147" i="8"/>
  <c r="E221" i="8"/>
  <c r="D38" i="8"/>
  <c r="E196" i="8"/>
  <c r="D97" i="8"/>
  <c r="E76" i="8"/>
  <c r="E212" i="8"/>
  <c r="E116" i="8"/>
  <c r="D92" i="8"/>
  <c r="D13" i="8"/>
  <c r="D145" i="8"/>
  <c r="D205" i="8"/>
  <c r="E136" i="8"/>
  <c r="E206" i="8"/>
  <c r="C4" i="8"/>
</calcChain>
</file>

<file path=xl/sharedStrings.xml><?xml version="1.0" encoding="utf-8"?>
<sst xmlns="http://schemas.openxmlformats.org/spreadsheetml/2006/main" count="63" uniqueCount="63">
  <si>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</si>
  <si>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</si>
  <si>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</si>
  <si>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</si>
  <si>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</si>
  <si>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</si>
  <si>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</si>
  <si>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</si>
  <si>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</si>
  <si>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</si>
  <si>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</si>
  <si>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太阳能</t>
  </si>
  <si>
    <t>中环股份</t>
  </si>
  <si>
    <t>拓日新能</t>
  </si>
  <si>
    <t>中利集团</t>
  </si>
  <si>
    <t>晶澳科技</t>
  </si>
  <si>
    <t>协鑫集成</t>
  </si>
  <si>
    <t>亚玛顿</t>
  </si>
  <si>
    <t>*ST天龙</t>
  </si>
  <si>
    <t>易成新能</t>
  </si>
  <si>
    <t>向日葵</t>
  </si>
  <si>
    <t>东方日升</t>
  </si>
  <si>
    <t>阳光电源</t>
  </si>
  <si>
    <t>三超新材</t>
  </si>
  <si>
    <t>航天机电</t>
  </si>
  <si>
    <t>安彩高科</t>
  </si>
  <si>
    <t>通威股份</t>
  </si>
  <si>
    <t>亿晶光电</t>
  </si>
  <si>
    <t>爱旭股份</t>
  </si>
  <si>
    <t>隆基股份</t>
  </si>
  <si>
    <t>林洋能源</t>
  </si>
  <si>
    <t>福莱特</t>
  </si>
  <si>
    <t>京运通</t>
  </si>
  <si>
    <t>芯能科技</t>
  </si>
  <si>
    <t>金辰股份</t>
  </si>
  <si>
    <t>清源股份</t>
  </si>
  <si>
    <t>福斯特</t>
  </si>
  <si>
    <t>000591.SZ</t>
  </si>
  <si>
    <t>002129.SZ</t>
  </si>
  <si>
    <t>002218.SZ</t>
  </si>
  <si>
    <t>002309.SZ</t>
  </si>
  <si>
    <t>002459.SZ</t>
  </si>
  <si>
    <t>002506.SZ</t>
  </si>
  <si>
    <t>002623.SZ</t>
  </si>
  <si>
    <t>300029.SZ</t>
  </si>
  <si>
    <t>300080.SZ</t>
  </si>
  <si>
    <t>300111.SZ</t>
  </si>
  <si>
    <t>300118.SZ</t>
  </si>
  <si>
    <t>300274.SZ</t>
  </si>
  <si>
    <t>300554.SZ</t>
  </si>
  <si>
    <t>600151.SH</t>
  </si>
  <si>
    <t>600207.SH</t>
  </si>
  <si>
    <t>600438.SH</t>
  </si>
  <si>
    <t>600537.SH</t>
  </si>
  <si>
    <t>600732.SH</t>
  </si>
  <si>
    <t>601012.SH</t>
  </si>
  <si>
    <t>601222.SH</t>
  </si>
  <si>
    <t>601865.SH</t>
  </si>
  <si>
    <t>601908.SH</t>
  </si>
  <si>
    <t>603105.SH</t>
  </si>
  <si>
    <t>603396.SH</t>
  </si>
  <si>
    <t>603628.SH</t>
  </si>
  <si>
    <t>603806.SH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</si>
</sst>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-19.011059759999998</v>
        <stp/>
        <stp>EM_S_VAL_PE_TTM</stp>
        <stp>2</stp>
        <stp>300029.SZ</stp>
        <stp>2020/11/18</stp>
        <tr r="M57" s="8"/>
      </tp>
      <tp>
        <v>-15.66511324</v>
        <stp/>
        <stp>EM_S_VAL_PE_TTM</stp>
        <stp>2</stp>
        <stp>300029.SZ</stp>
        <stp>2020/12/18</stp>
        <tr r="M79" s="8"/>
      </tp>
      <tp>
        <v>-19.315236720000001</v>
        <stp/>
        <stp>EM_S_VAL_PE_TTM</stp>
        <stp>2</stp>
        <stp>300029.SZ</stp>
        <stp>2020/11/19</stp>
        <tr r="M58" s="8"/>
      </tp>
      <tp>
        <v>-12.07456073</v>
        <stp/>
        <stp>EM_S_VAL_PE_TTM</stp>
        <stp>2</stp>
        <stp>300029.SZ</stp>
        <stp>2020/10/19</stp>
        <tr r="M35" s="8"/>
      </tp>
      <tp>
        <v>73.792100439999999</v>
        <stp/>
        <stp>EM_S_VAL_PE_TTM</stp>
        <stp>2</stp>
        <stp>002129.SZ</stp>
        <stp>2020/12/31</stp>
        <tr r="G88" s="8"/>
      </tp>
      <tp>
        <v>-17.246833420000002</v>
        <stp/>
        <stp>EM_S_VAL_PE_TTM</stp>
        <stp>2</stp>
        <stp>300029.SZ</stp>
        <stp>2020/11/10</stp>
        <tr r="M51" s="8"/>
      </tp>
      <tp>
        <v>-16.547226420000001</v>
        <stp/>
        <stp>EM_S_VAL_PE_TTM</stp>
        <stp>2</stp>
        <stp>300029.SZ</stp>
        <stp>2020/12/10</stp>
        <tr r="M73" s="8"/>
      </tp>
      <tp>
        <v>72.866081919999999</v>
        <stp/>
        <stp>EM_S_VAL_PE_TTM</stp>
        <stp>2</stp>
        <stp>002129.SZ</stp>
        <stp>2020/12/30</stp>
        <tr r="G87" s="8"/>
      </tp>
      <tp>
        <v>-17.733516550000001</v>
        <stp/>
        <stp>EM_S_VAL_PE_TTM</stp>
        <stp>2</stp>
        <stp>300029.SZ</stp>
        <stp>2020/11/11</stp>
        <tr r="M52" s="8"/>
      </tp>
      <tp>
        <v>67.541475460000001</v>
        <stp/>
        <stp>EM_S_VAL_PE_TTM</stp>
        <stp>2</stp>
        <stp>002129.SZ</stp>
        <stp>2020/10/30</stp>
        <tr r="G44" s="8"/>
      </tp>
      <tp>
        <v>64.560853359999996</v>
        <stp/>
        <stp>EM_S_VAL_PE_TTM</stp>
        <stp>2</stp>
        <stp>002129.SZ</stp>
        <stp>2020/11/30</stp>
        <tr r="G65" s="8"/>
      </tp>
      <tp>
        <v>-16.82098568</v>
        <stp/>
        <stp>EM_S_VAL_PE_TTM</stp>
        <stp>2</stp>
        <stp>300029.SZ</stp>
        <stp>2020/12/11</stp>
        <tr r="M74" s="8"/>
      </tp>
      <tp>
        <v>-17.277251110000002</v>
        <stp/>
        <stp>EM_S_VAL_PE_TTM</stp>
        <stp>2</stp>
        <stp>300029.SZ</stp>
        <stp>2020/11/12</stp>
        <tr r="M53" s="8"/>
      </tp>
      <tp>
        <v>-11.632524780000001</v>
        <stp/>
        <stp>EM_S_VAL_PE_TTM</stp>
        <stp>2</stp>
        <stp>300029.SZ</stp>
        <stp>2020/10/12</stp>
        <tr r="M30" s="8"/>
      </tp>
      <tp>
        <v>-17.04361089</v>
        <stp/>
        <stp>EM_S_VAL_PE_TTM</stp>
        <stp>2</stp>
        <stp>002309.SZ</stp>
        <stp>2020/12/31</stp>
        <tr r="I88" s="8"/>
      </tp>
      <tp>
        <v>-18.086489180000001</v>
        <stp/>
        <stp>EM_S_VAL_PE_TTM</stp>
        <stp>2</stp>
        <stp>002309.SZ</stp>
        <stp>2020/10/30</stp>
        <tr r="I44" s="8"/>
      </tp>
      <tp>
        <v>-18.676465109999999</v>
        <stp/>
        <stp>EM_S_VAL_PE_TTM</stp>
        <stp>2</stp>
        <stp>300029.SZ</stp>
        <stp>2020/11/13</stp>
        <tr r="M54" s="8"/>
      </tp>
      <tp>
        <v>-16.030529120000001</v>
        <stp/>
        <stp>EM_S_VAL_PE_TTM</stp>
        <stp>2</stp>
        <stp>002309.SZ</stp>
        <stp>2020/11/30</stp>
        <tr r="I65" s="8"/>
      </tp>
      <tp>
        <v>-12.214151019999999</v>
        <stp/>
        <stp>EM_S_VAL_PE_TTM</stp>
        <stp>2</stp>
        <stp>300029.SZ</stp>
        <stp>2020/10/13</stp>
        <tr r="M31" s="8"/>
      </tp>
      <tp>
        <v>-17.31177959</v>
        <stp/>
        <stp>EM_S_VAL_PE_TTM</stp>
        <stp>2</stp>
        <stp>002309.SZ</stp>
        <stp>2020/12/30</stp>
        <tr r="I87" s="8"/>
      </tp>
      <tp>
        <v>-12.051295680000001</v>
        <stp/>
        <stp>EM_S_VAL_PE_TTM</stp>
        <stp>2</stp>
        <stp>300029.SZ</stp>
        <stp>2020/10/14</stp>
        <tr r="M32" s="8"/>
      </tp>
      <tp>
        <v>-16.729732590000001</v>
        <stp/>
        <stp>EM_S_VAL_PE_TTM</stp>
        <stp>2</stp>
        <stp>300029.SZ</stp>
        <stp>2020/12/14</stp>
        <tr r="M75" s="8"/>
      </tp>
      <tp>
        <v>28.47812145</v>
        <stp/>
        <stp>EM_S_VAL_PE_TTM</stp>
        <stp>2</stp>
        <stp>002459.SZ</stp>
        <stp>2020/11/30</stp>
        <tr r="J65" s="8"/>
      </tp>
      <tp>
        <v>33.109272259999997</v>
        <stp/>
        <stp>EM_S_VAL_PE_TTM</stp>
        <stp>2</stp>
        <stp>002459.SZ</stp>
        <stp>2020/10/30</stp>
        <tr r="J44" s="8"/>
      </tp>
      <tp>
        <v>34.197938309999998</v>
        <stp/>
        <stp>EM_S_VAL_PE_TTM</stp>
        <stp>2</stp>
        <stp>002459.SZ</stp>
        <stp>2020/12/30</stp>
        <tr r="J87" s="8"/>
      </tp>
      <tp>
        <v>-11.74885003</v>
        <stp/>
        <stp>EM_S_VAL_PE_TTM</stp>
        <stp>2</stp>
        <stp>300029.SZ</stp>
        <stp>2020/10/15</stp>
        <tr r="M33" s="8"/>
      </tp>
      <tp>
        <v>-16.273467159999999</v>
        <stp/>
        <stp>EM_S_VAL_PE_TTM</stp>
        <stp>2</stp>
        <stp>300029.SZ</stp>
        <stp>2020/12/15</stp>
        <tr r="M76" s="8"/>
      </tp>
      <tp>
        <v>35.182921880000002</v>
        <stp/>
        <stp>EM_S_VAL_PE_TTM</stp>
        <stp>2</stp>
        <stp>002459.SZ</stp>
        <stp>2020/12/31</stp>
        <tr r="J88" s="8"/>
      </tp>
      <tp>
        <v>-18.281035070000001</v>
        <stp/>
        <stp>EM_S_VAL_PE_TTM</stp>
        <stp>2</stp>
        <stp>300029.SZ</stp>
        <stp>2020/11/16</stp>
        <tr r="M55" s="8"/>
      </tp>
      <tp>
        <v>-11.79538013</v>
        <stp/>
        <stp>EM_S_VAL_PE_TTM</stp>
        <stp>2</stp>
        <stp>300029.SZ</stp>
        <stp>2020/10/16</stp>
        <tr r="M34" s="8"/>
      </tp>
      <tp>
        <v>-15.39135398</v>
        <stp/>
        <stp>EM_S_VAL_PE_TTM</stp>
        <stp>2</stp>
        <stp>300029.SZ</stp>
        <stp>2020/12/16</stp>
        <tr r="M77" s="8"/>
      </tp>
      <tp>
        <v>-19.376072109999999</v>
        <stp/>
        <stp>EM_S_VAL_PE_TTM</stp>
        <stp>2</stp>
        <stp>300029.SZ</stp>
        <stp>2020/11/17</stp>
        <tr r="M56" s="8"/>
      </tp>
      <tp>
        <v>-15.604277850000001</v>
        <stp/>
        <stp>EM_S_VAL_PE_TTM</stp>
        <stp>2</stp>
        <stp>300029.SZ</stp>
        <stp>2020/12/17</stp>
        <tr r="M78" s="8"/>
      </tp>
      <tp>
        <v>73.039710389999996</v>
        <stp/>
        <stp>EM_S_VAL_PE_TTM</stp>
        <stp>2</stp>
        <stp>002129.SZ</stp>
        <stp>2020/12/29</stp>
        <tr r="G86" s="8"/>
      </tp>
      <tp>
        <v>68.901565149999996</v>
        <stp/>
        <stp>EM_S_VAL_PE_TTM</stp>
        <stp>2</stp>
        <stp>002129.SZ</stp>
        <stp>2020/10/29</stp>
        <tr r="G43" s="8"/>
      </tp>
      <tp>
        <v>78.393254940000006</v>
        <stp/>
        <stp>EM_S_VAL_PE_TTM</stp>
        <stp>2</stp>
        <stp>002129.SZ</stp>
        <stp>2020/12/28</stp>
        <tr r="G85" s="8"/>
      </tp>
      <tp>
        <v>66.702271179999997</v>
        <stp/>
        <stp>EM_S_VAL_PE_TTM</stp>
        <stp>2</stp>
        <stp>002129.SZ</stp>
        <stp>2020/10/28</stp>
        <tr r="G42" s="8"/>
      </tp>
      <tp>
        <v>-18.14608222</v>
        <stp/>
        <stp>EM_S_VAL_PE_TTM</stp>
        <stp>2</stp>
        <stp>002309.SZ</stp>
        <stp>2020/10/29</stp>
        <tr r="I43" s="8"/>
      </tp>
      <tp>
        <v>-17.371372640000001</v>
        <stp/>
        <stp>EM_S_VAL_PE_TTM</stp>
        <stp>2</stp>
        <stp>002309.SZ</stp>
        <stp>2020/12/29</stp>
        <tr r="I86" s="8"/>
      </tp>
      <tp>
        <v>-18.086489180000001</v>
        <stp/>
        <stp>EM_S_VAL_PE_TTM</stp>
        <stp>2</stp>
        <stp>002309.SZ</stp>
        <stp>2020/10/28</stp>
        <tr r="I42" s="8"/>
      </tp>
      <tp>
        <v>-17.907710040000001</v>
        <stp/>
        <stp>EM_S_VAL_PE_TTM</stp>
        <stp>2</stp>
        <stp>002309.SZ</stp>
        <stp>2020/12/28</stp>
        <tr r="I85" s="8"/>
      </tp>
      <tp>
        <v>33.964652729999997</v>
        <stp/>
        <stp>EM_S_VAL_PE_TTM</stp>
        <stp>2</stp>
        <stp>002459.SZ</stp>
        <stp>2020/10/28</stp>
        <tr r="J42" s="8"/>
      </tp>
      <tp>
        <v>37.740423079999999</v>
        <stp/>
        <stp>EM_S_VAL_PE_TTM</stp>
        <stp>2</stp>
        <stp>002459.SZ</stp>
        <stp>2020/12/28</stp>
        <tr r="J85" s="8"/>
      </tp>
      <tp>
        <v>34.6904301</v>
        <stp/>
        <stp>EM_S_VAL_PE_TTM</stp>
        <stp>2</stp>
        <stp>002459.SZ</stp>
        <stp>2020/10/29</stp>
        <tr r="J43" s="8"/>
      </tp>
      <tp>
        <v>35.51988995</v>
        <stp/>
        <stp>EM_S_VAL_PE_TTM</stp>
        <stp>2</stp>
        <stp>002459.SZ</stp>
        <stp>2020/12/29</stp>
        <tr r="J86" s="8"/>
      </tp>
      <tp>
        <v>76.193960959999998</v>
        <stp/>
        <stp>EM_S_VAL_PE_TTM</stp>
        <stp>2</stp>
        <stp>002129.SZ</stp>
        <stp>2020/12/21</stp>
        <tr r="G80" s="8"/>
      </tp>
      <tp>
        <v>-24.316736179999999</v>
        <stp/>
        <stp>EM_S_VAL_PE_TTM</stp>
        <stp>2</stp>
        <stp>002309.SZ</stp>
        <stp>2020/10/23</stp>
        <tr r="I39" s="8"/>
      </tp>
      <tp>
        <v>-16.2689013</v>
        <stp/>
        <stp>EM_S_VAL_PE_TTM</stp>
        <stp>2</stp>
        <stp>002309.SZ</stp>
        <stp>2020/11/23</stp>
        <tr r="I60" s="8"/>
      </tp>
      <tp>
        <v>71.698673510000006</v>
        <stp/>
        <stp>EM_S_VAL_PE_TTM</stp>
        <stp>2</stp>
        <stp>002129.SZ</stp>
        <stp>2020/10/21</stp>
        <tr r="G37" s="8"/>
      </tp>
      <tp>
        <v>-17.31177959</v>
        <stp/>
        <stp>EM_S_VAL_PE_TTM</stp>
        <stp>2</stp>
        <stp>002309.SZ</stp>
        <stp>2020/12/23</stp>
        <tr r="I82" s="8"/>
      </tp>
      <tp>
        <v>28.841010130000001</v>
        <stp/>
        <stp>EM_S_VAL_PE_TTM</stp>
        <stp>2</stp>
        <stp>002459.SZ</stp>
        <stp>2020/11/24</stp>
        <tr r="J61" s="8"/>
      </tp>
      <tp>
        <v>39.433903600000001</v>
        <stp/>
        <stp>EM_S_VAL_PE_TTM</stp>
        <stp>2</stp>
        <stp>002459.SZ</stp>
        <stp>2020/12/24</stp>
        <tr r="J83" s="8"/>
      </tp>
      <tp>
        <v>-24.67550769</v>
        <stp/>
        <stp>EM_S_VAL_PE_TTM</stp>
        <stp>2</stp>
        <stp>002309.SZ</stp>
        <stp>2020/10/22</stp>
        <tr r="I38" s="8"/>
      </tp>
      <tp>
        <v>72.954932319999998</v>
        <stp/>
        <stp>EM_S_VAL_PE_TTM</stp>
        <stp>2</stp>
        <stp>002129.SZ</stp>
        <stp>2020/10/20</stp>
        <tr r="G36" s="8"/>
      </tp>
      <tp>
        <v>-16.835035229999999</v>
        <stp/>
        <stp>EM_S_VAL_PE_TTM</stp>
        <stp>2</stp>
        <stp>002309.SZ</stp>
        <stp>2020/12/22</stp>
        <tr r="I81" s="8"/>
      </tp>
      <tp>
        <v>65.428995720000003</v>
        <stp/>
        <stp>EM_S_VAL_PE_TTM</stp>
        <stp>2</stp>
        <stp>002129.SZ</stp>
        <stp>2020/11/20</stp>
        <tr r="G59" s="8"/>
      </tp>
      <tp>
        <v>28.875570960000001</v>
        <stp/>
        <stp>EM_S_VAL_PE_TTM</stp>
        <stp>2</stp>
        <stp>002459.SZ</stp>
        <stp>2020/11/25</stp>
        <tr r="J62" s="8"/>
      </tp>
      <tp>
        <v>40.436167589999997</v>
        <stp/>
        <stp>EM_S_VAL_PE_TTM</stp>
        <stp>2</stp>
        <stp>002459.SZ</stp>
        <stp>2020/12/25</stp>
        <tr r="J84" s="8"/>
      </tp>
      <tp>
        <v>77.264669870000006</v>
        <stp/>
        <stp>EM_S_VAL_PE_TTM</stp>
        <stp>2</stp>
        <stp>002129.SZ</stp>
        <stp>2020/12/23</stp>
        <tr r="G82" s="8"/>
      </tp>
      <tp>
        <v>-24.276872669999999</v>
        <stp/>
        <stp>EM_S_VAL_PE_TTM</stp>
        <stp>2</stp>
        <stp>002309.SZ</stp>
        <stp>2020/10/21</stp>
        <tr r="I37" s="8"/>
      </tp>
      <tp>
        <v>67.715413870000006</v>
        <stp/>
        <stp>EM_S_VAL_PE_TTM</stp>
        <stp>2</stp>
        <stp>002129.SZ</stp>
        <stp>2020/10/23</stp>
        <tr r="G39" s="8"/>
      </tp>
      <tp>
        <v>-17.222390019999999</v>
        <stp/>
        <stp>EM_S_VAL_PE_TTM</stp>
        <stp>2</stp>
        <stp>002309.SZ</stp>
        <stp>2020/12/21</stp>
        <tr r="I80" s="8"/>
      </tp>
      <tp>
        <v>66.210323840000001</v>
        <stp/>
        <stp>EM_S_VAL_PE_TTM</stp>
        <stp>2</stp>
        <stp>002129.SZ</stp>
        <stp>2020/11/23</stp>
        <tr r="G60" s="8"/>
      </tp>
      <tp>
        <v>29.169337989999999</v>
        <stp/>
        <stp>EM_S_VAL_PE_TTM</stp>
        <stp>2</stp>
        <stp>002459.SZ</stp>
        <stp>2020/11/26</stp>
        <tr r="J63" s="8"/>
      </tp>
      <tp>
        <v>37.464046099999997</v>
        <stp/>
        <stp>EM_S_VAL_PE_TTM</stp>
        <stp>2</stp>
        <stp>002459.SZ</stp>
        <stp>2020/10/26</stp>
        <tr r="J40" s="8"/>
      </tp>
      <tp>
        <v>72.432010739999996</v>
        <stp/>
        <stp>EM_S_VAL_PE_TTM</stp>
        <stp>2</stp>
        <stp>002129.SZ</stp>
        <stp>2020/12/22</stp>
        <tr r="G81" s="8"/>
      </tp>
      <tp>
        <v>-24.834961700000001</v>
        <stp/>
        <stp>EM_S_VAL_PE_TTM</stp>
        <stp>2</stp>
        <stp>002309.SZ</stp>
        <stp>2020/10/20</stp>
        <tr r="I36" s="8"/>
      </tp>
      <tp>
        <v>-16.32849435</v>
        <stp/>
        <stp>EM_S_VAL_PE_TTM</stp>
        <stp>2</stp>
        <stp>002309.SZ</stp>
        <stp>2020/11/20</stp>
        <tr r="I59" s="8"/>
      </tp>
      <tp>
        <v>70.473055160000001</v>
        <stp/>
        <stp>EM_S_VAL_PE_TTM</stp>
        <stp>2</stp>
        <stp>002129.SZ</stp>
        <stp>2020/10/22</stp>
        <tr r="G38" s="8"/>
      </tp>
      <tp>
        <v>28.47812145</v>
        <stp/>
        <stp>EM_S_VAL_PE_TTM</stp>
        <stp>2</stp>
        <stp>002459.SZ</stp>
        <stp>2020/11/27</stp>
        <tr r="J64" s="8"/>
      </tp>
      <tp>
        <v>39.255359779999999</v>
        <stp/>
        <stp>EM_S_VAL_PE_TTM</stp>
        <stp>2</stp>
        <stp>002459.SZ</stp>
        <stp>2020/10/27</stp>
        <tr r="J41" s="8"/>
      </tp>
      <tp>
        <v>80.708301219999996</v>
        <stp/>
        <stp>EM_S_VAL_PE_TTM</stp>
        <stp>2</stp>
        <stp>002129.SZ</stp>
        <stp>2020/12/25</stp>
        <tr r="G84" s="8"/>
      </tp>
      <tp>
        <v>-17.997099609999999</v>
        <stp/>
        <stp>EM_S_VAL_PE_TTM</stp>
        <stp>2</stp>
        <stp>002309.SZ</stp>
        <stp>2020/10/27</stp>
        <tr r="I41" s="8"/>
      </tp>
      <tp>
        <v>-16.14971521</v>
        <stp/>
        <stp>EM_S_VAL_PE_TTM</stp>
        <stp>2</stp>
        <stp>002309.SZ</stp>
        <stp>2020/11/27</stp>
        <tr r="I64" s="8"/>
      </tp>
      <tp>
        <v>66.007757290000001</v>
        <stp/>
        <stp>EM_S_VAL_PE_TTM</stp>
        <stp>2</stp>
        <stp>002129.SZ</stp>
        <stp>2020/11/25</stp>
        <tr r="G62" s="8"/>
      </tp>
      <tp>
        <v>26.827841960000001</v>
        <stp/>
        <stp>EM_S_VAL_PE_TTM</stp>
        <stp>2</stp>
        <stp>002459.SZ</stp>
        <stp>2020/11/20</stp>
        <tr r="J59" s="8"/>
      </tp>
      <tp>
        <v>33.274177199999997</v>
        <stp/>
        <stp>EM_S_VAL_PE_TTM</stp>
        <stp>2</stp>
        <stp>002459.SZ</stp>
        <stp>2020/10/20</stp>
        <tr r="J36" s="8"/>
      </tp>
      <tp>
        <v>77.554050660000001</v>
        <stp/>
        <stp>EM_S_VAL_PE_TTM</stp>
        <stp>2</stp>
        <stp>002129.SZ</stp>
        <stp>2020/12/24</stp>
        <tr r="G83" s="8"/>
      </tp>
      <tp>
        <v>-24.356599679999999</v>
        <stp/>
        <stp>EM_S_VAL_PE_TTM</stp>
        <stp>2</stp>
        <stp>002309.SZ</stp>
        <stp>2020/10/26</stp>
        <tr r="I40" s="8"/>
      </tp>
      <tp>
        <v>-16.20930826</v>
        <stp/>
        <stp>EM_S_VAL_PE_TTM</stp>
        <stp>2</stp>
        <stp>002309.SZ</stp>
        <stp>2020/11/26</stp>
        <tr r="I63" s="8"/>
      </tp>
      <tp>
        <v>65.978819220000005</v>
        <stp/>
        <stp>EM_S_VAL_PE_TTM</stp>
        <stp>2</stp>
        <stp>002129.SZ</stp>
        <stp>2020/11/24</stp>
        <tr r="G61" s="8"/>
      </tp>
      <tp>
        <v>33.837705479999997</v>
        <stp/>
        <stp>EM_S_VAL_PE_TTM</stp>
        <stp>2</stp>
        <stp>002459.SZ</stp>
        <stp>2020/10/21</stp>
        <tr r="J37" s="8"/>
      </tp>
      <tp>
        <v>36.461672479999997</v>
        <stp/>
        <stp>EM_S_VAL_PE_TTM</stp>
        <stp>2</stp>
        <stp>002459.SZ</stp>
        <stp>2020/12/21</stp>
        <tr r="J80" s="8"/>
      </tp>
      <tp>
        <v>-16.2689013</v>
        <stp/>
        <stp>EM_S_VAL_PE_TTM</stp>
        <stp>2</stp>
        <stp>002309.SZ</stp>
        <stp>2020/11/25</stp>
        <tr r="I62" s="8"/>
      </tp>
      <tp>
        <v>69.798965069999994</v>
        <stp/>
        <stp>EM_S_VAL_PE_TTM</stp>
        <stp>2</stp>
        <stp>002129.SZ</stp>
        <stp>2020/10/27</stp>
        <tr r="G41" s="8"/>
      </tp>
      <tp>
        <v>-18.056692649999999</v>
        <stp/>
        <stp>EM_S_VAL_PE_TTM</stp>
        <stp>2</stp>
        <stp>002309.SZ</stp>
        <stp>2020/12/25</stp>
        <tr r="I84" s="8"/>
      </tp>
      <tp>
        <v>65.023862620000003</v>
        <stp/>
        <stp>EM_S_VAL_PE_TTM</stp>
        <stp>2</stp>
        <stp>002129.SZ</stp>
        <stp>2020/11/27</stp>
        <tr r="G64" s="8"/>
      </tp>
      <tp>
        <v>32.476567950000003</v>
        <stp/>
        <stp>EM_S_VAL_PE_TTM</stp>
        <stp>2</stp>
        <stp>002459.SZ</stp>
        <stp>2020/10/22</stp>
        <tr r="J38" s="8"/>
      </tp>
      <tp>
        <v>37.809544729999999</v>
        <stp/>
        <stp>EM_S_VAL_PE_TTM</stp>
        <stp>2</stp>
        <stp>002459.SZ</stp>
        <stp>2020/12/22</stp>
        <tr r="J81" s="8"/>
      </tp>
      <tp>
        <v>-16.358290870000001</v>
        <stp/>
        <stp>EM_S_VAL_PE_TTM</stp>
        <stp>2</stp>
        <stp>002309.SZ</stp>
        <stp>2020/11/24</stp>
        <tr r="I61" s="8"/>
      </tp>
      <tp>
        <v>70.319852870000005</v>
        <stp/>
        <stp>EM_S_VAL_PE_TTM</stp>
        <stp>2</stp>
        <stp>002129.SZ</stp>
        <stp>2020/10/26</stp>
        <tr r="G40" s="8"/>
      </tp>
      <tp>
        <v>-17.341576109999998</v>
        <stp/>
        <stp>EM_S_VAL_PE_TTM</stp>
        <stp>2</stp>
        <stp>002309.SZ</stp>
        <stp>2020/12/24</stp>
        <tr r="I83" s="8"/>
      </tp>
      <tp>
        <v>65.023862620000003</v>
        <stp/>
        <stp>EM_S_VAL_PE_TTM</stp>
        <stp>2</stp>
        <stp>002129.SZ</stp>
        <stp>2020/11/26</stp>
        <tr r="G63" s="8"/>
      </tp>
      <tp>
        <v>27.743703870000001</v>
        <stp/>
        <stp>EM_S_VAL_PE_TTM</stp>
        <stp>2</stp>
        <stp>002459.SZ</stp>
        <stp>2020/11/23</stp>
        <tr r="J60" s="8"/>
      </tp>
      <tp>
        <v>36.389257890000003</v>
        <stp/>
        <stp>EM_S_VAL_PE_TTM</stp>
        <stp>2</stp>
        <stp>002459.SZ</stp>
        <stp>2020/10/23</stp>
        <tr r="J39" s="8"/>
      </tp>
      <tp>
        <v>41.006421230000001</v>
        <stp/>
        <stp>EM_S_VAL_PE_TTM</stp>
        <stp>2</stp>
        <stp>002459.SZ</stp>
        <stp>2020/12/23</stp>
        <tr r="J82" s="8"/>
      </tp>
      <tp>
        <v>71.361628460000006</v>
        <stp/>
        <stp>EM_S_VAL_PE_TTM</stp>
        <stp>2</stp>
        <stp>002129.SZ</stp>
        <stp>2020/10/19</stp>
        <tr r="G35" s="8"/>
      </tp>
      <tp>
        <v>62.187930919999999</v>
        <stp/>
        <stp>EM_S_VAL_PE_TTM</stp>
        <stp>2</stp>
        <stp>002129.SZ</stp>
        <stp>2020/11/19</stp>
        <tr r="G58" s="8"/>
      </tp>
      <tp>
        <v>72.779267689999998</v>
        <stp/>
        <stp>EM_S_VAL_PE_TTM</stp>
        <stp>2</stp>
        <stp>002129.SZ</stp>
        <stp>2020/12/18</stp>
        <tr r="G79" s="8"/>
      </tp>
      <tp>
        <v>62.101116679999997</v>
        <stp/>
        <stp>EM_S_VAL_PE_TTM</stp>
        <stp>2</stp>
        <stp>002129.SZ</stp>
        <stp>2020/11/18</stp>
        <tr r="G57" s="8"/>
      </tp>
      <tp>
        <v>-24.994415709999998</v>
        <stp/>
        <stp>EM_S_VAL_PE_TTM</stp>
        <stp>2</stp>
        <stp>002309.SZ</stp>
        <stp>2020/10/19</stp>
        <tr r="I35" s="8"/>
      </tp>
      <tp>
        <v>-16.298697829999998</v>
        <stp/>
        <stp>EM_S_VAL_PE_TTM</stp>
        <stp>2</stp>
        <stp>002309.SZ</stp>
        <stp>2020/11/19</stp>
        <tr r="I58" s="8"/>
      </tp>
      <tp>
        <v>-16.2689013</v>
        <stp/>
        <stp>EM_S_VAL_PE_TTM</stp>
        <stp>2</stp>
        <stp>002309.SZ</stp>
        <stp>2020/11/18</stp>
        <tr r="I57" s="8"/>
      </tp>
      <tp>
        <v>-16.59666305</v>
        <stp/>
        <stp>EM_S_VAL_PE_TTM</stp>
        <stp>2</stp>
        <stp>002309.SZ</stp>
        <stp>2020/12/18</stp>
        <tr r="I79" s="8"/>
      </tp>
      <tp>
        <v>25.056599569999999</v>
        <stp/>
        <stp>EM_S_VAL_PE_TTM</stp>
        <stp>2</stp>
        <stp>002459.SZ</stp>
        <stp>2020/11/18</stp>
        <tr r="J57" s="8"/>
      </tp>
      <tp>
        <v>33.143833090000001</v>
        <stp/>
        <stp>EM_S_VAL_PE_TTM</stp>
        <stp>2</stp>
        <stp>002459.SZ</stp>
        <stp>2020/12/18</stp>
        <tr r="J79" s="8"/>
      </tp>
      <tp>
        <v>26.35263058</v>
        <stp/>
        <stp>EM_S_VAL_PE_TTM</stp>
        <stp>2</stp>
        <stp>002459.SZ</stp>
        <stp>2020/11/19</stp>
        <tr r="J58" s="8"/>
      </tp>
      <tp>
        <v>31.548913720000002</v>
        <stp/>
        <stp>EM_S_VAL_PE_TTM</stp>
        <stp>2</stp>
        <stp>002459.SZ</stp>
        <stp>2020/10/19</stp>
        <tr r="J35" s="8"/>
      </tp>
      <tp>
        <v>66.268199999999993</v>
        <stp/>
        <stp>EM_S_VAL_PE_TTM</stp>
        <stp>2</stp>
        <stp>002129.SZ</stp>
        <stp>2020/12/11</stp>
        <tr r="G74" s="8"/>
      </tp>
      <tp>
        <v>-26.429501779999999</v>
        <stp/>
        <stp>EM_S_VAL_PE_TTM</stp>
        <stp>2</stp>
        <stp>002309.SZ</stp>
        <stp>2020/10/13</stp>
        <tr r="I31" s="8"/>
      </tp>
      <tp>
        <v>-17.763934240000001</v>
        <stp/>
        <stp>EM_S_VAL_PE_TTM</stp>
        <stp>2</stp>
        <stp>300029.SZ</stp>
        <stp>2020/11/30</stp>
        <tr r="M65" s="8"/>
      </tp>
      <tp>
        <v>-15.97093608</v>
        <stp/>
        <stp>EM_S_VAL_PE_TTM</stp>
        <stp>2</stp>
        <stp>002309.SZ</stp>
        <stp>2020/11/13</stp>
        <tr r="I54" s="8"/>
      </tp>
      <tp>
        <v>-16.121378679999999</v>
        <stp/>
        <stp>EM_S_VAL_PE_TTM</stp>
        <stp>2</stp>
        <stp>300029.SZ</stp>
        <stp>2020/10/30</stp>
        <tr r="M44" s="8"/>
      </tp>
      <tp>
        <v>68.293865499999995</v>
        <stp/>
        <stp>EM_S_VAL_PE_TTM</stp>
        <stp>2</stp>
        <stp>002129.SZ</stp>
        <stp>2020/11/11</stp>
        <tr r="G52" s="8"/>
      </tp>
      <tp>
        <v>-16.577644110000001</v>
        <stp/>
        <stp>EM_S_VAL_PE_TTM</stp>
        <stp>2</stp>
        <stp>300029.SZ</stp>
        <stp>2020/12/30</stp>
        <tr r="M87" s="8"/>
      </tp>
      <tp>
        <v>35.20751267</v>
        <stp/>
        <stp>EM_S_VAL_PE_TTM</stp>
        <stp>2</stp>
        <stp>002459.SZ</stp>
        <stp>2020/10/14</stp>
        <tr r="J32" s="8"/>
      </tp>
      <tp>
        <v>32.521738200000001</v>
        <stp/>
        <stp>EM_S_VAL_PE_TTM</stp>
        <stp>2</stp>
        <stp>002459.SZ</stp>
        <stp>2020/12/14</stp>
        <tr r="J75" s="8"/>
      </tp>
      <tp>
        <v>68.583246290000005</v>
        <stp/>
        <stp>EM_S_VAL_PE_TTM</stp>
        <stp>2</stp>
        <stp>002129.SZ</stp>
        <stp>2020/12/10</stp>
        <tr r="G73" s="8"/>
      </tp>
      <tp>
        <v>-26.54909228</v>
        <stp/>
        <stp>EM_S_VAL_PE_TTM</stp>
        <stp>2</stp>
        <stp>002309.SZ</stp>
        <stp>2020/10/12</stp>
        <tr r="I30" s="8"/>
      </tp>
      <tp>
        <v>-15.941139550000001</v>
        <stp/>
        <stp>EM_S_VAL_PE_TTM</stp>
        <stp>2</stp>
        <stp>002309.SZ</stp>
        <stp>2020/11/12</stp>
        <tr r="I53" s="8"/>
      </tp>
      <tp>
        <v>71.158735289999996</v>
        <stp/>
        <stp>EM_S_VAL_PE_TTM</stp>
        <stp>2</stp>
        <stp>002129.SZ</stp>
        <stp>2020/11/10</stp>
        <tr r="G51" s="8"/>
      </tp>
      <tp>
        <v>-16.760150289999999</v>
        <stp/>
        <stp>EM_S_VAL_PE_TTM</stp>
        <stp>2</stp>
        <stp>300029.SZ</stp>
        <stp>2020/12/31</stp>
        <tr r="M88" s="8"/>
      </tp>
      <tp>
        <v>34.565957400000002</v>
        <stp/>
        <stp>EM_S_VAL_PE_TTM</stp>
        <stp>2</stp>
        <stp>002459.SZ</stp>
        <stp>2020/10/15</stp>
        <tr r="J33" s="8"/>
      </tp>
      <tp>
        <v>32.374854689999999</v>
        <stp/>
        <stp>EM_S_VAL_PE_TTM</stp>
        <stp>2</stp>
        <stp>002459.SZ</stp>
        <stp>2020/12/15</stp>
        <tr r="J76" s="8"/>
      </tp>
      <tp>
        <v>-16.14971521</v>
        <stp/>
        <stp>EM_S_VAL_PE_TTM</stp>
        <stp>2</stp>
        <stp>002309.SZ</stp>
        <stp>2020/11/11</stp>
        <tr r="I52" s="8"/>
      </tp>
      <tp>
        <v>76.968832419999998</v>
        <stp/>
        <stp>EM_S_VAL_PE_TTM</stp>
        <stp>2</stp>
        <stp>002129.SZ</stp>
        <stp>2020/10/13</stp>
        <tr r="G31" s="8"/>
      </tp>
      <tp>
        <v>-16.14971521</v>
        <stp/>
        <stp>EM_S_VAL_PE_TTM</stp>
        <stp>2</stp>
        <stp>002309.SZ</stp>
        <stp>2020/12/11</stp>
        <tr r="I74" s="8"/>
      </tp>
      <tp>
        <v>66.789085420000006</v>
        <stp/>
        <stp>EM_S_VAL_PE_TTM</stp>
        <stp>2</stp>
        <stp>002129.SZ</stp>
        <stp>2020/11/13</stp>
        <tr r="G54" s="8"/>
      </tp>
      <tp>
        <v>25.90333983</v>
        <stp/>
        <stp>EM_S_VAL_PE_TTM</stp>
        <stp>2</stp>
        <stp>002459.SZ</stp>
        <stp>2020/11/16</stp>
        <tr r="J55" s="8"/>
      </tp>
      <tp>
        <v>33.967750459999998</v>
        <stp/>
        <stp>EM_S_VAL_PE_TTM</stp>
        <stp>2</stp>
        <stp>002459.SZ</stp>
        <stp>2020/10/16</stp>
        <tr r="J34" s="8"/>
      </tp>
      <tp>
        <v>32.141569109999999</v>
        <stp/>
        <stp>EM_S_VAL_PE_TTM</stp>
        <stp>2</stp>
        <stp>002459.SZ</stp>
        <stp>2020/12/16</stp>
        <tr r="J77" s="8"/>
      </tp>
      <tp>
        <v>-16.894628279999999</v>
        <stp/>
        <stp>EM_S_VAL_PE_TTM</stp>
        <stp>2</stp>
        <stp>002309.SZ</stp>
        <stp>2020/11/10</stp>
        <tr r="I51" s="8"/>
      </tp>
      <tp>
        <v>74.119269750000001</v>
        <stp/>
        <stp>EM_S_VAL_PE_TTM</stp>
        <stp>2</stp>
        <stp>002129.SZ</stp>
        <stp>2020/10/12</stp>
        <tr r="G30" s="8"/>
      </tp>
      <tp>
        <v>-16.090122170000001</v>
        <stp/>
        <stp>EM_S_VAL_PE_TTM</stp>
        <stp>2</stp>
        <stp>002309.SZ</stp>
        <stp>2020/12/10</stp>
        <tr r="I73" s="8"/>
      </tp>
      <tp>
        <v>66.962713890000003</v>
        <stp/>
        <stp>EM_S_VAL_PE_TTM</stp>
        <stp>2</stp>
        <stp>002129.SZ</stp>
        <stp>2020/11/12</stp>
        <tr r="G53" s="8"/>
      </tp>
      <tp>
        <v>25.02203875</v>
        <stp/>
        <stp>EM_S_VAL_PE_TTM</stp>
        <stp>2</stp>
        <stp>002459.SZ</stp>
        <stp>2020/11/17</stp>
        <tr r="J56" s="8"/>
      </tp>
      <tp>
        <v>32.072447449999999</v>
        <stp/>
        <stp>EM_S_VAL_PE_TTM</stp>
        <stp>2</stp>
        <stp>002459.SZ</stp>
        <stp>2020/12/17</stp>
        <tr r="J78" s="8"/>
      </tp>
      <tp>
        <v>71.766434939999996</v>
        <stp/>
        <stp>EM_S_VAL_PE_TTM</stp>
        <stp>2</stp>
        <stp>002129.SZ</stp>
        <stp>2020/12/15</stp>
        <tr r="G76" s="8"/>
      </tp>
      <tp>
        <v>-16.298697829999998</v>
        <stp/>
        <stp>EM_S_VAL_PE_TTM</stp>
        <stp>2</stp>
        <stp>002309.SZ</stp>
        <stp>2020/11/17</stp>
        <tr r="I56" s="8"/>
      </tp>
      <tp>
        <v>76.356023239999999</v>
        <stp/>
        <stp>EM_S_VAL_PE_TTM</stp>
        <stp>2</stp>
        <stp>002129.SZ</stp>
        <stp>2020/10/15</stp>
        <tr r="G33" s="8"/>
      </tp>
      <tp>
        <v>-16.388087389999999</v>
        <stp/>
        <stp>EM_S_VAL_PE_TTM</stp>
        <stp>2</stp>
        <stp>002309.SZ</stp>
        <stp>2020/12/17</stp>
        <tr r="I78" s="8"/>
      </tp>
      <tp>
        <v>28.927412199999999</v>
        <stp/>
        <stp>EM_S_VAL_PE_TTM</stp>
        <stp>2</stp>
        <stp>002459.SZ</stp>
        <stp>2020/11/10</stp>
        <tr r="J51" s="8"/>
      </tp>
      <tp>
        <v>29.039734880000001</v>
        <stp/>
        <stp>EM_S_VAL_PE_TTM</stp>
        <stp>2</stp>
        <stp>002459.SZ</stp>
        <stp>2020/12/10</stp>
        <tr r="J73" s="8"/>
      </tp>
      <tp>
        <v>69.53820288</v>
        <stp/>
        <stp>EM_S_VAL_PE_TTM</stp>
        <stp>2</stp>
        <stp>002129.SZ</stp>
        <stp>2020/12/14</stp>
        <tr r="G75" s="8"/>
      </tp>
      <tp>
        <v>-25.07414271</v>
        <stp/>
        <stp>EM_S_VAL_PE_TTM</stp>
        <stp>2</stp>
        <stp>002309.SZ</stp>
        <stp>2020/10/16</stp>
        <tr r="I34" s="8"/>
      </tp>
      <tp>
        <v>-16.20930826</v>
        <stp/>
        <stp>EM_S_VAL_PE_TTM</stp>
        <stp>2</stp>
        <stp>002309.SZ</stp>
        <stp>2020/11/16</stp>
        <tr r="I55" s="8"/>
      </tp>
      <tp>
        <v>75.835135440000002</v>
        <stp/>
        <stp>EM_S_VAL_PE_TTM</stp>
        <stp>2</stp>
        <stp>002129.SZ</stp>
        <stp>2020/10/14</stp>
        <tr r="G32" s="8"/>
      </tp>
      <tp>
        <v>-16.6562561</v>
        <stp/>
        <stp>EM_S_VAL_PE_TTM</stp>
        <stp>2</stp>
        <stp>002309.SZ</stp>
        <stp>2020/12/16</stp>
        <tr r="I77" s="8"/>
      </tp>
      <tp>
        <v>26.784640920000001</v>
        <stp/>
        <stp>EM_S_VAL_PE_TTM</stp>
        <stp>2</stp>
        <stp>002459.SZ</stp>
        <stp>2020/11/11</stp>
        <tr r="J52" s="8"/>
      </tp>
      <tp>
        <v>30.07655969</v>
        <stp/>
        <stp>EM_S_VAL_PE_TTM</stp>
        <stp>2</stp>
        <stp>002459.SZ</stp>
        <stp>2020/12/11</stp>
        <tr r="J74" s="8"/>
      </tp>
      <tp>
        <v>71.361301839999996</v>
        <stp/>
        <stp>EM_S_VAL_PE_TTM</stp>
        <stp>2</stp>
        <stp>002129.SZ</stp>
        <stp>2020/12/17</stp>
        <tr r="G78" s="8"/>
      </tp>
      <tp>
        <v>-24.8748252</v>
        <stp/>
        <stp>EM_S_VAL_PE_TTM</stp>
        <stp>2</stp>
        <stp>002309.SZ</stp>
        <stp>2020/10/15</stp>
        <tr r="I33" s="8"/>
      </tp>
      <tp>
        <v>-16.447680439999999</v>
        <stp/>
        <stp>EM_S_VAL_PE_TTM</stp>
        <stp>2</stp>
        <stp>002309.SZ</stp>
        <stp>2020/12/15</stp>
        <tr r="I76" s="8"/>
      </tp>
      <tp>
        <v>63.837401399999997</v>
        <stp/>
        <stp>EM_S_VAL_PE_TTM</stp>
        <stp>2</stp>
        <stp>002129.SZ</stp>
        <stp>2020/11/17</stp>
        <tr r="G56" s="8"/>
      </tp>
      <tp>
        <v>26.309429550000001</v>
        <stp/>
        <stp>EM_S_VAL_PE_TTM</stp>
        <stp>2</stp>
        <stp>002459.SZ</stp>
        <stp>2020/11/12</stp>
        <tr r="J53" s="8"/>
      </tp>
      <tp>
        <v>35.138155339999997</v>
        <stp/>
        <stp>EM_S_VAL_PE_TTM</stp>
        <stp>2</stp>
        <stp>002459.SZ</stp>
        <stp>2020/10/12</stp>
        <tr r="J30" s="8"/>
      </tp>
      <tp>
        <v>72.055815719999998</v>
        <stp/>
        <stp>EM_S_VAL_PE_TTM</stp>
        <stp>2</stp>
        <stp>002129.SZ</stp>
        <stp>2020/12/16</stp>
        <tr r="G77" s="8"/>
      </tp>
      <tp>
        <v>-24.91468871</v>
        <stp/>
        <stp>EM_S_VAL_PE_TTM</stp>
        <stp>2</stp>
        <stp>002309.SZ</stp>
        <stp>2020/10/14</stp>
        <tr r="I32" s="8"/>
      </tp>
      <tp>
        <v>71.882516260000003</v>
        <stp/>
        <stp>EM_S_VAL_PE_TTM</stp>
        <stp>2</stp>
        <stp>002129.SZ</stp>
        <stp>2020/10/16</stp>
        <tr r="G34" s="8"/>
      </tp>
      <tp>
        <v>-16.626459570000002</v>
        <stp/>
        <stp>EM_S_VAL_PE_TTM</stp>
        <stp>2</stp>
        <stp>002309.SZ</stp>
        <stp>2020/12/14</stp>
        <tr r="I75" s="8"/>
      </tp>
      <tp>
        <v>67.165280440000004</v>
        <stp/>
        <stp>EM_S_VAL_PE_TTM</stp>
        <stp>2</stp>
        <stp>002129.SZ</stp>
        <stp>2020/11/16</stp>
        <tr r="G55" s="8"/>
      </tp>
      <tp>
        <v>26.326709959999999</v>
        <stp/>
        <stp>EM_S_VAL_PE_TTM</stp>
        <stp>2</stp>
        <stp>002459.SZ</stp>
        <stp>2020/11/13</stp>
        <tr r="J54" s="8"/>
      </tp>
      <tp>
        <v>34.461921410000002</v>
        <stp/>
        <stp>EM_S_VAL_PE_TTM</stp>
        <stp>2</stp>
        <stp>002459.SZ</stp>
        <stp>2020/10/13</stp>
        <tr r="J31" s="8"/>
      </tp>
      <tp>
        <v>-13.307608350000001</v>
        <stp/>
        <stp>EM_S_VAL_PE_TTM</stp>
        <stp>2</stp>
        <stp>300029.SZ</stp>
        <stp>2020/10/28</stp>
        <tr r="M42" s="8"/>
      </tp>
      <tp>
        <v>-16.547226420000001</v>
        <stp/>
        <stp>EM_S_VAL_PE_TTM</stp>
        <stp>2</stp>
        <stp>300029.SZ</stp>
        <stp>2020/12/28</stp>
        <tr r="M85" s="8"/>
      </tp>
      <tp>
        <v>-12.72598211</v>
        <stp/>
        <stp>EM_S_VAL_PE_TTM</stp>
        <stp>2</stp>
        <stp>300029.SZ</stp>
        <stp>2020/10/29</stp>
        <tr r="M43" s="8"/>
      </tp>
      <tp>
        <v>-16.060543289999998</v>
        <stp/>
        <stp>EM_S_VAL_PE_TTM</stp>
        <stp>2</stp>
        <stp>300029.SZ</stp>
        <stp>2020/12/29</stp>
        <tr r="M86" s="8"/>
      </tp>
      <tp>
        <v>-18.615629720000001</v>
        <stp/>
        <stp>EM_S_VAL_PE_TTM</stp>
        <stp>2</stp>
        <stp>300029.SZ</stp>
        <stp>2020/11/20</stp>
        <tr r="M59" s="8"/>
      </tp>
      <tp>
        <v>-12.353741319999999</v>
        <stp/>
        <stp>EM_S_VAL_PE_TTM</stp>
        <stp>2</stp>
        <stp>300029.SZ</stp>
        <stp>2020/10/20</stp>
        <tr r="M36" s="8"/>
      </tp>
      <tp>
        <v>-12.42353647</v>
        <stp/>
        <stp>EM_S_VAL_PE_TTM</stp>
        <stp>2</stp>
        <stp>300029.SZ</stp>
        <stp>2020/10/21</stp>
        <tr r="M37" s="8"/>
      </tp>
      <tp>
        <v>-15.90845481</v>
        <stp/>
        <stp>EM_S_VAL_PE_TTM</stp>
        <stp>2</stp>
        <stp>300029.SZ</stp>
        <stp>2020/12/21</stp>
        <tr r="M80" s="8"/>
      </tp>
      <tp>
        <v>-12.307211219999999</v>
        <stp/>
        <stp>EM_S_VAL_PE_TTM</stp>
        <stp>2</stp>
        <stp>300029.SZ</stp>
        <stp>2020/10/22</stp>
        <tr r="M38" s="8"/>
      </tp>
      <tp>
        <v>-15.178430110000001</v>
        <stp/>
        <stp>EM_S_VAL_PE_TTM</stp>
        <stp>2</stp>
        <stp>300029.SZ</stp>
        <stp>2020/12/22</stp>
        <tr r="M81" s="8"/>
      </tp>
      <tp>
        <v>-17.70309885</v>
        <stp/>
        <stp>EM_S_VAL_PE_TTM</stp>
        <stp>2</stp>
        <stp>300029.SZ</stp>
        <stp>2020/11/23</stp>
        <tr r="M60" s="8"/>
      </tp>
      <tp>
        <v>-12.353741319999999</v>
        <stp/>
        <stp>EM_S_VAL_PE_TTM</stp>
        <stp>2</stp>
        <stp>300029.SZ</stp>
        <stp>2020/10/23</stp>
        <tr r="M39" s="8"/>
      </tp>
      <tp>
        <v>-15.421771680000001</v>
        <stp/>
        <stp>EM_S_VAL_PE_TTM</stp>
        <stp>2</stp>
        <stp>300029.SZ</stp>
        <stp>2020/12/23</stp>
        <tr r="M82" s="8"/>
      </tp>
      <tp>
        <v>-17.277251110000002</v>
        <stp/>
        <stp>EM_S_VAL_PE_TTM</stp>
        <stp>2</stp>
        <stp>300029.SZ</stp>
        <stp>2020/11/24</stp>
        <tr r="M61" s="8"/>
      </tp>
      <tp>
        <v>-17.277251110000002</v>
        <stp/>
        <stp>EM_S_VAL_PE_TTM</stp>
        <stp>2</stp>
        <stp>300029.SZ</stp>
        <stp>2020/12/24</stp>
        <tr r="M83" s="8"/>
      </tp>
      <tp>
        <v>-17.85518733</v>
        <stp/>
        <stp>EM_S_VAL_PE_TTM</stp>
        <stp>2</stp>
        <stp>300029.SZ</stp>
        <stp>2020/11/25</stp>
        <tr r="M62" s="8"/>
      </tp>
      <tp>
        <v>-17.39892189</v>
        <stp/>
        <stp>EM_S_VAL_PE_TTM</stp>
        <stp>2</stp>
        <stp>300029.SZ</stp>
        <stp>2020/12/25</stp>
        <tr r="M84" s="8"/>
      </tp>
      <tp>
        <v>-18.128946590000002</v>
        <stp/>
        <stp>EM_S_VAL_PE_TTM</stp>
        <stp>2</stp>
        <stp>300029.SZ</stp>
        <stp>2020/11/26</stp>
        <tr r="M63" s="8"/>
      </tp>
      <tp>
        <v>-13.95902974</v>
        <stp/>
        <stp>EM_S_VAL_PE_TTM</stp>
        <stp>2</stp>
        <stp>300029.SZ</stp>
        <stp>2020/10/26</stp>
        <tr r="M40" s="8"/>
      </tp>
      <tp>
        <v>-18.372288149999999</v>
        <stp/>
        <stp>EM_S_VAL_PE_TTM</stp>
        <stp>2</stp>
        <stp>300029.SZ</stp>
        <stp>2020/11/27</stp>
        <tr r="M64" s="8"/>
      </tp>
      <tp>
        <v>-14.261475389999999</v>
        <stp/>
        <stp>EM_S_VAL_PE_TTM</stp>
        <stp>2</stp>
        <stp>300029.SZ</stp>
        <stp>2020/10/27</stp>
        <tr r="M41" s="8"/>
      </tp>
      <tp>
        <v>19.292922780000001</v>
        <stp/>
        <stp>EM_S_VAL_PE_TTM</stp>
        <stp>2</stp>
        <stp>300118.SZ</stp>
        <stp>2020/10/19</stp>
        <tr r="P35" s="8"/>
      </tp>
      <tp>
        <v>17.750651749999999</v>
        <stp/>
        <stp>EM_S_VAL_PE_TTM</stp>
        <stp>2</stp>
        <stp>300118.SZ</stp>
        <stp>2020/11/19</stp>
        <tr r="P58" s="8"/>
      </tp>
      <tp>
        <v>25.82988778</v>
        <stp/>
        <stp>EM_S_VAL_PE_TTM</stp>
        <stp>2</stp>
        <stp>300118.SZ</stp>
        <stp>2020/12/18</stp>
        <tr r="P79" s="8"/>
      </tp>
      <tp>
        <v>17.449428560000001</v>
        <stp/>
        <stp>EM_S_VAL_PE_TTM</stp>
        <stp>2</stp>
        <stp>300118.SZ</stp>
        <stp>2020/11/18</stp>
        <tr r="P57" s="8"/>
      </tp>
      <tp>
        <v>40.662897860000001</v>
        <stp/>
        <stp>EM_S_VAL_PE_TTM</stp>
        <stp>2</stp>
        <stp>600438.SH</stp>
        <stp>2020/12/18</stp>
        <tr r="U79" s="8"/>
      </tp>
      <tp>
        <v>34.115539750000003</v>
        <stp/>
        <stp>EM_S_VAL_PE_TTM</stp>
        <stp>2</stp>
        <stp>600438.SH</stp>
        <stp>2020/11/18</stp>
        <tr r="U57" s="8"/>
      </tp>
      <tp>
        <v>35.888672759999999</v>
        <stp/>
        <stp>EM_S_VAL_PE_TTM</stp>
        <stp>2</stp>
        <stp>600438.SH</stp>
        <stp>2020/11/19</stp>
        <tr r="U58" s="8"/>
      </tp>
      <tp>
        <v>53.150670169999998</v>
        <stp/>
        <stp>EM_S_VAL_PE_TTM</stp>
        <stp>2</stp>
        <stp>600438.SH</stp>
        <stp>2020/10/19</stp>
        <tr r="U35" s="8"/>
      </tp>
      <tp>
        <v>-255.95427734</v>
        <stp/>
        <stp>EM_S_VAL_PE_TTM</stp>
        <stp>2</stp>
        <stp>603628.SH</stp>
        <stp>2020/12/28</stp>
        <tr r="AD85" s="8"/>
      </tp>
      <tp>
        <v>-216.68720392</v>
        <stp/>
        <stp>EM_S_VAL_PE_TTM</stp>
        <stp>2</stp>
        <stp>603628.SH</stp>
        <stp>2020/10/28</stp>
        <tr r="AD42" s="8"/>
      </tp>
      <tp>
        <v>-240.63054137</v>
        <stp/>
        <stp>EM_S_VAL_PE_TTM</stp>
        <stp>2</stp>
        <stp>603628.SH</stp>
        <stp>2020/12/29</stp>
        <tr r="AD86" s="8"/>
      </tp>
      <tp>
        <v>-230.57433964000001</v>
        <stp/>
        <stp>EM_S_VAL_PE_TTM</stp>
        <stp>2</stp>
        <stp>603628.SH</stp>
        <stp>2020/10/29</stp>
        <tr r="AD43" s="8"/>
      </tp>
      <tp>
        <v>20.42938646</v>
        <stp/>
        <stp>EM_S_VAL_PE_TTM</stp>
        <stp>2</stp>
        <stp>300118.SZ</stp>
        <stp>2020/12/11</stp>
        <tr r="P74" s="8"/>
      </tp>
      <tp>
        <v>18.503709700000002</v>
        <stp/>
        <stp>EM_S_VAL_PE_TTM</stp>
        <stp>2</stp>
        <stp>300118.SZ</stp>
        <stp>2020/11/11</stp>
        <tr r="P52" s="8"/>
      </tp>
      <tp>
        <v>37.918998389999999</v>
        <stp/>
        <stp>EM_S_VAL_PE_TTM</stp>
        <stp>2</stp>
        <stp>600438.SH</stp>
        <stp>2020/12/14</stp>
        <tr r="U75" s="8"/>
      </tp>
      <tp>
        <v>-54.762578259999998</v>
        <stp/>
        <stp>EM_S_VAL_PE_TTM</stp>
        <stp>2</stp>
        <stp>603628.SH</stp>
        <stp>2020/10/26</stp>
        <tr r="AD40" s="8"/>
      </tp>
      <tp>
        <v>61.729032009999997</v>
        <stp/>
        <stp>EM_S_VAL_PE_TTM</stp>
        <stp>2</stp>
        <stp>600438.SH</stp>
        <stp>2020/10/14</stp>
        <tr r="U32" s="8"/>
      </tp>
      <tp>
        <v>-255.71484397</v>
        <stp/>
        <stp>EM_S_VAL_PE_TTM</stp>
        <stp>2</stp>
        <stp>603628.SH</stp>
        <stp>2020/11/26</stp>
        <tr r="AD63" s="8"/>
      </tp>
      <tp>
        <v>20.31104878</v>
        <stp/>
        <stp>EM_S_VAL_PE_TTM</stp>
        <stp>2</stp>
        <stp>300118.SZ</stp>
        <stp>2020/12/10</stp>
        <tr r="P73" s="8"/>
      </tp>
      <tp>
        <v>18.95554447</v>
        <stp/>
        <stp>EM_S_VAL_PE_TTM</stp>
        <stp>2</stp>
        <stp>300118.SZ</stp>
        <stp>2020/11/10</stp>
        <tr r="P51" s="8"/>
      </tp>
      <tp>
        <v>38.414592570000003</v>
        <stp/>
        <stp>EM_S_VAL_PE_TTM</stp>
        <stp>2</stp>
        <stp>600438.SH</stp>
        <stp>2020/12/15</stp>
        <tr r="U76" s="8"/>
      </tp>
      <tp>
        <v>-54.517829310000003</v>
        <stp/>
        <stp>EM_S_VAL_PE_TTM</stp>
        <stp>2</stp>
        <stp>603628.SH</stp>
        <stp>2020/10/27</stp>
        <tr r="AD41" s="8"/>
      </tp>
      <tp>
        <v>58.074923439999999</v>
        <stp/>
        <stp>EM_S_VAL_PE_TTM</stp>
        <stp>2</stp>
        <stp>600438.SH</stp>
        <stp>2020/10/15</stp>
        <tr r="U33" s="8"/>
      </tp>
      <tp>
        <v>-257.86974434000001</v>
        <stp/>
        <stp>EM_S_VAL_PE_TTM</stp>
        <stp>2</stp>
        <stp>603628.SH</stp>
        <stp>2020/11/27</stp>
        <tr r="AD64" s="8"/>
      </tp>
      <tp>
        <v>36.738188559999998</v>
        <stp/>
        <stp>EM_S_VAL_PE_TTM</stp>
        <stp>2</stp>
        <stp>002218.SZ</stp>
        <stp>2020/11/30</stp>
        <tr r="H65" s="8"/>
      </tp>
      <tp>
        <v>36.907488970000003</v>
        <stp/>
        <stp>EM_S_VAL_PE_TTM</stp>
        <stp>2</stp>
        <stp>002218.SZ</stp>
        <stp>2020/10/30</stp>
        <tr r="H44" s="8"/>
      </tp>
      <tp>
        <v>21.432978080000002</v>
        <stp/>
        <stp>EM_S_VAL_PE_TTM</stp>
        <stp>2</stp>
        <stp>300118.SZ</stp>
        <stp>2020/10/13</stp>
        <tr r="P31" s="8"/>
      </tp>
      <tp>
        <v>43.425554679999998</v>
        <stp/>
        <stp>EM_S_VAL_PE_TTM</stp>
        <stp>2</stp>
        <stp>002218.SZ</stp>
        <stp>2020/12/30</stp>
        <tr r="H87" s="8"/>
      </tp>
      <tp>
        <v>18.062632900000001</v>
        <stp/>
        <stp>EM_S_VAL_PE_TTM</stp>
        <stp>2</stp>
        <stp>300118.SZ</stp>
        <stp>2020/11/13</stp>
        <tr r="P54" s="8"/>
      </tp>
      <tp>
        <v>-237.75734087999999</v>
        <stp/>
        <stp>EM_S_VAL_PE_TTM</stp>
        <stp>2</stp>
        <stp>603628.SH</stp>
        <stp>2020/12/24</stp>
        <tr r="AD83" s="8"/>
      </tp>
      <tp>
        <v>39.031063379999999</v>
        <stp/>
        <stp>EM_S_VAL_PE_TTM</stp>
        <stp>2</stp>
        <stp>600438.SH</stp>
        <stp>2020/12/16</stp>
        <tr r="U77" s="8"/>
      </tp>
      <tp>
        <v>36.02683897</v>
        <stp/>
        <stp>EM_S_VAL_PE_TTM</stp>
        <stp>2</stp>
        <stp>600438.SH</stp>
        <stp>2020/11/16</stp>
        <tr r="U55" s="8"/>
      </tp>
      <tp>
        <v>56.101313990000001</v>
        <stp/>
        <stp>EM_S_VAL_PE_TTM</stp>
        <stp>2</stp>
        <stp>600438.SH</stp>
        <stp>2020/10/16</stp>
        <tr r="U34" s="8"/>
      </tp>
      <tp>
        <v>-269.60197969000001</v>
        <stp/>
        <stp>EM_S_VAL_PE_TTM</stp>
        <stp>2</stp>
        <stp>603628.SH</stp>
        <stp>2020/11/24</stp>
        <tr r="AD61" s="8"/>
      </tp>
      <tp>
        <v>20.190016669999999</v>
        <stp/>
        <stp>EM_S_VAL_PE_TTM</stp>
        <stp>2</stp>
        <stp>300118.SZ</stp>
        <stp>2020/10/12</stp>
        <tr r="P30" s="8"/>
      </tp>
      <tp>
        <v>44.018106109999998</v>
        <stp/>
        <stp>EM_S_VAL_PE_TTM</stp>
        <stp>2</stp>
        <stp>002218.SZ</stp>
        <stp>2020/12/31</stp>
        <tr r="H88" s="8"/>
      </tp>
      <tp>
        <v>18.632805350000002</v>
        <stp/>
        <stp>EM_S_VAL_PE_TTM</stp>
        <stp>2</stp>
        <stp>300118.SZ</stp>
        <stp>2020/11/12</stp>
        <tr r="P53" s="8"/>
      </tp>
      <tp>
        <v>-257.39087759</v>
        <stp/>
        <stp>EM_S_VAL_PE_TTM</stp>
        <stp>2</stp>
        <stp>603628.SH</stp>
        <stp>2020/12/25</stp>
        <tr r="AD84" s="8"/>
      </tp>
      <tp>
        <v>38.753047129999999</v>
        <stp/>
        <stp>EM_S_VAL_PE_TTM</stp>
        <stp>2</stp>
        <stp>600438.SH</stp>
        <stp>2020/12/17</stp>
        <tr r="U78" s="8"/>
      </tp>
      <tp>
        <v>33.942831990000002</v>
        <stp/>
        <stp>EM_S_VAL_PE_TTM</stp>
        <stp>2</stp>
        <stp>600438.SH</stp>
        <stp>2020/11/17</stp>
        <tr r="U56" s="8"/>
      </tp>
      <tp>
        <v>-259.06691121</v>
        <stp/>
        <stp>EM_S_VAL_PE_TTM</stp>
        <stp>2</stp>
        <stp>603628.SH</stp>
        <stp>2020/11/25</stp>
        <tr r="AD62" s="8"/>
      </tp>
      <tp>
        <v>23.602987840000001</v>
        <stp/>
        <stp>EM_S_VAL_PE_TTM</stp>
        <stp>2</stp>
        <stp>300118.SZ</stp>
        <stp>2020/12/15</stp>
        <tr r="P76" s="8"/>
      </tp>
      <tp>
        <v>20.395375510000001</v>
        <stp/>
        <stp>EM_S_VAL_PE_TTM</stp>
        <stp>2</stp>
        <stp>300118.SZ</stp>
        <stp>2020/10/15</stp>
        <tr r="P33" s="8"/>
      </tp>
      <tp>
        <v>-236.56017401</v>
        <stp/>
        <stp>EM_S_VAL_PE_TTM</stp>
        <stp>2</stp>
        <stp>603628.SH</stp>
        <stp>2020/12/22</stp>
        <tr r="AD81" s="8"/>
      </tp>
      <tp>
        <v>37.35087824</v>
        <stp/>
        <stp>EM_S_VAL_PE_TTM</stp>
        <stp>2</stp>
        <stp>600438.SH</stp>
        <stp>2020/12/10</stp>
        <tr r="U73" s="8"/>
      </tp>
      <tp>
        <v>38.640483089999996</v>
        <stp/>
        <stp>EM_S_VAL_PE_TTM</stp>
        <stp>2</stp>
        <stp>600438.SH</stp>
        <stp>2020/11/10</stp>
        <tr r="U51" s="8"/>
      </tp>
      <tp>
        <v>-54.884952740000003</v>
        <stp/>
        <stp>EM_S_VAL_PE_TTM</stp>
        <stp>2</stp>
        <stp>603628.SH</stp>
        <stp>2020/10/22</stp>
        <tr r="AD38" s="8"/>
      </tp>
      <tp>
        <v>21.19320239</v>
        <stp/>
        <stp>EM_S_VAL_PE_TTM</stp>
        <stp>2</stp>
        <stp>300118.SZ</stp>
        <stp>2020/12/14</stp>
        <tr r="P75" s="8"/>
      </tp>
      <tp>
        <v>21.357319560000001</v>
        <stp/>
        <stp>EM_S_VAL_PE_TTM</stp>
        <stp>2</stp>
        <stp>300118.SZ</stp>
        <stp>2020/10/14</stp>
        <tr r="P32" s="8"/>
      </tp>
      <tp>
        <v>-246.61637574</v>
        <stp/>
        <stp>EM_S_VAL_PE_TTM</stp>
        <stp>2</stp>
        <stp>603628.SH</stp>
        <stp>2020/12/23</stp>
        <tr r="AD82" s="8"/>
      </tp>
      <tp>
        <v>37.169563289999999</v>
        <stp/>
        <stp>EM_S_VAL_PE_TTM</stp>
        <stp>2</stp>
        <stp>600438.SH</stp>
        <stp>2020/12/11</stp>
        <tr r="U74" s="8"/>
      </tp>
      <tp>
        <v>37.765430440000003</v>
        <stp/>
        <stp>EM_S_VAL_PE_TTM</stp>
        <stp>2</stp>
        <stp>600438.SH</stp>
        <stp>2020/11/11</stp>
        <tr r="U52" s="8"/>
      </tp>
      <tp>
        <v>-53.538833490000002</v>
        <stp/>
        <stp>EM_S_VAL_PE_TTM</stp>
        <stp>2</stp>
        <stp>603628.SH</stp>
        <stp>2020/10/23</stp>
        <tr r="AD39" s="8"/>
      </tp>
      <tp>
        <v>-266.24991244</v>
        <stp/>
        <stp>EM_S_VAL_PE_TTM</stp>
        <stp>2</stp>
        <stp>603628.SH</stp>
        <stp>2020/11/23</stp>
        <tr r="AD60" s="8"/>
      </tp>
      <tp>
        <v>25.507148659999999</v>
        <stp/>
        <stp>EM_S_VAL_PE_TTM</stp>
        <stp>2</stp>
        <stp>300118.SZ</stp>
        <stp>2020/12/17</stp>
        <tr r="P78" s="8"/>
      </tp>
      <tp>
        <v>17.24502712</v>
        <stp/>
        <stp>EM_S_VAL_PE_TTM</stp>
        <stp>2</stp>
        <stp>300118.SZ</stp>
        <stp>2020/11/17</stp>
        <tr r="P56" s="8"/>
      </tp>
      <tp>
        <v>37.362445659999999</v>
        <stp/>
        <stp>EM_S_VAL_PE_TTM</stp>
        <stp>2</stp>
        <stp>600438.SH</stp>
        <stp>2020/11/12</stp>
        <tr r="U53" s="8"/>
      </tp>
      <tp>
        <v>-56.965318840000002</v>
        <stp/>
        <stp>EM_S_VAL_PE_TTM</stp>
        <stp>2</stp>
        <stp>603628.SH</stp>
        <stp>2020/10/20</stp>
        <tr r="AD36" s="8"/>
      </tp>
      <tp>
        <v>58.817469559999999</v>
        <stp/>
        <stp>EM_S_VAL_PE_TTM</stp>
        <stp>2</stp>
        <stp>600438.SH</stp>
        <stp>2020/10/12</stp>
        <tr r="U30" s="8"/>
      </tp>
      <tp>
        <v>-267.44707932</v>
        <stp/>
        <stp>EM_S_VAL_PE_TTM</stp>
        <stp>2</stp>
        <stp>603628.SH</stp>
        <stp>2020/11/20</stp>
        <tr r="AD59" s="8"/>
      </tp>
      <tp>
        <v>25.335021130000001</v>
        <stp/>
        <stp>EM_S_VAL_PE_TTM</stp>
        <stp>2</stp>
        <stp>300118.SZ</stp>
        <stp>2020/12/16</stp>
        <tr r="P77" s="8"/>
      </tp>
      <tp>
        <v>19.89819095</v>
        <stp/>
        <stp>EM_S_VAL_PE_TTM</stp>
        <stp>2</stp>
        <stp>300118.SZ</stp>
        <stp>2020/10/16</stp>
        <tr r="P34" s="8"/>
      </tp>
      <tp>
        <v>17.933537250000001</v>
        <stp/>
        <stp>EM_S_VAL_PE_TTM</stp>
        <stp>2</stp>
        <stp>300118.SZ</stp>
        <stp>2020/11/16</stp>
        <tr r="P55" s="8"/>
      </tp>
      <tp>
        <v>-241.10940812000001</v>
        <stp/>
        <stp>EM_S_VAL_PE_TTM</stp>
        <stp>2</stp>
        <stp>603628.SH</stp>
        <stp>2020/12/21</stp>
        <tr r="AD80" s="8"/>
      </tp>
      <tp>
        <v>35.600826499999997</v>
        <stp/>
        <stp>EM_S_VAL_PE_TTM</stp>
        <stp>2</stp>
        <stp>600438.SH</stp>
        <stp>2020/11/13</stp>
        <tr r="U54" s="8"/>
      </tp>
      <tp>
        <v>-55.619199590000001</v>
        <stp/>
        <stp>EM_S_VAL_PE_TTM</stp>
        <stp>2</stp>
        <stp>603628.SH</stp>
        <stp>2020/10/21</stp>
        <tr r="AD37" s="8"/>
      </tp>
      <tp>
        <v>60.751997629999998</v>
        <stp/>
        <stp>EM_S_VAL_PE_TTM</stp>
        <stp>2</stp>
        <stp>600438.SH</stp>
        <stp>2020/10/13</stp>
        <tr r="U31" s="8"/>
      </tp>
      <tp>
        <v>22.205314619999999</v>
        <stp/>
        <stp>EM_S_VAL_PE_TTM</stp>
        <stp>2</stp>
        <stp>601908.SH</stp>
        <stp>2020/11/11</stp>
        <tr r="AA52" s="8"/>
      </tp>
      <tp>
        <v>27.921919259999999</v>
        <stp/>
        <stp>EM_S_VAL_PE_TTM</stp>
        <stp>2</stp>
        <stp>601908.SH</stp>
        <stp>2020/12/11</stp>
        <tr r="AA74" s="8"/>
      </tp>
      <tp>
        <v>22.671976220000001</v>
        <stp/>
        <stp>EM_S_VAL_PE_TTM</stp>
        <stp>2</stp>
        <stp>601908.SH</stp>
        <stp>2020/11/10</stp>
        <tr r="AA51" s="8"/>
      </tp>
      <tp>
        <v>28.5830232</v>
        <stp/>
        <stp>EM_S_VAL_PE_TTM</stp>
        <stp>2</stp>
        <stp>601908.SH</stp>
        <stp>2020/12/10</stp>
        <tr r="AA73" s="8"/>
      </tp>
      <tp>
        <v>39.700945699999998</v>
        <stp/>
        <stp>EM_S_VAL_PE_TTM</stp>
        <stp>2</stp>
        <stp>002218.SZ</stp>
        <stp>2020/10/28</stp>
        <tr r="H42" s="8"/>
      </tp>
      <tp>
        <v>47.827365290000003</v>
        <stp/>
        <stp>EM_S_VAL_PE_TTM</stp>
        <stp>2</stp>
        <stp>002218.SZ</stp>
        <stp>2020/12/28</stp>
        <tr r="H85" s="8"/>
      </tp>
      <tp>
        <v>27.45259866</v>
        <stp/>
        <stp>EM_S_VAL_PE_TTM</stp>
        <stp>2</stp>
        <stp>601908.SH</stp>
        <stp>2020/10/13</stp>
        <tr r="AA31" s="8"/>
      </tp>
      <tp>
        <v>21.971983819999998</v>
        <stp/>
        <stp>EM_S_VAL_PE_TTM</stp>
        <stp>2</stp>
        <stp>601908.SH</stp>
        <stp>2020/11/13</stp>
        <tr r="AA54" s="8"/>
      </tp>
      <tp>
        <v>39.362344880000002</v>
        <stp/>
        <stp>EM_S_VAL_PE_TTM</stp>
        <stp>2</stp>
        <stp>002218.SZ</stp>
        <stp>2020/10/29</stp>
        <tr r="H43" s="8"/>
      </tp>
      <tp>
        <v>43.76415549</v>
        <stp/>
        <stp>EM_S_VAL_PE_TTM</stp>
        <stp>2</stp>
        <stp>002218.SZ</stp>
        <stp>2020/12/29</stp>
        <tr r="H86" s="8"/>
      </tp>
      <tp>
        <v>27.547262799999999</v>
        <stp/>
        <stp>EM_S_VAL_PE_TTM</stp>
        <stp>2</stp>
        <stp>601908.SH</stp>
        <stp>2020/10/12</stp>
        <tr r="AA30" s="8"/>
      </tp>
      <tp>
        <v>22.321980020000002</v>
        <stp/>
        <stp>EM_S_VAL_PE_TTM</stp>
        <stp>2</stp>
        <stp>601908.SH</stp>
        <stp>2020/11/12</stp>
        <tr r="AA53" s="8"/>
      </tp>
      <tp>
        <v>26.458625260000002</v>
        <stp/>
        <stp>EM_S_VAL_PE_TTM</stp>
        <stp>2</stp>
        <stp>601908.SH</stp>
        <stp>2020/10/15</stp>
        <tr r="AA33" s="8"/>
      </tp>
      <tp>
        <v>29.20523867</v>
        <stp/>
        <stp>EM_S_VAL_PE_TTM</stp>
        <stp>2</stp>
        <stp>601908.SH</stp>
        <stp>2020/12/15</stp>
        <tr r="AA76" s="8"/>
      </tp>
      <tp>
        <v>28.493904130000001</v>
        <stp/>
        <stp>EM_S_VAL_PE_TTM</stp>
        <stp>2</stp>
        <stp>601908.SH</stp>
        <stp>2020/10/14</stp>
        <tr r="AA32" s="8"/>
      </tp>
      <tp>
        <v>29.477457940000001</v>
        <stp/>
        <stp>EM_S_VAL_PE_TTM</stp>
        <stp>2</stp>
        <stp>601908.SH</stp>
        <stp>2020/12/14</stp>
        <tr r="AA75" s="8"/>
      </tp>
      <tp>
        <v>22.47753389</v>
        <stp/>
        <stp>EM_S_VAL_PE_TTM</stp>
        <stp>2</stp>
        <stp>601908.SH</stp>
        <stp>2020/11/17</stp>
        <tr r="AA56" s="8"/>
      </tp>
      <tp>
        <v>31.966319819999999</v>
        <stp/>
        <stp>EM_S_VAL_PE_TTM</stp>
        <stp>2</stp>
        <stp>601908.SH</stp>
        <stp>2020/12/17</stp>
        <tr r="AA78" s="8"/>
      </tp>
      <tp>
        <v>26.600621459999999</v>
        <stp/>
        <stp>EM_S_VAL_PE_TTM</stp>
        <stp>2</stp>
        <stp>601908.SH</stp>
        <stp>2020/10/16</stp>
        <tr r="AA34" s="8"/>
      </tp>
      <tp>
        <v>23.060860890000001</v>
        <stp/>
        <stp>EM_S_VAL_PE_TTM</stp>
        <stp>2</stp>
        <stp>601908.SH</stp>
        <stp>2020/11/16</stp>
        <tr r="AA55" s="8"/>
      </tp>
      <tp>
        <v>31.771877490000001</v>
        <stp/>
        <stp>EM_S_VAL_PE_TTM</stp>
        <stp>2</stp>
        <stp>601908.SH</stp>
        <stp>2020/12/16</stp>
        <tr r="AA77" s="8"/>
      </tp>
      <tp>
        <v>44.724004030000003</v>
        <stp/>
        <stp>EM_S_VAL_PE_TTM</stp>
        <stp>2</stp>
        <stp>002218.SZ</stp>
        <stp>2020/10/22</stp>
        <tr r="H38" s="8"/>
      </tp>
      <tp>
        <v>40.716748150000001</v>
        <stp/>
        <stp>EM_S_VAL_PE_TTM</stp>
        <stp>2</stp>
        <stp>002218.SZ</stp>
        <stp>2020/12/22</stp>
        <tr r="H81" s="8"/>
      </tp>
      <tp>
        <v>25.748644259999999</v>
        <stp/>
        <stp>EM_S_VAL_PE_TTM</stp>
        <stp>2</stp>
        <stp>601908.SH</stp>
        <stp>2020/10/19</stp>
        <tr r="AA35" s="8"/>
      </tp>
      <tp>
        <v>23.83863023</v>
        <stp/>
        <stp>EM_S_VAL_PE_TTM</stp>
        <stp>2</stp>
        <stp>601908.SH</stp>
        <stp>2020/11/19</stp>
        <tr r="AA58" s="8"/>
      </tp>
      <tp>
        <v>37.330739989999998</v>
        <stp/>
        <stp>EM_S_VAL_PE_TTM</stp>
        <stp>2</stp>
        <stp>002218.SZ</stp>
        <stp>2020/11/23</stp>
        <tr r="H60" s="8"/>
      </tp>
      <tp>
        <v>44.337619549999999</v>
        <stp/>
        <stp>EM_S_VAL_PE_TTM</stp>
        <stp>2</stp>
        <stp>002218.SZ</stp>
        <stp>2020/10/23</stp>
        <tr r="H39" s="8"/>
      </tp>
      <tp>
        <v>43.933455899999998</v>
        <stp/>
        <stp>EM_S_VAL_PE_TTM</stp>
        <stp>2</stp>
        <stp>002218.SZ</stp>
        <stp>2020/12/23</stp>
        <tr r="H82" s="8"/>
      </tp>
      <tp>
        <v>22.944195489999998</v>
        <stp/>
        <stp>EM_S_VAL_PE_TTM</stp>
        <stp>2</stp>
        <stp>601908.SH</stp>
        <stp>2020/11/18</stp>
        <tr r="AA57" s="8"/>
      </tp>
      <tp>
        <v>31.499658220000001</v>
        <stp/>
        <stp>EM_S_VAL_PE_TTM</stp>
        <stp>2</stp>
        <stp>601908.SH</stp>
        <stp>2020/12/18</stp>
        <tr r="AA79" s="8"/>
      </tp>
      <tp>
        <v>36.907488970000003</v>
        <stp/>
        <stp>EM_S_VAL_PE_TTM</stp>
        <stp>2</stp>
        <stp>002218.SZ</stp>
        <stp>2020/11/20</stp>
        <tr r="H59" s="8"/>
      </tp>
      <tp>
        <v>46.752522579999997</v>
        <stp/>
        <stp>EM_S_VAL_PE_TTM</stp>
        <stp>2</stp>
        <stp>002218.SZ</stp>
        <stp>2020/10/20</stp>
        <tr r="H36" s="8"/>
      </tp>
      <tp>
        <v>45.496772999999997</v>
        <stp/>
        <stp>EM_S_VAL_PE_TTM</stp>
        <stp>2</stp>
        <stp>002218.SZ</stp>
        <stp>2020/10/21</stp>
        <tr r="H37" s="8"/>
      </tp>
      <tp>
        <v>41.817200800000002</v>
        <stp/>
        <stp>EM_S_VAL_PE_TTM</stp>
        <stp>2</stp>
        <stp>002218.SZ</stp>
        <stp>2020/12/21</stp>
        <tr r="H80" s="8"/>
      </tp>
      <tp>
        <v>37.330739989999998</v>
        <stp/>
        <stp>EM_S_VAL_PE_TTM</stp>
        <stp>2</stp>
        <stp>002218.SZ</stp>
        <stp>2020/11/26</stp>
        <tr r="H63" s="8"/>
      </tp>
      <tp>
        <v>40.12419672</v>
        <stp/>
        <stp>EM_S_VAL_PE_TTM</stp>
        <stp>2</stp>
        <stp>002218.SZ</stp>
        <stp>2020/10/26</stp>
        <tr r="H40" s="8"/>
      </tp>
      <tp>
        <v>36.738188559999998</v>
        <stp/>
        <stp>EM_S_VAL_PE_TTM</stp>
        <stp>2</stp>
        <stp>002218.SZ</stp>
        <stp>2020/11/27</stp>
        <tr r="H64" s="8"/>
      </tp>
      <tp>
        <v>39.700945699999998</v>
        <stp/>
        <stp>EM_S_VAL_PE_TTM</stp>
        <stp>2</stp>
        <stp>002218.SZ</stp>
        <stp>2020/10/27</stp>
        <tr r="H41" s="8"/>
      </tp>
      <tp>
        <v>36.822838760000003</v>
        <stp/>
        <stp>EM_S_VAL_PE_TTM</stp>
        <stp>2</stp>
        <stp>002218.SZ</stp>
        <stp>2020/11/24</stp>
        <tr r="H61" s="8"/>
      </tp>
      <tp>
        <v>44.356706920000001</v>
        <stp/>
        <stp>EM_S_VAL_PE_TTM</stp>
        <stp>2</stp>
        <stp>002218.SZ</stp>
        <stp>2020/12/24</stp>
        <tr r="H83" s="8"/>
      </tp>
      <tp>
        <v>-254.75711046999999</v>
        <stp/>
        <stp>EM_S_VAL_PE_TTM</stp>
        <stp>2</stp>
        <stp>603628.SH</stp>
        <stp>2020/12/30</stp>
        <tr r="AD87" s="8"/>
      </tp>
      <tp>
        <v>-226.26453889999999</v>
        <stp/>
        <stp>EM_S_VAL_PE_TTM</stp>
        <stp>2</stp>
        <stp>603628.SH</stp>
        <stp>2020/10/30</stp>
        <tr r="AD44" s="8"/>
      </tp>
      <tp>
        <v>-256.91201083999999</v>
        <stp/>
        <stp>EM_S_VAL_PE_TTM</stp>
        <stp>2</stp>
        <stp>603628.SH</stp>
        <stp>2020/11/30</stp>
        <tr r="AD65" s="8"/>
      </tp>
      <tp>
        <v>37.75399101</v>
        <stp/>
        <stp>EM_S_VAL_PE_TTM</stp>
        <stp>2</stp>
        <stp>002218.SZ</stp>
        <stp>2020/11/25</stp>
        <tr r="H62" s="8"/>
      </tp>
      <tp>
        <v>46.896213039999999</v>
        <stp/>
        <stp>EM_S_VAL_PE_TTM</stp>
        <stp>2</stp>
        <stp>002218.SZ</stp>
        <stp>2020/12/25</stp>
        <tr r="H84" s="8"/>
      </tp>
      <tp>
        <v>-254.51767709000001</v>
        <stp/>
        <stp>EM_S_VAL_PE_TTM</stp>
        <stp>2</stp>
        <stp>603628.SH</stp>
        <stp>2020/12/31</stp>
        <tr r="AD88" s="8"/>
      </tp>
      <tp>
        <v>25.227991530000001</v>
        <stp/>
        <stp>EM_S_VAL_PE_TTM</stp>
        <stp>2</stp>
        <stp>601908.SH</stp>
        <stp>2020/10/21</stp>
        <tr r="AA37" s="8"/>
      </tp>
      <tp>
        <v>33.132973829999997</v>
        <stp/>
        <stp>EM_S_VAL_PE_TTM</stp>
        <stp>2</stp>
        <stp>601908.SH</stp>
        <stp>2020/12/21</stp>
        <tr r="AA80" s="8"/>
      </tp>
      <tp>
        <v>26.221964929999999</v>
        <stp/>
        <stp>EM_S_VAL_PE_TTM</stp>
        <stp>2</stp>
        <stp>601908.SH</stp>
        <stp>2020/10/20</stp>
        <tr r="AA36" s="8"/>
      </tp>
      <tp>
        <v>24.033072570000002</v>
        <stp/>
        <stp>EM_S_VAL_PE_TTM</stp>
        <stp>2</stp>
        <stp>601908.SH</stp>
        <stp>2020/11/20</stp>
        <tr r="AA59" s="8"/>
      </tp>
      <tp>
        <v>38.007941619999997</v>
        <stp/>
        <stp>EM_S_VAL_PE_TTM</stp>
        <stp>2</stp>
        <stp>002218.SZ</stp>
        <stp>2020/11/18</stp>
        <tr r="H57" s="8"/>
      </tp>
      <tp>
        <v>41.139999170000003</v>
        <stp/>
        <stp>EM_S_VAL_PE_TTM</stp>
        <stp>2</stp>
        <stp>002218.SZ</stp>
        <stp>2020/12/18</stp>
        <tr r="H79" s="8"/>
      </tp>
      <tp>
        <v>24.896667059999999</v>
        <stp/>
        <stp>EM_S_VAL_PE_TTM</stp>
        <stp>2</stp>
        <stp>601908.SH</stp>
        <stp>2020/10/23</stp>
        <tr r="AA39" s="8"/>
      </tp>
      <tp>
        <v>25.666388179999998</v>
        <stp/>
        <stp>EM_S_VAL_PE_TTM</stp>
        <stp>2</stp>
        <stp>601908.SH</stp>
        <stp>2020/11/23</stp>
        <tr r="AA60" s="8"/>
      </tp>
      <tp>
        <v>32.588535290000003</v>
        <stp/>
        <stp>EM_S_VAL_PE_TTM</stp>
        <stp>2</stp>
        <stp>601908.SH</stp>
        <stp>2020/12/23</stp>
        <tr r="AA82" s="8"/>
      </tp>
      <tp>
        <v>37.330739989999998</v>
        <stp/>
        <stp>EM_S_VAL_PE_TTM</stp>
        <stp>2</stp>
        <stp>002218.SZ</stp>
        <stp>2020/11/19</stp>
        <tr r="H58" s="8"/>
      </tp>
      <tp>
        <v>46.849118699999998</v>
        <stp/>
        <stp>EM_S_VAL_PE_TTM</stp>
        <stp>2</stp>
        <stp>002218.SZ</stp>
        <stp>2020/10/19</stp>
        <tr r="H35" s="8"/>
      </tp>
      <tp>
        <v>25.2753236</v>
        <stp/>
        <stp>EM_S_VAL_PE_TTM</stp>
        <stp>2</stp>
        <stp>601908.SH</stp>
        <stp>2020/10/22</stp>
        <tr r="AA38" s="8"/>
      </tp>
      <tp>
        <v>31.499658220000001</v>
        <stp/>
        <stp>EM_S_VAL_PE_TTM</stp>
        <stp>2</stp>
        <stp>601908.SH</stp>
        <stp>2020/12/22</stp>
        <tr r="AA81" s="8"/>
      </tp>
      <tp>
        <v>25.199726569999999</v>
        <stp/>
        <stp>EM_S_VAL_PE_TTM</stp>
        <stp>2</stp>
        <stp>601908.SH</stp>
        <stp>2020/11/25</stp>
        <tr r="AA62" s="8"/>
      </tp>
      <tp>
        <v>36.049608849999998</v>
        <stp/>
        <stp>EM_S_VAL_PE_TTM</stp>
        <stp>2</stp>
        <stp>601908.SH</stp>
        <stp>2020/12/25</stp>
        <tr r="AA84" s="8"/>
      </tp>
      <tp>
        <v>26.366380580000001</v>
        <stp/>
        <stp>EM_S_VAL_PE_TTM</stp>
        <stp>2</stp>
        <stp>601908.SH</stp>
        <stp>2020/11/24</stp>
        <tr r="AA61" s="8"/>
      </tp>
      <tp>
        <v>32.782977629999998</v>
        <stp/>
        <stp>EM_S_VAL_PE_TTM</stp>
        <stp>2</stp>
        <stp>601908.SH</stp>
        <stp>2020/12/24</stp>
        <tr r="AA83" s="8"/>
      </tp>
      <tp>
        <v>25.843308400000002</v>
        <stp/>
        <stp>EM_S_VAL_PE_TTM</stp>
        <stp>2</stp>
        <stp>601908.SH</stp>
        <stp>2020/10/27</stp>
        <tr r="AA41" s="8"/>
      </tp>
      <tp>
        <v>25.12194964</v>
        <stp/>
        <stp>EM_S_VAL_PE_TTM</stp>
        <stp>2</stp>
        <stp>601908.SH</stp>
        <stp>2020/11/27</stp>
        <tr r="AA64" s="8"/>
      </tp>
      <tp>
        <v>25.2753236</v>
        <stp/>
        <stp>EM_S_VAL_PE_TTM</stp>
        <stp>2</stp>
        <stp>601908.SH</stp>
        <stp>2020/10/26</stp>
        <tr r="AA40" s="8"/>
      </tp>
      <tp>
        <v>24.8108419</v>
        <stp/>
        <stp>EM_S_VAL_PE_TTM</stp>
        <stp>2</stp>
        <stp>601908.SH</stp>
        <stp>2020/11/26</stp>
        <tr r="AA63" s="8"/>
      </tp>
      <tp>
        <v>37.923291409999997</v>
        <stp/>
        <stp>EM_S_VAL_PE_TTM</stp>
        <stp>2</stp>
        <stp>002218.SZ</stp>
        <stp>2020/11/12</stp>
        <tr r="H53" s="8"/>
      </tp>
      <tp>
        <v>31.015229690000002</v>
        <stp/>
        <stp>EM_S_VAL_PE_TTM</stp>
        <stp>2</stp>
        <stp>300118.SZ</stp>
        <stp>2020/12/31</stp>
        <tr r="P88" s="8"/>
      </tp>
      <tp>
        <v>48.008272150000003</v>
        <stp/>
        <stp>EM_S_VAL_PE_TTM</stp>
        <stp>2</stp>
        <stp>002218.SZ</stp>
        <stp>2020/10/12</stp>
        <tr r="H30" s="8"/>
      </tp>
      <tp>
        <v>21.81642995</v>
        <stp/>
        <stp>EM_S_VAL_PE_TTM</stp>
        <stp>2</stp>
        <stp>601908.SH</stp>
        <stp>2020/10/29</stp>
        <tr r="AA43" s="8"/>
      </tp>
      <tp>
        <v>36.94404359</v>
        <stp/>
        <stp>EM_S_VAL_PE_TTM</stp>
        <stp>2</stp>
        <stp>601908.SH</stp>
        <stp>2020/12/29</stp>
        <tr r="AA86" s="8"/>
      </tp>
      <tp>
        <v>38.34654243</v>
        <stp/>
        <stp>EM_S_VAL_PE_TTM</stp>
        <stp>2</stp>
        <stp>002218.SZ</stp>
        <stp>2020/11/13</stp>
        <tr r="H54" s="8"/>
      </tp>
      <tp>
        <v>30.391267379999999</v>
        <stp/>
        <stp>EM_S_VAL_PE_TTM</stp>
        <stp>2</stp>
        <stp>300118.SZ</stp>
        <stp>2020/12/30</stp>
        <tr r="P87" s="8"/>
      </tp>
      <tp>
        <v>50.519771300000002</v>
        <stp/>
        <stp>EM_S_VAL_PE_TTM</stp>
        <stp>2</stp>
        <stp>002218.SZ</stp>
        <stp>2020/10/13</stp>
        <tr r="H31" s="8"/>
      </tp>
      <tp>
        <v>18.482193760000001</v>
        <stp/>
        <stp>EM_S_VAL_PE_TTM</stp>
        <stp>2</stp>
        <stp>300118.SZ</stp>
        <stp>2020/10/30</stp>
        <tr r="P44" s="8"/>
      </tp>
      <tp>
        <v>18.71886911</v>
        <stp/>
        <stp>EM_S_VAL_PE_TTM</stp>
        <stp>2</stp>
        <stp>300118.SZ</stp>
        <stp>2020/11/30</stp>
        <tr r="P65" s="8"/>
      </tp>
      <tp>
        <v>26.647953529999999</v>
        <stp/>
        <stp>EM_S_VAL_PE_TTM</stp>
        <stp>2</stp>
        <stp>601908.SH</stp>
        <stp>2020/10/28</stp>
        <tr r="AA42" s="8"/>
      </tp>
      <tp>
        <v>39.666236269999999</v>
        <stp/>
        <stp>EM_S_VAL_PE_TTM</stp>
        <stp>2</stp>
        <stp>601908.SH</stp>
        <stp>2020/12/28</stp>
        <tr r="AA85" s="8"/>
      </tp>
      <tp>
        <v>38.685143250000003</v>
        <stp/>
        <stp>EM_S_VAL_PE_TTM</stp>
        <stp>2</stp>
        <stp>002218.SZ</stp>
        <stp>2020/11/10</stp>
        <tr r="H51" s="8"/>
      </tp>
      <tp>
        <v>37.500040390000002</v>
        <stp/>
        <stp>EM_S_VAL_PE_TTM</stp>
        <stp>2</stp>
        <stp>002218.SZ</stp>
        <stp>2020/12/10</stp>
        <tr r="H73" s="8"/>
      </tp>
      <tp>
        <v>37.330739989999998</v>
        <stp/>
        <stp>EM_S_VAL_PE_TTM</stp>
        <stp>2</stp>
        <stp>002218.SZ</stp>
        <stp>2020/11/11</stp>
        <tr r="H52" s="8"/>
      </tp>
      <tp>
        <v>37.07678937</v>
        <stp/>
        <stp>EM_S_VAL_PE_TTM</stp>
        <stp>2</stp>
        <stp>002218.SZ</stp>
        <stp>2020/12/11</stp>
        <tr r="H74" s="8"/>
      </tp>
      <tp>
        <v>38.515842839999998</v>
        <stp/>
        <stp>EM_S_VAL_PE_TTM</stp>
        <stp>2</stp>
        <stp>002218.SZ</stp>
        <stp>2020/11/16</stp>
        <tr r="H55" s="8"/>
      </tp>
      <tp>
        <v>47.718483790000001</v>
        <stp/>
        <stp>EM_S_VAL_PE_TTM</stp>
        <stp>2</stp>
        <stp>002218.SZ</stp>
        <stp>2020/10/16</stp>
        <tr r="H34" s="8"/>
      </tp>
      <tp>
        <v>40.039546520000002</v>
        <stp/>
        <stp>EM_S_VAL_PE_TTM</stp>
        <stp>2</stp>
        <stp>002218.SZ</stp>
        <stp>2020/12/16</stp>
        <tr r="H77" s="8"/>
      </tp>
      <tp>
        <v>45.872680549999998</v>
        <stp/>
        <stp>EM_S_VAL_PE_TTM</stp>
        <stp>2</stp>
        <stp>600438.SH</stp>
        <stp>2020/12/30</stp>
        <tr r="U87" s="8"/>
      </tp>
      <tp>
        <v>35.462660290000002</v>
        <stp/>
        <stp>EM_S_VAL_PE_TTM</stp>
        <stp>2</stp>
        <stp>600438.SH</stp>
        <stp>2020/11/30</stp>
        <tr r="U65" s="8"/>
      </tp>
      <tp>
        <v>35.347521780000001</v>
        <stp/>
        <stp>EM_S_VAL_PE_TTM</stp>
        <stp>2</stp>
        <stp>600438.SH</stp>
        <stp>2020/10/30</stp>
        <tr r="U44" s="8"/>
      </tp>
      <tp>
        <v>37.669340800000001</v>
        <stp/>
        <stp>EM_S_VAL_PE_TTM</stp>
        <stp>2</stp>
        <stp>002218.SZ</stp>
        <stp>2020/11/17</stp>
        <tr r="H56" s="8"/>
      </tp>
      <tp>
        <v>40.12419672</v>
        <stp/>
        <stp>EM_S_VAL_PE_TTM</stp>
        <stp>2</stp>
        <stp>002218.SZ</stp>
        <stp>2020/12/17</stp>
        <tr r="H78" s="8"/>
      </tp>
      <tp>
        <v>46.464976030000003</v>
        <stp/>
        <stp>EM_S_VAL_PE_TTM</stp>
        <stp>2</stp>
        <stp>600438.SH</stp>
        <stp>2020/12/31</stp>
        <tr r="U88" s="8"/>
      </tp>
      <tp>
        <v>49.747002330000001</v>
        <stp/>
        <stp>EM_S_VAL_PE_TTM</stp>
        <stp>2</stp>
        <stp>002218.SZ</stp>
        <stp>2020/10/14</stp>
        <tr r="H32" s="8"/>
      </tp>
      <tp>
        <v>39.108394269999998</v>
        <stp/>
        <stp>EM_S_VAL_PE_TTM</stp>
        <stp>2</stp>
        <stp>002218.SZ</stp>
        <stp>2020/12/14</stp>
        <tr r="H75" s="8"/>
      </tp>
      <tp>
        <v>46.849118699999998</v>
        <stp/>
        <stp>EM_S_VAL_PE_TTM</stp>
        <stp>2</stp>
        <stp>002218.SZ</stp>
        <stp>2020/10/15</stp>
        <tr r="H33" s="8"/>
      </tp>
      <tp>
        <v>39.193044479999998</v>
        <stp/>
        <stp>EM_S_VAL_PE_TTM</stp>
        <stp>2</stp>
        <stp>002218.SZ</stp>
        <stp>2020/12/15</stp>
        <tr r="H76" s="8"/>
      </tp>
      <tp>
        <v>30.04701232</v>
        <stp/>
        <stp>EM_S_VAL_PE_TTM</stp>
        <stp>2</stp>
        <stp>300118.SZ</stp>
        <stp>2020/12/29</stp>
        <tr r="P86" s="8"/>
      </tp>
      <tp>
        <v>18.880238670000001</v>
        <stp/>
        <stp>EM_S_VAL_PE_TTM</stp>
        <stp>2</stp>
        <stp>300118.SZ</stp>
        <stp>2020/10/29</stp>
        <tr r="P43" s="8"/>
      </tp>
      <tp>
        <v>40.016232469999999</v>
        <stp/>
        <stp>EM_S_VAL_PE_TTM</stp>
        <stp>2</stp>
        <stp>601908.SH</stp>
        <stp>2020/12/31</stp>
        <tr r="AA88" s="8"/>
      </tp>
      <tp>
        <v>33.252887600000001</v>
        <stp/>
        <stp>EM_S_VAL_PE_TTM</stp>
        <stp>2</stp>
        <stp>300118.SZ</stp>
        <stp>2020/12/28</stp>
        <tr r="P85" s="8"/>
      </tp>
      <tp>
        <v>19.009334320000001</v>
        <stp/>
        <stp>EM_S_VAL_PE_TTM</stp>
        <stp>2</stp>
        <stp>300118.SZ</stp>
        <stp>2020/10/28</stp>
        <tr r="P42" s="8"/>
      </tp>
      <tp>
        <v>20.610887470000002</v>
        <stp/>
        <stp>EM_S_VAL_PE_TTM</stp>
        <stp>2</stp>
        <stp>601908.SH</stp>
        <stp>2020/10/30</stp>
        <tr r="AA44" s="8"/>
      </tp>
      <tp>
        <v>24.305291830000002</v>
        <stp/>
        <stp>EM_S_VAL_PE_TTM</stp>
        <stp>2</stp>
        <stp>601908.SH</stp>
        <stp>2020/11/30</stp>
        <tr r="AA65" s="8"/>
      </tp>
      <tp>
        <v>38.266251459999999</v>
        <stp/>
        <stp>EM_S_VAL_PE_TTM</stp>
        <stp>2</stp>
        <stp>601908.SH</stp>
        <stp>2020/12/30</stp>
        <tr r="AA87" s="8"/>
      </tp>
      <tp>
        <v>49.003385229999999</v>
        <stp/>
        <stp>EM_S_VAL_PE_TTM</stp>
        <stp>2</stp>
        <stp>600438.SH</stp>
        <stp>2020/12/28</stp>
        <tr r="U85" s="8"/>
      </tp>
      <tp>
        <v>35.474174140000002</v>
        <stp/>
        <stp>EM_S_VAL_PE_TTM</stp>
        <stp>2</stp>
        <stp>600438.SH</stp>
        <stp>2020/10/28</stp>
        <tr r="U42" s="8"/>
      </tp>
      <tp>
        <v>44.663914269999999</v>
        <stp/>
        <stp>EM_S_VAL_PE_TTM</stp>
        <stp>2</stp>
        <stp>600438.SH</stp>
        <stp>2020/12/29</stp>
        <tr r="U86" s="8"/>
      </tp>
      <tp>
        <v>35.20935557</v>
        <stp/>
        <stp>EM_S_VAL_PE_TTM</stp>
        <stp>2</stp>
        <stp>600438.SH</stp>
        <stp>2020/10/29</stp>
        <tr r="U43" s="8"/>
      </tp>
      <tp>
        <v>-227.70113914999999</v>
        <stp/>
        <stp>EM_S_VAL_PE_TTM</stp>
        <stp>2</stp>
        <stp>603628.SH</stp>
        <stp>2020/12/18</stp>
        <tr r="AD79" s="8"/>
      </tp>
      <tp>
        <v>-243.02487511999999</v>
        <stp/>
        <stp>EM_S_VAL_PE_TTM</stp>
        <stp>2</stp>
        <stp>603628.SH</stp>
        <stp>2020/11/18</stp>
        <tr r="AD57" s="8"/>
      </tp>
      <tp>
        <v>-56.781757120000002</v>
        <stp/>
        <stp>EM_S_VAL_PE_TTM</stp>
        <stp>2</stp>
        <stp>603628.SH</stp>
        <stp>2020/10/19</stp>
        <tr r="AD35" s="8"/>
      </tp>
      <tp>
        <v>-259.30634457999997</v>
        <stp/>
        <stp>EM_S_VAL_PE_TTM</stp>
        <stp>2</stp>
        <stp>603628.SH</stp>
        <stp>2020/11/19</stp>
        <tr r="AD58" s="8"/>
      </tp>
      <tp>
        <v>27.024022540000001</v>
        <stp/>
        <stp>EM_S_VAL_PE_TTM</stp>
        <stp>2</stp>
        <stp>300118.SZ</stp>
        <stp>2020/12/21</stp>
        <tr r="P80" s="8"/>
      </tp>
      <tp>
        <v>19.21726426</v>
        <stp/>
        <stp>EM_S_VAL_PE_TTM</stp>
        <stp>2</stp>
        <stp>300118.SZ</stp>
        <stp>2020/10/21</stp>
        <tr r="P37" s="8"/>
      </tp>
      <tp>
        <v>-232.96867338999999</v>
        <stp/>
        <stp>EM_S_VAL_PE_TTM</stp>
        <stp>2</stp>
        <stp>603628.SH</stp>
        <stp>2020/12/16</stp>
        <tr r="AD77" s="8"/>
      </tp>
      <tp>
        <v>46.199047450000002</v>
        <stp/>
        <stp>EM_S_VAL_PE_TTM</stp>
        <stp>2</stp>
        <stp>600438.SH</stp>
        <stp>2020/12/24</stp>
        <tr r="U83" s="8"/>
      </tp>
      <tp>
        <v>36.913405480000002</v>
        <stp/>
        <stp>EM_S_VAL_PE_TTM</stp>
        <stp>2</stp>
        <stp>600438.SH</stp>
        <stp>2020/11/24</stp>
        <tr r="U61" s="8"/>
      </tp>
      <tp>
        <v>-57.271255029999999</v>
        <stp/>
        <stp>EM_S_VAL_PE_TTM</stp>
        <stp>2</stp>
        <stp>603628.SH</stp>
        <stp>2020/10/16</stp>
        <tr r="AD34" s="8"/>
      </tp>
      <tp>
        <v>-243.98260862000001</v>
        <stp/>
        <stp>EM_S_VAL_PE_TTM</stp>
        <stp>2</stp>
        <stp>603628.SH</stp>
        <stp>2020/11/16</stp>
        <tr r="AD55" s="8"/>
      </tp>
      <tp>
        <v>19.617173579999999</v>
        <stp/>
        <stp>EM_S_VAL_PE_TTM</stp>
        <stp>2</stp>
        <stp>300118.SZ</stp>
        <stp>2020/10/20</stp>
        <tr r="P36" s="8"/>
      </tp>
      <tp>
        <v>18.159454629999999</v>
        <stp/>
        <stp>EM_S_VAL_PE_TTM</stp>
        <stp>2</stp>
        <stp>300118.SZ</stp>
        <stp>2020/11/20</stp>
        <tr r="P59" s="8"/>
      </tp>
      <tp>
        <v>-229.61660615</v>
        <stp/>
        <stp>EM_S_VAL_PE_TTM</stp>
        <stp>2</stp>
        <stp>603628.SH</stp>
        <stp>2020/12/17</stp>
        <tr r="AD78" s="8"/>
      </tp>
      <tp>
        <v>49.051735890000003</v>
        <stp/>
        <stp>EM_S_VAL_PE_TTM</stp>
        <stp>2</stp>
        <stp>600438.SH</stp>
        <stp>2020/12/25</stp>
        <tr r="U84" s="8"/>
      </tp>
      <tp>
        <v>36.70615617</v>
        <stp/>
        <stp>EM_S_VAL_PE_TTM</stp>
        <stp>2</stp>
        <stp>600438.SH</stp>
        <stp>2020/11/25</stp>
        <tr r="U62" s="8"/>
      </tp>
      <tp>
        <v>-220.99700465999999</v>
        <stp/>
        <stp>EM_S_VAL_PE_TTM</stp>
        <stp>2</stp>
        <stp>603628.SH</stp>
        <stp>2020/11/17</stp>
        <tr r="AD56" s="8"/>
      </tp>
      <tp>
        <v>30.412783319999999</v>
        <stp/>
        <stp>EM_S_VAL_PE_TTM</stp>
        <stp>2</stp>
        <stp>300118.SZ</stp>
        <stp>2020/12/23</stp>
        <tr r="P82" s="8"/>
      </tp>
      <tp>
        <v>18.28774529</v>
        <stp/>
        <stp>EM_S_VAL_PE_TTM</stp>
        <stp>2</stp>
        <stp>300118.SZ</stp>
        <stp>2020/10/23</stp>
        <tr r="P39" s="8"/>
      </tp>
      <tp>
        <v>18.094906810000001</v>
        <stp/>
        <stp>EM_S_VAL_PE_TTM</stp>
        <stp>2</stp>
        <stp>300118.SZ</stp>
        <stp>2020/11/23</stp>
        <tr r="P60" s="8"/>
      </tp>
      <tp>
        <v>-242.06714162</v>
        <stp/>
        <stp>EM_S_VAL_PE_TTM</stp>
        <stp>2</stp>
        <stp>603628.SH</stp>
        <stp>2020/12/14</stp>
        <tr r="AD75" s="8"/>
      </tp>
      <tp>
        <v>36.349226790000003</v>
        <stp/>
        <stp>EM_S_VAL_PE_TTM</stp>
        <stp>2</stp>
        <stp>600438.SH</stp>
        <stp>2020/11/26</stp>
        <tr r="U63" s="8"/>
      </tp>
      <tp>
        <v>-58.617374269999999</v>
        <stp/>
        <stp>EM_S_VAL_PE_TTM</stp>
        <stp>2</stp>
        <stp>603628.SH</stp>
        <stp>2020/10/14</stp>
        <tr r="AD32" s="8"/>
      </tp>
      <tp>
        <v>34.080998200000003</v>
        <stp/>
        <stp>EM_S_VAL_PE_TTM</stp>
        <stp>2</stp>
        <stp>600438.SH</stp>
        <stp>2020/10/26</stp>
        <tr r="U40" s="8"/>
      </tp>
      <tp>
        <v>25.345779100000001</v>
        <stp/>
        <stp>EM_S_VAL_PE_TTM</stp>
        <stp>2</stp>
        <stp>300118.SZ</stp>
        <stp>2020/12/22</stp>
        <tr r="P81" s="8"/>
      </tp>
      <tp>
        <v>18.903821820000001</v>
        <stp/>
        <stp>EM_S_VAL_PE_TTM</stp>
        <stp>2</stp>
        <stp>300118.SZ</stp>
        <stp>2020/10/22</stp>
        <tr r="P38" s="8"/>
      </tp>
      <tp>
        <v>-239.67280787999999</v>
        <stp/>
        <stp>EM_S_VAL_PE_TTM</stp>
        <stp>2</stp>
        <stp>603628.SH</stp>
        <stp>2020/12/15</stp>
        <tr r="AD76" s="8"/>
      </tp>
      <tp>
        <v>36.00381127</v>
        <stp/>
        <stp>EM_S_VAL_PE_TTM</stp>
        <stp>2</stp>
        <stp>600438.SH</stp>
        <stp>2020/11/27</stp>
        <tr r="U64" s="8"/>
      </tp>
      <tp>
        <v>-58.005501889999998</v>
        <stp/>
        <stp>EM_S_VAL_PE_TTM</stp>
        <stp>2</stp>
        <stp>603628.SH</stp>
        <stp>2020/10/15</stp>
        <tr r="AD33" s="8"/>
      </tp>
      <tp>
        <v>34.863940049999997</v>
        <stp/>
        <stp>EM_S_VAL_PE_TTM</stp>
        <stp>2</stp>
        <stp>600438.SH</stp>
        <stp>2020/10/27</stp>
        <tr r="U41" s="8"/>
      </tp>
      <tp>
        <v>32.295428209999997</v>
        <stp/>
        <stp>EM_S_VAL_PE_TTM</stp>
        <stp>2</stp>
        <stp>300118.SZ</stp>
        <stp>2020/12/25</stp>
        <tr r="P84" s="8"/>
      </tp>
      <tp>
        <v>17.868989419999998</v>
        <stp/>
        <stp>EM_S_VAL_PE_TTM</stp>
        <stp>2</stp>
        <stp>300118.SZ</stp>
        <stp>2020/11/25</stp>
        <tr r="P62" s="8"/>
      </tp>
      <tp>
        <v>36.924919330000002</v>
        <stp/>
        <stp>EM_S_VAL_PE_TTM</stp>
        <stp>2</stp>
        <stp>600438.SH</stp>
        <stp>2020/11/20</stp>
        <tr r="U59" s="8"/>
      </tp>
      <tp>
        <v>-56.965318840000002</v>
        <stp/>
        <stp>EM_S_VAL_PE_TTM</stp>
        <stp>2</stp>
        <stp>603628.SH</stp>
        <stp>2020/10/12</stp>
        <tr r="AD30" s="8"/>
      </tp>
      <tp>
        <v>55.00703549</v>
        <stp/>
        <stp>EM_S_VAL_PE_TTM</stp>
        <stp>2</stp>
        <stp>600438.SH</stp>
        <stp>2020/10/20</stp>
        <tr r="U36" s="8"/>
      </tp>
      <tp>
        <v>-236.56017401</v>
        <stp/>
        <stp>EM_S_VAL_PE_TTM</stp>
        <stp>2</stp>
        <stp>603628.SH</stp>
        <stp>2020/11/12</stp>
        <tr r="AD53" s="8"/>
      </tp>
      <tp>
        <v>29.00348915</v>
        <stp/>
        <stp>EM_S_VAL_PE_TTM</stp>
        <stp>2</stp>
        <stp>300118.SZ</stp>
        <stp>2020/12/24</stp>
        <tr r="P83" s="8"/>
      </tp>
      <tp>
        <v>18.492951730000001</v>
        <stp/>
        <stp>EM_S_VAL_PE_TTM</stp>
        <stp>2</stp>
        <stp>300118.SZ</stp>
        <stp>2020/11/24</stp>
        <tr r="P61" s="8"/>
      </tp>
      <tp>
        <v>43.140868750000003</v>
        <stp/>
        <stp>EM_S_VAL_PE_TTM</stp>
        <stp>2</stp>
        <stp>600438.SH</stp>
        <stp>2020/12/21</stp>
        <tr r="U80" s="8"/>
      </tp>
      <tp>
        <v>-57.516003980000001</v>
        <stp/>
        <stp>EM_S_VAL_PE_TTM</stp>
        <stp>2</stp>
        <stp>603628.SH</stp>
        <stp>2020/10/13</stp>
        <tr r="AD31" s="8"/>
      </tp>
      <tp>
        <v>54.772547240000002</v>
        <stp/>
        <stp>EM_S_VAL_PE_TTM</stp>
        <stp>2</stp>
        <stp>600438.SH</stp>
        <stp>2020/10/21</stp>
        <tr r="U37" s="8"/>
      </tp>
      <tp>
        <v>-236.08130725999999</v>
        <stp/>
        <stp>EM_S_VAL_PE_TTM</stp>
        <stp>2</stp>
        <stp>603628.SH</stp>
        <stp>2020/11/13</stp>
        <tr r="AD54" s="8"/>
      </tp>
      <tp>
        <v>18.482193760000001</v>
        <stp/>
        <stp>EM_S_VAL_PE_TTM</stp>
        <stp>2</stp>
        <stp>300118.SZ</stp>
        <stp>2020/10/27</stp>
        <tr r="P41" s="8"/>
      </tp>
      <tp>
        <v>18.008843039999999</v>
        <stp/>
        <stp>EM_S_VAL_PE_TTM</stp>
        <stp>2</stp>
        <stp>300118.SZ</stp>
        <stp>2020/11/27</stp>
        <tr r="P64" s="8"/>
      </tp>
      <tp>
        <v>-245.41920886</v>
        <stp/>
        <stp>EM_S_VAL_PE_TTM</stp>
        <stp>2</stp>
        <stp>603628.SH</stp>
        <stp>2020/12/10</stp>
        <tr r="AD73" s="8"/>
      </tp>
      <tp>
        <v>41.859576480000001</v>
        <stp/>
        <stp>EM_S_VAL_PE_TTM</stp>
        <stp>2</stp>
        <stp>600438.SH</stp>
        <stp>2020/12/22</stp>
        <tr r="U81" s="8"/>
      </tp>
      <tp>
        <v>54.088623169999998</v>
        <stp/>
        <stp>EM_S_VAL_PE_TTM</stp>
        <stp>2</stp>
        <stp>600438.SH</stp>
        <stp>2020/10/22</stp>
        <tr r="U38" s="8"/>
      </tp>
      <tp>
        <v>-243.02487511999999</v>
        <stp/>
        <stp>EM_S_VAL_PE_TTM</stp>
        <stp>2</stp>
        <stp>603628.SH</stp>
        <stp>2020/11/10</stp>
        <tr r="AD51" s="8"/>
      </tp>
      <tp>
        <v>18.406887959999999</v>
        <stp/>
        <stp>EM_S_VAL_PE_TTM</stp>
        <stp>2</stp>
        <stp>300118.SZ</stp>
        <stp>2020/10/26</stp>
        <tr r="P40" s="8"/>
      </tp>
      <tp>
        <v>17.987327100000002</v>
        <stp/>
        <stp>EM_S_VAL_PE_TTM</stp>
        <stp>2</stp>
        <stp>300118.SZ</stp>
        <stp>2020/11/26</stp>
        <tr r="P63" s="8"/>
      </tp>
      <tp>
        <v>-241.82770825</v>
        <stp/>
        <stp>EM_S_VAL_PE_TTM</stp>
        <stp>2</stp>
        <stp>603628.SH</stp>
        <stp>2020/12/11</stp>
        <tr r="AD74" s="8"/>
      </tp>
      <tp>
        <v>46.04190783</v>
        <stp/>
        <stp>EM_S_VAL_PE_TTM</stp>
        <stp>2</stp>
        <stp>600438.SH</stp>
        <stp>2020/12/23</stp>
        <tr r="U82" s="8"/>
      </tp>
      <tp>
        <v>37.753916580000002</v>
        <stp/>
        <stp>EM_S_VAL_PE_TTM</stp>
        <stp>2</stp>
        <stp>600438.SH</stp>
        <stp>2020/11/23</stp>
        <tr r="U60" s="8"/>
      </tp>
      <tp>
        <v>32.112129719999999</v>
        <stp/>
        <stp>EM_S_VAL_PE_TTM</stp>
        <stp>2</stp>
        <stp>600438.SH</stp>
        <stp>2020/10/23</stp>
        <tr r="U39" s="8"/>
      </tp>
      <tp>
        <v>-244.22204199000001</v>
        <stp/>
        <stp>EM_S_VAL_PE_TTM</stp>
        <stp>2</stp>
        <stp>603628.SH</stp>
        <stp>2020/11/11</stp>
        <tr r="AD52" s="8"/>
      </tp>
      <tp>
        <v>93.087950449999994</v>
        <stp/>
        <stp>EM_S_VAL_PE_TTM</stp>
        <stp>2</stp>
        <stp>600207.SH</stp>
        <stp>2020/11/18</stp>
        <tr r="T57" s="8"/>
      </tp>
      <tp>
        <v>99.612063210000002</v>
        <stp/>
        <stp>EM_S_VAL_PE_TTM</stp>
        <stp>2</stp>
        <stp>600207.SH</stp>
        <stp>2020/12/18</stp>
        <tr r="T79" s="8"/>
      </tp>
      <tp>
        <v>137.25867242999999</v>
        <stp/>
        <stp>EM_S_VAL_PE_TTM</stp>
        <stp>2</stp>
        <stp>600207.SH</stp>
        <stp>2020/10/19</stp>
        <tr r="T35" s="8"/>
      </tp>
      <tp>
        <v>90.223705820000006</v>
        <stp/>
        <stp>EM_S_VAL_PE_TTM</stp>
        <stp>2</stp>
        <stp>600207.SH</stp>
        <stp>2020/11/19</stp>
        <tr r="T58" s="8"/>
      </tp>
      <tp>
        <v>-17.97385122</v>
        <stp/>
        <stp>EM_S_VAL_PE_TTM</stp>
        <stp>2</stp>
        <stp>600537.SH</stp>
        <stp>2020/11/19</stp>
        <tr r="V58" s="8"/>
      </tp>
      <tp>
        <v>-24.58787353</v>
        <stp/>
        <stp>EM_S_VAL_PE_TTM</stp>
        <stp>2</stp>
        <stp>600537.SH</stp>
        <stp>2020/10/19</stp>
        <tr r="V35" s="8"/>
      </tp>
      <tp>
        <v>-19.34241857</v>
        <stp/>
        <stp>EM_S_VAL_PE_TTM</stp>
        <stp>2</stp>
        <stp>600537.SH</stp>
        <stp>2020/12/18</stp>
        <tr r="V79" s="8"/>
      </tp>
      <tp>
        <v>-17.79137557</v>
        <stp/>
        <stp>EM_S_VAL_PE_TTM</stp>
        <stp>2</stp>
        <stp>600537.SH</stp>
        <stp>2020/11/18</stp>
        <tr r="V57" s="8"/>
      </tp>
      <tp>
        <v>145.85361775999999</v>
        <stp/>
        <stp>EM_S_VAL_PE_TTM</stp>
        <stp>2</stp>
        <stp>600207.SH</stp>
        <stp>2020/10/12</stp>
        <tr r="T30" s="8"/>
      </tp>
      <tp>
        <v>95.474820969999996</v>
        <stp/>
        <stp>EM_S_VAL_PE_TTM</stp>
        <stp>2</stp>
        <stp>600207.SH</stp>
        <stp>2020/11/12</stp>
        <tr r="T53" s="8"/>
      </tp>
      <tp>
        <v>-18.247564690000001</v>
        <stp/>
        <stp>EM_S_VAL_PE_TTM</stp>
        <stp>2</stp>
        <stp>600537.SH</stp>
        <stp>2020/12/15</stp>
        <tr r="V76" s="8"/>
      </tp>
      <tp>
        <v>-24.58787353</v>
        <stp/>
        <stp>EM_S_VAL_PE_TTM</stp>
        <stp>2</stp>
        <stp>600537.SH</stp>
        <stp>2020/10/15</stp>
        <tr r="V33" s="8"/>
      </tp>
      <tp>
        <v>142.46773020000001</v>
        <stp/>
        <stp>EM_S_VAL_PE_TTM</stp>
        <stp>2</stp>
        <stp>600207.SH</stp>
        <stp>2020/10/13</stp>
        <tr r="T31" s="8"/>
      </tp>
      <tp>
        <v>92.928825750000001</v>
        <stp/>
        <stp>EM_S_VAL_PE_TTM</stp>
        <stp>2</stp>
        <stp>600207.SH</stp>
        <stp>2020/11/13</stp>
        <tr r="T54" s="8"/>
      </tp>
      <tp>
        <v>-18.247564690000001</v>
        <stp/>
        <stp>EM_S_VAL_PE_TTM</stp>
        <stp>2</stp>
        <stp>600537.SH</stp>
        <stp>2020/12/14</stp>
        <tr r="V75" s="8"/>
      </tp>
      <tp>
        <v>-27.30800704</v>
        <stp/>
        <stp>EM_S_VAL_PE_TTM</stp>
        <stp>2</stp>
        <stp>600537.SH</stp>
        <stp>2020/10/14</stp>
        <tr r="V32" s="8"/>
      </tp>
      <tp>
        <v>94.679197459999997</v>
        <stp/>
        <stp>EM_S_VAL_PE_TTM</stp>
        <stp>2</stp>
        <stp>600207.SH</stp>
        <stp>2020/11/10</stp>
        <tr r="T51" s="8"/>
      </tp>
      <tp>
        <v>-19.114324010000001</v>
        <stp/>
        <stp>EM_S_VAL_PE_TTM</stp>
        <stp>2</stp>
        <stp>600537.SH</stp>
        <stp>2020/12/17</stp>
        <tr r="V78" s="8"/>
      </tp>
      <tp>
        <v>91.496703429999997</v>
        <stp/>
        <stp>EM_S_VAL_PE_TTM</stp>
        <stp>2</stp>
        <stp>600207.SH</stp>
        <stp>2020/12/10</stp>
        <tr r="T73" s="8"/>
      </tp>
      <tp>
        <v>-17.79137557</v>
        <stp/>
        <stp>EM_S_VAL_PE_TTM</stp>
        <stp>2</stp>
        <stp>600537.SH</stp>
        <stp>2020/11/17</stp>
        <tr r="V56" s="8"/>
      </tp>
      <tp>
        <v>97.384317390000007</v>
        <stp/>
        <stp>EM_S_VAL_PE_TTM</stp>
        <stp>2</stp>
        <stp>600207.SH</stp>
        <stp>2020/11/11</stp>
        <tr r="T52" s="8"/>
      </tp>
      <tp>
        <v>-19.02308618</v>
        <stp/>
        <stp>EM_S_VAL_PE_TTM</stp>
        <stp>2</stp>
        <stp>600537.SH</stp>
        <stp>2020/12/16</stp>
        <tr r="V77" s="8"/>
      </tp>
      <tp>
        <v>88.950708210000002</v>
        <stp/>
        <stp>EM_S_VAL_PE_TTM</stp>
        <stp>2</stp>
        <stp>600207.SH</stp>
        <stp>2020/12/11</stp>
        <tr r="T74" s="8"/>
      </tp>
      <tp>
        <v>-18.06508904</v>
        <stp/>
        <stp>EM_S_VAL_PE_TTM</stp>
        <stp>2</stp>
        <stp>600537.SH</stp>
        <stp>2020/11/16</stp>
        <tr r="V55" s="8"/>
      </tp>
      <tp>
        <v>-24.321193770000001</v>
        <stp/>
        <stp>EM_S_VAL_PE_TTM</stp>
        <stp>2</stp>
        <stp>600537.SH</stp>
        <stp>2020/10/16</stp>
        <tr r="V34" s="8"/>
      </tp>
      <tp>
        <v>140.38410708999999</v>
        <stp/>
        <stp>EM_S_VAL_PE_TTM</stp>
        <stp>2</stp>
        <stp>600207.SH</stp>
        <stp>2020/10/16</stp>
        <tr r="T34" s="8"/>
      </tp>
      <tp>
        <v>91.496703429999997</v>
        <stp/>
        <stp>EM_S_VAL_PE_TTM</stp>
        <stp>2</stp>
        <stp>600207.SH</stp>
        <stp>2020/11/16</stp>
        <tr r="T55" s="8"/>
      </tp>
      <tp>
        <v>-17.654518830000001</v>
        <stp/>
        <stp>EM_S_VAL_PE_TTM</stp>
        <stp>2</stp>
        <stp>600537.SH</stp>
        <stp>2020/12/11</stp>
        <tr r="V74" s="8"/>
      </tp>
      <tp>
        <v>93.724449250000006</v>
        <stp/>
        <stp>EM_S_VAL_PE_TTM</stp>
        <stp>2</stp>
        <stp>600207.SH</stp>
        <stp>2020/12/16</stp>
        <tr r="T77" s="8"/>
      </tp>
      <tp>
        <v>-18.110707949999998</v>
        <stp/>
        <stp>EM_S_VAL_PE_TTM</stp>
        <stp>2</stp>
        <stp>600537.SH</stp>
        <stp>2020/11/11</stp>
        <tr r="V52" s="8"/>
      </tp>
      <tp>
        <v>90.06458112</v>
        <stp/>
        <stp>EM_S_VAL_PE_TTM</stp>
        <stp>2</stp>
        <stp>600207.SH</stp>
        <stp>2020/11/17</stp>
        <tr r="T56" s="8"/>
      </tp>
      <tp>
        <v>-17.836994480000001</v>
        <stp/>
        <stp>EM_S_VAL_PE_TTM</stp>
        <stp>2</stp>
        <stp>600537.SH</stp>
        <stp>2020/12/10</stp>
        <tr r="V73" s="8"/>
      </tp>
      <tp>
        <v>95.474820969999996</v>
        <stp/>
        <stp>EM_S_VAL_PE_TTM</stp>
        <stp>2</stp>
        <stp>600207.SH</stp>
        <stp>2020/12/17</stp>
        <tr r="T78" s="8"/>
      </tp>
      <tp>
        <v>-18.15632686</v>
        <stp/>
        <stp>EM_S_VAL_PE_TTM</stp>
        <stp>2</stp>
        <stp>600537.SH</stp>
        <stp>2020/11/10</stp>
        <tr r="V51" s="8"/>
      </tp>
      <tp>
        <v>143.50954175999999</v>
        <stp/>
        <stp>EM_S_VAL_PE_TTM</stp>
        <stp>2</stp>
        <stp>600207.SH</stp>
        <stp>2020/10/14</stp>
        <tr r="T32" s="8"/>
      </tp>
      <tp>
        <v>93.724449250000006</v>
        <stp/>
        <stp>EM_S_VAL_PE_TTM</stp>
        <stp>2</stp>
        <stp>600207.SH</stp>
        <stp>2020/12/14</stp>
        <tr r="T75" s="8"/>
      </tp>
      <tp>
        <v>-18.15632686</v>
        <stp/>
        <stp>EM_S_VAL_PE_TTM</stp>
        <stp>2</stp>
        <stp>600537.SH</stp>
        <stp>2020/11/13</stp>
        <tr r="V54" s="8"/>
      </tp>
      <tp>
        <v>-26.50796777</v>
        <stp/>
        <stp>EM_S_VAL_PE_TTM</stp>
        <stp>2</stp>
        <stp>600537.SH</stp>
        <stp>2020/10/13</stp>
        <tr r="V31" s="8"/>
      </tp>
      <tp>
        <v>137.77957821000001</v>
        <stp/>
        <stp>EM_S_VAL_PE_TTM</stp>
        <stp>2</stp>
        <stp>600207.SH</stp>
        <stp>2020/10/15</stp>
        <tr r="T33" s="8"/>
      </tp>
      <tp>
        <v>94.360948059999998</v>
        <stp/>
        <stp>EM_S_VAL_PE_TTM</stp>
        <stp>2</stp>
        <stp>600207.SH</stp>
        <stp>2020/12/15</stp>
        <tr r="T76" s="8"/>
      </tp>
      <tp>
        <v>-18.293183599999999</v>
        <stp/>
        <stp>EM_S_VAL_PE_TTM</stp>
        <stp>2</stp>
        <stp>600537.SH</stp>
        <stp>2020/11/12</stp>
        <tr r="V53" s="8"/>
      </tp>
      <tp>
        <v>-28.108046309999999</v>
        <stp/>
        <stp>EM_S_VAL_PE_TTM</stp>
        <stp>2</stp>
        <stp>600537.SH</stp>
        <stp>2020/10/12</stp>
        <tr r="V30" s="8"/>
      </tp>
      <tp>
        <v>82.108346040000001</v>
        <stp/>
        <stp>EM_S_VAL_PE_TTM</stp>
        <stp>2</stp>
        <stp>600207.SH</stp>
        <stp>2020/10/30</stp>
        <tr r="T44" s="8"/>
      </tp>
      <tp>
        <v>87.677710590000004</v>
        <stp/>
        <stp>EM_S_VAL_PE_TTM</stp>
        <stp>2</stp>
        <stp>600207.SH</stp>
        <stp>2020/11/30</stp>
        <tr r="T65" s="8"/>
      </tp>
      <tp>
        <v>103.11280665</v>
        <stp/>
        <stp>EM_S_VAL_PE_TTM</stp>
        <stp>2</stp>
        <stp>600207.SH</stp>
        <stp>2020/12/30</stp>
        <tr r="T87" s="8"/>
      </tp>
      <tp>
        <v>106.45442538</v>
        <stp/>
        <stp>EM_S_VAL_PE_TTM</stp>
        <stp>2</stp>
        <stp>600207.SH</stp>
        <stp>2020/12/31</stp>
        <tr r="T88" s="8"/>
      </tp>
      <tp>
        <v>-23.08316933</v>
        <stp/>
        <stp>EM_S_VAL_PE_TTM</stp>
        <stp>2</stp>
        <stp>600537.SH</stp>
        <stp>2020/12/31</stp>
        <tr r="V88" s="8"/>
      </tp>
      <tp>
        <v>-22.763836950000002</v>
        <stp/>
        <stp>EM_S_VAL_PE_TTM</stp>
        <stp>2</stp>
        <stp>600537.SH</stp>
        <stp>2020/12/30</stp>
        <tr r="V87" s="8"/>
      </tp>
      <tp>
        <v>-17.061472980000001</v>
        <stp/>
        <stp>EM_S_VAL_PE_TTM</stp>
        <stp>2</stp>
        <stp>600537.SH</stp>
        <stp>2020/11/30</stp>
        <tr r="V65" s="8"/>
      </tp>
      <tp>
        <v>-18.612515980000001</v>
        <stp/>
        <stp>EM_S_VAL_PE_TTM</stp>
        <stp>2</stp>
        <stp>600537.SH</stp>
        <stp>2020/10/30</stp>
        <tr r="V44" s="8"/>
      </tp>
      <tp>
        <v>134.65414354000001</v>
        <stp/>
        <stp>EM_S_VAL_PE_TTM</stp>
        <stp>2</stp>
        <stp>600207.SH</stp>
        <stp>2020/10/28</stp>
        <tr r="T42" s="8"/>
      </tp>
      <tp>
        <v>115.20628397</v>
        <stp/>
        <stp>EM_S_VAL_PE_TTM</stp>
        <stp>2</stp>
        <stp>600207.SH</stp>
        <stp>2020/12/28</stp>
        <tr r="T85" s="8"/>
      </tp>
      <tp>
        <v>136.73776665</v>
        <stp/>
        <stp>EM_S_VAL_PE_TTM</stp>
        <stp>2</stp>
        <stp>600207.SH</stp>
        <stp>2020/10/29</stp>
        <tr r="T43" s="8"/>
      </tp>
      <tp>
        <v>103.74930546</v>
        <stp/>
        <stp>EM_S_VAL_PE_TTM</stp>
        <stp>2</stp>
        <stp>600207.SH</stp>
        <stp>2020/12/29</stp>
        <tr r="T86" s="8"/>
      </tp>
      <tp>
        <v>-23.493739529999999</v>
        <stp/>
        <stp>EM_S_VAL_PE_TTM</stp>
        <stp>2</stp>
        <stp>600537.SH</stp>
        <stp>2020/12/29</stp>
        <tr r="V86" s="8"/>
      </tp>
      <tp>
        <v>-23.46781855</v>
        <stp/>
        <stp>EM_S_VAL_PE_TTM</stp>
        <stp>2</stp>
        <stp>600537.SH</stp>
        <stp>2020/10/29</stp>
        <tr r="V43" s="8"/>
      </tp>
      <tp>
        <v>-26.0940175</v>
        <stp/>
        <stp>EM_S_VAL_PE_TTM</stp>
        <stp>2</stp>
        <stp>600537.SH</stp>
        <stp>2020/12/28</stp>
        <tr r="V85" s="8"/>
      </tp>
      <tp>
        <v>-23.46781855</v>
        <stp/>
        <stp>EM_S_VAL_PE_TTM</stp>
        <stp>2</stp>
        <stp>600537.SH</stp>
        <stp>2020/10/28</stp>
        <tr r="V42" s="8"/>
      </tp>
      <tp>
        <v>137.51912532</v>
        <stp/>
        <stp>EM_S_VAL_PE_TTM</stp>
        <stp>2</stp>
        <stp>600207.SH</stp>
        <stp>2020/10/22</stp>
        <tr r="T38" s="8"/>
      </tp>
      <tp>
        <v>-25.865922940000001</v>
        <stp/>
        <stp>EM_S_VAL_PE_TTM</stp>
        <stp>2</stp>
        <stp>600537.SH</stp>
        <stp>2020/12/25</stp>
        <tr r="V84" s="8"/>
      </tp>
      <tp>
        <v>98.339065599999998</v>
        <stp/>
        <stp>EM_S_VAL_PE_TTM</stp>
        <stp>2</stp>
        <stp>600207.SH</stp>
        <stp>2020/12/22</stp>
        <tr r="T81" s="8"/>
      </tp>
      <tp>
        <v>-17.928232300000001</v>
        <stp/>
        <stp>EM_S_VAL_PE_TTM</stp>
        <stp>2</stp>
        <stp>600537.SH</stp>
        <stp>2020/11/25</stp>
        <tr r="V62" s="8"/>
      </tp>
      <tp>
        <v>134.13323775999999</v>
        <stp/>
        <stp>EM_S_VAL_PE_TTM</stp>
        <stp>2</stp>
        <stp>600207.SH</stp>
        <stp>2020/10/23</stp>
        <tr r="T39" s="8"/>
      </tp>
      <tp>
        <v>93.406199849999993</v>
        <stp/>
        <stp>EM_S_VAL_PE_TTM</stp>
        <stp>2</stp>
        <stp>600207.SH</stp>
        <stp>2020/11/23</stp>
        <tr r="T60" s="8"/>
      </tp>
      <tp>
        <v>-23.493739529999999</v>
        <stp/>
        <stp>EM_S_VAL_PE_TTM</stp>
        <stp>2</stp>
        <stp>600537.SH</stp>
        <stp>2020/12/24</stp>
        <tr r="V83" s="8"/>
      </tp>
      <tp>
        <v>99.134689109999997</v>
        <stp/>
        <stp>EM_S_VAL_PE_TTM</stp>
        <stp>2</stp>
        <stp>600207.SH</stp>
        <stp>2020/12/23</stp>
        <tr r="T82" s="8"/>
      </tp>
      <tp>
        <v>-18.201945769999998</v>
        <stp/>
        <stp>EM_S_VAL_PE_TTM</stp>
        <stp>2</stp>
        <stp>600537.SH</stp>
        <stp>2020/11/24</stp>
        <tr r="V61" s="8"/>
      </tp>
      <tp>
        <v>138.82138975999999</v>
        <stp/>
        <stp>EM_S_VAL_PE_TTM</stp>
        <stp>2</stp>
        <stp>600207.SH</stp>
        <stp>2020/10/20</stp>
        <tr r="T36" s="8"/>
      </tp>
      <tp>
        <v>92.292326939999995</v>
        <stp/>
        <stp>EM_S_VAL_PE_TTM</stp>
        <stp>2</stp>
        <stp>600207.SH</stp>
        <stp>2020/11/20</stp>
        <tr r="T59" s="8"/>
      </tp>
      <tp>
        <v>-17.28956754</v>
        <stp/>
        <stp>EM_S_VAL_PE_TTM</stp>
        <stp>2</stp>
        <stp>600537.SH</stp>
        <stp>2020/11/27</stp>
        <tr r="V64" s="8"/>
      </tp>
      <tp>
        <v>-23.841170210000001</v>
        <stp/>
        <stp>EM_S_VAL_PE_TTM</stp>
        <stp>2</stp>
        <stp>600537.SH</stp>
        <stp>2020/10/27</stp>
        <tr r="V41" s="8"/>
      </tp>
      <tp>
        <v>138.56093687000001</v>
        <stp/>
        <stp>EM_S_VAL_PE_TTM</stp>
        <stp>2</stp>
        <stp>600207.SH</stp>
        <stp>2020/10/21</stp>
        <tr r="T37" s="8"/>
      </tp>
      <tp>
        <v>101.83980904000001</v>
        <stp/>
        <stp>EM_S_VAL_PE_TTM</stp>
        <stp>2</stp>
        <stp>600207.SH</stp>
        <stp>2020/12/21</stp>
        <tr r="T80" s="8"/>
      </tp>
      <tp>
        <v>-17.608899919999999</v>
        <stp/>
        <stp>EM_S_VAL_PE_TTM</stp>
        <stp>2</stp>
        <stp>600537.SH</stp>
        <stp>2020/11/26</stp>
        <tr r="V63" s="8"/>
      </tp>
      <tp>
        <v>-24.161185920000001</v>
        <stp/>
        <stp>EM_S_VAL_PE_TTM</stp>
        <stp>2</stp>
        <stp>600537.SH</stp>
        <stp>2020/10/26</stp>
        <tr r="V40" s="8"/>
      </tp>
      <tp>
        <v>134.91459642999999</v>
        <stp/>
        <stp>EM_S_VAL_PE_TTM</stp>
        <stp>2</stp>
        <stp>600207.SH</stp>
        <stp>2020/10/26</stp>
        <tr r="T40" s="8"/>
      </tp>
      <tp>
        <v>87.359461190000005</v>
        <stp/>
        <stp>EM_S_VAL_PE_TTM</stp>
        <stp>2</stp>
        <stp>600207.SH</stp>
        <stp>2020/11/26</stp>
        <tr r="T63" s="8"/>
      </tp>
      <tp>
        <v>-20.48289136</v>
        <stp/>
        <stp>EM_S_VAL_PE_TTM</stp>
        <stp>2</stp>
        <stp>600537.SH</stp>
        <stp>2020/12/21</stp>
        <tr r="V80" s="8"/>
      </tp>
      <tp>
        <v>-24.48120162</v>
        <stp/>
        <stp>EM_S_VAL_PE_TTM</stp>
        <stp>2</stp>
        <stp>600537.SH</stp>
        <stp>2020/10/21</stp>
        <tr r="V37" s="8"/>
      </tp>
      <tp>
        <v>134.65414354000001</v>
        <stp/>
        <stp>EM_S_VAL_PE_TTM</stp>
        <stp>2</stp>
        <stp>600207.SH</stp>
        <stp>2020/10/27</stp>
        <tr r="T41" s="8"/>
      </tp>
      <tp>
        <v>88.155084700000003</v>
        <stp/>
        <stp>EM_S_VAL_PE_TTM</stp>
        <stp>2</stp>
        <stp>600207.SH</stp>
        <stp>2020/11/27</stp>
        <tr r="T64" s="8"/>
      </tp>
      <tp>
        <v>-17.79137557</v>
        <stp/>
        <stp>EM_S_VAL_PE_TTM</stp>
        <stp>2</stp>
        <stp>600537.SH</stp>
        <stp>2020/11/20</stp>
        <tr r="V59" s="8"/>
      </tp>
      <tp>
        <v>-24.161185920000001</v>
        <stp/>
        <stp>EM_S_VAL_PE_TTM</stp>
        <stp>2</stp>
        <stp>600537.SH</stp>
        <stp>2020/10/20</stp>
        <tr r="V36" s="8"/>
      </tp>
      <tp>
        <v>92.292326939999995</v>
        <stp/>
        <stp>EM_S_VAL_PE_TTM</stp>
        <stp>2</stp>
        <stp>600207.SH</stp>
        <stp>2020/11/24</stp>
        <tr r="T61" s="8"/>
      </tp>
      <tp>
        <v>-21.34965068</v>
        <stp/>
        <stp>EM_S_VAL_PE_TTM</stp>
        <stp>2</stp>
        <stp>600537.SH</stp>
        <stp>2020/12/23</stp>
        <tr r="V82" s="8"/>
      </tp>
      <tp>
        <v>109.00042061000001</v>
        <stp/>
        <stp>EM_S_VAL_PE_TTM</stp>
        <stp>2</stp>
        <stp>600207.SH</stp>
        <stp>2020/12/24</stp>
        <tr r="T83" s="8"/>
      </tp>
      <tp>
        <v>-18.110707949999998</v>
        <stp/>
        <stp>EM_S_VAL_PE_TTM</stp>
        <stp>2</stp>
        <stp>600537.SH</stp>
        <stp>2020/11/23</stp>
        <tr r="V60" s="8"/>
      </tp>
      <tp>
        <v>-23.361146649999998</v>
        <stp/>
        <stp>EM_S_VAL_PE_TTM</stp>
        <stp>2</stp>
        <stp>600537.SH</stp>
        <stp>2020/10/23</stp>
        <tr r="V39" s="8"/>
      </tp>
      <tp>
        <v>88.314209399999996</v>
        <stp/>
        <stp>EM_S_VAL_PE_TTM</stp>
        <stp>2</stp>
        <stp>600207.SH</stp>
        <stp>2020/11/25</stp>
        <tr r="T62" s="8"/>
      </tp>
      <tp>
        <v>-19.388037480000001</v>
        <stp/>
        <stp>EM_S_VAL_PE_TTM</stp>
        <stp>2</stp>
        <stp>600537.SH</stp>
        <stp>2020/12/22</stp>
        <tr r="V81" s="8"/>
      </tp>
      <tp>
        <v>111.22816643</v>
        <stp/>
        <stp>EM_S_VAL_PE_TTM</stp>
        <stp>2</stp>
        <stp>600207.SH</stp>
        <stp>2020/12/25</stp>
        <tr r="T84" s="8"/>
      </tp>
      <tp>
        <v>-23.521154500000002</v>
        <stp/>
        <stp>EM_S_VAL_PE_TTM</stp>
        <stp>2</stp>
        <stp>600537.SH</stp>
        <stp>2020/10/22</stp>
        <tr r="V38" s="8"/>
      </tp>
      <tp>
        <v>58.418774050000003</v>
        <stp/>
        <stp>EM_S_VAL_PE_TTM</stp>
        <stp>2</stp>
        <stp>603806.SH</stp>
        <stp>2020/10/20</stp>
        <tr r="AE36" s="8"/>
      </tp>
      <tp>
        <v>46.538865260000001</v>
        <stp/>
        <stp>EM_S_VAL_PE_TTM</stp>
        <stp>2</stp>
        <stp>603806.SH</stp>
        <stp>2020/11/20</stp>
        <tr r="AE59" s="8"/>
      </tp>
      <tp>
        <v>58.070050510000002</v>
        <stp/>
        <stp>EM_S_VAL_PE_TTM</stp>
        <stp>2</stp>
        <stp>603806.SH</stp>
        <stp>2020/10/21</stp>
        <tr r="AE37" s="8"/>
      </tp>
      <tp>
        <v>52.90262233</v>
        <stp/>
        <stp>EM_S_VAL_PE_TTM</stp>
        <stp>2</stp>
        <stp>603806.SH</stp>
        <stp>2020/12/21</stp>
        <tr r="AE80" s="8"/>
      </tp>
      <tp>
        <v>58.168602810000003</v>
        <stp/>
        <stp>EM_S_VAL_PE_TTM</stp>
        <stp>2</stp>
        <stp>603806.SH</stp>
        <stp>2020/10/22</stp>
        <tr r="AE38" s="8"/>
      </tp>
      <tp>
        <v>54.073254740000003</v>
        <stp/>
        <stp>EM_S_VAL_PE_TTM</stp>
        <stp>2</stp>
        <stp>603806.SH</stp>
        <stp>2020/12/22</stp>
        <tr r="AE81" s="8"/>
      </tp>
      <tp>
        <v>72.476015520000004</v>
        <stp/>
        <stp>EM_S_VAL_PE_TTM</stp>
        <stp>2</stp>
        <stp>603396.SH</stp>
        <stp>2020/10/29</stp>
        <tr r="AC43" s="8"/>
      </tp>
      <tp>
        <v>65.348587660000007</v>
        <stp/>
        <stp>EM_S_VAL_PE_TTM</stp>
        <stp>2</stp>
        <stp>603396.SH</stp>
        <stp>2020/12/29</stp>
        <tr r="AC86" s="8"/>
      </tp>
      <tp>
        <v>55.80334749</v>
        <stp/>
        <stp>EM_S_VAL_PE_TTM</stp>
        <stp>2</stp>
        <stp>603806.SH</stp>
        <stp>2020/10/23</stp>
        <tr r="AE39" s="8"/>
      </tp>
      <tp>
        <v>46.513958189999997</v>
        <stp/>
        <stp>EM_S_VAL_PE_TTM</stp>
        <stp>2</stp>
        <stp>603806.SH</stp>
        <stp>2020/11/23</stp>
        <tr r="AE60" s="8"/>
      </tp>
      <tp>
        <v>54.969909360000003</v>
        <stp/>
        <stp>EM_S_VAL_PE_TTM</stp>
        <stp>2</stp>
        <stp>603806.SH</stp>
        <stp>2020/12/23</stp>
        <tr r="AE82" s="8"/>
      </tp>
      <tp>
        <v>72.388016469999997</v>
        <stp/>
        <stp>EM_S_VAL_PE_TTM</stp>
        <stp>2</stp>
        <stp>603396.SH</stp>
        <stp>2020/10/28</stp>
        <tr r="AC42" s="8"/>
      </tp>
      <tp>
        <v>72.603144520000001</v>
        <stp/>
        <stp>EM_S_VAL_PE_TTM</stp>
        <stp>2</stp>
        <stp>603396.SH</stp>
        <stp>2020/12/28</stp>
        <tr r="AC85" s="8"/>
      </tp>
      <tp>
        <v>44.733102500000001</v>
        <stp/>
        <stp>EM_S_VAL_PE_TTM</stp>
        <stp>2</stp>
        <stp>603806.SH</stp>
        <stp>2020/11/24</stp>
        <tr r="AE61" s="8"/>
      </tp>
      <tp>
        <v>54.639890649999998</v>
        <stp/>
        <stp>EM_S_VAL_PE_TTM</stp>
        <stp>2</stp>
        <stp>603806.SH</stp>
        <stp>2020/12/24</stp>
        <tr r="AE83" s="8"/>
      </tp>
      <tp>
        <v>44.041931230000003</v>
        <stp/>
        <stp>EM_S_VAL_PE_TTM</stp>
        <stp>2</stp>
        <stp>603806.SH</stp>
        <stp>2020/11/25</stp>
        <tr r="AE62" s="8"/>
      </tp>
      <tp>
        <v>55.063310880000003</v>
        <stp/>
        <stp>EM_S_VAL_PE_TTM</stp>
        <stp>2</stp>
        <stp>603806.SH</stp>
        <stp>2020/12/25</stp>
        <tr r="AE84" s="8"/>
      </tp>
      <tp>
        <v>48.132917910000003</v>
        <stp/>
        <stp>EM_S_VAL_PE_TTM</stp>
        <stp>2</stp>
        <stp>603806.SH</stp>
        <stp>2020/10/26</stp>
        <tr r="AE40" s="8"/>
      </tp>
      <tp>
        <v>42.958473570000002</v>
        <stp/>
        <stp>EM_S_VAL_PE_TTM</stp>
        <stp>2</stp>
        <stp>603806.SH</stp>
        <stp>2020/11/26</stp>
        <tr r="AE63" s="8"/>
      </tp>
      <tp>
        <v>49.421858919999998</v>
        <stp/>
        <stp>EM_S_VAL_PE_TTM</stp>
        <stp>2</stp>
        <stp>603806.SH</stp>
        <stp>2020/10/27</stp>
        <tr r="AE41" s="8"/>
      </tp>
      <tp>
        <v>44.645927739999998</v>
        <stp/>
        <stp>EM_S_VAL_PE_TTM</stp>
        <stp>2</stp>
        <stp>603806.SH</stp>
        <stp>2020/11/27</stp>
        <tr r="AE64" s="8"/>
      </tp>
      <tp>
        <v>49.801691779999999</v>
        <stp/>
        <stp>EM_S_VAL_PE_TTM</stp>
        <stp>2</stp>
        <stp>603806.SH</stp>
        <stp>2020/10/28</stp>
        <tr r="AE42" s="8"/>
      </tp>
      <tp>
        <v>53.737009260000001</v>
        <stp/>
        <stp>EM_S_VAL_PE_TTM</stp>
        <stp>2</stp>
        <stp>603806.SH</stp>
        <stp>2020/12/28</stp>
        <tr r="AE85" s="8"/>
      </tp>
      <tp>
        <v>46.26219399</v>
        <stp/>
        <stp>EM_S_VAL_PE_TTM</stp>
        <stp>2</stp>
        <stp>603396.SH</stp>
        <stp>2020/11/23</stp>
        <tr r="AC60" s="8"/>
      </tp>
      <tp>
        <v>75.010388090000006</v>
        <stp/>
        <stp>EM_S_VAL_PE_TTM</stp>
        <stp>2</stp>
        <stp>603396.SH</stp>
        <stp>2020/10/23</stp>
        <tr r="AC39" s="8"/>
      </tp>
      <tp>
        <v>65.147072190000003</v>
        <stp/>
        <stp>EM_S_VAL_PE_TTM</stp>
        <stp>2</stp>
        <stp>603396.SH</stp>
        <stp>2020/12/23</stp>
        <tr r="AC82" s="8"/>
      </tp>
      <tp>
        <v>49.57130136</v>
        <stp/>
        <stp>EM_S_VAL_PE_TTM</stp>
        <stp>2</stp>
        <stp>603806.SH</stp>
        <stp>2020/10/29</stp>
        <tr r="AE43" s="8"/>
      </tp>
      <tp>
        <v>52.740726359999996</v>
        <stp/>
        <stp>EM_S_VAL_PE_TTM</stp>
        <stp>2</stp>
        <stp>603806.SH</stp>
        <stp>2020/12/29</stp>
        <tr r="AE86" s="8"/>
      </tp>
      <tp>
        <v>77.967156079999995</v>
        <stp/>
        <stp>EM_S_VAL_PE_TTM</stp>
        <stp>2</stp>
        <stp>603396.SH</stp>
        <stp>2020/10/22</stp>
        <tr r="AC38" s="8"/>
      </tp>
      <tp>
        <v>60.814489610000003</v>
        <stp/>
        <stp>EM_S_VAL_PE_TTM</stp>
        <stp>2</stp>
        <stp>603396.SH</stp>
        <stp>2020/12/22</stp>
        <tr r="AC81" s="8"/>
      </tp>
      <tp>
        <v>77.967156079999995</v>
        <stp/>
        <stp>EM_S_VAL_PE_TTM</stp>
        <stp>2</stp>
        <stp>603396.SH</stp>
        <stp>2020/10/21</stp>
        <tr r="AC37" s="8"/>
      </tp>
      <tp>
        <v>63.462978630000002</v>
        <stp/>
        <stp>EM_S_VAL_PE_TTM</stp>
        <stp>2</stp>
        <stp>603396.SH</stp>
        <stp>2020/12/21</stp>
        <tr r="AC80" s="8"/>
      </tp>
      <tp>
        <v>45.84476909</v>
        <stp/>
        <stp>EM_S_VAL_PE_TTM</stp>
        <stp>2</stp>
        <stp>603396.SH</stp>
        <stp>2020/11/20</stp>
        <tr r="AC59" s="8"/>
      </tp>
      <tp>
        <v>79.779936460000002</v>
        <stp/>
        <stp>EM_S_VAL_PE_TTM</stp>
        <stp>2</stp>
        <stp>603396.SH</stp>
        <stp>2020/10/20</stp>
        <tr r="AC36" s="8"/>
      </tp>
      <tp>
        <v>-121.51052301</v>
        <stp/>
        <stp>EM_S_VAL_PE_TTM</stp>
        <stp>2</stp>
        <stp>002506.SZ</stp>
        <stp>2020/12/31</stp>
        <tr r="K88" s="8"/>
      </tp>
      <tp>
        <v>42.980370649999998</v>
        <stp/>
        <stp>EM_S_VAL_PE_TTM</stp>
        <stp>2</stp>
        <stp>603396.SH</stp>
        <stp>2020/11/27</stp>
        <tr r="AC64" s="8"/>
      </tp>
      <tp>
        <v>73.092008849999999</v>
        <stp/>
        <stp>EM_S_VAL_PE_TTM</stp>
        <stp>2</stp>
        <stp>603396.SH</stp>
        <stp>2020/10/27</stp>
        <tr r="AC41" s="8"/>
      </tp>
      <tp>
        <v>-105.38925485</v>
        <stp/>
        <stp>EM_S_VAL_PE_TTM</stp>
        <stp>2</stp>
        <stp>002506.SZ</stp>
        <stp>2020/10/30</stp>
        <tr r="K44" s="8"/>
      </tp>
      <tp>
        <v>-113.78364898</v>
        <stp/>
        <stp>EM_S_VAL_PE_TTM</stp>
        <stp>2</stp>
        <stp>002506.SZ</stp>
        <stp>2020/11/30</stp>
        <tr r="K65" s="8"/>
      </tp>
      <tp>
        <v>-118.92964315</v>
        <stp/>
        <stp>EM_S_VAL_PE_TTM</stp>
        <stp>2</stp>
        <stp>002506.SZ</stp>
        <stp>2020/12/30</stp>
        <tr r="K87" s="8"/>
      </tp>
      <tp>
        <v>47.327347179999997</v>
        <stp/>
        <stp>EM_S_VAL_PE_TTM</stp>
        <stp>2</stp>
        <stp>603396.SH</stp>
        <stp>2020/11/26</stp>
        <tr r="AC63" s="8"/>
      </tp>
      <tp>
        <v>73.831200850000002</v>
        <stp/>
        <stp>EM_S_VAL_PE_TTM</stp>
        <stp>2</stp>
        <stp>603396.SH</stp>
        <stp>2020/10/26</stp>
        <tr r="AC40" s="8"/>
      </tp>
      <tp>
        <v>50.436442980000002</v>
        <stp/>
        <stp>EM_S_VAL_PE_TTM</stp>
        <stp>2</stp>
        <stp>603396.SH</stp>
        <stp>2020/11/25</stp>
        <tr r="AC62" s="8"/>
      </tp>
      <tp>
        <v>73.797843369999995</v>
        <stp/>
        <stp>EM_S_VAL_PE_TTM</stp>
        <stp>2</stp>
        <stp>603396.SH</stp>
        <stp>2020/12/25</stp>
        <tr r="AC84" s="8"/>
      </tp>
      <tp>
        <v>45.84476909</v>
        <stp/>
        <stp>EM_S_VAL_PE_TTM</stp>
        <stp>2</stp>
        <stp>603396.SH</stp>
        <stp>2020/11/24</stp>
        <tr r="AC61" s="8"/>
      </tp>
      <tp>
        <v>70.991020770000006</v>
        <stp/>
        <stp>EM_S_VAL_PE_TTM</stp>
        <stp>2</stp>
        <stp>603396.SH</stp>
        <stp>2020/12/24</stp>
        <tr r="AC83" s="8"/>
      </tp>
      <tp>
        <v>47.298530980000002</v>
        <stp/>
        <stp>EM_S_VAL_PE_TTM</stp>
        <stp>2</stp>
        <stp>603806.SH</stp>
        <stp>2020/10/30</stp>
        <tr r="AE44" s="8"/>
      </tp>
      <tp>
        <v>44.608567129999997</v>
        <stp/>
        <stp>EM_S_VAL_PE_TTM</stp>
        <stp>2</stp>
        <stp>603806.SH</stp>
        <stp>2020/11/30</stp>
        <tr r="AE65" s="8"/>
      </tp>
      <tp>
        <v>53.114332449999999</v>
        <stp/>
        <stp>EM_S_VAL_PE_TTM</stp>
        <stp>2</stp>
        <stp>603806.SH</stp>
        <stp>2020/12/30</stp>
        <tr r="AE87" s="8"/>
      </tp>
      <tp>
        <v>53.176600129999997</v>
        <stp/>
        <stp>EM_S_VAL_PE_TTM</stp>
        <stp>2</stp>
        <stp>603806.SH</stp>
        <stp>2020/12/31</stp>
        <tr r="AE88" s="8"/>
      </tp>
      <tp>
        <v>-110.26274641000001</v>
        <stp/>
        <stp>EM_S_VAL_PE_TTM</stp>
        <stp>2</stp>
        <stp>002506.SZ</stp>
        <stp>2020/10/29</stp>
        <tr r="K43" s="8"/>
      </tp>
      <tp>
        <v>-118.92964315</v>
        <stp/>
        <stp>EM_S_VAL_PE_TTM</stp>
        <stp>2</stp>
        <stp>002506.SZ</stp>
        <stp>2020/12/29</stp>
        <tr r="K86" s="8"/>
      </tp>
      <tp>
        <v>-111.78571252</v>
        <stp/>
        <stp>EM_S_VAL_PE_TTM</stp>
        <stp>2</stp>
        <stp>002506.SZ</stp>
        <stp>2020/10/28</stp>
        <tr r="K42" s="8"/>
      </tp>
      <tp>
        <v>-131.50874002</v>
        <stp/>
        <stp>EM_S_VAL_PE_TTM</stp>
        <stp>2</stp>
        <stp>002506.SZ</stp>
        <stp>2020/12/28</stp>
        <tr r="K85" s="8"/>
      </tp>
      <tp>
        <v>-112.64009471</v>
        <stp/>
        <stp>EM_S_VAL_PE_TTM</stp>
        <stp>2</stp>
        <stp>002506.SZ</stp>
        <stp>2020/11/25</stp>
        <tr r="K62" s="8"/>
      </tp>
      <tp>
        <v>-131.79462859</v>
        <stp/>
        <stp>EM_S_VAL_PE_TTM</stp>
        <stp>2</stp>
        <stp>002506.SZ</stp>
        <stp>2020/12/25</stp>
        <tr r="K84" s="8"/>
      </tp>
      <tp>
        <v>-116.64253463</v>
        <stp/>
        <stp>EM_S_VAL_PE_TTM</stp>
        <stp>2</stp>
        <stp>002506.SZ</stp>
        <stp>2020/11/24</stp>
        <tr r="K61" s="8"/>
      </tp>
      <tp>
        <v>-124.64741445999999</v>
        <stp/>
        <stp>EM_S_VAL_PE_TTM</stp>
        <stp>2</stp>
        <stp>002506.SZ</stp>
        <stp>2020/12/24</stp>
        <tr r="K83" s="8"/>
      </tp>
      <tp>
        <v>-114.2224583</v>
        <stp/>
        <stp>EM_S_VAL_PE_TTM</stp>
        <stp>2</stp>
        <stp>002506.SZ</stp>
        <stp>2020/10/27</stp>
        <tr r="K41" s="8"/>
      </tp>
      <tp>
        <v>-111.21065188999999</v>
        <stp/>
        <stp>EM_S_VAL_PE_TTM</stp>
        <stp>2</stp>
        <stp>002506.SZ</stp>
        <stp>2020/11/27</stp>
        <tr r="K64" s="8"/>
      </tp>
      <tp>
        <v>65.362981619999999</v>
        <stp/>
        <stp>EM_S_VAL_PE_TTM</stp>
        <stp>2</stp>
        <stp>603396.SH</stp>
        <stp>2020/12/31</stp>
        <tr r="AC88" s="8"/>
      </tp>
      <tp>
        <v>-115.74542441</v>
        <stp/>
        <stp>EM_S_VAL_PE_TTM</stp>
        <stp>2</stp>
        <stp>002506.SZ</stp>
        <stp>2020/10/26</stp>
        <tr r="K40" s="8"/>
      </tp>
      <tp>
        <v>-113.21187184</v>
        <stp/>
        <stp>EM_S_VAL_PE_TTM</stp>
        <stp>2</stp>
        <stp>002506.SZ</stp>
        <stp>2020/11/26</stp>
        <tr r="K63" s="8"/>
      </tp>
      <tp>
        <v>44.275827229999997</v>
        <stp/>
        <stp>EM_S_VAL_PE_TTM</stp>
        <stp>2</stp>
        <stp>603396.SH</stp>
        <stp>2020/11/30</stp>
        <tr r="AC65" s="8"/>
      </tp>
      <tp>
        <v>55.416753849999999</v>
        <stp/>
        <stp>EM_S_VAL_PE_TTM</stp>
        <stp>2</stp>
        <stp>603396.SH</stp>
        <stp>2020/10/30</stp>
        <tr r="AC44" s="8"/>
      </tp>
      <tp>
        <v>63.405402780000003</v>
        <stp/>
        <stp>EM_S_VAL_PE_TTM</stp>
        <stp>2</stp>
        <stp>603396.SH</stp>
        <stp>2020/12/30</stp>
        <tr r="AC87" s="8"/>
      </tp>
      <tp>
        <v>-119.70513629</v>
        <stp/>
        <stp>EM_S_VAL_PE_TTM</stp>
        <stp>2</stp>
        <stp>002506.SZ</stp>
        <stp>2020/10/21</stp>
        <tr r="K37" s="8"/>
      </tp>
      <tp>
        <v>-122.36030593</v>
        <stp/>
        <stp>EM_S_VAL_PE_TTM</stp>
        <stp>2</stp>
        <stp>002506.SZ</stp>
        <stp>2020/12/21</stp>
        <tr r="K80" s="8"/>
      </tp>
      <tp>
        <v>-122.75106852</v>
        <stp/>
        <stp>EM_S_VAL_PE_TTM</stp>
        <stp>2</stp>
        <stp>002506.SZ</stp>
        <stp>2020/10/20</stp>
        <tr r="K36" s="8"/>
      </tp>
      <tp>
        <v>-102.34810636</v>
        <stp/>
        <stp>EM_S_VAL_PE_TTM</stp>
        <stp>2</stp>
        <stp>002506.SZ</stp>
        <stp>2020/11/20</stp>
        <tr r="K59" s="8"/>
      </tp>
      <tp>
        <v>-118.48676340999999</v>
        <stp/>
        <stp>EM_S_VAL_PE_TTM</stp>
        <stp>2</stp>
        <stp>002506.SZ</stp>
        <stp>2020/10/23</stp>
        <tr r="K39" s="8"/>
      </tp>
      <tp>
        <v>-106.06465771000001</v>
        <stp/>
        <stp>EM_S_VAL_PE_TTM</stp>
        <stp>2</stp>
        <stp>002506.SZ</stp>
        <stp>2020/11/23</stp>
        <tr r="K60" s="8"/>
      </tp>
      <tp>
        <v>-125.21919158999999</v>
        <stp/>
        <stp>EM_S_VAL_PE_TTM</stp>
        <stp>2</stp>
        <stp>002506.SZ</stp>
        <stp>2020/12/23</stp>
        <tr r="K82" s="8"/>
      </tp>
      <tp>
        <v>-120.31432273999999</v>
        <stp/>
        <stp>EM_S_VAL_PE_TTM</stp>
        <stp>2</stp>
        <stp>002506.SZ</stp>
        <stp>2020/10/22</stp>
        <tr r="K38" s="8"/>
      </tp>
      <tp>
        <v>-116.35664606</v>
        <stp/>
        <stp>EM_S_VAL_PE_TTM</stp>
        <stp>2</stp>
        <stp>002506.SZ</stp>
        <stp>2020/12/22</stp>
        <tr r="K81" s="8"/>
      </tp>
      <tp>
        <v>-123.66484818000001</v>
        <stp/>
        <stp>EM_S_VAL_PE_TTM</stp>
        <stp>2</stp>
        <stp>002506.SZ</stp>
        <stp>2020/10/19</stp>
        <tr r="K35" s="8"/>
      </tp>
      <tp>
        <v>-101.77632923</v>
        <stp/>
        <stp>EM_S_VAL_PE_TTM</stp>
        <stp>2</stp>
        <stp>002506.SZ</stp>
        <stp>2020/11/19</stp>
        <tr r="K58" s="8"/>
      </tp>
      <tp>
        <v>-102.63399493</v>
        <stp/>
        <stp>EM_S_VAL_PE_TTM</stp>
        <stp>2</stp>
        <stp>002506.SZ</stp>
        <stp>2020/11/18</stp>
        <tr r="K57" s="8"/>
      </tp>
      <tp>
        <v>-123.78974875999999</v>
        <stp/>
        <stp>EM_S_VAL_PE_TTM</stp>
        <stp>2</stp>
        <stp>002506.SZ</stp>
        <stp>2020/12/18</stp>
        <tr r="K79" s="8"/>
      </tp>
      <tp>
        <v>-120.92350918</v>
        <stp/>
        <stp>EM_S_VAL_PE_TTM</stp>
        <stp>2</stp>
        <stp>002506.SZ</stp>
        <stp>2020/10/15</stp>
        <tr r="K33" s="8"/>
      </tp>
      <tp>
        <v>-119.78730885</v>
        <stp/>
        <stp>EM_S_VAL_PE_TTM</stp>
        <stp>2</stp>
        <stp>002506.SZ</stp>
        <stp>2020/12/15</stp>
        <tr r="K76" s="8"/>
      </tp>
      <tp>
        <v>-126.7107804</v>
        <stp/>
        <stp>EM_S_VAL_PE_TTM</stp>
        <stp>2</stp>
        <stp>002506.SZ</stp>
        <stp>2020/10/14</stp>
        <tr r="K32" s="8"/>
      </tp>
      <tp>
        <v>-117.21431176</v>
        <stp/>
        <stp>EM_S_VAL_PE_TTM</stp>
        <stp>2</stp>
        <stp>002506.SZ</stp>
        <stp>2020/12/14</stp>
        <tr r="K75" s="8"/>
      </tp>
      <tp>
        <v>-102.34810636</v>
        <stp/>
        <stp>EM_S_VAL_PE_TTM</stp>
        <stp>2</stp>
        <stp>002506.SZ</stp>
        <stp>2020/11/17</stp>
        <tr r="K56" s="8"/>
      </tp>
      <tp>
        <v>-119.78730885</v>
        <stp/>
        <stp>EM_S_VAL_PE_TTM</stp>
        <stp>2</stp>
        <stp>002506.SZ</stp>
        <stp>2020/12/17</stp>
        <tr r="K78" s="8"/>
      </tp>
      <tp>
        <v>-118.18217018</v>
        <stp/>
        <stp>EM_S_VAL_PE_TTM</stp>
        <stp>2</stp>
        <stp>002506.SZ</stp>
        <stp>2020/10/16</stp>
        <tr r="K34" s="8"/>
      </tp>
      <tp>
        <v>-104.34932632</v>
        <stp/>
        <stp>EM_S_VAL_PE_TTM</stp>
        <stp>2</stp>
        <stp>002506.SZ</stp>
        <stp>2020/11/16</stp>
        <tr r="K55" s="8"/>
      </tp>
      <tp>
        <v>-120.93086311</v>
        <stp/>
        <stp>EM_S_VAL_PE_TTM</stp>
        <stp>2</stp>
        <stp>002506.SZ</stp>
        <stp>2020/12/16</stp>
        <tr r="K77" s="8"/>
      </tp>
      <tp>
        <v>-106.06465771000001</v>
        <stp/>
        <stp>EM_S_VAL_PE_TTM</stp>
        <stp>2</stp>
        <stp>002506.SZ</stp>
        <stp>2020/11/11</stp>
        <tr r="K52" s="8"/>
      </tp>
      <tp>
        <v>-116.64253463</v>
        <stp/>
        <stp>EM_S_VAL_PE_TTM</stp>
        <stp>2</stp>
        <stp>002506.SZ</stp>
        <stp>2020/12/11</stp>
        <tr r="K74" s="8"/>
      </tp>
      <tp>
        <v>-109.49532050000001</v>
        <stp/>
        <stp>EM_S_VAL_PE_TTM</stp>
        <stp>2</stp>
        <stp>002506.SZ</stp>
        <stp>2020/11/10</stp>
        <tr r="K51" s="8"/>
      </tp>
      <tp>
        <v>-116.0707575</v>
        <stp/>
        <stp>EM_S_VAL_PE_TTM</stp>
        <stp>2</stp>
        <stp>002506.SZ</stp>
        <stp>2020/12/10</stp>
        <tr r="K73" s="8"/>
      </tp>
      <tp>
        <v>-126.40618718</v>
        <stp/>
        <stp>EM_S_VAL_PE_TTM</stp>
        <stp>2</stp>
        <stp>002506.SZ</stp>
        <stp>2020/10/13</stp>
        <tr r="K31" s="8"/>
      </tp>
      <tp>
        <v>-104.92110345</v>
        <stp/>
        <stp>EM_S_VAL_PE_TTM</stp>
        <stp>2</stp>
        <stp>002506.SZ</stp>
        <stp>2020/11/13</stp>
        <tr r="K54" s="8"/>
      </tp>
      <tp>
        <v>-129.14752618</v>
        <stp/>
        <stp>EM_S_VAL_PE_TTM</stp>
        <stp>2</stp>
        <stp>002506.SZ</stp>
        <stp>2020/10/12</stp>
        <tr r="K30" s="8"/>
      </tp>
      <tp>
        <v>-106.06465771000001</v>
        <stp/>
        <stp>EM_S_VAL_PE_TTM</stp>
        <stp>2</stp>
        <stp>002506.SZ</stp>
        <stp>2020/11/12</stp>
        <tr r="K53" s="8"/>
      </tp>
      <tp>
        <v>45.312191939999998</v>
        <stp/>
        <stp>EM_S_VAL_PE_TTM</stp>
        <stp>2</stp>
        <stp>603806.SH</stp>
        <stp>2020/11/10</stp>
        <tr r="AE51" s="8"/>
      </tp>
      <tp>
        <v>47.074367330000001</v>
        <stp/>
        <stp>EM_S_VAL_PE_TTM</stp>
        <stp>2</stp>
        <stp>603806.SH</stp>
        <stp>2020/12/10</stp>
        <tr r="AE73" s="8"/>
      </tp>
      <tp>
        <v>45.922415219999998</v>
        <stp/>
        <stp>EM_S_VAL_PE_TTM</stp>
        <stp>2</stp>
        <stp>603806.SH</stp>
        <stp>2020/11/11</stp>
        <tr r="AE52" s="8"/>
      </tp>
      <tp>
        <v>46.843976900000001</v>
        <stp/>
        <stp>EM_S_VAL_PE_TTM</stp>
        <stp>2</stp>
        <stp>603806.SH</stp>
        <stp>2020/12/11</stp>
        <tr r="AE74" s="8"/>
      </tp>
      <tp>
        <v>63.30090362</v>
        <stp/>
        <stp>EM_S_VAL_PE_TTM</stp>
        <stp>2</stp>
        <stp>603806.SH</stp>
        <stp>2020/10/12</stp>
        <tr r="AE30" s="8"/>
      </tp>
      <tp>
        <v>47.298530980000002</v>
        <stp/>
        <stp>EM_S_VAL_PE_TTM</stp>
        <stp>2</stp>
        <stp>603806.SH</stp>
        <stp>2020/11/12</stp>
        <tr r="AE53" s="8"/>
      </tp>
      <tp>
        <v>45.096283069999998</v>
        <stp/>
        <stp>EM_S_VAL_PE_TTM</stp>
        <stp>2</stp>
        <stp>603396.SH</stp>
        <stp>2020/11/19</stp>
        <tr r="AC58" s="8"/>
      </tp>
      <tp>
        <v>80.941523889999999</v>
        <stp/>
        <stp>EM_S_VAL_PE_TTM</stp>
        <stp>2</stp>
        <stp>603396.SH</stp>
        <stp>2020/10/19</stp>
        <tr r="AC35" s="8"/>
      </tp>
      <tp>
        <v>66.333282240000003</v>
        <stp/>
        <stp>EM_S_VAL_PE_TTM</stp>
        <stp>2</stp>
        <stp>603806.SH</stp>
        <stp>2020/10/13</stp>
        <tr r="AE31" s="8"/>
      </tp>
      <tp>
        <v>47.547601710000002</v>
        <stp/>
        <stp>EM_S_VAL_PE_TTM</stp>
        <stp>2</stp>
        <stp>603806.SH</stp>
        <stp>2020/11/13</stp>
        <tr r="AE54" s="8"/>
      </tp>
      <tp>
        <v>45.053101179999999</v>
        <stp/>
        <stp>EM_S_VAL_PE_TTM</stp>
        <stp>2</stp>
        <stp>603396.SH</stp>
        <stp>2020/11/18</stp>
        <tr r="AC57" s="8"/>
      </tp>
      <tp>
        <v>61.735703180000002</v>
        <stp/>
        <stp>EM_S_VAL_PE_TTM</stp>
        <stp>2</stp>
        <stp>603396.SH</stp>
        <stp>2020/12/18</stp>
        <tr r="AC79" s="8"/>
      </tp>
      <tp>
        <v>65.105168899999995</v>
        <stp/>
        <stp>EM_S_VAL_PE_TTM</stp>
        <stp>2</stp>
        <stp>603806.SH</stp>
        <stp>2020/10/14</stp>
        <tr r="AE32" s="8"/>
      </tp>
      <tp>
        <v>50.287379700000002</v>
        <stp/>
        <stp>EM_S_VAL_PE_TTM</stp>
        <stp>2</stp>
        <stp>603806.SH</stp>
        <stp>2020/12/14</stp>
        <tr r="AE75" s="8"/>
      </tp>
      <tp>
        <v>63.793665150000002</v>
        <stp/>
        <stp>EM_S_VAL_PE_TTM</stp>
        <stp>2</stp>
        <stp>603806.SH</stp>
        <stp>2020/10/15</stp>
        <tr r="AE33" s="8"/>
      </tp>
      <tp>
        <v>51.470465650000001</v>
        <stp/>
        <stp>EM_S_VAL_PE_TTM</stp>
        <stp>2</stp>
        <stp>603806.SH</stp>
        <stp>2020/12/15</stp>
        <tr r="AE76" s="8"/>
      </tp>
      <tp>
        <v>62.156180689999999</v>
        <stp/>
        <stp>EM_S_VAL_PE_TTM</stp>
        <stp>2</stp>
        <stp>603806.SH</stp>
        <stp>2020/10/16</stp>
        <tr r="AE34" s="8"/>
      </tp>
      <tp>
        <v>46.22130009</v>
        <stp/>
        <stp>EM_S_VAL_PE_TTM</stp>
        <stp>2</stp>
        <stp>603806.SH</stp>
        <stp>2020/11/16</stp>
        <tr r="AE55" s="8"/>
      </tp>
      <tp>
        <v>51.918792959999998</v>
        <stp/>
        <stp>EM_S_VAL_PE_TTM</stp>
        <stp>2</stp>
        <stp>603806.SH</stp>
        <stp>2020/12/16</stp>
        <tr r="AE77" s="8"/>
      </tp>
      <tp>
        <v>45.829013689999996</v>
        <stp/>
        <stp>EM_S_VAL_PE_TTM</stp>
        <stp>2</stp>
        <stp>603806.SH</stp>
        <stp>2020/11/17</stp>
        <tr r="AE56" s="8"/>
      </tp>
      <tp>
        <v>50.25624586</v>
        <stp/>
        <stp>EM_S_VAL_PE_TTM</stp>
        <stp>2</stp>
        <stp>603806.SH</stp>
        <stp>2020/12/17</stp>
        <tr r="AE78" s="8"/>
      </tp>
      <tp>
        <v>44.907451999999999</v>
        <stp/>
        <stp>EM_S_VAL_PE_TTM</stp>
        <stp>2</stp>
        <stp>603806.SH</stp>
        <stp>2020/11/18</stp>
        <tr r="AE57" s="8"/>
      </tp>
      <tp>
        <v>50.094349889999997</v>
        <stp/>
        <stp>EM_S_VAL_PE_TTM</stp>
        <stp>2</stp>
        <stp>603806.SH</stp>
        <stp>2020/12/18</stp>
        <tr r="AE79" s="8"/>
      </tp>
      <tp>
        <v>47.442498880000002</v>
        <stp/>
        <stp>EM_S_VAL_PE_TTM</stp>
        <stp>2</stp>
        <stp>603396.SH</stp>
        <stp>2020/11/13</stp>
        <tr r="AC54" s="8"/>
      </tp>
      <tp>
        <v>83.775093220000002</v>
        <stp/>
        <stp>EM_S_VAL_PE_TTM</stp>
        <stp>2</stp>
        <stp>603396.SH</stp>
        <stp>2020/10/13</stp>
        <tr r="AC31" s="8"/>
      </tp>
      <tp>
        <v>57.152755980000002</v>
        <stp/>
        <stp>EM_S_VAL_PE_TTM</stp>
        <stp>2</stp>
        <stp>603806.SH</stp>
        <stp>2020/10/19</stp>
        <tr r="AE35" s="8"/>
      </tp>
      <tp>
        <v>45.673344489999998</v>
        <stp/>
        <stp>EM_S_VAL_PE_TTM</stp>
        <stp>2</stp>
        <stp>603806.SH</stp>
        <stp>2020/11/19</stp>
        <tr r="AE58" s="8"/>
      </tp>
      <tp>
        <v>47.946287550000001</v>
        <stp/>
        <stp>EM_S_VAL_PE_TTM</stp>
        <stp>2</stp>
        <stp>603396.SH</stp>
        <stp>2020/11/12</stp>
        <tr r="AC53" s="8"/>
      </tp>
      <tp>
        <v>79.392740649999993</v>
        <stp/>
        <stp>EM_S_VAL_PE_TTM</stp>
        <stp>2</stp>
        <stp>603396.SH</stp>
        <stp>2020/10/12</stp>
        <tr r="AC30" s="8"/>
      </tp>
      <tp>
        <v>47.14022568</v>
        <stp/>
        <stp>EM_S_VAL_PE_TTM</stp>
        <stp>2</stp>
        <stp>603396.SH</stp>
        <stp>2020/11/11</stp>
        <tr r="AC52" s="8"/>
      </tp>
      <tp>
        <v>58.986456429999997</v>
        <stp/>
        <stp>EM_S_VAL_PE_TTM</stp>
        <stp>2</stp>
        <stp>603396.SH</stp>
        <stp>2020/12/11</stp>
        <tr r="AC74" s="8"/>
      </tp>
      <tp>
        <v>49.29931998</v>
        <stp/>
        <stp>EM_S_VAL_PE_TTM</stp>
        <stp>2</stp>
        <stp>603396.SH</stp>
        <stp>2020/11/10</stp>
        <tr r="AC51" s="8"/>
      </tp>
      <tp>
        <v>56.496301000000003</v>
        <stp/>
        <stp>EM_S_VAL_PE_TTM</stp>
        <stp>2</stp>
        <stp>603396.SH</stp>
        <stp>2020/12/10</stp>
        <tr r="AC73" s="8"/>
      </tp>
      <tp>
        <v>46.29098192</v>
        <stp/>
        <stp>EM_S_VAL_PE_TTM</stp>
        <stp>2</stp>
        <stp>603396.SH</stp>
        <stp>2020/11/17</stp>
        <tr r="AC56" s="8"/>
      </tp>
      <tp>
        <v>60.742519799999997</v>
        <stp/>
        <stp>EM_S_VAL_PE_TTM</stp>
        <stp>2</stp>
        <stp>603396.SH</stp>
        <stp>2020/12/17</stp>
        <tr r="AC78" s="8"/>
      </tp>
      <tp>
        <v>47.917499630000002</v>
        <stp/>
        <stp>EM_S_VAL_PE_TTM</stp>
        <stp>2</stp>
        <stp>603396.SH</stp>
        <stp>2020/11/16</stp>
        <tr r="AC55" s="8"/>
      </tp>
      <tp>
        <v>84.655083689999998</v>
        <stp/>
        <stp>EM_S_VAL_PE_TTM</stp>
        <stp>2</stp>
        <stp>603396.SH</stp>
        <stp>2020/10/16</stp>
        <tr r="AC34" s="8"/>
      </tp>
      <tp>
        <v>62.397825439999998</v>
        <stp/>
        <stp>EM_S_VAL_PE_TTM</stp>
        <stp>2</stp>
        <stp>603396.SH</stp>
        <stp>2020/12/16</stp>
        <tr r="AC77" s="8"/>
      </tp>
      <tp>
        <v>83.599095120000001</v>
        <stp/>
        <stp>EM_S_VAL_PE_TTM</stp>
        <stp>2</stp>
        <stp>603396.SH</stp>
        <stp>2020/10/15</stp>
        <tr r="AC33" s="8"/>
      </tp>
      <tp>
        <v>61.591763559999997</v>
        <stp/>
        <stp>EM_S_VAL_PE_TTM</stp>
        <stp>2</stp>
        <stp>603396.SH</stp>
        <stp>2020/12/15</stp>
        <tr r="AC76" s="8"/>
      </tp>
      <tp>
        <v>83.282298549999993</v>
        <stp/>
        <stp>EM_S_VAL_PE_TTM</stp>
        <stp>2</stp>
        <stp>603396.SH</stp>
        <stp>2020/10/14</stp>
        <tr r="AC32" s="8"/>
      </tp>
      <tp>
        <v>64.887980870000007</v>
        <stp/>
        <stp>EM_S_VAL_PE_TTM</stp>
        <stp>2</stp>
        <stp>603396.SH</stp>
        <stp>2020/12/14</stp>
        <tr r="AC75" s="8"/>
      </tp>
      <tp>
        <v>66.69120968</v>
        <stp/>
        <stp>EM_S_VAL_PE_TTM</stp>
        <stp>2</stp>
        <stp>603105.SH</stp>
        <stp>2020/10/29</stp>
        <tr r="AB43" s="8"/>
      </tp>
      <tp>
        <v>63.707107690000001</v>
        <stp/>
        <stp>EM_S_VAL_PE_TTM</stp>
        <stp>2</stp>
        <stp>603105.SH</stp>
        <stp>2020/12/29</stp>
        <tr r="AB86" s="8"/>
      </tp>
      <tp>
        <v>69.467118510000006</v>
        <stp/>
        <stp>EM_S_VAL_PE_TTM</stp>
        <stp>2</stp>
        <stp>603105.SH</stp>
        <stp>2020/10/28</stp>
        <tr r="AB42" s="8"/>
      </tp>
      <tp>
        <v>67.593380049999993</v>
        <stp/>
        <stp>EM_S_VAL_PE_TTM</stp>
        <stp>2</stp>
        <stp>603105.SH</stp>
        <stp>2020/12/28</stp>
        <tr r="AB85" s="8"/>
      </tp>
      <tp>
        <v>61.770841070000003</v>
        <stp/>
        <stp>EM_S_VAL_PE_TTM</stp>
        <stp>2</stp>
        <stp>603105.SH</stp>
        <stp>2020/10/21</stp>
        <tr r="AB37" s="8"/>
      </tp>
      <tp>
        <v>61.139392020000003</v>
        <stp/>
        <stp>EM_S_VAL_PE_TTM</stp>
        <stp>2</stp>
        <stp>603105.SH</stp>
        <stp>2020/12/21</stp>
        <tr r="AB80" s="8"/>
      </tp>
      <tp>
        <v>63.668656810000002</v>
        <stp/>
        <stp>EM_S_VAL_PE_TTM</stp>
        <stp>2</stp>
        <stp>603105.SH</stp>
        <stp>2020/10/20</stp>
        <tr r="AB36" s="8"/>
      </tp>
      <tp>
        <v>64.817471220000002</v>
        <stp/>
        <stp>EM_S_VAL_PE_TTM</stp>
        <stp>2</stp>
        <stp>603105.SH</stp>
        <stp>2020/11/20</stp>
        <tr r="AB59" s="8"/>
      </tp>
      <tp>
        <v>61.403521900000001</v>
        <stp/>
        <stp>EM_S_VAL_PE_TTM</stp>
        <stp>2</stp>
        <stp>603105.SH</stp>
        <stp>2020/10/23</stp>
        <tr r="AB39" s="8"/>
      </tp>
      <tp>
        <v>64.678675780000006</v>
        <stp/>
        <stp>EM_S_VAL_PE_TTM</stp>
        <stp>2</stp>
        <stp>603105.SH</stp>
        <stp>2020/11/23</stp>
        <tr r="AB60" s="8"/>
      </tp>
      <tp>
        <v>64.054096290000004</v>
        <stp/>
        <stp>EM_S_VAL_PE_TTM</stp>
        <stp>2</stp>
        <stp>603105.SH</stp>
        <stp>2020/12/23</stp>
        <tr r="AB82" s="8"/>
      </tp>
      <tp>
        <v>62.19938011</v>
        <stp/>
        <stp>EM_S_VAL_PE_TTM</stp>
        <stp>2</stp>
        <stp>603105.SH</stp>
        <stp>2020/10/22</stp>
        <tr r="AB38" s="8"/>
      </tp>
      <tp>
        <v>59.61264216</v>
        <stp/>
        <stp>EM_S_VAL_PE_TTM</stp>
        <stp>2</stp>
        <stp>603105.SH</stp>
        <stp>2020/12/22</stp>
        <tr r="AB81" s="8"/>
      </tp>
      <tp>
        <v>63.429516800000002</v>
        <stp/>
        <stp>EM_S_VAL_PE_TTM</stp>
        <stp>2</stp>
        <stp>603105.SH</stp>
        <stp>2020/11/25</stp>
        <tr r="AB62" s="8"/>
      </tp>
      <tp>
        <v>69.120129910000003</v>
        <stp/>
        <stp>EM_S_VAL_PE_TTM</stp>
        <stp>2</stp>
        <stp>603105.SH</stp>
        <stp>2020/12/25</stp>
        <tr r="AB84" s="8"/>
      </tp>
      <tp>
        <v>65.095062100000007</v>
        <stp/>
        <stp>EM_S_VAL_PE_TTM</stp>
        <stp>2</stp>
        <stp>603105.SH</stp>
        <stp>2020/11/24</stp>
        <tr r="AB61" s="8"/>
      </tp>
      <tp>
        <v>65.927834750000002</v>
        <stp/>
        <stp>EM_S_VAL_PE_TTM</stp>
        <stp>2</stp>
        <stp>603105.SH</stp>
        <stp>2020/12/24</stp>
        <tr r="AB83" s="8"/>
      </tp>
      <tp>
        <v>70.577482040000007</v>
        <stp/>
        <stp>EM_S_VAL_PE_TTM</stp>
        <stp>2</stp>
        <stp>603105.SH</stp>
        <stp>2020/10/27</stp>
        <tr r="AB41" s="8"/>
      </tp>
      <tp>
        <v>63.360119079999997</v>
        <stp/>
        <stp>EM_S_VAL_PE_TTM</stp>
        <stp>2</stp>
        <stp>603105.SH</stp>
        <stp>2020/11/27</stp>
        <tr r="AB64" s="8"/>
      </tp>
      <tp>
        <v>62.321819840000003</v>
        <stp/>
        <stp>EM_S_VAL_PE_TTM</stp>
        <stp>2</stp>
        <stp>603105.SH</stp>
        <stp>2020/10/26</stp>
        <tr r="AB40" s="8"/>
      </tp>
      <tp>
        <v>63.360119079999997</v>
        <stp/>
        <stp>EM_S_VAL_PE_TTM</stp>
        <stp>2</stp>
        <stp>603105.SH</stp>
        <stp>2020/11/26</stp>
        <tr r="AB63" s="8"/>
      </tp>
      <tp>
        <v>61.654500409999997</v>
        <stp/>
        <stp>EM_S_VAL_PE_TTM</stp>
        <stp>2</stp>
        <stp>601865.SH</stp>
        <stp>2020/12/10</stp>
        <tr r="Z73" s="8"/>
      </tp>
      <tp>
        <v>71.337050759999997</v>
        <stp/>
        <stp>EM_S_VAL_PE_TTM</stp>
        <stp>2</stp>
        <stp>601865.SH</stp>
        <stp>2020/11/10</stp>
        <tr r="Z51" s="8"/>
      </tp>
      <tp>
        <v>62.285971089999997</v>
        <stp/>
        <stp>EM_S_VAL_PE_TTM</stp>
        <stp>2</stp>
        <stp>601865.SH</stp>
        <stp>2020/12/11</stp>
        <tr r="Z74" s="8"/>
      </tp>
      <tp>
        <v>71.183966960000006</v>
        <stp/>
        <stp>EM_S_VAL_PE_TTM</stp>
        <stp>2</stp>
        <stp>601865.SH</stp>
        <stp>2020/11/11</stp>
        <tr r="Z52" s="8"/>
      </tp>
      <tp>
        <v>77.191981530000007</v>
        <stp/>
        <stp>EM_S_VAL_PE_TTM</stp>
        <stp>2</stp>
        <stp>601865.SH</stp>
        <stp>2020/10/12</stp>
        <tr r="Z30" s="8"/>
      </tp>
      <tp>
        <v>72.485179259999995</v>
        <stp/>
        <stp>EM_S_VAL_PE_TTM</stp>
        <stp>2</stp>
        <stp>601865.SH</stp>
        <stp>2020/11/12</stp>
        <tr r="Z53" s="8"/>
      </tp>
      <tp>
        <v>81.030256850000001</v>
        <stp/>
        <stp>EM_S_VAL_PE_TTM</stp>
        <stp>2</stp>
        <stp>601865.SH</stp>
        <stp>2020/10/13</stp>
        <tr r="Z31" s="8"/>
      </tp>
      <tp>
        <v>73.824662500000002</v>
        <stp/>
        <stp>EM_S_VAL_PE_TTM</stp>
        <stp>2</stp>
        <stp>601865.SH</stp>
        <stp>2020/11/13</stp>
        <tr r="Z54" s="8"/>
      </tp>
      <tp>
        <v>66.419233680000005</v>
        <stp/>
        <stp>EM_S_VAL_PE_TTM</stp>
        <stp>2</stp>
        <stp>601865.SH</stp>
        <stp>2020/12/14</stp>
        <tr r="Z75" s="8"/>
      </tp>
      <tp>
        <v>84.143524619999994</v>
        <stp/>
        <stp>EM_S_VAL_PE_TTM</stp>
        <stp>2</stp>
        <stp>601865.SH</stp>
        <stp>2020/10/14</stp>
        <tr r="Z32" s="8"/>
      </tp>
      <tp>
        <v>67.108110780000004</v>
        <stp/>
        <stp>EM_S_VAL_PE_TTM</stp>
        <stp>2</stp>
        <stp>601865.SH</stp>
        <stp>2020/12/15</stp>
        <tr r="Z76" s="8"/>
      </tp>
      <tp>
        <v>78.961852930000006</v>
        <stp/>
        <stp>EM_S_VAL_PE_TTM</stp>
        <stp>2</stp>
        <stp>601865.SH</stp>
        <stp>2020/10/15</stp>
        <tr r="Z33" s="8"/>
      </tp>
      <tp>
        <v>64.735311890000006</v>
        <stp/>
        <stp>EM_S_VAL_PE_TTM</stp>
        <stp>2</stp>
        <stp>601865.SH</stp>
        <stp>2020/12/16</stp>
        <tr r="Z77" s="8"/>
      </tp>
      <tp>
        <v>82.522919479999999</v>
        <stp/>
        <stp>EM_S_VAL_PE_TTM</stp>
        <stp>2</stp>
        <stp>601865.SH</stp>
        <stp>2020/10/16</stp>
        <tr r="Z34" s="8"/>
      </tp>
      <tp>
        <v>69.519180629999994</v>
        <stp/>
        <stp>EM_S_VAL_PE_TTM</stp>
        <stp>2</stp>
        <stp>601865.SH</stp>
        <stp>2020/11/16</stp>
        <tr r="Z55" s="8"/>
      </tp>
      <tp>
        <v>62.209429190000002</v>
        <stp/>
        <stp>EM_S_VAL_PE_TTM</stp>
        <stp>2</stp>
        <stp>601865.SH</stp>
        <stp>2020/12/17</stp>
        <tr r="Z78" s="8"/>
      </tp>
      <tp>
        <v>64.639634509999993</v>
        <stp/>
        <stp>EM_S_VAL_PE_TTM</stp>
        <stp>2</stp>
        <stp>601865.SH</stp>
        <stp>2020/11/17</stp>
        <tr r="Z56" s="8"/>
      </tp>
      <tp>
        <v>63.395828639999998</v>
        <stp/>
        <stp>EM_S_VAL_PE_TTM</stp>
        <stp>2</stp>
        <stp>601865.SH</stp>
        <stp>2020/12/18</stp>
        <tr r="Z79" s="8"/>
      </tp>
      <tp>
        <v>67.509955759999997</v>
        <stp/>
        <stp>EM_S_VAL_PE_TTM</stp>
        <stp>2</stp>
        <stp>601865.SH</stp>
        <stp>2020/11/18</stp>
        <tr r="Z57" s="8"/>
      </tp>
      <tp>
        <v>64.123494010000002</v>
        <stp/>
        <stp>EM_S_VAL_PE_TTM</stp>
        <stp>2</stp>
        <stp>603105.SH</stp>
        <stp>2020/12/31</stp>
        <tr r="AB88" s="8"/>
      </tp>
      <tp>
        <v>74.270627529999999</v>
        <stp/>
        <stp>EM_S_VAL_PE_TTM</stp>
        <stp>2</stp>
        <stp>601865.SH</stp>
        <stp>2020/10/19</stp>
        <tr r="Z35" s="8"/>
      </tp>
      <tp>
        <v>67.184652679999999</v>
        <stp/>
        <stp>EM_S_VAL_PE_TTM</stp>
        <stp>2</stp>
        <stp>601865.SH</stp>
        <stp>2020/11/19</stp>
        <tr r="Z58" s="8"/>
      </tp>
      <tp>
        <v>63.49891452</v>
        <stp/>
        <stp>EM_S_VAL_PE_TTM</stp>
        <stp>2</stp>
        <stp>603105.SH</stp>
        <stp>2020/10/30</stp>
        <tr r="AB44" s="8"/>
      </tp>
      <tp>
        <v>63.151925919999996</v>
        <stp/>
        <stp>EM_S_VAL_PE_TTM</stp>
        <stp>2</stp>
        <stp>603105.SH</stp>
        <stp>2020/11/30</stp>
        <tr r="AB65" s="8"/>
      </tp>
      <tp>
        <v>63.984698569999999</v>
        <stp/>
        <stp>EM_S_VAL_PE_TTM</stp>
        <stp>2</stp>
        <stp>603105.SH</stp>
        <stp>2020/12/30</stp>
        <tr r="AB87" s="8"/>
      </tp>
      <tp>
        <v>72.394137369999996</v>
        <stp/>
        <stp>EM_S_VAL_PE_TTM</stp>
        <stp>2</stp>
        <stp>601865.SH</stp>
        <stp>2020/10/20</stp>
        <tr r="Z36" s="8"/>
      </tp>
      <tp>
        <v>67.624768610000004</v>
        <stp/>
        <stp>EM_S_VAL_PE_TTM</stp>
        <stp>2</stp>
        <stp>601865.SH</stp>
        <stp>2020/11/20</stp>
        <tr r="Z59" s="8"/>
      </tp>
      <tp>
        <v>68.600677829999995</v>
        <stp/>
        <stp>EM_S_VAL_PE_TTM</stp>
        <stp>2</stp>
        <stp>601865.SH</stp>
        <stp>2020/12/21</stp>
        <tr r="Z80" s="8"/>
      </tp>
      <tp>
        <v>70.794855990000002</v>
        <stp/>
        <stp>EM_S_VAL_PE_TTM</stp>
        <stp>2</stp>
        <stp>601865.SH</stp>
        <stp>2020/10/21</stp>
        <tr r="Z37" s="8"/>
      </tp>
      <tp>
        <v>67.930936209999999</v>
        <stp/>
        <stp>EM_S_VAL_PE_TTM</stp>
        <stp>2</stp>
        <stp>601865.SH</stp>
        <stp>2020/12/22</stp>
        <tr r="Z81" s="8"/>
      </tp>
      <tp>
        <v>71.072064760000004</v>
        <stp/>
        <stp>EM_S_VAL_PE_TTM</stp>
        <stp>2</stp>
        <stp>601865.SH</stp>
        <stp>2020/10/22</stp>
        <tr r="Z38" s="8"/>
      </tp>
      <tp>
        <v>74.724029830000006</v>
        <stp/>
        <stp>EM_S_VAL_PE_TTM</stp>
        <stp>2</stp>
        <stp>601865.SH</stp>
        <stp>2020/12/23</stp>
        <tr r="Z82" s="8"/>
      </tp>
      <tp>
        <v>70.368380950000002</v>
        <stp/>
        <stp>EM_S_VAL_PE_TTM</stp>
        <stp>2</stp>
        <stp>601865.SH</stp>
        <stp>2020/10/23</stp>
        <tr r="Z39" s="8"/>
      </tp>
      <tp>
        <v>70.801257460000002</v>
        <stp/>
        <stp>EM_S_VAL_PE_TTM</stp>
        <stp>2</stp>
        <stp>601865.SH</stp>
        <stp>2020/11/23</stp>
        <tr r="Z60" s="8"/>
      </tp>
      <tp>
        <v>73.097514450000006</v>
        <stp/>
        <stp>EM_S_VAL_PE_TTM</stp>
        <stp>2</stp>
        <stp>601865.SH</stp>
        <stp>2020/12/24</stp>
        <tr r="Z83" s="8"/>
      </tp>
      <tp>
        <v>69.557451580000006</v>
        <stp/>
        <stp>EM_S_VAL_PE_TTM</stp>
        <stp>2</stp>
        <stp>601865.SH</stp>
        <stp>2020/11/24</stp>
        <tr r="Z61" s="8"/>
      </tp>
      <tp>
        <v>75.011061949999998</v>
        <stp/>
        <stp>EM_S_VAL_PE_TTM</stp>
        <stp>2</stp>
        <stp>601865.SH</stp>
        <stp>2020/12/25</stp>
        <tr r="Z84" s="8"/>
      </tp>
      <tp>
        <v>66.801943179999995</v>
        <stp/>
        <stp>EM_S_VAL_PE_TTM</stp>
        <stp>2</stp>
        <stp>601865.SH</stp>
        <stp>2020/11/25</stp>
        <tr r="Z62" s="8"/>
      </tp>
      <tp>
        <v>73.566943719999998</v>
        <stp/>
        <stp>EM_S_VAL_PE_TTM</stp>
        <stp>2</stp>
        <stp>601865.SH</stp>
        <stp>2020/10/26</stp>
        <tr r="Z40" s="8"/>
      </tp>
      <tp>
        <v>67.739581459999997</v>
        <stp/>
        <stp>EM_S_VAL_PE_TTM</stp>
        <stp>2</stp>
        <stp>601865.SH</stp>
        <stp>2020/11/26</stp>
        <tr r="Z63" s="8"/>
      </tp>
      <tp>
        <v>79.196414200000007</v>
        <stp/>
        <stp>EM_S_VAL_PE_TTM</stp>
        <stp>2</stp>
        <stp>601865.SH</stp>
        <stp>2020/10/27</stp>
        <tr r="Z41" s="8"/>
      </tp>
      <tp>
        <v>67.280330059999997</v>
        <stp/>
        <stp>EM_S_VAL_PE_TTM</stp>
        <stp>2</stp>
        <stp>601865.SH</stp>
        <stp>2020/11/27</stp>
        <tr r="Z64" s="8"/>
      </tp>
      <tp>
        <v>74.819707199999996</v>
        <stp/>
        <stp>EM_S_VAL_PE_TTM</stp>
        <stp>2</stp>
        <stp>601865.SH</stp>
        <stp>2020/12/28</stp>
        <tr r="Z85" s="8"/>
      </tp>
      <tp>
        <v>69.653128960000004</v>
        <stp/>
        <stp>EM_S_VAL_PE_TTM</stp>
        <stp>2</stp>
        <stp>601865.SH</stp>
        <stp>2020/10/28</stp>
        <tr r="Z42" s="8"/>
      </tp>
      <tp>
        <v>67.337736480000004</v>
        <stp/>
        <stp>EM_S_VAL_PE_TTM</stp>
        <stp>2</stp>
        <stp>601865.SH</stp>
        <stp>2020/12/29</stp>
        <tr r="Z86" s="8"/>
      </tp>
      <tp>
        <v>76.618441849999996</v>
        <stp/>
        <stp>EM_S_VAL_PE_TTM</stp>
        <stp>2</stp>
        <stp>601865.SH</stp>
        <stp>2020/10/29</stp>
        <tr r="Z43" s="8"/>
      </tp>
      <tp>
        <v>69.404367780000001</v>
        <stp/>
        <stp>EM_S_VAL_PE_TTM</stp>
        <stp>2</stp>
        <stp>601865.SH</stp>
        <stp>2020/12/30</stp>
        <tr r="Z87" s="8"/>
      </tp>
      <tp>
        <v>78.072737950000004</v>
        <stp/>
        <stp>EM_S_VAL_PE_TTM</stp>
        <stp>2</stp>
        <stp>601865.SH</stp>
        <stp>2020/10/30</stp>
        <tr r="Z44" s="8"/>
      </tp>
      <tp>
        <v>65.826033960000004</v>
        <stp/>
        <stp>EM_S_VAL_PE_TTM</stp>
        <stp>2</stp>
        <stp>601865.SH</stp>
        <stp>2020/11/30</stp>
        <tr r="Z65" s="8"/>
      </tp>
      <tp>
        <v>63.117678050000002</v>
        <stp/>
        <stp>EM_S_VAL_PE_TTM</stp>
        <stp>2</stp>
        <stp>603105.SH</stp>
        <stp>2020/10/19</stp>
        <tr r="AB35" s="8"/>
      </tp>
      <tp>
        <v>64.123494010000002</v>
        <stp/>
        <stp>EM_S_VAL_PE_TTM</stp>
        <stp>2</stp>
        <stp>603105.SH</stp>
        <stp>2020/11/19</stp>
        <tr r="AB58" s="8"/>
      </tp>
      <tp>
        <v>79.73521839</v>
        <stp/>
        <stp>EM_S_VAL_PE_TTM</stp>
        <stp>2</stp>
        <stp>601865.SH</stp>
        <stp>2020/12/31</stp>
        <tr r="Z88" s="8"/>
      </tp>
      <tp>
        <v>64.123494010000002</v>
        <stp/>
        <stp>EM_S_VAL_PE_TTM</stp>
        <stp>2</stp>
        <stp>603105.SH</stp>
        <stp>2020/11/18</stp>
        <tr r="AB57" s="8"/>
      </tp>
      <tp>
        <v>58.849267230000002</v>
        <stp/>
        <stp>EM_S_VAL_PE_TTM</stp>
        <stp>2</stp>
        <stp>603105.SH</stp>
        <stp>2020/12/18</stp>
        <tr r="AB79" s="8"/>
      </tp>
      <tp>
        <v>64.539880339999996</v>
        <stp/>
        <stp>EM_S_VAL_PE_TTM</stp>
        <stp>2</stp>
        <stp>603105.SH</stp>
        <stp>2020/11/11</stp>
        <tr r="AB52" s="8"/>
      </tp>
      <tp>
        <v>59.543244440000002</v>
        <stp/>
        <stp>EM_S_VAL_PE_TTM</stp>
        <stp>2</stp>
        <stp>603105.SH</stp>
        <stp>2020/12/11</stp>
        <tr r="AB74" s="8"/>
      </tp>
      <tp>
        <v>65.858437030000005</v>
        <stp/>
        <stp>EM_S_VAL_PE_TTM</stp>
        <stp>2</stp>
        <stp>603105.SH</stp>
        <stp>2020/11/10</stp>
        <tr r="AB51" s="8"/>
      </tp>
      <tp>
        <v>61.347585180000003</v>
        <stp/>
        <stp>EM_S_VAL_PE_TTM</stp>
        <stp>2</stp>
        <stp>603105.SH</stp>
        <stp>2020/12/10</stp>
        <tr r="AB73" s="8"/>
      </tp>
      <tp>
        <v>65.87257185</v>
        <stp/>
        <stp>EM_S_VAL_PE_TTM</stp>
        <stp>2</stp>
        <stp>603105.SH</stp>
        <stp>2020/10/13</stp>
        <tr r="AB31" s="8"/>
      </tp>
      <tp>
        <v>63.915300850000001</v>
        <stp/>
        <stp>EM_S_VAL_PE_TTM</stp>
        <stp>2</stp>
        <stp>603105.SH</stp>
        <stp>2020/11/13</stp>
        <tr r="AB54" s="8"/>
      </tp>
      <tp>
        <v>66.484770470000001</v>
        <stp/>
        <stp>EM_S_VAL_PE_TTM</stp>
        <stp>2</stp>
        <stp>603105.SH</stp>
        <stp>2020/10/12</stp>
        <tr r="AB30" s="8"/>
      </tp>
      <tp>
        <v>63.707107690000001</v>
        <stp/>
        <stp>EM_S_VAL_PE_TTM</stp>
        <stp>2</stp>
        <stp>603105.SH</stp>
        <stp>2020/11/12</stp>
        <tr r="AB53" s="8"/>
      </tp>
      <tp>
        <v>64.15841571</v>
        <stp/>
        <stp>EM_S_VAL_PE_TTM</stp>
        <stp>2</stp>
        <stp>603105.SH</stp>
        <stp>2020/10/15</stp>
        <tr r="AB33" s="8"/>
      </tp>
      <tp>
        <v>60.723005690000001</v>
        <stp/>
        <stp>EM_S_VAL_PE_TTM</stp>
        <stp>2</stp>
        <stp>603105.SH</stp>
        <stp>2020/12/15</stp>
        <tr r="AB76" s="8"/>
      </tp>
      <tp>
        <v>65.137933500000003</v>
        <stp/>
        <stp>EM_S_VAL_PE_TTM</stp>
        <stp>2</stp>
        <stp>603105.SH</stp>
        <stp>2020/10/14</stp>
        <tr r="AB32" s="8"/>
      </tp>
      <tp>
        <v>61.000596569999999</v>
        <stp/>
        <stp>EM_S_VAL_PE_TTM</stp>
        <stp>2</stp>
        <stp>603105.SH</stp>
        <stp>2020/12/14</stp>
        <tr r="AB75" s="8"/>
      </tp>
      <tp>
        <v>63.221323640000001</v>
        <stp/>
        <stp>EM_S_VAL_PE_TTM</stp>
        <stp>2</stp>
        <stp>603105.SH</stp>
        <stp>2020/11/17</stp>
        <tr r="AB56" s="8"/>
      </tp>
      <tp>
        <v>58.01649458</v>
        <stp/>
        <stp>EM_S_VAL_PE_TTM</stp>
        <stp>2</stp>
        <stp>603105.SH</stp>
        <stp>2020/12/17</stp>
        <tr r="AB78" s="8"/>
      </tp>
      <tp>
        <v>64.035975980000003</v>
        <stp/>
        <stp>EM_S_VAL_PE_TTM</stp>
        <stp>2</stp>
        <stp>603105.SH</stp>
        <stp>2020/10/16</stp>
        <tr r="AB34" s="8"/>
      </tp>
      <tp>
        <v>63.915300850000001</v>
        <stp/>
        <stp>EM_S_VAL_PE_TTM</stp>
        <stp>2</stp>
        <stp>603105.SH</stp>
        <stp>2020/11/16</stp>
        <tr r="AB55" s="8"/>
      </tp>
      <tp>
        <v>59.126858110000001</v>
        <stp/>
        <stp>EM_S_VAL_PE_TTM</stp>
        <stp>2</stp>
        <stp>603105.SH</stp>
        <stp>2020/12/16</stp>
        <tr r="AB77" s="8"/>
      </tp>
      <tp>
        <v>41.906911780000001</v>
        <stp/>
        <stp>EM_S_VAL_PE_TTM</stp>
        <stp>2</stp>
        <stp>300274.SZ</stp>
        <stp>2020/11/18</stp>
        <tr r="Q57" s="8"/>
      </tp>
      <tp>
        <v>58.32757926</v>
        <stp/>
        <stp>EM_S_VAL_PE_TTM</stp>
        <stp>2</stp>
        <stp>300274.SZ</stp>
        <stp>2020/12/18</stp>
        <tr r="Q79" s="8"/>
      </tp>
      <tp>
        <v>41.729009179999998</v>
        <stp/>
        <stp>EM_S_VAL_PE_TTM</stp>
        <stp>2</stp>
        <stp>300274.SZ</stp>
        <stp>2020/10/19</stp>
        <tr r="Q35" s="8"/>
      </tp>
      <tp>
        <v>41.735863160000001</v>
        <stp/>
        <stp>EM_S_VAL_PE_TTM</stp>
        <stp>2</stp>
        <stp>300274.SZ</stp>
        <stp>2020/11/19</stp>
        <tr r="Q58" s="8"/>
      </tp>
      <tp>
        <v>135.34838352</v>
        <stp/>
        <stp>EM_S_VAL_PE_TTM</stp>
        <stp>2</stp>
        <stp>300554.SZ</stp>
        <stp>2020/10/19</stp>
        <tr r="R35" s="8"/>
      </tp>
      <tp>
        <v>111.99387136999999</v>
        <stp/>
        <stp>EM_S_VAL_PE_TTM</stp>
        <stp>2</stp>
        <stp>300554.SZ</stp>
        <stp>2020/11/19</stp>
        <tr r="R58" s="8"/>
      </tp>
      <tp>
        <v>89.955800060000001</v>
        <stp/>
        <stp>EM_S_VAL_PE_TTM</stp>
        <stp>2</stp>
        <stp>300554.SZ</stp>
        <stp>2020/12/18</stp>
        <tr r="R79" s="8"/>
      </tp>
      <tp>
        <v>114.36923235</v>
        <stp/>
        <stp>EM_S_VAL_PE_TTM</stp>
        <stp>2</stp>
        <stp>300554.SZ</stp>
        <stp>2020/11/18</stp>
        <tr r="R57" s="8"/>
      </tp>
      <tp>
        <v>46.68432902</v>
        <stp/>
        <stp>EM_S_VAL_PE_TTM</stp>
        <stp>2</stp>
        <stp>300274.SZ</stp>
        <stp>2020/10/12</stp>
        <tr r="Q30" s="8"/>
      </tp>
      <tp>
        <v>95.454320839999994</v>
        <stp/>
        <stp>EM_S_VAL_PE_TTM</stp>
        <stp>2</stp>
        <stp>300554.SZ</stp>
        <stp>2020/12/15</stp>
        <tr r="R76" s="8"/>
      </tp>
      <tp>
        <v>45.394403079999996</v>
        <stp/>
        <stp>EM_S_VAL_PE_TTM</stp>
        <stp>2</stp>
        <stp>300274.SZ</stp>
        <stp>2020/11/12</stp>
        <tr r="Q53" s="8"/>
      </tp>
      <tp>
        <v>128.97369094000001</v>
        <stp/>
        <stp>EM_S_VAL_PE_TTM</stp>
        <stp>2</stp>
        <stp>300554.SZ</stp>
        <stp>2020/10/15</stp>
        <tr r="R33" s="8"/>
      </tp>
      <tp>
        <v>45.496211389999999</v>
        <stp/>
        <stp>EM_S_VAL_PE_TTM</stp>
        <stp>2</stp>
        <stp>300274.SZ</stp>
        <stp>2020/10/13</stp>
        <tr r="Q31" s="8"/>
      </tp>
      <tp>
        <v>95.234380009999995</v>
        <stp/>
        <stp>EM_S_VAL_PE_TTM</stp>
        <stp>2</stp>
        <stp>300554.SZ</stp>
        <stp>2020/12/14</stp>
        <tr r="R75" s="8"/>
      </tp>
      <tp>
        <v>44.054522230000003</v>
        <stp/>
        <stp>EM_S_VAL_PE_TTM</stp>
        <stp>2</stp>
        <stp>300274.SZ</stp>
        <stp>2020/11/13</stp>
        <tr r="Q54" s="8"/>
      </tp>
      <tp>
        <v>133.75471037</v>
        <stp/>
        <stp>EM_S_VAL_PE_TTM</stp>
        <stp>2</stp>
        <stp>300554.SZ</stp>
        <stp>2020/10/14</stp>
        <tr r="R32" s="8"/>
      </tp>
      <tp>
        <v>92.946995360000003</v>
        <stp/>
        <stp>EM_S_VAL_PE_TTM</stp>
        <stp>2</stp>
        <stp>300554.SZ</stp>
        <stp>2020/12/17</stp>
        <tr r="R78" s="8"/>
      </tp>
      <tp>
        <v>44.852749119999999</v>
        <stp/>
        <stp>EM_S_VAL_PE_TTM</stp>
        <stp>2</stp>
        <stp>300274.SZ</stp>
        <stp>2020/11/10</stp>
        <tr r="Q51" s="8"/>
      </tp>
      <tp>
        <v>53.576228720000003</v>
        <stp/>
        <stp>EM_S_VAL_PE_TTM</stp>
        <stp>2</stp>
        <stp>300274.SZ</stp>
        <stp>2020/12/10</stp>
        <tr r="Q73" s="8"/>
      </tp>
      <tp>
        <v>106.62731508</v>
        <stp/>
        <stp>EM_S_VAL_PE_TTM</stp>
        <stp>2</stp>
        <stp>300554.SZ</stp>
        <stp>2020/11/17</stp>
        <tr r="R56" s="8"/>
      </tp>
      <tp>
        <v>92.375149199999996</v>
        <stp/>
        <stp>EM_S_VAL_PE_TTM</stp>
        <stp>2</stp>
        <stp>300554.SZ</stp>
        <stp>2020/12/16</stp>
        <tr r="R77" s="8"/>
      </tp>
      <tp>
        <v>41.355755119999998</v>
        <stp/>
        <stp>EM_S_VAL_PE_TTM</stp>
        <stp>2</stp>
        <stp>300274.SZ</stp>
        <stp>2020/11/11</stp>
        <tr r="Q52" s="8"/>
      </tp>
      <tp>
        <v>51.409612869999997</v>
        <stp/>
        <stp>EM_S_VAL_PE_TTM</stp>
        <stp>2</stp>
        <stp>300274.SZ</stp>
        <stp>2020/12/11</stp>
        <tr r="Q74" s="8"/>
      </tp>
      <tp>
        <v>135.34838352</v>
        <stp/>
        <stp>EM_S_VAL_PE_TTM</stp>
        <stp>2</stp>
        <stp>300554.SZ</stp>
        <stp>2020/10/16</stp>
        <tr r="R34" s="8"/>
      </tp>
      <tp>
        <v>105.96749258</v>
        <stp/>
        <stp>EM_S_VAL_PE_TTM</stp>
        <stp>2</stp>
        <stp>300554.SZ</stp>
        <stp>2020/11/16</stp>
        <tr r="R55" s="8"/>
      </tp>
      <tp>
        <v>44.076265939999999</v>
        <stp/>
        <stp>EM_S_VAL_PE_TTM</stp>
        <stp>2</stp>
        <stp>300274.SZ</stp>
        <stp>2020/10/16</stp>
        <tr r="Q34" s="8"/>
      </tp>
      <tp>
        <v>92.727054530000004</v>
        <stp/>
        <stp>EM_S_VAL_PE_TTM</stp>
        <stp>2</stp>
        <stp>300554.SZ</stp>
        <stp>2020/12/11</stp>
        <tr r="R74" s="8"/>
      </tp>
      <tp>
        <v>43.569884469999998</v>
        <stp/>
        <stp>EM_S_VAL_PE_TTM</stp>
        <stp>2</stp>
        <stp>300274.SZ</stp>
        <stp>2020/11/16</stp>
        <tr r="Q55" s="8"/>
      </tp>
      <tp>
        <v>59.857514129999998</v>
        <stp/>
        <stp>EM_S_VAL_PE_TTM</stp>
        <stp>2</stp>
        <stp>300274.SZ</stp>
        <stp>2020/12/16</stp>
        <tr r="Q77" s="8"/>
      </tp>
      <tp>
        <v>109.75047489000001</v>
        <stp/>
        <stp>EM_S_VAL_PE_TTM</stp>
        <stp>2</stp>
        <stp>300554.SZ</stp>
        <stp>2020/11/11</stp>
        <tr r="R52" s="8"/>
      </tp>
      <tp>
        <v>96.905930330000004</v>
        <stp/>
        <stp>EM_S_VAL_PE_TTM</stp>
        <stp>2</stp>
        <stp>300554.SZ</stp>
        <stp>2020/12/10</stp>
        <tr r="R73" s="8"/>
      </tp>
      <tp>
        <v>42.752652179999998</v>
        <stp/>
        <stp>EM_S_VAL_PE_TTM</stp>
        <stp>2</stp>
        <stp>300274.SZ</stp>
        <stp>2020/11/17</stp>
        <tr r="Q56" s="8"/>
      </tp>
      <tp>
        <v>58.91674673</v>
        <stp/>
        <stp>EM_S_VAL_PE_TTM</stp>
        <stp>2</stp>
        <stp>300274.SZ</stp>
        <stp>2020/12/17</stp>
        <tr r="Q78" s="8"/>
      </tp>
      <tp>
        <v>117.53638032000001</v>
        <stp/>
        <stp>EM_S_VAL_PE_TTM</stp>
        <stp>2</stp>
        <stp>300554.SZ</stp>
        <stp>2020/11/10</stp>
        <tr r="R51" s="8"/>
      </tp>
      <tp>
        <v>45.785996179999998</v>
        <stp/>
        <stp>EM_S_VAL_PE_TTM</stp>
        <stp>2</stp>
        <stp>300274.SZ</stp>
        <stp>2020/10/14</stp>
        <tr r="Q32" s="8"/>
      </tp>
      <tp>
        <v>54.298434</v>
        <stp/>
        <stp>EM_S_VAL_PE_TTM</stp>
        <stp>2</stp>
        <stp>300274.SZ</stp>
        <stp>2020/12/14</stp>
        <tr r="Q75" s="8"/>
      </tp>
      <tp>
        <v>129.9981951</v>
        <stp/>
        <stp>EM_S_VAL_PE_TTM</stp>
        <stp>2</stp>
        <stp>300554.SZ</stp>
        <stp>2020/10/13</stp>
        <tr r="R31" s="8"/>
      </tp>
      <tp>
        <v>110.23434471</v>
        <stp/>
        <stp>EM_S_VAL_PE_TTM</stp>
        <stp>2</stp>
        <stp>300554.SZ</stp>
        <stp>2020/11/13</stp>
        <tr r="R54" s="8"/>
      </tp>
      <tp>
        <v>44.076265939999999</v>
        <stp/>
        <stp>EM_S_VAL_PE_TTM</stp>
        <stp>2</stp>
        <stp>300274.SZ</stp>
        <stp>2020/10/15</stp>
        <tr r="Q33" s="8"/>
      </tp>
      <tp>
        <v>58.90724402</v>
        <stp/>
        <stp>EM_S_VAL_PE_TTM</stp>
        <stp>2</stp>
        <stp>300274.SZ</stp>
        <stp>2020/12/15</stp>
        <tr r="Q76" s="8"/>
      </tp>
      <tp>
        <v>129.77052750999999</v>
        <stp/>
        <stp>EM_S_VAL_PE_TTM</stp>
        <stp>2</stp>
        <stp>300554.SZ</stp>
        <stp>2020/10/12</stp>
        <tr r="R30" s="8"/>
      </tp>
      <tp>
        <v>117.14048682000001</v>
        <stp/>
        <stp>EM_S_VAL_PE_TTM</stp>
        <stp>2</stp>
        <stp>300554.SZ</stp>
        <stp>2020/11/12</stp>
        <tr r="R53" s="8"/>
      </tp>
      <tp>
        <v>36.89898831</v>
        <stp/>
        <stp>EM_S_VAL_PE_TTM</stp>
        <stp>2</stp>
        <stp>300274.SZ</stp>
        <stp>2020/10/30</stp>
        <tr r="Q44" s="8"/>
      </tp>
      <tp>
        <v>45.669981409999998</v>
        <stp/>
        <stp>EM_S_VAL_PE_TTM</stp>
        <stp>2</stp>
        <stp>300274.SZ</stp>
        <stp>2020/11/30</stp>
        <tr r="Q65" s="8"/>
      </tp>
      <tp>
        <v>64.589859270000005</v>
        <stp/>
        <stp>EM_S_VAL_PE_TTM</stp>
        <stp>2</stp>
        <stp>300274.SZ</stp>
        <stp>2020/12/30</stp>
        <tr r="Q87" s="8"/>
      </tp>
      <tp>
        <v>68.685523439999997</v>
        <stp/>
        <stp>EM_S_VAL_PE_TTM</stp>
        <stp>2</stp>
        <stp>300274.SZ</stp>
        <stp>2020/12/31</stp>
        <tr r="Q88" s="8"/>
      </tp>
      <tp>
        <v>99.457243969999993</v>
        <stp/>
        <stp>EM_S_VAL_PE_TTM</stp>
        <stp>2</stp>
        <stp>300554.SZ</stp>
        <stp>2020/12/31</stp>
        <tr r="R88" s="8"/>
      </tp>
      <tp>
        <v>98.665456980000002</v>
        <stp/>
        <stp>EM_S_VAL_PE_TTM</stp>
        <stp>2</stp>
        <stp>300554.SZ</stp>
        <stp>2020/12/30</stp>
        <tr r="R87" s="8"/>
      </tp>
      <tp>
        <v>102.49242744999999</v>
        <stp/>
        <stp>EM_S_VAL_PE_TTM</stp>
        <stp>2</stp>
        <stp>300554.SZ</stp>
        <stp>2020/10/30</stp>
        <tr r="R44" s="8"/>
      </tp>
      <tp>
        <v>94.574557519999999</v>
        <stp/>
        <stp>EM_S_VAL_PE_TTM</stp>
        <stp>2</stp>
        <stp>300554.SZ</stp>
        <stp>2020/11/30</stp>
        <tr r="R65" s="8"/>
      </tp>
      <tp>
        <v>45.6687765</v>
        <stp/>
        <stp>EM_S_VAL_PE_TTM</stp>
        <stp>2</stp>
        <stp>300274.SZ</stp>
        <stp>2020/10/28</stp>
        <tr r="Q42" s="8"/>
      </tp>
      <tp>
        <v>70.281977220000002</v>
        <stp/>
        <stp>EM_S_VAL_PE_TTM</stp>
        <stp>2</stp>
        <stp>300274.SZ</stp>
        <stp>2020/12/28</stp>
        <tr r="Q85" s="8"/>
      </tp>
      <tp>
        <v>46.870967569999998</v>
        <stp/>
        <stp>EM_S_VAL_PE_TTM</stp>
        <stp>2</stp>
        <stp>300274.SZ</stp>
        <stp>2020/10/29</stp>
        <tr r="Q43" s="8"/>
      </tp>
      <tp>
        <v>63.002908189999999</v>
        <stp/>
        <stp>EM_S_VAL_PE_TTM</stp>
        <stp>2</stp>
        <stp>300274.SZ</stp>
        <stp>2020/12/29</stp>
        <tr r="Q86" s="8"/>
      </tp>
      <tp>
        <v>94.002711349999998</v>
        <stp/>
        <stp>EM_S_VAL_PE_TTM</stp>
        <stp>2</stp>
        <stp>300554.SZ</stp>
        <stp>2020/12/29</stp>
        <tr r="R86" s="8"/>
      </tp>
      <tp>
        <v>106.31939791000001</v>
        <stp/>
        <stp>EM_S_VAL_PE_TTM</stp>
        <stp>2</stp>
        <stp>300554.SZ</stp>
        <stp>2020/10/29</stp>
        <tr r="R43" s="8"/>
      </tp>
      <tp>
        <v>96.773965829999995</v>
        <stp/>
        <stp>EM_S_VAL_PE_TTM</stp>
        <stp>2</stp>
        <stp>300554.SZ</stp>
        <stp>2020/12/28</stp>
        <tr r="R85" s="8"/>
      </tp>
      <tp>
        <v>108.21088906999999</v>
        <stp/>
        <stp>EM_S_VAL_PE_TTM</stp>
        <stp>2</stp>
        <stp>300554.SZ</stp>
        <stp>2020/10/28</stp>
        <tr r="R42" s="8"/>
      </tp>
      <tp>
        <v>41.729009179999998</v>
        <stp/>
        <stp>EM_S_VAL_PE_TTM</stp>
        <stp>2</stp>
        <stp>300274.SZ</stp>
        <stp>2020/10/22</stp>
        <tr r="Q38" s="8"/>
      </tp>
      <tp>
        <v>94.090687689999996</v>
        <stp/>
        <stp>EM_S_VAL_PE_TTM</stp>
        <stp>2</stp>
        <stp>300554.SZ</stp>
        <stp>2020/12/25</stp>
        <tr r="R84" s="8"/>
      </tp>
      <tp>
        <v>59.771989820000002</v>
        <stp/>
        <stp>EM_S_VAL_PE_TTM</stp>
        <stp>2</stp>
        <stp>300274.SZ</stp>
        <stp>2020/12/22</stp>
        <tr r="Q81" s="8"/>
      </tp>
      <tp>
        <v>106.01148075</v>
        <stp/>
        <stp>EM_S_VAL_PE_TTM</stp>
        <stp>2</stp>
        <stp>300554.SZ</stp>
        <stp>2020/11/25</stp>
        <tr r="R62" s="8"/>
      </tp>
      <tp>
        <v>40.512390699999997</v>
        <stp/>
        <stp>EM_S_VAL_PE_TTM</stp>
        <stp>2</stp>
        <stp>300274.SZ</stp>
        <stp>2020/10/23</stp>
        <tr r="Q39" s="8"/>
      </tp>
      <tp>
        <v>89.735859219999995</v>
        <stp/>
        <stp>EM_S_VAL_PE_TTM</stp>
        <stp>2</stp>
        <stp>300554.SZ</stp>
        <stp>2020/12/24</stp>
        <tr r="R83" s="8"/>
      </tp>
      <tp>
        <v>48.368748519999997</v>
        <stp/>
        <stp>EM_S_VAL_PE_TTM</stp>
        <stp>2</stp>
        <stp>300274.SZ</stp>
        <stp>2020/11/23</stp>
        <tr r="Q60" s="8"/>
      </tp>
      <tp>
        <v>66.44288598</v>
        <stp/>
        <stp>EM_S_VAL_PE_TTM</stp>
        <stp>2</stp>
        <stp>300274.SZ</stp>
        <stp>2020/12/23</stp>
        <tr r="Q82" s="8"/>
      </tp>
      <tp>
        <v>114.06131517999999</v>
        <stp/>
        <stp>EM_S_VAL_PE_TTM</stp>
        <stp>2</stp>
        <stp>300554.SZ</stp>
        <stp>2020/11/24</stp>
        <tr r="R61" s="8"/>
      </tp>
      <tp>
        <v>43.395271700000002</v>
        <stp/>
        <stp>EM_S_VAL_PE_TTM</stp>
        <stp>2</stp>
        <stp>300274.SZ</stp>
        <stp>2020/10/20</stp>
        <tr r="Q36" s="8"/>
      </tp>
      <tp>
        <v>43.398835849999998</v>
        <stp/>
        <stp>EM_S_VAL_PE_TTM</stp>
        <stp>2</stp>
        <stp>300274.SZ</stp>
        <stp>2020/11/20</stp>
        <tr r="Q59" s="8"/>
      </tp>
      <tp>
        <v>143.65825063</v>
        <stp/>
        <stp>EM_S_VAL_PE_TTM</stp>
        <stp>2</stp>
        <stp>300554.SZ</stp>
        <stp>2020/10/27</stp>
        <tr r="R41" s="8"/>
      </tp>
      <tp>
        <v>96.773965829999995</v>
        <stp/>
        <stp>EM_S_VAL_PE_TTM</stp>
        <stp>2</stp>
        <stp>300554.SZ</stp>
        <stp>2020/11/27</stp>
        <tr r="R64" s="8"/>
      </tp>
      <tp>
        <v>42.424492659999999</v>
        <stp/>
        <stp>EM_S_VAL_PE_TTM</stp>
        <stp>2</stp>
        <stp>300274.SZ</stp>
        <stp>2020/10/21</stp>
        <tr r="Q37" s="8"/>
      </tp>
      <tp>
        <v>62.622800150000003</v>
        <stp/>
        <stp>EM_S_VAL_PE_TTM</stp>
        <stp>2</stp>
        <stp>300274.SZ</stp>
        <stp>2020/12/21</stp>
        <tr r="Q80" s="8"/>
      </tp>
      <tp>
        <v>137.68197634000001</v>
        <stp/>
        <stp>EM_S_VAL_PE_TTM</stp>
        <stp>2</stp>
        <stp>300554.SZ</stp>
        <stp>2020/10/26</stp>
        <tr r="R40" s="8"/>
      </tp>
      <tp>
        <v>100.07307830000001</v>
        <stp/>
        <stp>EM_S_VAL_PE_TTM</stp>
        <stp>2</stp>
        <stp>300554.SZ</stp>
        <stp>2020/11/26</stp>
        <tr r="R63" s="8"/>
      </tp>
      <tp>
        <v>43.481657800000001</v>
        <stp/>
        <stp>EM_S_VAL_PE_TTM</stp>
        <stp>2</stp>
        <stp>300274.SZ</stp>
        <stp>2020/10/26</stp>
        <tr r="Q40" s="8"/>
      </tp>
      <tp>
        <v>90.307705389999995</v>
        <stp/>
        <stp>EM_S_VAL_PE_TTM</stp>
        <stp>2</stp>
        <stp>300554.SZ</stp>
        <stp>2020/12/21</stp>
        <tr r="R80" s="8"/>
      </tp>
      <tp>
        <v>45.60346251</v>
        <stp/>
        <stp>EM_S_VAL_PE_TTM</stp>
        <stp>2</stp>
        <stp>300274.SZ</stp>
        <stp>2020/11/26</stp>
        <tr r="Q63" s="8"/>
      </tp>
      <tp>
        <v>134.03929486000001</v>
        <stp/>
        <stp>EM_S_VAL_PE_TTM</stp>
        <stp>2</stp>
        <stp>300554.SZ</stp>
        <stp>2020/10/21</stp>
        <tr r="R37" s="8"/>
      </tp>
      <tp>
        <v>44.205869290000003</v>
        <stp/>
        <stp>EM_S_VAL_PE_TTM</stp>
        <stp>2</stp>
        <stp>300274.SZ</stp>
        <stp>2020/10/27</stp>
        <tr r="Q41" s="8"/>
      </tp>
      <tp>
        <v>44.586673490000003</v>
        <stp/>
        <stp>EM_S_VAL_PE_TTM</stp>
        <stp>2</stp>
        <stp>300274.SZ</stp>
        <stp>2020/11/27</stp>
        <tr r="Q64" s="8"/>
      </tp>
      <tp>
        <v>136.48672148</v>
        <stp/>
        <stp>EM_S_VAL_PE_TTM</stp>
        <stp>2</stp>
        <stp>300554.SZ</stp>
        <stp>2020/10/20</stp>
        <tr r="R36" s="8"/>
      </tp>
      <tp>
        <v>114.94107851</v>
        <stp/>
        <stp>EM_S_VAL_PE_TTM</stp>
        <stp>2</stp>
        <stp>300554.SZ</stp>
        <stp>2020/11/20</stp>
        <tr r="R59" s="8"/>
      </tp>
      <tp>
        <v>88.768119569999996</v>
        <stp/>
        <stp>EM_S_VAL_PE_TTM</stp>
        <stp>2</stp>
        <stp>300554.SZ</stp>
        <stp>2020/12/23</stp>
        <tr r="R82" s="8"/>
      </tp>
      <tp>
        <v>48.710845759999998</v>
        <stp/>
        <stp>EM_S_VAL_PE_TTM</stp>
        <stp>2</stp>
        <stp>300274.SZ</stp>
        <stp>2020/11/24</stp>
        <tr r="Q61" s="8"/>
      </tp>
      <tp>
        <v>66.899015640000002</v>
        <stp/>
        <stp>EM_S_VAL_PE_TTM</stp>
        <stp>2</stp>
        <stp>300274.SZ</stp>
        <stp>2020/12/24</stp>
        <tr r="Q83" s="8"/>
      </tp>
      <tp>
        <v>132.16103723000001</v>
        <stp/>
        <stp>EM_S_VAL_PE_TTM</stp>
        <stp>2</stp>
        <stp>300554.SZ</stp>
        <stp>2020/10/23</stp>
        <tr r="R39" s="8"/>
      </tp>
      <tp>
        <v>112.16982403</v>
        <stp/>
        <stp>EM_S_VAL_PE_TTM</stp>
        <stp>2</stp>
        <stp>300554.SZ</stp>
        <stp>2020/11/23</stp>
        <tr r="R60" s="8"/>
      </tp>
      <tp>
        <v>88.416214240000002</v>
        <stp/>
        <stp>EM_S_VAL_PE_TTM</stp>
        <stp>2</stp>
        <stp>300554.SZ</stp>
        <stp>2020/12/22</stp>
        <tr r="R81" s="8"/>
      </tp>
      <tp>
        <v>45.95506245</v>
        <stp/>
        <stp>EM_S_VAL_PE_TTM</stp>
        <stp>2</stp>
        <stp>300274.SZ</stp>
        <stp>2020/11/25</stp>
        <tr r="Q62" s="8"/>
      </tp>
      <tp>
        <v>70.985177100000001</v>
        <stp/>
        <stp>EM_S_VAL_PE_TTM</stp>
        <stp>2</stp>
        <stp>300274.SZ</stp>
        <stp>2020/12/25</stp>
        <tr r="Q84" s="8"/>
      </tp>
      <tp>
        <v>134.49463005000001</v>
        <stp/>
        <stp>EM_S_VAL_PE_TTM</stp>
        <stp>2</stp>
        <stp>300554.SZ</stp>
        <stp>2020/10/22</stp>
        <tr r="R38" s="8"/>
      </tp>
      <tp>
        <v>-245.62676680000001</v>
        <stp/>
        <stp>EM_S_VAL_PE_TTM</stp>
        <stp>2</stp>
        <stp>002623.SZ</stp>
        <stp>2020/12/30</stp>
        <tr r="L87" s="8"/>
      </tp>
      <tp>
        <v>-243.60465782</v>
        <stp/>
        <stp>EM_S_VAL_PE_TTM</stp>
        <stp>2</stp>
        <stp>002623.SZ</stp>
        <stp>2020/10/30</stp>
        <tr r="L44" s="8"/>
      </tp>
      <tp>
        <v>-230.10410672</v>
        <stp/>
        <stp>EM_S_VAL_PE_TTM</stp>
        <stp>2</stp>
        <stp>002623.SZ</stp>
        <stp>2020/11/30</stp>
        <tr r="L65" s="8"/>
      </tp>
      <tp>
        <v>-261.62521722000002</v>
        <stp/>
        <stp>EM_S_VAL_PE_TTM</stp>
        <stp>2</stp>
        <stp>002623.SZ</stp>
        <stp>2020/12/31</stp>
        <tr r="L88" s="8"/>
      </tp>
      <tp>
        <v>-250.38467026999999</v>
        <stp/>
        <stp>EM_S_VAL_PE_TTM</stp>
        <stp>2</stp>
        <stp>002623.SZ</stp>
        <stp>2020/12/28</stp>
        <tr r="L85" s="8"/>
      </tp>
      <tp>
        <v>-251.27677717</v>
        <stp/>
        <stp>EM_S_VAL_PE_TTM</stp>
        <stp>2</stp>
        <stp>002623.SZ</stp>
        <stp>2020/10/28</stp>
        <tr r="L42" s="8"/>
      </tp>
      <tp>
        <v>-238.78728054999999</v>
        <stp/>
        <stp>EM_S_VAL_PE_TTM</stp>
        <stp>2</stp>
        <stp>002623.SZ</stp>
        <stp>2020/12/29</stp>
        <tr r="L86" s="8"/>
      </tp>
      <tp>
        <v>-253.65572890999999</v>
        <stp/>
        <stp>EM_S_VAL_PE_TTM</stp>
        <stp>2</stp>
        <stp>002623.SZ</stp>
        <stp>2020/10/29</stp>
        <tr r="L43" s="8"/>
      </tp>
      <tp>
        <v>-245.15097645</v>
        <stp/>
        <stp>EM_S_VAL_PE_TTM</stp>
        <stp>2</stp>
        <stp>002623.SZ</stp>
        <stp>2020/10/26</stp>
        <tr r="L40" s="8"/>
      </tp>
      <tp>
        <v>-235.27832674000001</v>
        <stp/>
        <stp>EM_S_VAL_PE_TTM</stp>
        <stp>2</stp>
        <stp>002623.SZ</stp>
        <stp>2020/11/26</stp>
        <tr r="L63" s="8"/>
      </tp>
      <tp>
        <v>-252.64467442</v>
        <stp/>
        <stp>EM_S_VAL_PE_TTM</stp>
        <stp>2</stp>
        <stp>002623.SZ</stp>
        <stp>2020/10/27</stp>
        <tr r="L41" s="8"/>
      </tp>
      <tp>
        <v>-235.51622191999999</v>
        <stp/>
        <stp>EM_S_VAL_PE_TTM</stp>
        <stp>2</stp>
        <stp>002623.SZ</stp>
        <stp>2020/11/27</stp>
        <tr r="L64" s="8"/>
      </tp>
      <tp>
        <v>-251.57414614000001</v>
        <stp/>
        <stp>EM_S_VAL_PE_TTM</stp>
        <stp>2</stp>
        <stp>002623.SZ</stp>
        <stp>2020/12/24</stp>
        <tr r="L83" s="8"/>
      </tp>
      <tp>
        <v>-268.82154623000002</v>
        <stp/>
        <stp>EM_S_VAL_PE_TTM</stp>
        <stp>2</stp>
        <stp>002623.SZ</stp>
        <stp>2020/11/24</stp>
        <tr r="L61" s="8"/>
      </tp>
      <tp>
        <v>-257.40257788999998</v>
        <stp/>
        <stp>EM_S_VAL_PE_TTM</stp>
        <stp>2</stp>
        <stp>002623.SZ</stp>
        <stp>2020/12/25</stp>
        <tr r="L84" s="8"/>
      </tp>
      <tp>
        <v>-242.05833919</v>
        <stp/>
        <stp>EM_S_VAL_PE_TTM</stp>
        <stp>2</stp>
        <stp>002623.SZ</stp>
        <stp>2020/11/25</stp>
        <tr r="L62" s="8"/>
      </tp>
      <tp>
        <v>-241.9988654</v>
        <stp/>
        <stp>EM_S_VAL_PE_TTM</stp>
        <stp>2</stp>
        <stp>002623.SZ</stp>
        <stp>2020/12/22</stp>
        <tr r="L81" s="8"/>
      </tp>
      <tp>
        <v>-129.6896534</v>
        <stp/>
        <stp>EM_S_VAL_PE_TTM</stp>
        <stp>2</stp>
        <stp>002623.SZ</stp>
        <stp>2020/10/22</stp>
        <tr r="L38" s="8"/>
      </tp>
      <tp>
        <v>-254.36941443000001</v>
        <stp/>
        <stp>EM_S_VAL_PE_TTM</stp>
        <stp>2</stp>
        <stp>002623.SZ</stp>
        <stp>2020/12/23</stp>
        <tr r="L82" s="8"/>
      </tp>
      <tp>
        <v>-234.38621984</v>
        <stp/>
        <stp>EM_S_VAL_PE_TTM</stp>
        <stp>2</stp>
        <stp>002623.SZ</stp>
        <stp>2020/10/23</stp>
        <tr r="L39" s="8"/>
      </tp>
      <tp>
        <v>-274.41208281000002</v>
        <stp/>
        <stp>EM_S_VAL_PE_TTM</stp>
        <stp>2</stp>
        <stp>002623.SZ</stp>
        <stp>2020/11/23</stp>
        <tr r="L60" s="8"/>
      </tp>
      <tp>
        <v>-130.28004636</v>
        <stp/>
        <stp>EM_S_VAL_PE_TTM</stp>
        <stp>2</stp>
        <stp>002623.SZ</stp>
        <stp>2020/10/20</stp>
        <tr r="L36" s="8"/>
      </tp>
      <tp>
        <v>-264.00416896000002</v>
        <stp/>
        <stp>EM_S_VAL_PE_TTM</stp>
        <stp>2</stp>
        <stp>002623.SZ</stp>
        <stp>2020/11/20</stp>
        <tr r="L59" s="8"/>
      </tp>
      <tp>
        <v>-248.95729922999999</v>
        <stp/>
        <stp>EM_S_VAL_PE_TTM</stp>
        <stp>2</stp>
        <stp>002623.SZ</stp>
        <stp>2020/12/21</stp>
        <tr r="L80" s="8"/>
      </tp>
      <tp>
        <v>-132.83841584999999</v>
        <stp/>
        <stp>EM_S_VAL_PE_TTM</stp>
        <stp>2</stp>
        <stp>002623.SZ</stp>
        <stp>2020/10/21</stp>
        <tr r="L37" s="8"/>
      </tp>
      <tp>
        <v>-237.41938331</v>
        <stp/>
        <stp>EM_S_VAL_PE_TTM</stp>
        <stp>2</stp>
        <stp>002623.SZ</stp>
        <stp>2020/12/18</stp>
        <tr r="L79" s="8"/>
      </tp>
      <tp>
        <v>-267.03733242999999</v>
        <stp/>
        <stp>EM_S_VAL_PE_TTM</stp>
        <stp>2</stp>
        <stp>002623.SZ</stp>
        <stp>2020/11/18</stp>
        <tr r="L57" s="8"/>
      </tp>
      <tp>
        <v>-127.0984843</v>
        <stp/>
        <stp>EM_S_VAL_PE_TTM</stp>
        <stp>2</stp>
        <stp>002623.SZ</stp>
        <stp>2020/10/19</stp>
        <tr r="L35" s="8"/>
      </tp>
      <tp>
        <v>-268.16733449999998</v>
        <stp/>
        <stp>EM_S_VAL_PE_TTM</stp>
        <stp>2</stp>
        <stp>002623.SZ</stp>
        <stp>2020/11/19</stp>
        <tr r="L58" s="8"/>
      </tp>
      <tp>
        <v>-243.72360541</v>
        <stp/>
        <stp>EM_S_VAL_PE_TTM</stp>
        <stp>2</stp>
        <stp>002623.SZ</stp>
        <stp>2020/12/16</stp>
        <tr r="L77" s="8"/>
      </tp>
      <tp>
        <v>-130.96883815000001</v>
        <stp/>
        <stp>EM_S_VAL_PE_TTM</stp>
        <stp>2</stp>
        <stp>002623.SZ</stp>
        <stp>2020/10/16</stp>
        <tr r="L34" s="8"/>
      </tp>
      <tp>
        <v>-283.68999458000002</v>
        <stp/>
        <stp>EM_S_VAL_PE_TTM</stp>
        <stp>2</stp>
        <stp>002623.SZ</stp>
        <stp>2020/11/16</stp>
        <tr r="L55" s="8"/>
      </tp>
      <tp>
        <v>-233.91042949000001</v>
        <stp/>
        <stp>EM_S_VAL_PE_TTM</stp>
        <stp>2</stp>
        <stp>002623.SZ</stp>
        <stp>2020/12/17</stp>
        <tr r="L78" s="8"/>
      </tp>
      <tp>
        <v>-264.65838069</v>
        <stp/>
        <stp>EM_S_VAL_PE_TTM</stp>
        <stp>2</stp>
        <stp>002623.SZ</stp>
        <stp>2020/11/17</stp>
        <tr r="L56" s="8"/>
      </tp>
      <tp>
        <v>-240.86886332</v>
        <stp/>
        <stp>EM_S_VAL_PE_TTM</stp>
        <stp>2</stp>
        <stp>002623.SZ</stp>
        <stp>2020/12/14</stp>
        <tr r="L75" s="8"/>
      </tp>
      <tp>
        <v>-141.69431023999999</v>
        <stp/>
        <stp>EM_S_VAL_PE_TTM</stp>
        <stp>2</stp>
        <stp>002623.SZ</stp>
        <stp>2020/10/14</stp>
        <tr r="L32" s="8"/>
      </tp>
      <tp>
        <v>-237.18148812999999</v>
        <stp/>
        <stp>EM_S_VAL_PE_TTM</stp>
        <stp>2</stp>
        <stp>002623.SZ</stp>
        <stp>2020/12/15</stp>
        <tr r="L76" s="8"/>
      </tp>
      <tp>
        <v>-132.80561624000001</v>
        <stp/>
        <stp>EM_S_VAL_PE_TTM</stp>
        <stp>2</stp>
        <stp>002623.SZ</stp>
        <stp>2020/10/15</stp>
        <tr r="L33" s="8"/>
      </tp>
      <tp>
        <v>-136.21677557000001</v>
        <stp/>
        <stp>EM_S_VAL_PE_TTM</stp>
        <stp>2</stp>
        <stp>002623.SZ</stp>
        <stp>2020/10/12</stp>
        <tr r="L30" s="8"/>
      </tp>
      <tp>
        <v>-267.63207036</v>
        <stp/>
        <stp>EM_S_VAL_PE_TTM</stp>
        <stp>2</stp>
        <stp>002623.SZ</stp>
        <stp>2020/11/12</stp>
        <tr r="L53" s="8"/>
      </tp>
      <tp>
        <v>-134.80639238000001</v>
        <stp/>
        <stp>EM_S_VAL_PE_TTM</stp>
        <stp>2</stp>
        <stp>002623.SZ</stp>
        <stp>2020/10/13</stp>
        <tr r="L31" s="8"/>
      </tp>
      <tp>
        <v>-257.87836823999999</v>
        <stp/>
        <stp>EM_S_VAL_PE_TTM</stp>
        <stp>2</stp>
        <stp>002623.SZ</stp>
        <stp>2020/11/13</stp>
        <tr r="L54" s="8"/>
      </tp>
      <tp>
        <v>-230.75831844000001</v>
        <stp/>
        <stp>EM_S_VAL_PE_TTM</stp>
        <stp>2</stp>
        <stp>002623.SZ</stp>
        <stp>2020/12/10</stp>
        <tr r="L73" s="8"/>
      </tp>
      <tp>
        <v>-278.33735316999997</v>
        <stp/>
        <stp>EM_S_VAL_PE_TTM</stp>
        <stp>2</stp>
        <stp>002623.SZ</stp>
        <stp>2020/11/10</stp>
        <tr r="L51" s="8"/>
      </tp>
      <tp>
        <v>-234.62411502</v>
        <stp/>
        <stp>EM_S_VAL_PE_TTM</stp>
        <stp>2</stp>
        <stp>002623.SZ</stp>
        <stp>2020/12/11</stp>
        <tr r="L74" s="8"/>
      </tp>
      <tp>
        <v>-264.06364274999999</v>
        <stp/>
        <stp>EM_S_VAL_PE_TTM</stp>
        <stp>2</stp>
        <stp>002623.SZ</stp>
        <stp>2020/11/11</stp>
        <tr r="L52" s="8"/>
      </tp>
      <tp>
        <v>66.772737320000005</v>
        <stp/>
        <stp>EM_S_VAL_PE_TTM</stp>
        <stp>2</stp>
        <stp>600732.SH</stp>
        <stp>2020/11/19</stp>
        <tr r="W58" s="8"/>
      </tp>
      <tp>
        <v>98.499144299999998</v>
        <stp/>
        <stp>EM_S_VAL_PE_TTM</stp>
        <stp>2</stp>
        <stp>600732.SH</stp>
        <stp>2020/10/19</stp>
        <tr r="W35" s="8"/>
      </tp>
      <tp>
        <v>71.450800880000003</v>
        <stp/>
        <stp>EM_S_VAL_PE_TTM</stp>
        <stp>2</stp>
        <stp>600732.SH</stp>
        <stp>2020/12/18</stp>
        <tr r="W79" s="8"/>
      </tp>
      <tp>
        <v>65.62528777</v>
        <stp/>
        <stp>EM_S_VAL_PE_TTM</stp>
        <stp>2</stp>
        <stp>600732.SH</stp>
        <stp>2020/11/18</stp>
        <tr r="W57" s="8"/>
      </tp>
      <tp>
        <v>69.288299800000004</v>
        <stp/>
        <stp>EM_S_VAL_PE_TTM</stp>
        <stp>2</stp>
        <stp>600732.SH</stp>
        <stp>2020/12/17</stp>
        <tr r="W78" s="8"/>
      </tp>
      <tp>
        <v>67.567125469999993</v>
        <stp/>
        <stp>EM_S_VAL_PE_TTM</stp>
        <stp>2</stp>
        <stp>600732.SH</stp>
        <stp>2020/11/17</stp>
        <tr r="W56" s="8"/>
      </tp>
      <tp>
        <v>70.877076099999996</v>
        <stp/>
        <stp>EM_S_VAL_PE_TTM</stp>
        <stp>2</stp>
        <stp>600732.SH</stp>
        <stp>2020/12/16</stp>
        <tr r="W77" s="8"/>
      </tp>
      <tp>
        <v>69.773759229999996</v>
        <stp/>
        <stp>EM_S_VAL_PE_TTM</stp>
        <stp>2</stp>
        <stp>600732.SH</stp>
        <stp>2020/11/16</stp>
        <tr r="W55" s="8"/>
      </tp>
      <tp>
        <v>101.52880325</v>
        <stp/>
        <stp>EM_S_VAL_PE_TTM</stp>
        <stp>2</stp>
        <stp>600732.SH</stp>
        <stp>2020/10/16</stp>
        <tr r="W34" s="8"/>
      </tp>
      <tp>
        <v>70.259218649999994</v>
        <stp/>
        <stp>EM_S_VAL_PE_TTM</stp>
        <stp>2</stp>
        <stp>600732.SH</stp>
        <stp>2020/12/15</stp>
        <tr r="W76" s="8"/>
      </tp>
      <tp>
        <v>101.88108917</v>
        <stp/>
        <stp>EM_S_VAL_PE_TTM</stp>
        <stp>2</stp>
        <stp>600732.SH</stp>
        <stp>2020/10/15</stp>
        <tr r="W33" s="8"/>
      </tp>
      <tp>
        <v>70.788810749999996</v>
        <stp/>
        <stp>EM_S_VAL_PE_TTM</stp>
        <stp>2</stp>
        <stp>600732.SH</stp>
        <stp>2020/12/14</stp>
        <tr r="W75" s="8"/>
      </tp>
      <tp>
        <v>105.75623433</v>
        <stp/>
        <stp>EM_S_VAL_PE_TTM</stp>
        <stp>2</stp>
        <stp>600732.SH</stp>
        <stp>2020/10/14</stp>
        <tr r="W32" s="8"/>
      </tp>
      <tp>
        <v>66.199012550000006</v>
        <stp/>
        <stp>EM_S_VAL_PE_TTM</stp>
        <stp>2</stp>
        <stp>600732.SH</stp>
        <stp>2020/11/13</stp>
        <tr r="W54" s="8"/>
      </tp>
      <tp>
        <v>106.74263492</v>
        <stp/>
        <stp>EM_S_VAL_PE_TTM</stp>
        <stp>2</stp>
        <stp>600732.SH</stp>
        <stp>2020/10/13</stp>
        <tr r="W31" s="8"/>
      </tp>
      <tp>
        <v>67.302329420000007</v>
        <stp/>
        <stp>EM_S_VAL_PE_TTM</stp>
        <stp>2</stp>
        <stp>600732.SH</stp>
        <stp>2020/11/12</stp>
        <tr r="W53" s="8"/>
      </tp>
      <tp>
        <v>105.54486278</v>
        <stp/>
        <stp>EM_S_VAL_PE_TTM</stp>
        <stp>2</stp>
        <stp>600732.SH</stp>
        <stp>2020/10/12</stp>
        <tr r="W30" s="8"/>
      </tp>
      <tp>
        <v>67.214064070000006</v>
        <stp/>
        <stp>EM_S_VAL_PE_TTM</stp>
        <stp>2</stp>
        <stp>600732.SH</stp>
        <stp>2020/12/11</stp>
        <tr r="W74" s="8"/>
      </tp>
      <tp>
        <v>67.214064070000006</v>
        <stp/>
        <stp>EM_S_VAL_PE_TTM</stp>
        <stp>2</stp>
        <stp>600732.SH</stp>
        <stp>2020/11/11</stp>
        <tr r="W52" s="8"/>
      </tp>
      <tp>
        <v>68.052584899999999</v>
        <stp/>
        <stp>EM_S_VAL_PE_TTM</stp>
        <stp>2</stp>
        <stp>600732.SH</stp>
        <stp>2020/12/10</stp>
        <tr r="W73" s="8"/>
      </tp>
      <tp>
        <v>66.640339299999994</v>
        <stp/>
        <stp>EM_S_VAL_PE_TTM</stp>
        <stp>2</stp>
        <stp>600732.SH</stp>
        <stp>2020/11/10</stp>
        <tr r="W51" s="8"/>
      </tp>
      <tp>
        <v>29.02817946</v>
        <stp/>
        <stp>EM_S_VAL_PE_TTM</stp>
        <stp>2</stp>
        <stp>601012.SH</stp>
        <stp>2020/11/18</stp>
        <tr r="X57" s="8"/>
      </tp>
      <tp>
        <v>35.926651819999996</v>
        <stp/>
        <stp>EM_S_VAL_PE_TTM</stp>
        <stp>2</stp>
        <stp>601012.SH</stp>
        <stp>2020/12/18</stp>
        <tr r="X79" s="8"/>
      </tp>
      <tp>
        <v>29.995168540000002</v>
        <stp/>
        <stp>EM_S_VAL_PE_TTM</stp>
        <stp>2</stp>
        <stp>601012.SH</stp>
        <stp>2020/11/19</stp>
        <tr r="X58" s="8"/>
      </tp>
      <tp>
        <v>36.511628289999997</v>
        <stp/>
        <stp>EM_S_VAL_PE_TTM</stp>
        <stp>2</stp>
        <stp>601012.SH</stp>
        <stp>2020/10/19</stp>
        <tr r="X35" s="8"/>
      </tp>
      <tp>
        <v>13.934612530000001</v>
        <stp/>
        <stp>EM_S_VAL_PE_TTM</stp>
        <stp>2</stp>
        <stp>601222.SH</stp>
        <stp>2020/12/18</stp>
        <tr r="Y79" s="8"/>
      </tp>
      <tp>
        <v>13.672754039999999</v>
        <stp/>
        <stp>EM_S_VAL_PE_TTM</stp>
        <stp>2</stp>
        <stp>601222.SH</stp>
        <stp>2020/11/18</stp>
        <tr r="Y57" s="8"/>
      </tp>
      <tp>
        <v>16.238785920000002</v>
        <stp/>
        <stp>EM_S_VAL_PE_TTM</stp>
        <stp>2</stp>
        <stp>601222.SH</stp>
        <stp>2020/10/19</stp>
        <tr r="Y35" s="8"/>
      </tp>
      <tp>
        <v>13.74757076</v>
        <stp/>
        <stp>EM_S_VAL_PE_TTM</stp>
        <stp>2</stp>
        <stp>601222.SH</stp>
        <stp>2020/11/19</stp>
        <tr r="Y58" s="8"/>
      </tp>
      <tp>
        <v>34.603939840000002</v>
        <stp/>
        <stp>EM_S_VAL_PE_TTM</stp>
        <stp>2</stp>
        <stp>601012.SH</stp>
        <stp>2020/11/10</stp>
        <tr r="X51" s="8"/>
      </tp>
      <tp>
        <v>16.196276009999998</v>
        <stp/>
        <stp>EM_S_VAL_PE_TTM</stp>
        <stp>2</stp>
        <stp>601222.SH</stp>
        <stp>2020/10/12</stp>
        <tr r="Y30" s="8"/>
      </tp>
      <tp>
        <v>34.284158400000003</v>
        <stp/>
        <stp>EM_S_VAL_PE_TTM</stp>
        <stp>2</stp>
        <stp>601012.SH</stp>
        <stp>2020/12/10</stp>
        <tr r="X73" s="8"/>
      </tp>
      <tp>
        <v>14.215175199999999</v>
        <stp/>
        <stp>EM_S_VAL_PE_TTM</stp>
        <stp>2</stp>
        <stp>601222.SH</stp>
        <stp>2020/11/12</stp>
        <tr r="Y53" s="8"/>
      </tp>
      <tp>
        <v>33.77574018</v>
        <stp/>
        <stp>EM_S_VAL_PE_TTM</stp>
        <stp>2</stp>
        <stp>601012.SH</stp>
        <stp>2020/11/11</stp>
        <tr r="X52" s="8"/>
      </tp>
      <tp>
        <v>16.323805740000001</v>
        <stp/>
        <stp>EM_S_VAL_PE_TTM</stp>
        <stp>2</stp>
        <stp>601222.SH</stp>
        <stp>2020/10/13</stp>
        <tr r="Y31" s="8"/>
      </tp>
      <tp>
        <v>33.682681940000002</v>
        <stp/>
        <stp>EM_S_VAL_PE_TTM</stp>
        <stp>2</stp>
        <stp>601012.SH</stp>
        <stp>2020/12/11</stp>
        <tr r="X74" s="8"/>
      </tp>
      <tp>
        <v>14.25258356</v>
        <stp/>
        <stp>EM_S_VAL_PE_TTM</stp>
        <stp>2</stp>
        <stp>601222.SH</stp>
        <stp>2020/11/13</stp>
        <tr r="Y54" s="8"/>
      </tp>
      <tp>
        <v>32.410830130000001</v>
        <stp/>
        <stp>EM_S_VAL_PE_TTM</stp>
        <stp>2</stp>
        <stp>601012.SH</stp>
        <stp>2020/11/12</stp>
        <tr r="X53" s="8"/>
      </tp>
      <tp>
        <v>12.943291110000001</v>
        <stp/>
        <stp>EM_S_VAL_PE_TTM</stp>
        <stp>2</stp>
        <stp>601222.SH</stp>
        <stp>2020/12/10</stp>
        <tr r="Y73" s="8"/>
      </tp>
      <tp>
        <v>42.246251860000001</v>
        <stp/>
        <stp>EM_S_VAL_PE_TTM</stp>
        <stp>2</stp>
        <stp>601012.SH</stp>
        <stp>2020/10/12</stp>
        <tr r="X30" s="8"/>
      </tp>
      <tp>
        <v>14.682779650000001</v>
        <stp/>
        <stp>EM_S_VAL_PE_TTM</stp>
        <stp>2</stp>
        <stp>601222.SH</stp>
        <stp>2020/11/10</stp>
        <tr r="Y51" s="8"/>
      </tp>
      <tp>
        <v>30.79607214</v>
        <stp/>
        <stp>EM_S_VAL_PE_TTM</stp>
        <stp>2</stp>
        <stp>601012.SH</stp>
        <stp>2020/11/13</stp>
        <tr r="X54" s="8"/>
      </tp>
      <tp>
        <v>12.70013679</v>
        <stp/>
        <stp>EM_S_VAL_PE_TTM</stp>
        <stp>2</stp>
        <stp>601222.SH</stp>
        <stp>2020/12/11</stp>
        <tr r="Y74" s="8"/>
      </tp>
      <tp>
        <v>42.225825780000001</v>
        <stp/>
        <stp>EM_S_VAL_PE_TTM</stp>
        <stp>2</stp>
        <stp>601012.SH</stp>
        <stp>2020/10/13</stp>
        <tr r="X31" s="8"/>
      </tp>
      <tp>
        <v>14.420921160000001</v>
        <stp/>
        <stp>EM_S_VAL_PE_TTM</stp>
        <stp>2</stp>
        <stp>601222.SH</stp>
        <stp>2020/11/11</stp>
        <tr r="Y52" s="8"/>
      </tp>
      <tp>
        <v>13.541824800000001</v>
        <stp/>
        <stp>EM_S_VAL_PE_TTM</stp>
        <stp>2</stp>
        <stp>601222.SH</stp>
        <stp>2020/12/16</stp>
        <tr r="Y77" s="8"/>
      </tp>
      <tp>
        <v>40.760254119999999</v>
        <stp/>
        <stp>EM_S_VAL_PE_TTM</stp>
        <stp>2</stp>
        <stp>601012.SH</stp>
        <stp>2020/10/14</stp>
        <tr r="X32" s="8"/>
      </tp>
      <tp>
        <v>16.918944490000001</v>
        <stp/>
        <stp>EM_S_VAL_PE_TTM</stp>
        <stp>2</stp>
        <stp>601222.SH</stp>
        <stp>2020/10/16</stp>
        <tr r="Y34" s="8"/>
      </tp>
      <tp>
        <v>35.056824319999997</v>
        <stp/>
        <stp>EM_S_VAL_PE_TTM</stp>
        <stp>2</stp>
        <stp>601012.SH</stp>
        <stp>2020/12/14</stp>
        <tr r="X75" s="8"/>
      </tp>
      <tp>
        <v>14.477033690000001</v>
        <stp/>
        <stp>EM_S_VAL_PE_TTM</stp>
        <stp>2</stp>
        <stp>601222.SH</stp>
        <stp>2020/11/16</stp>
        <tr r="Y55" s="8"/>
      </tp>
      <tp>
        <v>13.635345689999999</v>
        <stp/>
        <stp>EM_S_VAL_PE_TTM</stp>
        <stp>2</stp>
        <stp>601222.SH</stp>
        <stp>2020/12/17</stp>
        <tr r="Y78" s="8"/>
      </tp>
      <tp>
        <v>39.779802009999997</v>
        <stp/>
        <stp>EM_S_VAL_PE_TTM</stp>
        <stp>2</stp>
        <stp>601012.SH</stp>
        <stp>2020/10/15</stp>
        <tr r="X33" s="8"/>
      </tp>
      <tp>
        <v>35.306668389999999</v>
        <stp/>
        <stp>EM_S_VAL_PE_TTM</stp>
        <stp>2</stp>
        <stp>601012.SH</stp>
        <stp>2020/12/15</stp>
        <tr r="X76" s="8"/>
      </tp>
      <tp>
        <v>13.897204179999999</v>
        <stp/>
        <stp>EM_S_VAL_PE_TTM</stp>
        <stp>2</stp>
        <stp>601222.SH</stp>
        <stp>2020/11/17</stp>
        <tr r="Y56" s="8"/>
      </tp>
      <tp>
        <v>30.939503370000001</v>
        <stp/>
        <stp>EM_S_VAL_PE_TTM</stp>
        <stp>2</stp>
        <stp>601012.SH</stp>
        <stp>2020/11/16</stp>
        <tr r="X55" s="8"/>
      </tp>
      <tp>
        <v>13.31737466</v>
        <stp/>
        <stp>EM_S_VAL_PE_TTM</stp>
        <stp>2</stp>
        <stp>601222.SH</stp>
        <stp>2020/12/14</stp>
        <tr r="Y75" s="8"/>
      </tp>
      <tp>
        <v>38.972971620000003</v>
        <stp/>
        <stp>EM_S_VAL_PE_TTM</stp>
        <stp>2</stp>
        <stp>601012.SH</stp>
        <stp>2020/10/16</stp>
        <tr r="X34" s="8"/>
      </tp>
      <tp>
        <v>16.961454400000001</v>
        <stp/>
        <stp>EM_S_VAL_PE_TTM</stp>
        <stp>2</stp>
        <stp>601222.SH</stp>
        <stp>2020/10/14</stp>
        <tr r="Y32" s="8"/>
      </tp>
      <tp>
        <v>35.16323938</v>
        <stp/>
        <stp>EM_S_VAL_PE_TTM</stp>
        <stp>2</stp>
        <stp>601012.SH</stp>
        <stp>2020/12/16</stp>
        <tr r="X77" s="8"/>
      </tp>
      <tp>
        <v>30.16173126</v>
        <stp/>
        <stp>EM_S_VAL_PE_TTM</stp>
        <stp>2</stp>
        <stp>601012.SH</stp>
        <stp>2020/11/17</stp>
        <tr r="X56" s="8"/>
      </tp>
      <tp>
        <v>13.3734872</v>
        <stp/>
        <stp>EM_S_VAL_PE_TTM</stp>
        <stp>2</stp>
        <stp>601222.SH</stp>
        <stp>2020/12/15</stp>
        <tr r="Y76" s="8"/>
      </tp>
      <tp>
        <v>17.003964310000001</v>
        <stp/>
        <stp>EM_S_VAL_PE_TTM</stp>
        <stp>2</stp>
        <stp>601222.SH</stp>
        <stp>2020/10/15</stp>
        <tr r="Y33" s="8"/>
      </tp>
      <tp>
        <v>34.612657079999998</v>
        <stp/>
        <stp>EM_S_VAL_PE_TTM</stp>
        <stp>2</stp>
        <stp>601012.SH</stp>
        <stp>2020/12/17</stp>
        <tr r="X78" s="8"/>
      </tp>
      <tp>
        <v>36.848658700000001</v>
        <stp/>
        <stp>EM_S_VAL_PE_TTM</stp>
        <stp>2</stp>
        <stp>601012.SH</stp>
        <stp>2020/10/28</stp>
        <tr r="X42" s="8"/>
      </tp>
      <tp>
        <v>42.635427749999998</v>
        <stp/>
        <stp>EM_S_VAL_PE_TTM</stp>
        <stp>2</stp>
        <stp>601012.SH</stp>
        <stp>2020/12/28</stp>
        <tr r="X85" s="8"/>
      </tp>
      <tp>
        <v>37.890389079999999</v>
        <stp/>
        <stp>EM_S_VAL_PE_TTM</stp>
        <stp>2</stp>
        <stp>601012.SH</stp>
        <stp>2020/10/29</stp>
        <tr r="X43" s="8"/>
      </tp>
      <tp>
        <v>40.900399489999998</v>
        <stp/>
        <stp>EM_S_VAL_PE_TTM</stp>
        <stp>2</stp>
        <stp>601012.SH</stp>
        <stp>2020/12/29</stp>
        <tr r="X86" s="8"/>
      </tp>
      <tp>
        <v>15.1503841</v>
        <stp/>
        <stp>EM_S_VAL_PE_TTM</stp>
        <stp>2</stp>
        <stp>601222.SH</stp>
        <stp>2020/12/28</stp>
        <tr r="Y85" s="8"/>
      </tp>
      <tp>
        <v>14.85111725</v>
        <stp/>
        <stp>EM_S_VAL_PE_TTM</stp>
        <stp>2</stp>
        <stp>601222.SH</stp>
        <stp>2020/10/28</stp>
        <tr r="Y42" s="8"/>
      </tp>
      <tp>
        <v>14.140358490000001</v>
        <stp/>
        <stp>EM_S_VAL_PE_TTM</stp>
        <stp>2</stp>
        <stp>601222.SH</stp>
        <stp>2020/12/29</stp>
        <tr r="Y86" s="8"/>
      </tp>
      <tp>
        <v>15.07556739</v>
        <stp/>
        <stp>EM_S_VAL_PE_TTM</stp>
        <stp>2</stp>
        <stp>601222.SH</stp>
        <stp>2020/10/29</stp>
        <tr r="Y43" s="8"/>
      </tp>
      <tp>
        <v>30.948277399999998</v>
        <stp/>
        <stp>EM_S_VAL_PE_TTM</stp>
        <stp>2</stp>
        <stp>601012.SH</stp>
        <stp>2020/11/20</stp>
        <tr r="X59" s="8"/>
      </tp>
      <tp>
        <v>13.336078840000001</v>
        <stp/>
        <stp>EM_S_VAL_PE_TTM</stp>
        <stp>2</stp>
        <stp>601222.SH</stp>
        <stp>2020/12/22</stp>
        <tr r="Y81" s="8"/>
      </tp>
      <tp>
        <v>37.323565199999997</v>
        <stp/>
        <stp>EM_S_VAL_PE_TTM</stp>
        <stp>2</stp>
        <stp>601012.SH</stp>
        <stp>2020/10/20</stp>
        <tr r="X36" s="8"/>
      </tp>
      <tp>
        <v>16.876434580000002</v>
        <stp/>
        <stp>EM_S_VAL_PE_TTM</stp>
        <stp>2</stp>
        <stp>601222.SH</stp>
        <stp>2020/10/22</stp>
        <tr r="Y38" s="8"/>
      </tp>
      <tp>
        <v>14.32740027</v>
        <stp/>
        <stp>EM_S_VAL_PE_TTM</stp>
        <stp>2</stp>
        <stp>601222.SH</stp>
        <stp>2020/12/23</stp>
        <tr r="Y82" s="8"/>
      </tp>
      <tp>
        <v>36.76695436</v>
        <stp/>
        <stp>EM_S_VAL_PE_TTM</stp>
        <stp>2</stp>
        <stp>601012.SH</stp>
        <stp>2020/10/21</stp>
        <tr r="X37" s="8"/>
      </tp>
      <tp>
        <v>16.323805740000001</v>
        <stp/>
        <stp>EM_S_VAL_PE_TTM</stp>
        <stp>2</stp>
        <stp>601222.SH</stp>
        <stp>2020/10/23</stp>
        <tr r="Y39" s="8"/>
      </tp>
      <tp>
        <v>39.521630369999997</v>
        <stp/>
        <stp>EM_S_VAL_PE_TTM</stp>
        <stp>2</stp>
        <stp>601012.SH</stp>
        <stp>2020/12/21</stp>
        <tr r="X80" s="8"/>
      </tp>
      <tp>
        <v>14.159062670000001</v>
        <stp/>
        <stp>EM_S_VAL_PE_TTM</stp>
        <stp>2</stp>
        <stp>601222.SH</stp>
        <stp>2020/11/23</stp>
        <tr r="Y60" s="8"/>
      </tp>
      <tp>
        <v>36.000976139999999</v>
        <stp/>
        <stp>EM_S_VAL_PE_TTM</stp>
        <stp>2</stp>
        <stp>601012.SH</stp>
        <stp>2020/10/22</stp>
        <tr r="X38" s="8"/>
      </tp>
      <tp>
        <v>17.492828280000001</v>
        <stp/>
        <stp>EM_S_VAL_PE_TTM</stp>
        <stp>2</stp>
        <stp>601222.SH</stp>
        <stp>2020/10/20</stp>
        <tr r="Y36" s="8"/>
      </tp>
      <tp>
        <v>40.669062390000001</v>
        <stp/>
        <stp>EM_S_VAL_PE_TTM</stp>
        <stp>2</stp>
        <stp>601012.SH</stp>
        <stp>2020/12/22</stp>
        <tr r="X81" s="8"/>
      </tp>
      <tp>
        <v>13.878500000000001</v>
        <stp/>
        <stp>EM_S_VAL_PE_TTM</stp>
        <stp>2</stp>
        <stp>601222.SH</stp>
        <stp>2020/11/20</stp>
        <tr r="Y59" s="8"/>
      </tp>
      <tp>
        <v>31.323043500000001</v>
        <stp/>
        <stp>EM_S_VAL_PE_TTM</stp>
        <stp>2</stp>
        <stp>601012.SH</stp>
        <stp>2020/11/23</stp>
        <tr r="X60" s="8"/>
      </tp>
      <tp>
        <v>14.02813342</v>
        <stp/>
        <stp>EM_S_VAL_PE_TTM</stp>
        <stp>2</stp>
        <stp>601222.SH</stp>
        <stp>2020/12/21</stp>
        <tr r="Y80" s="8"/>
      </tp>
      <tp>
        <v>34.698813180000002</v>
        <stp/>
        <stp>EM_S_VAL_PE_TTM</stp>
        <stp>2</stp>
        <stp>601012.SH</stp>
        <stp>2020/10/23</stp>
        <tr r="X39" s="8"/>
      </tp>
      <tp>
        <v>16.855179620000001</v>
        <stp/>
        <stp>EM_S_VAL_PE_TTM</stp>
        <stp>2</stp>
        <stp>601222.SH</stp>
        <stp>2020/10/21</stp>
        <tr r="Y37" s="8"/>
      </tp>
      <tp>
        <v>42.658561460000001</v>
        <stp/>
        <stp>EM_S_VAL_PE_TTM</stp>
        <stp>2</stp>
        <stp>601012.SH</stp>
        <stp>2020/12/23</stp>
        <tr r="X82" s="8"/>
      </tp>
      <tp>
        <v>30.943650659999999</v>
        <stp/>
        <stp>EM_S_VAL_PE_TTM</stp>
        <stp>2</stp>
        <stp>601012.SH</stp>
        <stp>2020/11/24</stp>
        <tr r="X61" s="8"/>
      </tp>
      <tp>
        <v>16.578865199999999</v>
        <stp/>
        <stp>EM_S_VAL_PE_TTM</stp>
        <stp>2</stp>
        <stp>601222.SH</stp>
        <stp>2020/10/26</stp>
        <tr r="Y40" s="8"/>
      </tp>
      <tp>
        <v>41.918282740000002</v>
        <stp/>
        <stp>EM_S_VAL_PE_TTM</stp>
        <stp>2</stp>
        <stp>601012.SH</stp>
        <stp>2020/12/24</stp>
        <tr r="X83" s="8"/>
      </tp>
      <tp>
        <v>13.76627493</v>
        <stp/>
        <stp>EM_S_VAL_PE_TTM</stp>
        <stp>2</stp>
        <stp>601222.SH</stp>
        <stp>2020/11/26</stp>
        <tr r="Y63" s="8"/>
      </tp>
      <tp>
        <v>30.89738324</v>
        <stp/>
        <stp>EM_S_VAL_PE_TTM</stp>
        <stp>2</stp>
        <stp>601012.SH</stp>
        <stp>2020/11/25</stp>
        <tr r="X62" s="8"/>
      </tp>
      <tp>
        <v>16.260040870000001</v>
        <stp/>
        <stp>EM_S_VAL_PE_TTM</stp>
        <stp>2</stp>
        <stp>601222.SH</stp>
        <stp>2020/10/27</stp>
        <tr r="Y41" s="8"/>
      </tp>
      <tp>
        <v>43.23690422</v>
        <stp/>
        <stp>EM_S_VAL_PE_TTM</stp>
        <stp>2</stp>
        <stp>601012.SH</stp>
        <stp>2020/12/25</stp>
        <tr r="X84" s="8"/>
      </tp>
      <tp>
        <v>13.822387470000001</v>
        <stp/>
        <stp>EM_S_VAL_PE_TTM</stp>
        <stp>2</stp>
        <stp>601222.SH</stp>
        <stp>2020/11/27</stp>
        <tr r="Y64" s="8"/>
      </tp>
      <tp>
        <v>31.216628440000001</v>
        <stp/>
        <stp>EM_S_VAL_PE_TTM</stp>
        <stp>2</stp>
        <stp>601012.SH</stp>
        <stp>2020/11/26</stp>
        <tr r="X63" s="8"/>
      </tp>
      <tp>
        <v>14.177766849999999</v>
        <stp/>
        <stp>EM_S_VAL_PE_TTM</stp>
        <stp>2</stp>
        <stp>601222.SH</stp>
        <stp>2020/12/24</stp>
        <tr r="Y83" s="8"/>
      </tp>
      <tp>
        <v>70.479882029999999</v>
        <stp/>
        <stp>EM_S_VAL_PE_TTM</stp>
        <stp>2</stp>
        <stp>600732.SH</stp>
        <stp>2020/12/31</stp>
        <tr r="W88" s="8"/>
      </tp>
      <tp>
        <v>35.903952240000002</v>
        <stp/>
        <stp>EM_S_VAL_PE_TTM</stp>
        <stp>2</stp>
        <stp>601012.SH</stp>
        <stp>2020/10/26</stp>
        <tr r="X40" s="8"/>
      </tp>
      <tp>
        <v>14.102950140000001</v>
        <stp/>
        <stp>EM_S_VAL_PE_TTM</stp>
        <stp>2</stp>
        <stp>601222.SH</stp>
        <stp>2020/11/24</stp>
        <tr r="Y61" s="8"/>
      </tp>
      <tp>
        <v>32.155857070000003</v>
        <stp/>
        <stp>EM_S_VAL_PE_TTM</stp>
        <stp>2</stp>
        <stp>601012.SH</stp>
        <stp>2020/11/27</stp>
        <tr r="X64" s="8"/>
      </tp>
      <tp>
        <v>14.88852561</v>
        <stp/>
        <stp>EM_S_VAL_PE_TTM</stp>
        <stp>2</stp>
        <stp>601222.SH</stp>
        <stp>2020/12/25</stp>
        <tr r="Y84" s="8"/>
      </tp>
      <tp>
        <v>68.846973050000003</v>
        <stp/>
        <stp>EM_S_VAL_PE_TTM</stp>
        <stp>2</stp>
        <stp>600732.SH</stp>
        <stp>2020/12/30</stp>
        <tr r="W87" s="8"/>
      </tp>
      <tp>
        <v>36.429923940000002</v>
        <stp/>
        <stp>EM_S_VAL_PE_TTM</stp>
        <stp>2</stp>
        <stp>601012.SH</stp>
        <stp>2020/10/27</stp>
        <tr r="X41" s="8"/>
      </tp>
      <tp>
        <v>74.010496029999999</v>
        <stp/>
        <stp>EM_S_VAL_PE_TTM</stp>
        <stp>2</stp>
        <stp>600732.SH</stp>
        <stp>2020/11/30</stp>
        <tr r="W65" s="8"/>
      </tp>
      <tp>
        <v>60.814826189999998</v>
        <stp/>
        <stp>EM_S_VAL_PE_TTM</stp>
        <stp>2</stp>
        <stp>600732.SH</stp>
        <stp>2020/10/30</stp>
        <tr r="W44" s="8"/>
      </tp>
      <tp>
        <v>14.084245960000001</v>
        <stp/>
        <stp>EM_S_VAL_PE_TTM</stp>
        <stp>2</stp>
        <stp>601222.SH</stp>
        <stp>2020/11/25</stp>
        <tr r="Y62" s="8"/>
      </tp>
      <tp>
        <v>70.082687949999993</v>
        <stp/>
        <stp>EM_S_VAL_PE_TTM</stp>
        <stp>2</stp>
        <stp>600732.SH</stp>
        <stp>2020/12/29</stp>
        <tr r="W86" s="8"/>
      </tp>
      <tp>
        <v>59.402580589999999</v>
        <stp/>
        <stp>EM_S_VAL_PE_TTM</stp>
        <stp>2</stp>
        <stp>600732.SH</stp>
        <stp>2020/10/29</stp>
        <tr r="W43" s="8"/>
      </tp>
      <tp>
        <v>76.040599080000007</v>
        <stp/>
        <stp>EM_S_VAL_PE_TTM</stp>
        <stp>2</stp>
        <stp>600732.SH</stp>
        <stp>2020/12/28</stp>
        <tr r="W85" s="8"/>
      </tp>
      <tp>
        <v>59.888040019999998</v>
        <stp/>
        <stp>EM_S_VAL_PE_TTM</stp>
        <stp>2</stp>
        <stp>600732.SH</stp>
        <stp>2020/10/28</stp>
        <tr r="W42" s="8"/>
      </tp>
      <tp>
        <v>31.78571771</v>
        <stp/>
        <stp>EM_S_VAL_PE_TTM</stp>
        <stp>2</stp>
        <stp>601012.SH</stp>
        <stp>2020/11/30</stp>
        <tr r="X65" s="8"/>
      </tp>
      <tp>
        <v>38.80445641</v>
        <stp/>
        <stp>EM_S_VAL_PE_TTM</stp>
        <stp>2</stp>
        <stp>601012.SH</stp>
        <stp>2020/10/30</stp>
        <tr r="X44" s="8"/>
      </tp>
      <tp>
        <v>77.011517929999997</v>
        <stp/>
        <stp>EM_S_VAL_PE_TTM</stp>
        <stp>2</stp>
        <stp>600732.SH</stp>
        <stp>2020/11/27</stp>
        <tr r="W64" s="8"/>
      </tp>
      <tp>
        <v>59.402580589999999</v>
        <stp/>
        <stp>EM_S_VAL_PE_TTM</stp>
        <stp>2</stp>
        <stp>600732.SH</stp>
        <stp>2020/10/27</stp>
        <tr r="W41" s="8"/>
      </tp>
      <tp>
        <v>41.983057129999999</v>
        <stp/>
        <stp>EM_S_VAL_PE_TTM</stp>
        <stp>2</stp>
        <stp>601012.SH</stp>
        <stp>2020/12/30</stp>
        <tr r="X87" s="8"/>
      </tp>
      <tp>
        <v>77.408712010000002</v>
        <stp/>
        <stp>EM_S_VAL_PE_TTM</stp>
        <stp>2</stp>
        <stp>600732.SH</stp>
        <stp>2020/11/26</stp>
        <tr r="W63" s="8"/>
      </tp>
      <tp>
        <v>57.681406269999997</v>
        <stp/>
        <stp>EM_S_VAL_PE_TTM</stp>
        <stp>2</stp>
        <stp>600732.SH</stp>
        <stp>2020/10/26</stp>
        <tr r="W40" s="8"/>
      </tp>
      <tp>
        <v>42.658561460000001</v>
        <stp/>
        <stp>EM_S_VAL_PE_TTM</stp>
        <stp>2</stp>
        <stp>601012.SH</stp>
        <stp>2020/12/31</stp>
        <tr r="X88" s="8"/>
      </tp>
      <tp>
        <v>14.34610445</v>
        <stp/>
        <stp>EM_S_VAL_PE_TTM</stp>
        <stp>2</stp>
        <stp>601222.SH</stp>
        <stp>2020/12/30</stp>
        <tr r="Y87" s="8"/>
      </tp>
      <tp>
        <v>79.438815059999996</v>
        <stp/>
        <stp>EM_S_VAL_PE_TTM</stp>
        <stp>2</stp>
        <stp>600732.SH</stp>
        <stp>2020/12/25</stp>
        <tr r="W84" s="8"/>
      </tp>
      <tp>
        <v>78.070702130000001</v>
        <stp/>
        <stp>EM_S_VAL_PE_TTM</stp>
        <stp>2</stp>
        <stp>600732.SH</stp>
        <stp>2020/11/25</stp>
        <tr r="W62" s="8"/>
      </tp>
      <tp>
        <v>14.701483830000001</v>
        <stp/>
        <stp>EM_S_VAL_PE_TTM</stp>
        <stp>2</stp>
        <stp>601222.SH</stp>
        <stp>2020/10/30</stp>
        <tr r="Y44" s="8"/>
      </tp>
      <tp>
        <v>13.953316709999999</v>
        <stp/>
        <stp>EM_S_VAL_PE_TTM</stp>
        <stp>2</stp>
        <stp>601222.SH</stp>
        <stp>2020/11/30</stp>
        <tr r="Y65" s="8"/>
      </tp>
      <tp>
        <v>14.81371583</v>
        <stp/>
        <stp>EM_S_VAL_PE_TTM</stp>
        <stp>2</stp>
        <stp>601222.SH</stp>
        <stp>2020/12/31</stp>
        <tr r="Y88" s="8"/>
      </tp>
      <tp>
        <v>77.673508060000003</v>
        <stp/>
        <stp>EM_S_VAL_PE_TTM</stp>
        <stp>2</stp>
        <stp>600732.SH</stp>
        <stp>2020/12/24</stp>
        <tr r="W83" s="8"/>
      </tp>
      <tp>
        <v>76.702589209999999</v>
        <stp/>
        <stp>EM_S_VAL_PE_TTM</stp>
        <stp>2</stp>
        <stp>600732.SH</stp>
        <stp>2020/11/24</stp>
        <tr r="W61" s="8"/>
      </tp>
      <tp>
        <v>78.820957609999994</v>
        <stp/>
        <stp>EM_S_VAL_PE_TTM</stp>
        <stp>2</stp>
        <stp>600732.SH</stp>
        <stp>2020/12/23</stp>
        <tr r="W82" s="8"/>
      </tp>
      <tp>
        <v>74.716618830000002</v>
        <stp/>
        <stp>EM_S_VAL_PE_TTM</stp>
        <stp>2</stp>
        <stp>600732.SH</stp>
        <stp>2020/11/23</stp>
        <tr r="W60" s="8"/>
      </tp>
      <tp>
        <v>58.56405977</v>
        <stp/>
        <stp>EM_S_VAL_PE_TTM</stp>
        <stp>2</stp>
        <stp>600732.SH</stp>
        <stp>2020/10/23</stp>
        <tr r="W39" s="8"/>
      </tp>
      <tp>
        <v>75.511006980000005</v>
        <stp/>
        <stp>EM_S_VAL_PE_TTM</stp>
        <stp>2</stp>
        <stp>600732.SH</stp>
        <stp>2020/12/22</stp>
        <tr r="W81" s="8"/>
      </tp>
      <tp>
        <v>61.123754920000003</v>
        <stp/>
        <stp>EM_S_VAL_PE_TTM</stp>
        <stp>2</stp>
        <stp>600732.SH</stp>
        <stp>2020/10/22</stp>
        <tr r="W38" s="8"/>
      </tp>
      <tp>
        <v>76.834987229999996</v>
        <stp/>
        <stp>EM_S_VAL_PE_TTM</stp>
        <stp>2</stp>
        <stp>600732.SH</stp>
        <stp>2020/12/21</stp>
        <tr r="W80" s="8"/>
      </tp>
      <tp>
        <v>63.639317400000003</v>
        <stp/>
        <stp>EM_S_VAL_PE_TTM</stp>
        <stp>2</stp>
        <stp>600732.SH</stp>
        <stp>2020/10/21</stp>
        <tr r="W37" s="8"/>
      </tp>
      <tp>
        <v>67.920186869999995</v>
        <stp/>
        <stp>EM_S_VAL_PE_TTM</stp>
        <stp>2</stp>
        <stp>600732.SH</stp>
        <stp>2020/11/20</stp>
        <tr r="W59" s="8"/>
      </tp>
      <tp>
        <v>62.84492925</v>
        <stp/>
        <stp>EM_S_VAL_PE_TTM</stp>
        <stp>2</stp>
        <stp>600732.SH</stp>
        <stp>2020/10/20</stp>
        <tr r="W36" s="8"/>
      </tp>
      <tp>
        <v>-48.127347489999998</v>
        <stp/>
        <stp>EM_S_VAL_PE_TTM</stp>
        <stp>2</stp>
        <stp>300111.SZ</stp>
        <stp>2020/10/19</stp>
        <tr r="O35" s="8"/>
      </tp>
      <tp>
        <v>-110.59675326</v>
        <stp/>
        <stp>EM_S_VAL_PE_TTM</stp>
        <stp>2</stp>
        <stp>300111.SZ</stp>
        <stp>2020/11/19</stp>
        <tr r="O58" s="8"/>
      </tp>
      <tp>
        <v>-15.066167</v>
        <stp/>
        <stp>EM_S_VAL_PE_TTM</stp>
        <stp>2</stp>
        <stp>600151.SH</stp>
        <stp>2020/11/19</stp>
        <tr r="S58" s="8"/>
      </tp>
      <tp>
        <v>-14.645359040000001</v>
        <stp/>
        <stp>EM_S_VAL_PE_TTM</stp>
        <stp>2</stp>
        <stp>600151.SH</stp>
        <stp>2020/10/19</stp>
        <tr r="S35" s="8"/>
      </tp>
      <tp>
        <v>-97.20052681</v>
        <stp/>
        <stp>EM_S_VAL_PE_TTM</stp>
        <stp>2</stp>
        <stp>300111.SZ</stp>
        <stp>2020/12/18</stp>
        <tr r="O79" s="8"/>
      </tp>
      <tp>
        <v>-108.72751236000001</v>
        <stp/>
        <stp>EM_S_VAL_PE_TTM</stp>
        <stp>2</stp>
        <stp>300111.SZ</stp>
        <stp>2020/11/18</stp>
        <tr r="O57" s="8"/>
      </tp>
      <tp>
        <v>-13.99848587</v>
        <stp/>
        <stp>EM_S_VAL_PE_TTM</stp>
        <stp>2</stp>
        <stp>600151.SH</stp>
        <stp>2020/11/18</stp>
        <tr r="S57" s="8"/>
      </tp>
      <tp>
        <v>-15.22434198</v>
        <stp/>
        <stp>EM_S_VAL_PE_TTM</stp>
        <stp>2</stp>
        <stp>600151.SH</stp>
        <stp>2020/12/18</stp>
        <tr r="S79" s="8"/>
      </tp>
      <tp>
        <v>13.352657170000001</v>
        <stp/>
        <stp>EM_S_VAL_PE_TTM</stp>
        <stp>2</stp>
        <stp>000591.SZ</stp>
        <stp>2020/11/19</stp>
        <tr r="F58" s="8"/>
      </tp>
      <tp>
        <v>12.654716260000001</v>
        <stp/>
        <stp>EM_S_VAL_PE_TTM</stp>
        <stp>2</stp>
        <stp>000591.SZ</stp>
        <stp>2020/10/19</stp>
        <tr r="F35" s="8"/>
      </tp>
      <tp>
        <v>13.32460537</v>
        <stp/>
        <stp>EM_S_VAL_PE_TTM</stp>
        <stp>2</stp>
        <stp>000591.SZ</stp>
        <stp>2020/11/18</stp>
        <tr r="F57" s="8"/>
      </tp>
      <tp>
        <v>13.745382380000001</v>
        <stp/>
        <stp>EM_S_VAL_PE_TTM</stp>
        <stp>2</stp>
        <stp>000591.SZ</stp>
        <stp>2020/12/18</stp>
        <tr r="F79" s="8"/>
      </tp>
      <tp>
        <v>-101.56208891</v>
        <stp/>
        <stp>EM_S_VAL_PE_TTM</stp>
        <stp>2</stp>
        <stp>300111.SZ</stp>
        <stp>2020/12/11</stp>
        <tr r="O74" s="8"/>
      </tp>
      <tp>
        <v>-114.33523506</v>
        <stp/>
        <stp>EM_S_VAL_PE_TTM</stp>
        <stp>2</stp>
        <stp>300111.SZ</stp>
        <stp>2020/11/11</stp>
        <tr r="O52" s="8"/>
      </tp>
      <tp>
        <v>13.31519205</v>
        <stp/>
        <stp>EM_S_VAL_PE_TTM</stp>
        <stp>2</stp>
        <stp>000591.SZ</stp>
        <stp>2020/10/15</stp>
        <tr r="F33" s="8"/>
      </tp>
      <tp>
        <v>13.12824277</v>
        <stp/>
        <stp>EM_S_VAL_PE_TTM</stp>
        <stp>2</stp>
        <stp>000591.SZ</stp>
        <stp>2020/12/15</stp>
        <tr r="F76" s="8"/>
      </tp>
      <tp>
        <v>-13.68213591</v>
        <stp/>
        <stp>EM_S_VAL_PE_TTM</stp>
        <stp>2</stp>
        <stp>600151.SH</stp>
        <stp>2020/11/11</stp>
        <tr r="S52" s="8"/>
      </tp>
      <tp>
        <v>-13.919398380000001</v>
        <stp/>
        <stp>EM_S_VAL_PE_TTM</stp>
        <stp>2</stp>
        <stp>600151.SH</stp>
        <stp>2020/12/11</stp>
        <tr r="S74" s="8"/>
      </tp>
      <tp>
        <v>-102.49670936</v>
        <stp/>
        <stp>EM_S_VAL_PE_TTM</stp>
        <stp>2</stp>
        <stp>300111.SZ</stp>
        <stp>2020/12/10</stp>
        <tr r="O73" s="8"/>
      </tp>
      <tp>
        <v>-118.07371686</v>
        <stp/>
        <stp>EM_S_VAL_PE_TTM</stp>
        <stp>2</stp>
        <stp>300111.SZ</stp>
        <stp>2020/11/10</stp>
        <tr r="O51" s="8"/>
      </tp>
      <tp>
        <v>13.605801400000001</v>
        <stp/>
        <stp>EM_S_VAL_PE_TTM</stp>
        <stp>2</stp>
        <stp>000591.SZ</stp>
        <stp>2020/10/14</stp>
        <tr r="F32" s="8"/>
      </tp>
      <tp>
        <v>13.12824277</v>
        <stp/>
        <stp>EM_S_VAL_PE_TTM</stp>
        <stp>2</stp>
        <stp>000591.SZ</stp>
        <stp>2020/12/14</stp>
        <tr r="F75" s="8"/>
      </tp>
      <tp>
        <v>-14.176432719999999</v>
        <stp/>
        <stp>EM_S_VAL_PE_TTM</stp>
        <stp>2</stp>
        <stp>600151.SH</stp>
        <stp>2020/11/10</stp>
        <tr r="S51" s="8"/>
      </tp>
      <tp>
        <v>-14.571870179999999</v>
        <stp/>
        <stp>EM_S_VAL_PE_TTM</stp>
        <stp>2</stp>
        <stp>600151.SH</stp>
        <stp>2020/12/10</stp>
        <tr r="S73" s="8"/>
      </tp>
      <tp>
        <v>-50.325471540000002</v>
        <stp/>
        <stp>EM_S_VAL_PE_TTM</stp>
        <stp>2</stp>
        <stp>300111.SZ</stp>
        <stp>2020/10/13</stp>
        <tr r="O31" s="8"/>
      </tp>
      <tp>
        <v>-112.15445400999999</v>
        <stp/>
        <stp>EM_S_VAL_PE_TTM</stp>
        <stp>2</stp>
        <stp>300111.SZ</stp>
        <stp>2020/11/13</stp>
        <tr r="O54" s="8"/>
      </tp>
      <tp>
        <v>13.07213917</v>
        <stp/>
        <stp>EM_S_VAL_PE_TTM</stp>
        <stp>2</stp>
        <stp>000591.SZ</stp>
        <stp>2020/11/17</stp>
        <tr r="F56" s="8"/>
      </tp>
      <tp>
        <v>13.57707158</v>
        <stp/>
        <stp>EM_S_VAL_PE_TTM</stp>
        <stp>2</stp>
        <stp>000591.SZ</stp>
        <stp>2020/12/17</stp>
        <tr r="F78" s="8"/>
      </tp>
      <tp>
        <v>-13.56350467</v>
        <stp/>
        <stp>EM_S_VAL_PE_TTM</stp>
        <stp>2</stp>
        <stp>600151.SH</stp>
        <stp>2020/11/13</stp>
        <tr r="S54" s="8"/>
      </tp>
      <tp>
        <v>-14.96744326</v>
        <stp/>
        <stp>EM_S_VAL_PE_TTM</stp>
        <stp>2</stp>
        <stp>600151.SH</stp>
        <stp>2020/10/13</stp>
        <tr r="S31" s="8"/>
      </tp>
      <tp>
        <v>-48.243038230000003</v>
        <stp/>
        <stp>EM_S_VAL_PE_TTM</stp>
        <stp>2</stp>
        <stp>300111.SZ</stp>
        <stp>2020/10/12</stp>
        <tr r="O30" s="8"/>
      </tp>
      <tp>
        <v>-111.21983356</v>
        <stp/>
        <stp>EM_S_VAL_PE_TTM</stp>
        <stp>2</stp>
        <stp>300111.SZ</stp>
        <stp>2020/11/12</stp>
        <tr r="O53" s="8"/>
      </tp>
      <tp>
        <v>13.04408737</v>
        <stp/>
        <stp>EM_S_VAL_PE_TTM</stp>
        <stp>2</stp>
        <stp>000591.SZ</stp>
        <stp>2020/11/16</stp>
        <tr r="F55" s="8"/>
      </tp>
      <tp>
        <v>13.0245827</v>
        <stp/>
        <stp>EM_S_VAL_PE_TTM</stp>
        <stp>2</stp>
        <stp>000591.SZ</stp>
        <stp>2020/10/16</stp>
        <tr r="F34" s="8"/>
      </tp>
      <tp>
        <v>13.60512338</v>
        <stp/>
        <stp>EM_S_VAL_PE_TTM</stp>
        <stp>2</stp>
        <stp>000591.SZ</stp>
        <stp>2020/12/16</stp>
        <tr r="F77" s="8"/>
      </tp>
      <tp>
        <v>-13.7612234</v>
        <stp/>
        <stp>EM_S_VAL_PE_TTM</stp>
        <stp>2</stp>
        <stp>600151.SH</stp>
        <stp>2020/11/12</stp>
        <tr r="S53" s="8"/>
      </tp>
      <tp>
        <v>-14.418005470000001</v>
        <stp/>
        <stp>EM_S_VAL_PE_TTM</stp>
        <stp>2</stp>
        <stp>600151.SH</stp>
        <stp>2020/10/12</stp>
        <tr r="S30" s="8"/>
      </tp>
      <tp>
        <v>-97.512066959999999</v>
        <stp/>
        <stp>EM_S_VAL_PE_TTM</stp>
        <stp>2</stp>
        <stp>300111.SZ</stp>
        <stp>2020/12/15</stp>
        <tr r="O76" s="8"/>
      </tp>
      <tp>
        <v>-47.317512319999999</v>
        <stp/>
        <stp>EM_S_VAL_PE_TTM</stp>
        <stp>2</stp>
        <stp>300111.SZ</stp>
        <stp>2020/10/15</stp>
        <tr r="O33" s="8"/>
      </tp>
      <tp>
        <v>13.21239817</v>
        <stp/>
        <stp>EM_S_VAL_PE_TTM</stp>
        <stp>2</stp>
        <stp>000591.SZ</stp>
        <stp>2020/11/11</stp>
        <tr r="F52" s="8"/>
      </tp>
      <tp>
        <v>12.73551756</v>
        <stp/>
        <stp>EM_S_VAL_PE_TTM</stp>
        <stp>2</stp>
        <stp>000591.SZ</stp>
        <stp>2020/12/11</stp>
        <tr r="F74" s="8"/>
      </tp>
      <tp>
        <v>-14.493790000000001</v>
        <stp/>
        <stp>EM_S_VAL_PE_TTM</stp>
        <stp>2</stp>
        <stp>600151.SH</stp>
        <stp>2020/10/15</stp>
        <tr r="S33" s="8"/>
      </tp>
      <tp>
        <v>-14.71027329</v>
        <stp/>
        <stp>EM_S_VAL_PE_TTM</stp>
        <stp>2</stp>
        <stp>600151.SH</stp>
        <stp>2020/12/15</stp>
        <tr r="S76" s="8"/>
      </tp>
      <tp>
        <v>-100.62746846</v>
        <stp/>
        <stp>EM_S_VAL_PE_TTM</stp>
        <stp>2</stp>
        <stp>300111.SZ</stp>
        <stp>2020/12/14</stp>
        <tr r="O75" s="8"/>
      </tp>
      <tp>
        <v>-48.243038230000003</v>
        <stp/>
        <stp>EM_S_VAL_PE_TTM</stp>
        <stp>2</stp>
        <stp>300111.SZ</stp>
        <stp>2020/10/14</stp>
        <tr r="O32" s="8"/>
      </tp>
      <tp>
        <v>13.60512338</v>
        <stp/>
        <stp>EM_S_VAL_PE_TTM</stp>
        <stp>2</stp>
        <stp>000591.SZ</stp>
        <stp>2020/11/10</stp>
        <tr r="F51" s="8"/>
      </tp>
      <tp>
        <v>12.95993196</v>
        <stp/>
        <stp>EM_S_VAL_PE_TTM</stp>
        <stp>2</stp>
        <stp>000591.SZ</stp>
        <stp>2020/12/10</stp>
        <tr r="F73" s="8"/>
      </tp>
      <tp>
        <v>-14.53168226</v>
        <stp/>
        <stp>EM_S_VAL_PE_TTM</stp>
        <stp>2</stp>
        <stp>600151.SH</stp>
        <stp>2020/10/14</stp>
        <tr r="S32" s="8"/>
      </tp>
      <tp>
        <v>-14.71027329</v>
        <stp/>
        <stp>EM_S_VAL_PE_TTM</stp>
        <stp>2</stp>
        <stp>600151.SH</stp>
        <stp>2020/12/14</stp>
        <tr r="S75" s="8"/>
      </tp>
      <tp>
        <v>-97.512066959999999</v>
        <stp/>
        <stp>EM_S_VAL_PE_TTM</stp>
        <stp>2</stp>
        <stp>300111.SZ</stp>
        <stp>2020/12/17</stp>
        <tr r="O78" s="8"/>
      </tp>
      <tp>
        <v>-107.16981161</v>
        <stp/>
        <stp>EM_S_VAL_PE_TTM</stp>
        <stp>2</stp>
        <stp>300111.SZ</stp>
        <stp>2020/11/17</stp>
        <tr r="O56" s="8"/>
      </tp>
      <tp>
        <v>12.90382836</v>
        <stp/>
        <stp>EM_S_VAL_PE_TTM</stp>
        <stp>2</stp>
        <stp>000591.SZ</stp>
        <stp>2020/11/13</stp>
        <tr r="F54" s="8"/>
      </tp>
      <tp>
        <v>13.55296334</v>
        <stp/>
        <stp>EM_S_VAL_PE_TTM</stp>
        <stp>2</stp>
        <stp>000591.SZ</stp>
        <stp>2020/10/13</stp>
        <tr r="F31" s="8"/>
      </tp>
      <tp>
        <v>-13.1087516</v>
        <stp/>
        <stp>EM_S_VAL_PE_TTM</stp>
        <stp>2</stp>
        <stp>600151.SH</stp>
        <stp>2020/11/17</stp>
        <tr r="S56" s="8"/>
      </tp>
      <tp>
        <v>-14.80913265</v>
        <stp/>
        <stp>EM_S_VAL_PE_TTM</stp>
        <stp>2</stp>
        <stp>600151.SH</stp>
        <stp>2020/12/17</stp>
        <tr r="S78" s="8"/>
      </tp>
      <tp>
        <v>-95.331285910000005</v>
        <stp/>
        <stp>EM_S_VAL_PE_TTM</stp>
        <stp>2</stp>
        <stp>300111.SZ</stp>
        <stp>2020/12/16</stp>
        <tr r="O77" s="8"/>
      </tp>
      <tp>
        <v>-49.28425489</v>
        <stp/>
        <stp>EM_S_VAL_PE_TTM</stp>
        <stp>2</stp>
        <stp>300111.SZ</stp>
        <stp>2020/10/16</stp>
        <tr r="O34" s="8"/>
      </tp>
      <tp>
        <v>-110.59675326</v>
        <stp/>
        <stp>EM_S_VAL_PE_TTM</stp>
        <stp>2</stp>
        <stp>300111.SZ</stp>
        <stp>2020/11/16</stp>
        <tr r="O55" s="8"/>
      </tp>
      <tp>
        <v>13.04408737</v>
        <stp/>
        <stp>EM_S_VAL_PE_TTM</stp>
        <stp>2</stp>
        <stp>000591.SZ</stp>
        <stp>2020/11/12</stp>
        <tr r="F53" s="8"/>
      </tp>
      <tp>
        <v>13.55296334</v>
        <stp/>
        <stp>EM_S_VAL_PE_TTM</stp>
        <stp>2</stp>
        <stp>000591.SZ</stp>
        <stp>2020/10/12</stp>
        <tr r="F30" s="8"/>
      </tp>
      <tp>
        <v>-13.543732800000001</v>
        <stp/>
        <stp>EM_S_VAL_PE_TTM</stp>
        <stp>2</stp>
        <stp>600151.SH</stp>
        <stp>2020/11/16</stp>
        <tr r="S55" s="8"/>
      </tp>
      <tp>
        <v>-14.81587422</v>
        <stp/>
        <stp>EM_S_VAL_PE_TTM</stp>
        <stp>2</stp>
        <stp>600151.SH</stp>
        <stp>2020/10/16</stp>
        <tr r="S34" s="8"/>
      </tp>
      <tp>
        <v>-14.73004516</v>
        <stp/>
        <stp>EM_S_VAL_PE_TTM</stp>
        <stp>2</stp>
        <stp>600151.SH</stp>
        <stp>2020/12/16</stp>
        <tr r="S77" s="8"/>
      </tp>
      <tp>
        <v>-99.692848010000006</v>
        <stp/>
        <stp>EM_S_VAL_PE_TTM</stp>
        <stp>2</stp>
        <stp>300111.SZ</stp>
        <stp>2020/12/31</stp>
        <tr r="O88" s="8"/>
      </tp>
      <tp>
        <v>-17.102669880000001</v>
        <stp/>
        <stp>EM_S_VAL_PE_TTM</stp>
        <stp>2</stp>
        <stp>600151.SH</stp>
        <stp>2020/12/31</stp>
        <tr r="S88" s="8"/>
      </tp>
      <tp>
        <v>-101.56208891</v>
        <stp/>
        <stp>EM_S_VAL_PE_TTM</stp>
        <stp>2</stp>
        <stp>300111.SZ</stp>
        <stp>2020/12/30</stp>
        <tr r="O87" s="8"/>
      </tp>
      <tp>
        <v>-124.30451986</v>
        <stp/>
        <stp>EM_S_VAL_PE_TTM</stp>
        <stp>2</stp>
        <stp>300111.SZ</stp>
        <stp>2020/10/30</stp>
        <tr r="O44" s="8"/>
      </tp>
      <tp>
        <v>-104.67749041</v>
        <stp/>
        <stp>EM_S_VAL_PE_TTM</stp>
        <stp>2</stp>
        <stp>300111.SZ</stp>
        <stp>2020/11/30</stp>
        <tr r="O65" s="8"/>
      </tp>
      <tp>
        <v>-14.591642050000001</v>
        <stp/>
        <stp>EM_S_VAL_PE_TTM</stp>
        <stp>2</stp>
        <stp>600151.SH</stp>
        <stp>2020/11/30</stp>
        <tr r="S65" s="8"/>
      </tp>
      <tp>
        <v>-13.186506980000001</v>
        <stp/>
        <stp>EM_S_VAL_PE_TTM</stp>
        <stp>2</stp>
        <stp>600151.SH</stp>
        <stp>2020/10/30</stp>
        <tr r="S44" s="8"/>
      </tp>
      <tp>
        <v>-16.687460560000002</v>
        <stp/>
        <stp>EM_S_VAL_PE_TTM</stp>
        <stp>2</stp>
        <stp>600151.SH</stp>
        <stp>2020/12/30</stp>
        <tr r="S87" s="8"/>
      </tp>
      <tp>
        <v>20.393659169999999</v>
        <stp/>
        <stp>EM_S_VAL_PE_TTM</stp>
        <stp>2</stp>
        <stp>000591.SZ</stp>
        <stp>2020/12/31</stp>
        <tr r="F88" s="8"/>
      </tp>
      <tp>
        <v>13.54901978</v>
        <stp/>
        <stp>EM_S_VAL_PE_TTM</stp>
        <stp>2</stp>
        <stp>000591.SZ</stp>
        <stp>2020/11/30</stp>
        <tr r="F65" s="8"/>
      </tp>
      <tp>
        <v>11.888564329999999</v>
        <stp/>
        <stp>EM_S_VAL_PE_TTM</stp>
        <stp>2</stp>
        <stp>000591.SZ</stp>
        <stp>2020/10/30</stp>
        <tr r="F44" s="8"/>
      </tp>
      <tp>
        <v>18.542240320000001</v>
        <stp/>
        <stp>EM_S_VAL_PE_TTM</stp>
        <stp>2</stp>
        <stp>000591.SZ</stp>
        <stp>2020/12/30</stp>
        <tr r="F87" s="8"/>
      </tp>
      <tp>
        <v>-104.67749041</v>
        <stp/>
        <stp>EM_S_VAL_PE_TTM</stp>
        <stp>2</stp>
        <stp>300111.SZ</stp>
        <stp>2020/12/29</stp>
        <tr r="O86" s="8"/>
      </tp>
      <tp>
        <v>-129.91224256000001</v>
        <stp/>
        <stp>EM_S_VAL_PE_TTM</stp>
        <stp>2</stp>
        <stp>300111.SZ</stp>
        <stp>2020/10/29</stp>
        <tr r="O43" s="8"/>
      </tp>
      <tp>
        <v>-13.69805251</v>
        <stp/>
        <stp>EM_S_VAL_PE_TTM</stp>
        <stp>2</stp>
        <stp>600151.SH</stp>
        <stp>2020/10/29</stp>
        <tr r="S43" s="8"/>
      </tp>
      <tp>
        <v>-16.90495116</v>
        <stp/>
        <stp>EM_S_VAL_PE_TTM</stp>
        <stp>2</stp>
        <stp>600151.SH</stp>
        <stp>2020/12/29</stp>
        <tr r="S86" s="8"/>
      </tp>
      <tp>
        <v>-104.36595026000001</v>
        <stp/>
        <stp>EM_S_VAL_PE_TTM</stp>
        <stp>2</stp>
        <stp>300111.SZ</stp>
        <stp>2020/12/28</stp>
        <tr r="O85" s="8"/>
      </tp>
      <tp>
        <v>-46.623367889999997</v>
        <stp/>
        <stp>EM_S_VAL_PE_TTM</stp>
        <stp>2</stp>
        <stp>300111.SZ</stp>
        <stp>2020/10/28</stp>
        <tr r="O42" s="8"/>
      </tp>
      <tp>
        <v>-14.020136730000001</v>
        <stp/>
        <stp>EM_S_VAL_PE_TTM</stp>
        <stp>2</stp>
        <stp>600151.SH</stp>
        <stp>2020/10/28</stp>
        <tr r="S42" s="8"/>
      </tp>
      <tp>
        <v>-16.707232430000001</v>
        <stp/>
        <stp>EM_S_VAL_PE_TTM</stp>
        <stp>2</stp>
        <stp>600151.SH</stp>
        <stp>2020/12/28</stp>
        <tr r="S85" s="8"/>
      </tp>
      <tp>
        <v>12.31126884</v>
        <stp/>
        <stp>EM_S_VAL_PE_TTM</stp>
        <stp>2</stp>
        <stp>000591.SZ</stp>
        <stp>2020/10/29</stp>
        <tr r="F43" s="8"/>
      </tp>
      <tp>
        <v>18.009256100000002</v>
        <stp/>
        <stp>EM_S_VAL_PE_TTM</stp>
        <stp>2</stp>
        <stp>000591.SZ</stp>
        <stp>2020/12/29</stp>
        <tr r="F86" s="8"/>
      </tp>
      <tp>
        <v>12.36410691</v>
        <stp/>
        <stp>EM_S_VAL_PE_TTM</stp>
        <stp>2</stp>
        <stp>000591.SZ</stp>
        <stp>2020/10/28</stp>
        <tr r="F42" s="8"/>
      </tp>
      <tp>
        <v>20.000933960000001</v>
        <stp/>
        <stp>EM_S_VAL_PE_TTM</stp>
        <stp>2</stp>
        <stp>000591.SZ</stp>
        <stp>2020/12/28</stp>
        <tr r="F85" s="8"/>
      </tp>
      <tp>
        <v>-97.823607109999998</v>
        <stp/>
        <stp>EM_S_VAL_PE_TTM</stp>
        <stp>2</stp>
        <stp>300111.SZ</stp>
        <stp>2020/12/21</stp>
        <tr r="O80" s="8"/>
      </tp>
      <tp>
        <v>-49.168564150000002</v>
        <stp/>
        <stp>EM_S_VAL_PE_TTM</stp>
        <stp>2</stp>
        <stp>300111.SZ</stp>
        <stp>2020/10/21</stp>
        <tr r="O37" s="8"/>
      </tp>
      <tp>
        <v>13.68927878</v>
        <stp/>
        <stp>EM_S_VAL_PE_TTM</stp>
        <stp>2</stp>
        <stp>000591.SZ</stp>
        <stp>2020/11/25</stp>
        <tr r="F62" s="8"/>
      </tp>
      <tp>
        <v>18.177566909999999</v>
        <stp/>
        <stp>EM_S_VAL_PE_TTM</stp>
        <stp>2</stp>
        <stp>000591.SZ</stp>
        <stp>2020/12/25</stp>
        <tr r="F84" s="8"/>
      </tp>
      <tp>
        <v>-14.190651900000001</v>
        <stp/>
        <stp>EM_S_VAL_PE_TTM</stp>
        <stp>2</stp>
        <stp>600151.SH</stp>
        <stp>2020/10/21</stp>
        <tr r="S37" s="8"/>
      </tp>
      <tp>
        <v>-15.60000756</v>
        <stp/>
        <stp>EM_S_VAL_PE_TTM</stp>
        <stp>2</stp>
        <stp>600151.SH</stp>
        <stp>2020/12/21</stp>
        <tr r="S80" s="8"/>
      </tp>
      <tp>
        <v>-49.862708580000003</v>
        <stp/>
        <stp>EM_S_VAL_PE_TTM</stp>
        <stp>2</stp>
        <stp>300111.SZ</stp>
        <stp>2020/10/20</stp>
        <tr r="O36" s="8"/>
      </tp>
      <tp>
        <v>-109.66213281</v>
        <stp/>
        <stp>EM_S_VAL_PE_TTM</stp>
        <stp>2</stp>
        <stp>300111.SZ</stp>
        <stp>2020/11/20</stp>
        <tr r="O59" s="8"/>
      </tp>
      <tp>
        <v>13.63317518</v>
        <stp/>
        <stp>EM_S_VAL_PE_TTM</stp>
        <stp>2</stp>
        <stp>000591.SZ</stp>
        <stp>2020/11/24</stp>
        <tr r="F61" s="8"/>
      </tp>
      <tp>
        <v>16.522510659999998</v>
        <stp/>
        <stp>EM_S_VAL_PE_TTM</stp>
        <stp>2</stp>
        <stp>000591.SZ</stp>
        <stp>2020/12/24</stp>
        <tr r="F83" s="8"/>
      </tp>
      <tp>
        <v>-14.80913265</v>
        <stp/>
        <stp>EM_S_VAL_PE_TTM</stp>
        <stp>2</stp>
        <stp>600151.SH</stp>
        <stp>2020/11/20</stp>
        <tr r="S59" s="8"/>
      </tp>
      <tp>
        <v>-14.55062839</v>
        <stp/>
        <stp>EM_S_VAL_PE_TTM</stp>
        <stp>2</stp>
        <stp>600151.SH</stp>
        <stp>2020/10/20</stp>
        <tr r="S36" s="8"/>
      </tp>
      <tp>
        <v>-102.80824951</v>
        <stp/>
        <stp>EM_S_VAL_PE_TTM</stp>
        <stp>2</stp>
        <stp>300111.SZ</stp>
        <stp>2020/12/23</stp>
        <tr r="O82" s="8"/>
      </tp>
      <tp>
        <v>-47.66458454</v>
        <stp/>
        <stp>EM_S_VAL_PE_TTM</stp>
        <stp>2</stp>
        <stp>300111.SZ</stp>
        <stp>2020/10/23</stp>
        <tr r="O39" s="8"/>
      </tp>
      <tp>
        <v>-109.03905251</v>
        <stp/>
        <stp>EM_S_VAL_PE_TTM</stp>
        <stp>2</stp>
        <stp>300111.SZ</stp>
        <stp>2020/11/23</stp>
        <tr r="O60" s="8"/>
      </tp>
      <tp>
        <v>13.88564139</v>
        <stp/>
        <stp>EM_S_VAL_PE_TTM</stp>
        <stp>2</stp>
        <stp>000591.SZ</stp>
        <stp>2020/11/27</stp>
        <tr r="F64" s="8"/>
      </tp>
      <tp>
        <v>12.099916589999999</v>
        <stp/>
        <stp>EM_S_VAL_PE_TTM</stp>
        <stp>2</stp>
        <stp>000591.SZ</stp>
        <stp>2020/10/27</stp>
        <tr r="F41" s="8"/>
      </tp>
      <tp>
        <v>-14.71027329</v>
        <stp/>
        <stp>EM_S_VAL_PE_TTM</stp>
        <stp>2</stp>
        <stp>600151.SH</stp>
        <stp>2020/11/23</stp>
        <tr r="S60" s="8"/>
      </tp>
      <tp>
        <v>-14.171705770000001</v>
        <stp/>
        <stp>EM_S_VAL_PE_TTM</stp>
        <stp>2</stp>
        <stp>600151.SH</stp>
        <stp>2020/10/23</stp>
        <tr r="S39" s="8"/>
      </tp>
      <tp>
        <v>-16.0745325</v>
        <stp/>
        <stp>EM_S_VAL_PE_TTM</stp>
        <stp>2</stp>
        <stp>600151.SH</stp>
        <stp>2020/12/23</stp>
        <tr r="S82" s="8"/>
      </tp>
      <tp>
        <v>-104.05441011000001</v>
        <stp/>
        <stp>EM_S_VAL_PE_TTM</stp>
        <stp>2</stp>
        <stp>300111.SZ</stp>
        <stp>2020/12/22</stp>
        <tr r="O81" s="8"/>
      </tp>
      <tp>
        <v>-49.052873409999997</v>
        <stp/>
        <stp>EM_S_VAL_PE_TTM</stp>
        <stp>2</stp>
        <stp>300111.SZ</stp>
        <stp>2020/10/22</stp>
        <tr r="O38" s="8"/>
      </tp>
      <tp>
        <v>14.222263</v>
        <stp/>
        <stp>EM_S_VAL_PE_TTM</stp>
        <stp>2</stp>
        <stp>000591.SZ</stp>
        <stp>2020/11/26</stp>
        <tr r="F63" s="8"/>
      </tp>
      <tp>
        <v>12.099916589999999</v>
        <stp/>
        <stp>EM_S_VAL_PE_TTM</stp>
        <stp>2</stp>
        <stp>000591.SZ</stp>
        <stp>2020/10/26</stp>
        <tr r="F40" s="8"/>
      </tp>
      <tp>
        <v>-14.001190599999999</v>
        <stp/>
        <stp>EM_S_VAL_PE_TTM</stp>
        <stp>2</stp>
        <stp>600151.SH</stp>
        <stp>2020/10/22</stp>
        <tr r="S38" s="8"/>
      </tp>
      <tp>
        <v>-15.38251696</v>
        <stp/>
        <stp>EM_S_VAL_PE_TTM</stp>
        <stp>2</stp>
        <stp>600151.SH</stp>
        <stp>2020/12/22</stp>
        <tr r="S81" s="8"/>
      </tp>
      <tp>
        <v>-102.80824951</v>
        <stp/>
        <stp>EM_S_VAL_PE_TTM</stp>
        <stp>2</stp>
        <stp>300111.SZ</stp>
        <stp>2020/12/25</stp>
        <tr r="O84" s="8"/>
      </tp>
      <tp>
        <v>-106.54673131</v>
        <stp/>
        <stp>EM_S_VAL_PE_TTM</stp>
        <stp>2</stp>
        <stp>300111.SZ</stp>
        <stp>2020/11/25</stp>
        <tr r="O62" s="8"/>
      </tp>
      <tp>
        <v>12.416944969999999</v>
        <stp/>
        <stp>EM_S_VAL_PE_TTM</stp>
        <stp>2</stp>
        <stp>000591.SZ</stp>
        <stp>2020/10/21</stp>
        <tr r="F37" s="8"/>
      </tp>
      <tp>
        <v>14.1942112</v>
        <stp/>
        <stp>EM_S_VAL_PE_TTM</stp>
        <stp>2</stp>
        <stp>000591.SZ</stp>
        <stp>2020/12/21</stp>
        <tr r="F80" s="8"/>
      </tp>
      <tp>
        <v>-15.006851380000001</v>
        <stp/>
        <stp>EM_S_VAL_PE_TTM</stp>
        <stp>2</stp>
        <stp>600151.SH</stp>
        <stp>2020/11/25</stp>
        <tr r="S62" s="8"/>
      </tp>
      <tp>
        <v>-16.13384812</v>
        <stp/>
        <stp>EM_S_VAL_PE_TTM</stp>
        <stp>2</stp>
        <stp>600151.SH</stp>
        <stp>2020/12/25</stp>
        <tr r="S84" s="8"/>
      </tp>
      <tp>
        <v>-99.381307860000007</v>
        <stp/>
        <stp>EM_S_VAL_PE_TTM</stp>
        <stp>2</stp>
        <stp>300111.SZ</stp>
        <stp>2020/12/24</stp>
        <tr r="O83" s="8"/>
      </tp>
      <tp>
        <v>-109.35059266</v>
        <stp/>
        <stp>EM_S_VAL_PE_TTM</stp>
        <stp>2</stp>
        <stp>300111.SZ</stp>
        <stp>2020/11/24</stp>
        <tr r="O61" s="8"/>
      </tp>
      <tp>
        <v>13.352657170000001</v>
        <stp/>
        <stp>EM_S_VAL_PE_TTM</stp>
        <stp>2</stp>
        <stp>000591.SZ</stp>
        <stp>2020/11/20</stp>
        <tr r="F59" s="8"/>
      </tp>
      <tp>
        <v>12.786811419999999</v>
        <stp/>
        <stp>EM_S_VAL_PE_TTM</stp>
        <stp>2</stp>
        <stp>000591.SZ</stp>
        <stp>2020/10/20</stp>
        <tr r="F36" s="8"/>
      </tp>
      <tp>
        <v>-15.02662325</v>
        <stp/>
        <stp>EM_S_VAL_PE_TTM</stp>
        <stp>2</stp>
        <stp>600151.SH</stp>
        <stp>2020/11/24</stp>
        <tr r="S61" s="8"/>
      </tp>
      <tp>
        <v>-15.97567314</v>
        <stp/>
        <stp>EM_S_VAL_PE_TTM</stp>
        <stp>2</stp>
        <stp>600151.SH</stp>
        <stp>2020/12/24</stp>
        <tr r="S83" s="8"/>
      </tp>
      <tp>
        <v>-47.548893800000002</v>
        <stp/>
        <stp>EM_S_VAL_PE_TTM</stp>
        <stp>2</stp>
        <stp>300111.SZ</stp>
        <stp>2020/10/27</stp>
        <tr r="O41" s="8"/>
      </tp>
      <tp>
        <v>-103.74286995999999</v>
        <stp/>
        <stp>EM_S_VAL_PE_TTM</stp>
        <stp>2</stp>
        <stp>300111.SZ</stp>
        <stp>2020/11/27</stp>
        <tr r="O64" s="8"/>
      </tp>
      <tp>
        <v>13.66122698</v>
        <stp/>
        <stp>EM_S_VAL_PE_TTM</stp>
        <stp>2</stp>
        <stp>000591.SZ</stp>
        <stp>2020/11/23</stp>
        <tr r="F60" s="8"/>
      </tp>
      <tp>
        <v>12.099916589999999</v>
        <stp/>
        <stp>EM_S_VAL_PE_TTM</stp>
        <stp>2</stp>
        <stp>000591.SZ</stp>
        <stp>2020/10/23</stp>
        <tr r="F39" s="8"/>
      </tp>
      <tp>
        <v>15.00771342</v>
        <stp/>
        <stp>EM_S_VAL_PE_TTM</stp>
        <stp>2</stp>
        <stp>000591.SZ</stp>
        <stp>2020/12/23</stp>
        <tr r="F82" s="8"/>
      </tp>
      <tp>
        <v>-15.006851380000001</v>
        <stp/>
        <stp>EM_S_VAL_PE_TTM</stp>
        <stp>2</stp>
        <stp>600151.SH</stp>
        <stp>2020/11/27</stp>
        <tr r="S64" s="8"/>
      </tp>
      <tp>
        <v>-14.380113209999999</v>
        <stp/>
        <stp>EM_S_VAL_PE_TTM</stp>
        <stp>2</stp>
        <stp>600151.SH</stp>
        <stp>2020/10/27</stp>
        <tr r="S41" s="8"/>
      </tp>
      <tp>
        <v>-47.780275279999998</v>
        <stp/>
        <stp>EM_S_VAL_PE_TTM</stp>
        <stp>2</stp>
        <stp>300111.SZ</stp>
        <stp>2020/10/26</stp>
        <tr r="O40" s="8"/>
      </tp>
      <tp>
        <v>-105.30057071</v>
        <stp/>
        <stp>EM_S_VAL_PE_TTM</stp>
        <stp>2</stp>
        <stp>300111.SZ</stp>
        <stp>2020/11/26</stp>
        <tr r="O63" s="8"/>
      </tp>
      <tp>
        <v>12.46978303</v>
        <stp/>
        <stp>EM_S_VAL_PE_TTM</stp>
        <stp>2</stp>
        <stp>000591.SZ</stp>
        <stp>2020/10/22</stp>
        <tr r="F38" s="8"/>
      </tp>
      <tp>
        <v>13.63317518</v>
        <stp/>
        <stp>EM_S_VAL_PE_TTM</stp>
        <stp>2</stp>
        <stp>000591.SZ</stp>
        <stp>2020/12/22</stp>
        <tr r="F81" s="8"/>
      </tp>
      <tp>
        <v>-15.145254489999999</v>
        <stp/>
        <stp>EM_S_VAL_PE_TTM</stp>
        <stp>2</stp>
        <stp>600151.SH</stp>
        <stp>2020/11/26</stp>
        <tr r="S63" s="8"/>
      </tp>
      <tp>
        <v>-14.36116708</v>
        <stp/>
        <stp>EM_S_VAL_PE_TTM</stp>
        <stp>2</stp>
        <stp>600151.SH</stp>
        <stp>2020/10/26</stp>
        <tr r="S40" s="8"/>
      </tp>
      <tp>
        <v>-37.239807810000002</v>
        <stp/>
        <stp>EM_S_VAL_PE_TTM</stp>
        <stp>2</stp>
        <stp>300080.SZ</stp>
        <stp>2020/12/18</stp>
        <tr r="N79" s="8"/>
      </tp>
      <tp>
        <v>-35.912072729999998</v>
        <stp/>
        <stp>EM_S_VAL_PE_TTM</stp>
        <stp>2</stp>
        <stp>300080.SZ</stp>
        <stp>2020/11/18</stp>
        <tr r="N57" s="8"/>
      </tp>
      <tp>
        <v>-36.607553009999997</v>
        <stp/>
        <stp>EM_S_VAL_PE_TTM</stp>
        <stp>2</stp>
        <stp>300080.SZ</stp>
        <stp>2020/11/19</stp>
        <tr r="N58" s="8"/>
      </tp>
      <tp>
        <v>-238.28356048000001</v>
        <stp/>
        <stp>EM_S_VAL_PE_TTM</stp>
        <stp>2</stp>
        <stp>300080.SZ</stp>
        <stp>2020/10/19</stp>
        <tr r="N35" s="8"/>
      </tp>
      <tp>
        <v>-37.555935210000001</v>
        <stp/>
        <stp>EM_S_VAL_PE_TTM</stp>
        <stp>2</stp>
        <stp>300080.SZ</stp>
        <stp>2020/12/10</stp>
        <tr r="N73" s="8"/>
      </tp>
      <tp>
        <v>-39.073346739999998</v>
        <stp/>
        <stp>EM_S_VAL_PE_TTM</stp>
        <stp>2</stp>
        <stp>300080.SZ</stp>
        <stp>2020/11/10</stp>
        <tr r="N51" s="8"/>
      </tp>
      <tp>
        <v>-36.417876569999997</v>
        <stp/>
        <stp>EM_S_VAL_PE_TTM</stp>
        <stp>2</stp>
        <stp>300080.SZ</stp>
        <stp>2020/12/11</stp>
        <tr r="N74" s="8"/>
      </tp>
      <tp>
        <v>-37.176582330000002</v>
        <stp/>
        <stp>EM_S_VAL_PE_TTM</stp>
        <stp>2</stp>
        <stp>300080.SZ</stp>
        <stp>2020/11/11</stp>
        <tr r="N52" s="8"/>
      </tp>
      <tp>
        <v>-36.417876569999997</v>
        <stp/>
        <stp>EM_S_VAL_PE_TTM</stp>
        <stp>2</stp>
        <stp>300080.SZ</stp>
        <stp>2020/11/12</stp>
        <tr r="N53" s="8"/>
      </tp>
      <tp>
        <v>-262.74867991000002</v>
        <stp/>
        <stp>EM_S_VAL_PE_TTM</stp>
        <stp>2</stp>
        <stp>300080.SZ</stp>
        <stp>2020/10/12</stp>
        <tr r="N30" s="8"/>
      </tp>
      <tp>
        <v>-36.481102049999997</v>
        <stp/>
        <stp>EM_S_VAL_PE_TTM</stp>
        <stp>2</stp>
        <stp>300080.SZ</stp>
        <stp>2020/11/13</stp>
        <tr r="N54" s="8"/>
      </tp>
      <tp>
        <v>-248.67285777999999</v>
        <stp/>
        <stp>EM_S_VAL_PE_TTM</stp>
        <stp>2</stp>
        <stp>300080.SZ</stp>
        <stp>2020/10/13</stp>
        <tr r="N31" s="8"/>
      </tp>
      <tp>
        <v>-37.87206261</v>
        <stp/>
        <stp>EM_S_VAL_PE_TTM</stp>
        <stp>2</stp>
        <stp>300080.SZ</stp>
        <stp>2020/12/14</stp>
        <tr r="N75" s="8"/>
      </tp>
      <tp>
        <v>-249.34313502000001</v>
        <stp/>
        <stp>EM_S_VAL_PE_TTM</stp>
        <stp>2</stp>
        <stp>300080.SZ</stp>
        <stp>2020/10/14</stp>
        <tr r="N32" s="8"/>
      </tp>
      <tp>
        <v>-37.050131370000003</v>
        <stp/>
        <stp>EM_S_VAL_PE_TTM</stp>
        <stp>2</stp>
        <stp>300080.SZ</stp>
        <stp>2020/12/15</stp>
        <tr r="N76" s="8"/>
      </tp>
      <tp>
        <v>-227.89426319</v>
        <stp/>
        <stp>EM_S_VAL_PE_TTM</stp>
        <stp>2</stp>
        <stp>300080.SZ</stp>
        <stp>2020/10/15</stp>
        <tr r="N33" s="8"/>
      </tp>
      <tp>
        <v>-37.176582330000002</v>
        <stp/>
        <stp>EM_S_VAL_PE_TTM</stp>
        <stp>2</stp>
        <stp>300080.SZ</stp>
        <stp>2020/12/16</stp>
        <tr r="N77" s="8"/>
      </tp>
      <tp>
        <v>-36.038523689999998</v>
        <stp/>
        <stp>EM_S_VAL_PE_TTM</stp>
        <stp>2</stp>
        <stp>300080.SZ</stp>
        <stp>2020/11/16</stp>
        <tr r="N55" s="8"/>
      </tp>
      <tp>
        <v>-227.55912456999999</v>
        <stp/>
        <stp>EM_S_VAL_PE_TTM</stp>
        <stp>2</stp>
        <stp>300080.SZ</stp>
        <stp>2020/10/16</stp>
        <tr r="N34" s="8"/>
      </tp>
      <tp>
        <v>-36.164974649999998</v>
        <stp/>
        <stp>EM_S_VAL_PE_TTM</stp>
        <stp>2</stp>
        <stp>300080.SZ</stp>
        <stp>2020/12/17</stp>
        <tr r="N78" s="8"/>
      </tp>
      <tp>
        <v>-35.34304341</v>
        <stp/>
        <stp>EM_S_VAL_PE_TTM</stp>
        <stp>2</stp>
        <stp>300080.SZ</stp>
        <stp>2020/11/17</stp>
        <tr r="N56" s="8"/>
      </tp>
      <tp>
        <v>-39.010121249999997</v>
        <stp/>
        <stp>EM_S_VAL_PE_TTM</stp>
        <stp>2</stp>
        <stp>300080.SZ</stp>
        <stp>2020/12/30</stp>
        <tr r="N87" s="8"/>
      </tp>
      <tp>
        <v>-35.975298209999998</v>
        <stp/>
        <stp>EM_S_VAL_PE_TTM</stp>
        <stp>2</stp>
        <stp>300080.SZ</stp>
        <stp>2020/11/30</stp>
        <tr r="N65" s="8"/>
      </tp>
      <tp>
        <v>-39.263023179999998</v>
        <stp/>
        <stp>EM_S_VAL_PE_TTM</stp>
        <stp>2</stp>
        <stp>300080.SZ</stp>
        <stp>2020/10/30</stp>
        <tr r="N44" s="8"/>
      </tp>
      <tp>
        <v>-39.785145030000002</v>
        <stp/>
        <stp>EM_S_VAL_PE_TTM</stp>
        <stp>2</stp>
        <stp>300080.SZ</stp>
        <stp>2020/12/31</stp>
        <tr r="N88" s="8"/>
      </tp>
      <tp>
        <v>-41.728816899999998</v>
        <stp/>
        <stp>EM_S_VAL_PE_TTM</stp>
        <stp>2</stp>
        <stp>300080.SZ</stp>
        <stp>2020/12/28</stp>
        <tr r="N85" s="8"/>
      </tp>
      <tp>
        <v>-222.53204522999999</v>
        <stp/>
        <stp>EM_S_VAL_PE_TTM</stp>
        <stp>2</stp>
        <stp>300080.SZ</stp>
        <stp>2020/10/28</stp>
        <tr r="N42" s="8"/>
      </tp>
      <tp>
        <v>-38.883670289999998</v>
        <stp/>
        <stp>EM_S_VAL_PE_TTM</stp>
        <stp>2</stp>
        <stp>300080.SZ</stp>
        <stp>2020/12/29</stp>
        <tr r="N86" s="8"/>
      </tp>
      <tp>
        <v>-219.85093624999999</v>
        <stp/>
        <stp>EM_S_VAL_PE_TTM</stp>
        <stp>2</stp>
        <stp>300080.SZ</stp>
        <stp>2020/10/29</stp>
        <tr r="N43" s="8"/>
      </tp>
      <tp>
        <v>-36.038523689999998</v>
        <stp/>
        <stp>EM_S_VAL_PE_TTM</stp>
        <stp>2</stp>
        <stp>300080.SZ</stp>
        <stp>2020/11/20</stp>
        <tr r="N59" s="8"/>
      </tp>
      <tp>
        <v>-239.95925359</v>
        <stp/>
        <stp>EM_S_VAL_PE_TTM</stp>
        <stp>2</stp>
        <stp>300080.SZ</stp>
        <stp>2020/10/20</stp>
        <tr r="N36" s="8"/>
      </tp>
      <tp>
        <v>-37.429484250000002</v>
        <stp/>
        <stp>EM_S_VAL_PE_TTM</stp>
        <stp>2</stp>
        <stp>300080.SZ</stp>
        <stp>2020/12/21</stp>
        <tr r="N80" s="8"/>
      </tp>
      <tp>
        <v>-234.26189701999999</v>
        <stp/>
        <stp>EM_S_VAL_PE_TTM</stp>
        <stp>2</stp>
        <stp>300080.SZ</stp>
        <stp>2020/10/21</stp>
        <tr r="N37" s="8"/>
      </tp>
      <tp>
        <v>-35.026916010000001</v>
        <stp/>
        <stp>EM_S_VAL_PE_TTM</stp>
        <stp>2</stp>
        <stp>300080.SZ</stp>
        <stp>2020/12/22</stp>
        <tr r="N81" s="8"/>
      </tp>
      <tp>
        <v>-230.91051078999999</v>
        <stp/>
        <stp>EM_S_VAL_PE_TTM</stp>
        <stp>2</stp>
        <stp>300080.SZ</stp>
        <stp>2020/10/22</stp>
        <tr r="N38" s="8"/>
      </tp>
      <tp>
        <v>-38.18819001</v>
        <stp/>
        <stp>EM_S_VAL_PE_TTM</stp>
        <stp>2</stp>
        <stp>300080.SZ</stp>
        <stp>2020/12/23</stp>
        <tr r="N82" s="8"/>
      </tp>
      <tp>
        <v>-36.164974649999998</v>
        <stp/>
        <stp>EM_S_VAL_PE_TTM</stp>
        <stp>2</stp>
        <stp>300080.SZ</stp>
        <stp>2020/11/23</stp>
        <tr r="N60" s="8"/>
      </tp>
      <tp>
        <v>-231.58078803999999</v>
        <stp/>
        <stp>EM_S_VAL_PE_TTM</stp>
        <stp>2</stp>
        <stp>300080.SZ</stp>
        <stp>2020/10/23</stp>
        <tr r="N39" s="8"/>
      </tp>
      <tp>
        <v>-37.87206261</v>
        <stp/>
        <stp>EM_S_VAL_PE_TTM</stp>
        <stp>2</stp>
        <stp>300080.SZ</stp>
        <stp>2020/12/24</stp>
        <tr r="N83" s="8"/>
      </tp>
      <tp>
        <v>-36.797229450000003</v>
        <stp/>
        <stp>EM_S_VAL_PE_TTM</stp>
        <stp>2</stp>
        <stp>300080.SZ</stp>
        <stp>2020/11/24</stp>
        <tr r="N61" s="8"/>
      </tp>
      <tp>
        <v>-40.97011114</v>
        <stp/>
        <stp>EM_S_VAL_PE_TTM</stp>
        <stp>2</stp>
        <stp>300080.SZ</stp>
        <stp>2020/12/25</stp>
        <tr r="N84" s="8"/>
      </tp>
      <tp>
        <v>-36.734003970000003</v>
        <stp/>
        <stp>EM_S_VAL_PE_TTM</stp>
        <stp>2</stp>
        <stp>300080.SZ</stp>
        <stp>2020/11/25</stp>
        <tr r="N62" s="8"/>
      </tp>
      <tp>
        <v>-35.785621769999999</v>
        <stp/>
        <stp>EM_S_VAL_PE_TTM</stp>
        <stp>2</stp>
        <stp>300080.SZ</stp>
        <stp>2020/11/26</stp>
        <tr r="N63" s="8"/>
      </tp>
      <tp>
        <v>-237.94842186</v>
        <stp/>
        <stp>EM_S_VAL_PE_TTM</stp>
        <stp>2</stp>
        <stp>300080.SZ</stp>
        <stp>2020/10/26</stp>
        <tr r="N40" s="8"/>
      </tp>
      <tp>
        <v>-35.34304341</v>
        <stp/>
        <stp>EM_S_VAL_PE_TTM</stp>
        <stp>2</stp>
        <stp>300080.SZ</stp>
        <stp>2020/11/27</stp>
        <tr r="N64" s="8"/>
      </tp>
      <tp>
        <v>-229.90509492000001</v>
        <stp/>
        <stp>EM_S_VAL_PE_TTM</stp>
        <stp>2</stp>
        <stp>300080.SZ</stp>
        <stp>2020/10/27</stp>
        <tr r="N41" s="8"/>
      </tp>
      <tp>
        <v>1637.7803326799999</v>
        <stp/>
        <stp>EM_S_VAL_MV</stp>
        <stp>2</stp>
        <stp>002129.SZ</stp>
        <stp>N</stp>
        <stp>100000000</stp>
        <tr r="G3" s="8"/>
      </tp>
      <tp>
        <v>55.096942697599999</v>
        <stp/>
        <stp>EM_S_VAL_MV</stp>
        <stp>2</stp>
        <stp>002309.SZ</stp>
        <stp>N</stp>
        <stp>100000000</stp>
        <tr r="I3" s="8"/>
      </tp>
      <tp>
        <v>94.827439376800001</v>
        <stp/>
        <stp>EM_S_VAL_MV</stp>
        <stp>2</stp>
        <stp>002218.SZ</stp>
        <stp>N</stp>
        <stp>100000000</stp>
        <tr r="H3" s="8"/>
      </tp>
      <tp>
        <v>319.12489535150002</v>
        <stp/>
        <stp>EM_S_VAL_MV</stp>
        <stp>2</stp>
        <stp>002506.SZ</stp>
        <stp>N</stp>
        <stp>100000000</stp>
        <tr r="K3" s="8"/>
      </tp>
      <tp>
        <v>1243.5376094200001</v>
        <stp/>
        <stp>EM_S_VAL_MV</stp>
        <stp>2</stp>
        <stp>002459.SZ</stp>
        <stp>N</stp>
        <stp>100000000</stp>
        <tr r="J3" s="8"/>
      </tp>
      <tp>
        <v>68.796000000000006</v>
        <stp/>
        <stp>EM_S_VAL_MV</stp>
        <stp>2</stp>
        <stp>002623.SZ</stp>
        <stp>N</stp>
        <stp>100000000</stp>
        <tr r="L3" s="8"/>
      </tp>
      <tp>
        <v>1445.67769696</v>
        <stp/>
        <stp>EM_S_VAL_MV</stp>
        <stp>2</stp>
        <stp>603806.SH</stp>
        <stp>N</stp>
        <stp>100000000</stp>
        <tr r="AE3" s="8"/>
      </tp>
      <tp>
        <v>69.45</v>
        <stp/>
        <stp>EM_S_VAL_MV</stp>
        <stp>2</stp>
        <stp>603105.SH</stp>
        <stp>N</stp>
        <stp>100000000</stp>
        <tr r="AB3" s="8"/>
      </tp>
      <tp>
        <v>198.93979762999999</v>
        <stp/>
        <stp>EM_S_VAL_MV</stp>
        <stp>2</stp>
        <stp>603396.SH</stp>
        <stp>N</stp>
        <stp>100000000</stp>
        <tr r="AC3" s="8"/>
      </tp>
      <tp>
        <v>39.509340000000002</v>
        <stp/>
        <stp>EM_S_VAL_MV</stp>
        <stp>2</stp>
        <stp>603628.SH</stp>
        <stp>N</stp>
        <stp>100000000</stp>
        <tr r="AD3" s="8"/>
      </tp>
      <tp>
        <v>34.041919999999998</v>
        <stp/>
        <stp>EM_S_VAL_MV</stp>
        <stp>2</stp>
        <stp>300111.SZ</stp>
        <stp>N</stp>
        <stp>100000000</stp>
        <tr r="O3" s="8"/>
      </tp>
      <tp>
        <v>222.72604142110001</v>
        <stp/>
        <stp>EM_S_VAL_MV</stp>
        <stp>2</stp>
        <stp>300118.SZ</stp>
        <stp>N</stp>
        <stp>100000000</stp>
        <tr r="P3" s="8"/>
      </tp>
      <tp>
        <v>158.77172817089999</v>
        <stp/>
        <stp>EM_S_VAL_MV</stp>
        <stp>2</stp>
        <stp>600151.SH</stp>
        <stp>N</stp>
        <stp>100000000</stp>
        <tr r="S3" s="8"/>
      </tp>
      <tp>
        <v>135.98225564820001</v>
        <stp/>
        <stp>EM_S_VAL_MV</stp>
        <stp>2</stp>
        <stp>300080.SZ</stp>
        <stp>N</stp>
        <stp>100000000</stp>
        <tr r="N3" s="8"/>
      </tp>
      <tp>
        <v>13.08</v>
        <stp/>
        <stp>EM_S_VAL_MV</stp>
        <stp>2</stp>
        <stp>300029.SZ</stp>
        <stp>N</stp>
        <stp>100000000</stp>
        <tr r="M3" s="8"/>
      </tp>
      <tp>
        <v>2291.2508720800001</v>
        <stp/>
        <stp>EM_S_VAL_MV</stp>
        <stp>2</stp>
        <stp>300274.SZ</stp>
        <stp>N</stp>
        <stp>100000000</stp>
        <tr r="Q3" s="8"/>
      </tp>
      <tp>
        <v>62.219125725399998</v>
        <stp/>
        <stp>EM_S_VAL_MV</stp>
        <stp>2</stp>
        <stp>600207.SH</stp>
        <stp>N</stp>
        <stp>100000000</stp>
        <tr r="T3" s="8"/>
      </tp>
      <tp>
        <v>227.63732102239999</v>
        <stp/>
        <stp>EM_S_VAL_MV</stp>
        <stp>2</stp>
        <stp>000591.SZ</stp>
        <stp>N</stp>
        <stp>100000000</stp>
        <tr r="F3" s="8"/>
      </tp>
      <tp>
        <v>17.711485189200001</v>
        <stp/>
        <stp>EM_S_VAL_MV</stp>
        <stp>2</stp>
        <stp>300554.SZ</stp>
        <stp>N</stp>
        <stp>100000000</stp>
        <tr r="R3" s="8"/>
      </tp>
      <tp>
        <v>57.876875985600002</v>
        <stp/>
        <stp>EM_S_VAL_MV</stp>
        <stp>2</stp>
        <stp>600537.SH</stp>
        <stp>N</stp>
        <stp>100000000</stp>
        <tr r="V3" s="8"/>
      </tp>
      <tp>
        <v>2745.9443922400001</v>
        <stp/>
        <stp>EM_S_VAL_MV</stp>
        <stp>2</stp>
        <stp>600438.SH</stp>
        <stp>N</stp>
        <stp>100000000</stp>
        <tr r="U3" s="8"/>
      </tp>
      <tp>
        <v>314.20559355410001</v>
        <stp/>
        <stp>EM_S_VAL_MV</stp>
        <stp>2</stp>
        <stp>600732.SH</stp>
        <stp>N</stp>
        <stp>100000000</stp>
        <tr r="W3" s="8"/>
      </tp>
      <tp>
        <v>298.20345333350002</v>
        <stp/>
        <stp>EM_S_VAL_MV</stp>
        <stp>2</stp>
        <stp>601908.SH</stp>
        <stp>N</stp>
        <stp>100000000</stp>
        <tr r="AA3" s="8"/>
      </tp>
      <tp>
        <v>1259.152893471</v>
        <stp/>
        <stp>EM_S_VAL_MV</stp>
        <stp>2</stp>
        <stp>601865.SH</stp>
        <stp>N</stp>
        <stp>100000000</stp>
        <tr r="Z3" s="8"/>
      </tp>
      <tp>
        <v>4842.4274925768004</v>
        <stp/>
        <stp>EM_S_VAL_MV</stp>
        <stp>2</stp>
        <stp>601012.SH</stp>
        <stp>N</stp>
        <stp>100000000</stp>
        <tr r="X3" s="8"/>
      </tp>
      <tp>
        <v>204.82947367739999</v>
        <stp/>
        <stp>EM_S_VAL_MV</stp>
        <stp>2</stp>
        <stp>601222.SH</stp>
        <stp>N</stp>
        <stp>100000000</stp>
        <tr r="Y3" s="8"/>
      </tp>
      <tp>
        <v>19.34283142</v>
        <stp/>
        <stp>EM_S_VAL_PE_TTM</stp>
        <stp>2</stp>
        <stp>300118.SZ</stp>
        <stp>2020/12/1</stp>
        <tr r="P66" s="8"/>
      </tp>
      <tp>
        <v>38.600493049999997</v>
        <stp/>
        <stp>EM_S_VAL_PE_TTM</stp>
        <stp>2</stp>
        <stp>002218.SZ</stp>
        <stp>2020/11/3</stp>
        <tr r="H46" s="8"/>
      </tp>
      <tp>
        <v>38.261892230000001</v>
        <stp/>
        <stp>EM_S_VAL_PE_TTM</stp>
        <stp>2</stp>
        <stp>002218.SZ</stp>
        <stp>2020/11/2</stp>
        <tr r="H45" s="8"/>
      </tp>
      <tp>
        <v>19.321315479999999</v>
        <stp/>
        <stp>EM_S_VAL_PE_TTM</stp>
        <stp>2</stp>
        <stp>300118.SZ</stp>
        <stp>2020/12/3</stp>
        <tr r="P68" s="8"/>
      </tp>
      <tp>
        <v>19.10615606</v>
        <stp/>
        <stp>EM_S_VAL_PE_TTM</stp>
        <stp>2</stp>
        <stp>300118.SZ</stp>
        <stp>2020/12/2</stp>
        <tr r="P67" s="8"/>
      </tp>
      <tp>
        <v>19.525716920000001</v>
        <stp/>
        <stp>EM_S_VAL_PE_TTM</stp>
        <stp>2</stp>
        <stp>300118.SZ</stp>
        <stp>2020/12/4</stp>
        <tr r="P69" s="8"/>
      </tp>
      <tp>
        <v>40.039546520000002</v>
        <stp/>
        <stp>EM_S_VAL_PE_TTM</stp>
        <stp>2</stp>
        <stp>002218.SZ</stp>
        <stp>2020/11/6</stp>
        <tr r="H49" s="8"/>
      </tp>
      <tp>
        <v>19.557990830000001</v>
        <stp/>
        <stp>EM_S_VAL_PE_TTM</stp>
        <stp>2</stp>
        <stp>300118.SZ</stp>
        <stp>2020/12/7</stp>
        <tr r="P70" s="8"/>
      </tp>
      <tp>
        <v>39.954896310000002</v>
        <stp/>
        <stp>EM_S_VAL_PE_TTM</stp>
        <stp>2</stp>
        <stp>002218.SZ</stp>
        <stp>2020/11/5</stp>
        <tr r="H48" s="8"/>
      </tp>
      <tp>
        <v>39.446995090000001</v>
        <stp/>
        <stp>EM_S_VAL_PE_TTM</stp>
        <stp>2</stp>
        <stp>002218.SZ</stp>
        <stp>2020/11/4</stp>
        <tr r="H47" s="8"/>
      </tp>
      <tp>
        <v>19.030850269999998</v>
        <stp/>
        <stp>EM_S_VAL_PE_TTM</stp>
        <stp>2</stp>
        <stp>300118.SZ</stp>
        <stp>2020/12/9</stp>
        <tr r="P72" s="8"/>
      </tp>
      <tp>
        <v>19.794666190000001</v>
        <stp/>
        <stp>EM_S_VAL_PE_TTM</stp>
        <stp>2</stp>
        <stp>300118.SZ</stp>
        <stp>2020/12/8</stp>
        <tr r="P71" s="8"/>
      </tp>
      <tp>
        <v>40.293497129999999</v>
        <stp/>
        <stp>EM_S_VAL_PE_TTM</stp>
        <stp>2</stp>
        <stp>002218.SZ</stp>
        <stp>2020/11/9</stp>
        <tr r="H50" s="8"/>
      </tp>
      <tp>
        <v>68.641122449999997</v>
        <stp/>
        <stp>EM_S_VAL_PE_TTM</stp>
        <stp>2</stp>
        <stp>002129.SZ</stp>
        <stp>2020/12/3</stp>
        <tr r="G68" s="8"/>
      </tp>
      <tp>
        <v>69.33563633</v>
        <stp/>
        <stp>EM_S_VAL_PE_TTM</stp>
        <stp>2</stp>
        <stp>002129.SZ</stp>
        <stp>2020/12/2</stp>
        <tr r="G67" s="8"/>
      </tp>
      <tp>
        <v>-16.973074159999999</v>
        <stp/>
        <stp>EM_S_VAL_PE_TTM</stp>
        <stp>2</stp>
        <stp>300029.SZ</stp>
        <stp>2020/11/3</stp>
        <tr r="M46" s="8"/>
      </tp>
      <tp>
        <v>65.747314590000002</v>
        <stp/>
        <stp>EM_S_VAL_PE_TTM</stp>
        <stp>2</stp>
        <stp>002129.SZ</stp>
        <stp>2020/12/1</stp>
        <tr r="G66" s="8"/>
      </tp>
      <tp>
        <v>-16.69931489</v>
        <stp/>
        <stp>EM_S_VAL_PE_TTM</stp>
        <stp>2</stp>
        <stp>300029.SZ</stp>
        <stp>2020/11/2</stp>
        <tr r="M45" s="8"/>
      </tp>
      <tp>
        <v>-16.6688972</v>
        <stp/>
        <stp>EM_S_VAL_PE_TTM</stp>
        <stp>2</stp>
        <stp>300029.SZ</stp>
        <stp>2020/11/5</stp>
        <tr r="M48" s="8"/>
      </tp>
      <tp>
        <v>69.798645590000007</v>
        <stp/>
        <stp>EM_S_VAL_PE_TTM</stp>
        <stp>2</stp>
        <stp>002129.SZ</stp>
        <stp>2020/12/7</stp>
        <tr r="G70" s="8"/>
      </tp>
      <tp>
        <v>-16.395137940000001</v>
        <stp/>
        <stp>EM_S_VAL_PE_TTM</stp>
        <stp>2</stp>
        <stp>300029.SZ</stp>
        <stp>2020/11/4</stp>
        <tr r="M47" s="8"/>
      </tp>
      <tp>
        <v>-16.729732590000001</v>
        <stp/>
        <stp>EM_S_VAL_PE_TTM</stp>
        <stp>2</stp>
        <stp>300029.SZ</stp>
        <stp>2020/11/6</stp>
        <tr r="M49" s="8"/>
      </tp>
      <tp>
        <v>69.972274060000004</v>
        <stp/>
        <stp>EM_S_VAL_PE_TTM</stp>
        <stp>2</stp>
        <stp>002129.SZ</stp>
        <stp>2020/12/4</stp>
        <tr r="G69" s="8"/>
      </tp>
      <tp>
        <v>-16.973074159999999</v>
        <stp/>
        <stp>EM_S_VAL_PE_TTM</stp>
        <stp>2</stp>
        <stp>300029.SZ</stp>
        <stp>2020/11/9</stp>
        <tr r="M50" s="8"/>
      </tp>
      <tp>
        <v>65.834128820000004</v>
        <stp/>
        <stp>EM_S_VAL_PE_TTM</stp>
        <stp>2</stp>
        <stp>002129.SZ</stp>
        <stp>2020/12/9</stp>
        <tr r="G72" s="8"/>
      </tp>
      <tp>
        <v>-25.991003259999999</v>
        <stp/>
        <stp>EM_S_VAL_PE_TTM</stp>
        <stp>2</stp>
        <stp>002309.SZ</stp>
        <stp>2020/10/9</stp>
        <tr r="I29" s="8"/>
      </tp>
      <tp>
        <v>68.698998599999996</v>
        <stp/>
        <stp>EM_S_VAL_PE_TTM</stp>
        <stp>2</stp>
        <stp>002129.SZ</stp>
        <stp>2020/12/8</stp>
        <tr r="G71" s="8"/>
      </tp>
      <tp>
        <v>-126.7107804</v>
        <stp/>
        <stp>EM_S_VAL_PE_TTM</stp>
        <stp>2</stp>
        <stp>002506.SZ</stp>
        <stp>2020/10/9</stp>
        <tr r="K29" s="8"/>
      </tp>
      <tp>
        <v>-107.16981161</v>
        <stp/>
        <stp>EM_S_VAL_PE_TTM</stp>
        <stp>2</stp>
        <stp>300111.SZ</stp>
        <stp>2020/12/1</stp>
        <tr r="O66" s="8"/>
      </tp>
      <tp>
        <v>-107.79289190999999</v>
        <stp/>
        <stp>EM_S_VAL_PE_TTM</stp>
        <stp>2</stp>
        <stp>300111.SZ</stp>
        <stp>2020/12/3</stp>
        <tr r="O68" s="8"/>
      </tp>
      <tp>
        <v>-105.61211086</v>
        <stp/>
        <stp>EM_S_VAL_PE_TTM</stp>
        <stp>2</stp>
        <stp>300111.SZ</stp>
        <stp>2020/12/2</stp>
        <tr r="O67" s="8"/>
      </tp>
      <tp>
        <v>-106.23519116</v>
        <stp/>
        <stp>EM_S_VAL_PE_TTM</stp>
        <stp>2</stp>
        <stp>300111.SZ</stp>
        <stp>2020/12/4</stp>
        <tr r="O69" s="8"/>
      </tp>
      <tp>
        <v>-103.74286995999999</v>
        <stp/>
        <stp>EM_S_VAL_PE_TTM</stp>
        <stp>2</stp>
        <stp>300111.SZ</stp>
        <stp>2020/12/7</stp>
        <tr r="O70" s="8"/>
      </tp>
      <tp>
        <v>-100.62746846</v>
        <stp/>
        <stp>EM_S_VAL_PE_TTM</stp>
        <stp>2</stp>
        <stp>300111.SZ</stp>
        <stp>2020/12/9</stp>
        <tr r="O72" s="8"/>
      </tp>
      <tp>
        <v>-104.05441011000001</v>
        <stp/>
        <stp>EM_S_VAL_PE_TTM</stp>
        <stp>2</stp>
        <stp>300111.SZ</stp>
        <stp>2020/12/8</stp>
        <tr r="O71" s="8"/>
      </tp>
      <tp>
        <v>-226.35725772999999</v>
        <stp/>
        <stp>EM_S_VAL_PE_TTM</stp>
        <stp>2</stp>
        <stp>002623.SZ</stp>
        <stp>2020/12/3</stp>
        <tr r="L68" s="8"/>
      </tp>
      <tp>
        <v>-226.35725772999999</v>
        <stp/>
        <stp>EM_S_VAL_PE_TTM</stp>
        <stp>2</stp>
        <stp>002623.SZ</stp>
        <stp>2020/12/2</stp>
        <tr r="L67" s="8"/>
      </tp>
      <tp>
        <v>-230.69884465000001</v>
        <stp/>
        <stp>EM_S_VAL_PE_TTM</stp>
        <stp>2</stp>
        <stp>002623.SZ</stp>
        <stp>2020/12/1</stp>
        <tr r="L66" s="8"/>
      </tp>
      <tp>
        <v>-230.28252810000001</v>
        <stp/>
        <stp>EM_S_VAL_PE_TTM</stp>
        <stp>2</stp>
        <stp>002623.SZ</stp>
        <stp>2020/12/7</stp>
        <tr r="L70" s="8"/>
      </tp>
      <tp>
        <v>-225.28672945</v>
        <stp/>
        <stp>EM_S_VAL_PE_TTM</stp>
        <stp>2</stp>
        <stp>002623.SZ</stp>
        <stp>2020/12/4</stp>
        <tr r="L69" s="8"/>
      </tp>
      <tp>
        <v>-225.64357221</v>
        <stp/>
        <stp>EM_S_VAL_PE_TTM</stp>
        <stp>2</stp>
        <stp>002623.SZ</stp>
        <stp>2020/12/9</stp>
        <tr r="L72" s="8"/>
      </tp>
      <tp>
        <v>-233.67253432000001</v>
        <stp/>
        <stp>EM_S_VAL_PE_TTM</stp>
        <stp>2</stp>
        <stp>002623.SZ</stp>
        <stp>2020/12/8</stp>
        <tr r="L71" s="8"/>
      </tp>
      <tp>
        <v>34.358401489999999</v>
        <stp/>
        <stp>EM_S_VAL_PE_TTM</stp>
        <stp>2</stp>
        <stp>601012.SH</stp>
        <stp>2020/9/1</stp>
        <tr r="X7" s="8"/>
      </tp>
      <tp>
        <v>34.731196279999999</v>
        <stp/>
        <stp>EM_S_VAL_PE_TTM</stp>
        <stp>2</stp>
        <stp>601012.SH</stp>
        <stp>2020/9/2</stp>
        <tr r="X8" s="8"/>
      </tp>
      <tp>
        <v>33.934538930000002</v>
        <stp/>
        <stp>EM_S_VAL_PE_TTM</stp>
        <stp>2</stp>
        <stp>601012.SH</stp>
        <stp>2020/9/3</stp>
        <tr r="X9" s="8"/>
      </tp>
      <tp>
        <v>33.909005039999997</v>
        <stp/>
        <stp>EM_S_VAL_PE_TTM</stp>
        <stp>2</stp>
        <stp>601012.SH</stp>
        <stp>2020/9/4</stp>
        <tr r="X10" s="8"/>
      </tp>
      <tp>
        <v>31.927575229999999</v>
        <stp/>
        <stp>EM_S_VAL_PE_TTM</stp>
        <stp>2</stp>
        <stp>601012.SH</stp>
        <stp>2020/9/7</stp>
        <tr r="X11" s="8"/>
      </tp>
      <tp>
        <v>32.428039460000001</v>
        <stp/>
        <stp>EM_S_VAL_PE_TTM</stp>
        <stp>2</stp>
        <stp>601012.SH</stp>
        <stp>2020/9/8</stp>
        <tr r="X12" s="8"/>
      </tp>
      <tp>
        <v>32.096098900000001</v>
        <stp/>
        <stp>EM_S_VAL_PE_TTM</stp>
        <stp>2</stp>
        <stp>601012.SH</stp>
        <stp>2020/9/9</stp>
        <tr r="X13" s="8"/>
      </tp>
      <tp>
        <v>59.990840380000002</v>
        <stp/>
        <stp>EM_S_VAL_PE_TTM</stp>
        <stp>2</stp>
        <stp>603105.SH</stp>
        <stp>2021/8/6</stp>
        <tr r="AB233" s="8"/>
      </tp>
      <tp>
        <v>57.099464070000003</v>
        <stp/>
        <stp>EM_S_VAL_PE_TTM</stp>
        <stp>2</stp>
        <stp>603806.SH</stp>
        <stp>2021/1/5</stp>
        <tr r="AE90" s="8"/>
      </tp>
      <tp>
        <v>56.501694329999999</v>
        <stp/>
        <stp>EM_S_VAL_PE_TTM</stp>
        <stp>2</stp>
        <stp>603806.SH</stp>
        <stp>2021/1/4</stp>
        <tr r="AE89" s="8"/>
      </tp>
      <tp>
        <v>57.746491450000001</v>
        <stp/>
        <stp>EM_S_VAL_PE_TTM</stp>
        <stp>2</stp>
        <stp>603105.SH</stp>
        <stp>2021/8/4</stp>
        <tr r="AB231" s="8"/>
      </tp>
      <tp>
        <v>60.337383520000003</v>
        <stp/>
        <stp>EM_S_VAL_PE_TTM</stp>
        <stp>2</stp>
        <stp>603806.SH</stp>
        <stp>2021/1/7</stp>
        <tr r="AE92" s="8"/>
      </tp>
      <tp>
        <v>56.290697549999997</v>
        <stp/>
        <stp>EM_S_VAL_PE_TTM</stp>
        <stp>2</stp>
        <stp>603105.SH</stp>
        <stp>2021/8/5</stp>
        <tr r="AB232" s="8"/>
      </tp>
      <tp>
        <v>55.991099339999998</v>
        <stp/>
        <stp>EM_S_VAL_PE_TTM</stp>
        <stp>2</stp>
        <stp>603806.SH</stp>
        <stp>2021/1/6</stp>
        <tr r="AE91" s="8"/>
      </tp>
      <tp>
        <v>59.323601510000003</v>
        <stp/>
        <stp>EM_S_VAL_PE_TTM</stp>
        <stp>2</stp>
        <stp>603105.SH</stp>
        <stp>2021/8/2</stp>
        <tr r="AB229" s="8"/>
      </tp>
      <tp>
        <v>56.412013709999997</v>
        <stp/>
        <stp>EM_S_VAL_PE_TTM</stp>
        <stp>2</stp>
        <stp>603105.SH</stp>
        <stp>2021/8/3</stp>
        <tr r="AB230" s="8"/>
      </tp>
      <tp>
        <v>57.753274730000001</v>
        <stp/>
        <stp>EM_S_VAL_PE_TTM</stp>
        <stp>2</stp>
        <stp>603806.SH</stp>
        <stp>2021/1/8</stp>
        <tr r="AE93" s="8"/>
      </tp>
      <tp>
        <v>59.930182299999998</v>
        <stp/>
        <stp>EM_S_VAL_PE_TTM</stp>
        <stp>2</stp>
        <stp>603105.SH</stp>
        <stp>2021/8/9</stp>
        <tr r="AB234" s="8"/>
      </tp>
      <tp>
        <v>87.548870109999996</v>
        <stp/>
        <stp>EM_S_VAL_PE_TTM</stp>
        <stp>2</stp>
        <stp>601865.SH</stp>
        <stp>2021/1/6</stp>
        <tr r="Z91" s="8"/>
      </tp>
      <tp>
        <v>89.747084150000006</v>
        <stp/>
        <stp>EM_S_VAL_PE_TTM</stp>
        <stp>2</stp>
        <stp>601865.SH</stp>
        <stp>2021/1/7</stp>
        <tr r="Z92" s="8"/>
      </tp>
      <tp>
        <v>87.708740230000004</v>
        <stp/>
        <stp>EM_S_VAL_PE_TTM</stp>
        <stp>2</stp>
        <stp>601865.SH</stp>
        <stp>2021/1/4</stp>
        <tr r="Z89" s="8"/>
      </tp>
      <tp>
        <v>88.128399270000003</v>
        <stp/>
        <stp>EM_S_VAL_PE_TTM</stp>
        <stp>2</stp>
        <stp>601865.SH</stp>
        <stp>2021/1/5</stp>
        <tr r="Z90" s="8"/>
      </tp>
      <tp>
        <v>86.010120279999995</v>
        <stp/>
        <stp>EM_S_VAL_PE_TTM</stp>
        <stp>2</stp>
        <stp>601865.SH</stp>
        <stp>2021/1/8</stp>
        <tr r="Z93" s="8"/>
      </tp>
      <tp>
        <v>59.803751210000001</v>
        <stp/>
        <stp>EM_S_VAL_PE_TTM</stp>
        <stp>2</stp>
        <stp>600151.SH</stp>
        <stp>2021/8/2</stp>
        <tr r="S229" s="8"/>
      </tp>
      <tp>
        <v>57.865122730000003</v>
        <stp/>
        <stp>EM_S_VAL_PE_TTM</stp>
        <stp>2</stp>
        <stp>600151.SH</stp>
        <stp>2021/8/3</stp>
        <tr r="S230" s="8"/>
      </tp>
      <tp>
        <v>62.682320760000003</v>
        <stp/>
        <stp>EM_S_VAL_PE_TTM</stp>
        <stp>2</stp>
        <stp>600151.SH</stp>
        <stp>2021/8/6</stp>
        <tr r="S233" s="8"/>
      </tp>
      <tp>
        <v>61.272409140000001</v>
        <stp/>
        <stp>EM_S_VAL_PE_TTM</stp>
        <stp>2</stp>
        <stp>600151.SH</stp>
        <stp>2021/8/4</stp>
        <tr r="S231" s="8"/>
      </tp>
      <tp>
        <v>61.272409140000001</v>
        <stp/>
        <stp>EM_S_VAL_PE_TTM</stp>
        <stp>2</stp>
        <stp>600151.SH</stp>
        <stp>2021/8/5</stp>
        <tr r="S232" s="8"/>
      </tp>
      <tp>
        <v>62.44733549</v>
        <stp/>
        <stp>EM_S_VAL_PE_TTM</stp>
        <stp>2</stp>
        <stp>600151.SH</stp>
        <stp>2021/8/9</stp>
        <tr r="S234" s="8"/>
      </tp>
      <tp>
        <v>-195.72095544999999</v>
        <stp/>
        <stp>EM_S_VAL_PE_TTM</stp>
        <stp>2</stp>
        <stp>300080.SZ</stp>
        <stp>2020/9/2</stp>
        <tr r="N8" s="8"/>
      </tp>
      <tp>
        <v>-204.09942100000001</v>
        <stp/>
        <stp>EM_S_VAL_PE_TTM</stp>
        <stp>2</stp>
        <stp>300080.SZ</stp>
        <stp>2020/9/3</stp>
        <tr r="N9" s="8"/>
      </tp>
      <tp>
        <v>-187.34248989</v>
        <stp/>
        <stp>EM_S_VAL_PE_TTM</stp>
        <stp>2</stp>
        <stp>300080.SZ</stp>
        <stp>2020/9/1</stp>
        <tr r="N7" s="8"/>
      </tp>
      <tp>
        <v>-221.52662936999999</v>
        <stp/>
        <stp>EM_S_VAL_PE_TTM</stp>
        <stp>2</stp>
        <stp>300080.SZ</stp>
        <stp>2020/9/7</stp>
        <tr r="N11" s="8"/>
      </tp>
      <tp>
        <v>-222.86718386000001</v>
        <stp/>
        <stp>EM_S_VAL_PE_TTM</stp>
        <stp>2</stp>
        <stp>300080.SZ</stp>
        <stp>2020/9/4</stp>
        <tr r="N10" s="8"/>
      </tp>
      <tp>
        <v>-233.59161976999999</v>
        <stp/>
        <stp>EM_S_VAL_PE_TTM</stp>
        <stp>2</stp>
        <stp>300080.SZ</stp>
        <stp>2020/9/8</stp>
        <tr r="N12" s="8"/>
      </tp>
      <tp>
        <v>-200.07775753999999</v>
        <stp/>
        <stp>EM_S_VAL_PE_TTM</stp>
        <stp>2</stp>
        <stp>300080.SZ</stp>
        <stp>2020/9/9</stp>
        <tr r="N13" s="8"/>
      </tp>
      <tp>
        <v>71.405277929999997</v>
        <stp/>
        <stp>EM_S_VAL_PE_TTM</stp>
        <stp>2</stp>
        <stp>300111.SZ</stp>
        <stp>2021/8/2</stp>
        <tr r="O229" s="8"/>
      </tp>
      <tp>
        <v>73.136314979999995</v>
        <stp/>
        <stp>EM_S_VAL_PE_TTM</stp>
        <stp>2</stp>
        <stp>300111.SZ</stp>
        <stp>2021/8/3</stp>
        <tr r="O230" s="8"/>
      </tp>
      <tp>
        <v>444.57327475</v>
        <stp/>
        <stp>EM_S_VAL_PE_TTM</stp>
        <stp>2</stp>
        <stp>300118.SZ</stp>
        <stp>2021/8/9</stp>
        <tr r="P234" s="8"/>
      </tp>
      <tp>
        <v>72.288946569999993</v>
        <stp/>
        <stp>EM_S_VAL_PE_TTM</stp>
        <stp>2</stp>
        <stp>002129.SZ</stp>
        <stp>2021/8/9</stp>
        <tr r="G234" s="8"/>
      </tp>
      <tp>
        <v>70.972518669999999</v>
        <stp/>
        <stp>EM_S_VAL_PE_TTM</stp>
        <stp>2</stp>
        <stp>300111.SZ</stp>
        <stp>2021/8/6</stp>
        <tr r="O233" s="8"/>
      </tp>
      <tp>
        <v>72.487176090000006</v>
        <stp/>
        <stp>EM_S_VAL_PE_TTM</stp>
        <stp>2</stp>
        <stp>300111.SZ</stp>
        <stp>2021/8/4</stp>
        <tr r="O231" s="8"/>
      </tp>
      <tp>
        <v>71.188898300000005</v>
        <stp/>
        <stp>EM_S_VAL_PE_TTM</stp>
        <stp>2</stp>
        <stp>300111.SZ</stp>
        <stp>2021/8/5</stp>
        <tr r="O232" s="8"/>
      </tp>
      <tp>
        <v>358.06171857999999</v>
        <stp/>
        <stp>EM_S_VAL_PE_TTM</stp>
        <stp>2</stp>
        <stp>300118.SZ</stp>
        <stp>2021/8/3</stp>
        <tr r="P230" s="8"/>
      </tp>
      <tp>
        <v>107.52972579999999</v>
        <stp/>
        <stp>EM_S_VAL_PE_TTM</stp>
        <stp>2</stp>
        <stp>002129.SZ</stp>
        <stp>2021/8/2</stp>
        <tr r="G229" s="8"/>
      </tp>
      <tp>
        <v>405.52291953999998</v>
        <stp/>
        <stp>EM_S_VAL_PE_TTM</stp>
        <stp>2</stp>
        <stp>300118.SZ</stp>
        <stp>2021/8/2</stp>
        <tr r="P229" s="8"/>
      </tp>
      <tp>
        <v>101.25752525</v>
        <stp/>
        <stp>EM_S_VAL_PE_TTM</stp>
        <stp>2</stp>
        <stp>002129.SZ</stp>
        <stp>2021/8/3</stp>
        <tr r="G230" s="8"/>
      </tp>
      <tp>
        <v>69.890620519999999</v>
        <stp/>
        <stp>EM_S_VAL_PE_TTM</stp>
        <stp>2</stp>
        <stp>300111.SZ</stp>
        <stp>2021/8/9</stp>
        <tr r="O234" s="8"/>
      </tp>
      <tp>
        <v>108.27798832000001</v>
        <stp/>
        <stp>EM_S_VAL_PE_TTM</stp>
        <stp>2</stp>
        <stp>002129.SZ</stp>
        <stp>2021/8/6</stp>
        <tr r="G233" s="8"/>
      </tp>
      <tp>
        <v>440.76836833999999</v>
        <stp/>
        <stp>EM_S_VAL_PE_TTM</stp>
        <stp>2</stp>
        <stp>300118.SZ</stp>
        <stp>2021/8/6</stp>
        <tr r="P233" s="8"/>
      </tp>
      <tp>
        <v>406.12369423000001</v>
        <stp/>
        <stp>EM_S_VAL_PE_TTM</stp>
        <stp>2</stp>
        <stp>300118.SZ</stp>
        <stp>2021/8/5</stp>
        <tr r="P232" s="8"/>
      </tp>
      <tp>
        <v>109.33435894</v>
        <stp/>
        <stp>EM_S_VAL_PE_TTM</stp>
        <stp>2</stp>
        <stp>002129.SZ</stp>
        <stp>2021/8/4</stp>
        <tr r="G231" s="8"/>
      </tp>
      <tp>
        <v>413.53324880999998</v>
        <stp/>
        <stp>EM_S_VAL_PE_TTM</stp>
        <stp>2</stp>
        <stp>300118.SZ</stp>
        <stp>2021/8/4</stp>
        <tr r="P231" s="8"/>
      </tp>
      <tp>
        <v>108.12393427000001</v>
        <stp/>
        <stp>EM_S_VAL_PE_TTM</stp>
        <stp>2</stp>
        <stp>002129.SZ</stp>
        <stp>2021/8/5</stp>
        <tr r="G232" s="8"/>
      </tp>
      <tp>
        <v>-15.58758321</v>
        <stp/>
        <stp>EM_S_VAL_PE_TTM</stp>
        <stp>2</stp>
        <stp>300029.SZ</stp>
        <stp>2020/9/9</stp>
        <tr r="M13" s="8"/>
      </tp>
      <tp>
        <v>-18.518979460000001</v>
        <stp/>
        <stp>EM_S_VAL_PE_TTM</stp>
        <stp>2</stp>
        <stp>300029.SZ</stp>
        <stp>2020/9/8</stp>
        <tr r="M12" s="8"/>
      </tp>
      <tp>
        <v>-17.914088169999999</v>
        <stp/>
        <stp>EM_S_VAL_PE_TTM</stp>
        <stp>2</stp>
        <stp>300029.SZ</stp>
        <stp>2020/9/3</stp>
        <tr r="M9" s="8"/>
      </tp>
      <tp>
        <v>-16.425125000000001</v>
        <stp/>
        <stp>EM_S_VAL_PE_TTM</stp>
        <stp>2</stp>
        <stp>300029.SZ</stp>
        <stp>2020/9/2</stp>
        <tr r="M8" s="8"/>
      </tp>
      <tp>
        <v>-15.54105311</v>
        <stp/>
        <stp>EM_S_VAL_PE_TTM</stp>
        <stp>2</stp>
        <stp>300029.SZ</stp>
        <stp>2020/9/1</stp>
        <tr r="M7" s="8"/>
      </tp>
      <tp>
        <v>-19.309991140000001</v>
        <stp/>
        <stp>EM_S_VAL_PE_TTM</stp>
        <stp>2</stp>
        <stp>300029.SZ</stp>
        <stp>2020/9/7</stp>
        <tr r="M11" s="8"/>
      </tp>
      <tp>
        <v>-18.35612411</v>
        <stp/>
        <stp>EM_S_VAL_PE_TTM</stp>
        <stp>2</stp>
        <stp>300029.SZ</stp>
        <stp>2020/9/4</stp>
        <tr r="M10" s="8"/>
      </tp>
      <tp>
        <v>47.525291539999998</v>
        <stp/>
        <stp>EM_S_VAL_PE_TTM</stp>
        <stp>2</stp>
        <stp>002218.SZ</stp>
        <stp>2020/10/9</stp>
        <tr r="H29" s="8"/>
      </tp>
      <tp>
        <v>-17.669337859999999</v>
        <stp/>
        <stp>EM_S_VAL_PE_TTM</stp>
        <stp>2</stp>
        <stp>002309.SZ</stp>
        <stp>2020/11/3</stp>
        <tr r="I46" s="8"/>
      </tp>
      <tp>
        <v>-17.997099609999999</v>
        <stp/>
        <stp>EM_S_VAL_PE_TTM</stp>
        <stp>2</stp>
        <stp>002309.SZ</stp>
        <stp>2020/11/2</stp>
        <tr r="I45" s="8"/>
      </tp>
      <tp>
        <v>-16.924424800000001</v>
        <stp/>
        <stp>EM_S_VAL_PE_TTM</stp>
        <stp>2</stp>
        <stp>002309.SZ</stp>
        <stp>2020/11/6</stp>
        <tr r="I49" s="8"/>
      </tp>
      <tp>
        <v>-17.669337859999999</v>
        <stp/>
        <stp>EM_S_VAL_PE_TTM</stp>
        <stp>2</stp>
        <stp>002309.SZ</stp>
        <stp>2020/11/5</stp>
        <tr r="I48" s="8"/>
      </tp>
      <tp>
        <v>-17.69913438</v>
        <stp/>
        <stp>EM_S_VAL_PE_TTM</stp>
        <stp>2</stp>
        <stp>002309.SZ</stp>
        <stp>2020/11/4</stp>
        <tr r="I47" s="8"/>
      </tp>
      <tp>
        <v>-11.33007914</v>
        <stp/>
        <stp>EM_S_VAL_PE_TTM</stp>
        <stp>2</stp>
        <stp>300029.SZ</stp>
        <stp>2020/10/9</stp>
        <tr r="M29" s="8"/>
      </tp>
      <tp>
        <v>-17.04361089</v>
        <stp/>
        <stp>EM_S_VAL_PE_TTM</stp>
        <stp>2</stp>
        <stp>002309.SZ</stp>
        <stp>2020/11/9</stp>
        <tr r="I50" s="8"/>
      </tp>
      <tp>
        <v>-106.35054628</v>
        <stp/>
        <stp>EM_S_VAL_PE_TTM</stp>
        <stp>2</stp>
        <stp>002506.SZ</stp>
        <stp>2020/11/3</stp>
        <tr r="K46" s="8"/>
      </tp>
      <tp>
        <v>-100.34688641</v>
        <stp/>
        <stp>EM_S_VAL_PE_TTM</stp>
        <stp>2</stp>
        <stp>002506.SZ</stp>
        <stp>2020/11/2</stp>
        <tr r="K45" s="8"/>
      </tp>
      <tp>
        <v>-102.0622178</v>
        <stp/>
        <stp>EM_S_VAL_PE_TTM</stp>
        <stp>2</stp>
        <stp>002506.SZ</stp>
        <stp>2020/11/6</stp>
        <tr r="K49" s="8"/>
      </tp>
      <tp>
        <v>-104.06343776</v>
        <stp/>
        <stp>EM_S_VAL_PE_TTM</stp>
        <stp>2</stp>
        <stp>002506.SZ</stp>
        <stp>2020/11/5</stp>
        <tr r="K48" s="8"/>
      </tp>
      <tp>
        <v>-102.91988349</v>
        <stp/>
        <stp>EM_S_VAL_PE_TTM</stp>
        <stp>2</stp>
        <stp>002506.SZ</stp>
        <stp>2020/11/4</stp>
        <tr r="K47" s="8"/>
      </tp>
      <tp>
        <v>-107.20821196999999</v>
        <stp/>
        <stp>EM_S_VAL_PE_TTM</stp>
        <stp>2</stp>
        <stp>002506.SZ</stp>
        <stp>2020/11/9</stp>
        <tr r="K50" s="8"/>
      </tp>
      <tp>
        <v>50.161960839999999</v>
        <stp/>
        <stp>EM_S_VAL_PE_TTM</stp>
        <stp>2</stp>
        <stp>601012.SH</stp>
        <stp>2021/8/3</stp>
        <tr r="X230" s="8"/>
      </tp>
      <tp>
        <v>51.015956889999998</v>
        <stp/>
        <stp>EM_S_VAL_PE_TTM</stp>
        <stp>2</stp>
        <stp>601012.SH</stp>
        <stp>2021/8/2</stp>
        <tr r="X229" s="8"/>
      </tp>
      <tp>
        <v>54.87366316</v>
        <stp/>
        <stp>EM_S_VAL_PE_TTM</stp>
        <stp>2</stp>
        <stp>601012.SH</stp>
        <stp>2021/8/5</stp>
        <tr r="X232" s="8"/>
      </tp>
      <tp>
        <v>54.172797439999997</v>
        <stp/>
        <stp>EM_S_VAL_PE_TTM</stp>
        <stp>2</stp>
        <stp>601012.SH</stp>
        <stp>2021/8/4</stp>
        <tr r="X231" s="8"/>
      </tp>
      <tp>
        <v>54.125680420000002</v>
        <stp/>
        <stp>EM_S_VAL_PE_TTM</stp>
        <stp>2</stp>
        <stp>601012.SH</stp>
        <stp>2021/8/6</stp>
        <tr r="X233" s="8"/>
      </tp>
      <tp>
        <v>51.846394420000003</v>
        <stp/>
        <stp>EM_S_VAL_PE_TTM</stp>
        <stp>2</stp>
        <stp>601012.SH</stp>
        <stp>2021/8/9</stp>
        <tr r="X234" s="8"/>
      </tp>
      <tp>
        <v>63.546217079999998</v>
        <stp/>
        <stp>EM_S_VAL_PE_TTM</stp>
        <stp>2</stp>
        <stp>603105.SH</stp>
        <stp>2020/9/7</stp>
        <tr r="AB11" s="8"/>
      </tp>
      <tp>
        <v>56.427165520000003</v>
        <stp/>
        <stp>EM_S_VAL_PE_TTM</stp>
        <stp>2</stp>
        <stp>601908.SH</stp>
        <stp>2021/1/8</stp>
        <tr r="AA93" s="8"/>
      </tp>
      <tp>
        <v>65.01549378</v>
        <stp/>
        <stp>EM_S_VAL_PE_TTM</stp>
        <stp>2</stp>
        <stp>603105.SH</stp>
        <stp>2020/9/4</stp>
        <tr r="AB10" s="8"/>
      </tp>
      <tp>
        <v>63.974756120000002</v>
        <stp/>
        <stp>EM_S_VAL_PE_TTM</stp>
        <stp>2</stp>
        <stp>603105.SH</stp>
        <stp>2020/9/3</stp>
        <tr r="AB9" s="8"/>
      </tp>
      <tp>
        <v>66.117451299999999</v>
        <stp/>
        <stp>EM_S_VAL_PE_TTM</stp>
        <stp>2</stp>
        <stp>603105.SH</stp>
        <stp>2020/9/2</stp>
        <tr r="AB8" s="8"/>
      </tp>
      <tp>
        <v>66.974529369999999</v>
        <stp/>
        <stp>EM_S_VAL_PE_TTM</stp>
        <stp>2</stp>
        <stp>603105.SH</stp>
        <stp>2020/9/1</stp>
        <tr r="AB7" s="8"/>
      </tp>
      <tp>
        <v>51.293887890000001</v>
        <stp/>
        <stp>EM_S_VAL_PE_TTM</stp>
        <stp>2</stp>
        <stp>601908.SH</stp>
        <stp>2021/1/7</stp>
        <tr r="AA92" s="8"/>
      </tp>
      <tp>
        <v>49.543906870000001</v>
        <stp/>
        <stp>EM_S_VAL_PE_TTM</stp>
        <stp>2</stp>
        <stp>601908.SH</stp>
        <stp>2021/1/6</stp>
        <tr r="AA91" s="8"/>
      </tp>
      <tp>
        <v>45.032844709999999</v>
        <stp/>
        <stp>EM_S_VAL_PE_TTM</stp>
        <stp>2</stp>
        <stp>601908.SH</stp>
        <stp>2021/1/5</stp>
        <tr r="AA90" s="8"/>
      </tp>
      <tp>
        <v>60.607663690000003</v>
        <stp/>
        <stp>EM_S_VAL_PE_TTM</stp>
        <stp>2</stp>
        <stp>603105.SH</stp>
        <stp>2020/9/9</stp>
        <tr r="AB13" s="8"/>
      </tp>
      <tp>
        <v>42.077321220000002</v>
        <stp/>
        <stp>EM_S_VAL_PE_TTM</stp>
        <stp>2</stp>
        <stp>601908.SH</stp>
        <stp>2021/1/4</stp>
        <tr r="AA89" s="8"/>
      </tp>
      <tp>
        <v>64.15841571</v>
        <stp/>
        <stp>EM_S_VAL_PE_TTM</stp>
        <stp>2</stp>
        <stp>603105.SH</stp>
        <stp>2020/9/8</stp>
        <tr r="AB12" s="8"/>
      </tp>
      <tp>
        <v>-15.76318075</v>
        <stp/>
        <stp>EM_S_VAL_PE_TTM</stp>
        <stp>2</stp>
        <stp>600151.SH</stp>
        <stp>2020/9/3</stp>
        <tr r="S9" s="8"/>
      </tp>
      <tp>
        <v>-15.706342360000001</v>
        <stp/>
        <stp>EM_S_VAL_PE_TTM</stp>
        <stp>2</stp>
        <stp>600151.SH</stp>
        <stp>2020/9/2</stp>
        <tr r="S8" s="8"/>
      </tp>
      <tp>
        <v>-16.179995630000001</v>
        <stp/>
        <stp>EM_S_VAL_PE_TTM</stp>
        <stp>2</stp>
        <stp>600151.SH</stp>
        <stp>2020/9/1</stp>
        <tr r="S7" s="8"/>
      </tp>
      <tp>
        <v>-14.58852065</v>
        <stp/>
        <stp>EM_S_VAL_PE_TTM</stp>
        <stp>2</stp>
        <stp>600151.SH</stp>
        <stp>2020/9/7</stp>
        <tr r="S11" s="8"/>
      </tp>
      <tp>
        <v>-15.535827189999999</v>
        <stp/>
        <stp>EM_S_VAL_PE_TTM</stp>
        <stp>2</stp>
        <stp>600151.SH</stp>
        <stp>2020/9/4</stp>
        <tr r="S10" s="8"/>
      </tp>
      <tp>
        <v>-14.247490300000001</v>
        <stp/>
        <stp>EM_S_VAL_PE_TTM</stp>
        <stp>2</stp>
        <stp>600151.SH</stp>
        <stp>2020/9/9</stp>
        <tr r="S13" s="8"/>
      </tp>
      <tp>
        <v>-14.872712610000001</v>
        <stp/>
        <stp>EM_S_VAL_PE_TTM</stp>
        <stp>2</stp>
        <stp>600151.SH</stp>
        <stp>2020/9/8</stp>
        <tr r="S12" s="8"/>
      </tp>
      <tp>
        <v>-237.37669700999999</v>
        <stp/>
        <stp>EM_S_VAL_PE_TTM</stp>
        <stp>2</stp>
        <stp>300080.SZ</stp>
        <stp>2021/8/3</stp>
        <tr r="N230" s="8"/>
      </tp>
      <tp>
        <v>-242.30493293999999</v>
        <stp/>
        <stp>EM_S_VAL_PE_TTM</stp>
        <stp>2</stp>
        <stp>300080.SZ</stp>
        <stp>2021/8/2</stp>
        <tr r="N229" s="8"/>
      </tp>
      <tp>
        <v>-257.08964071000003</v>
        <stp/>
        <stp>EM_S_VAL_PE_TTM</stp>
        <stp>2</stp>
        <stp>300080.SZ</stp>
        <stp>2021/8/6</stp>
        <tr r="N233" s="8"/>
      </tp>
      <tp>
        <v>-261.60719031000002</v>
        <stp/>
        <stp>EM_S_VAL_PE_TTM</stp>
        <stp>2</stp>
        <stp>300080.SZ</stp>
        <stp>2021/8/5</stp>
        <tr r="N232" s="8"/>
      </tp>
      <tp>
        <v>-248.46522784000001</v>
        <stp/>
        <stp>EM_S_VAL_PE_TTM</stp>
        <stp>2</stp>
        <stp>300080.SZ</stp>
        <stp>2021/8/4</stp>
        <tr r="N231" s="8"/>
      </tp>
      <tp>
        <v>-250.10797314999999</v>
        <stp/>
        <stp>EM_S_VAL_PE_TTM</stp>
        <stp>2</stp>
        <stp>300080.SZ</stp>
        <stp>2021/8/9</stp>
        <tr r="N234" s="8"/>
      </tp>
      <tp>
        <v>-49.978399320000001</v>
        <stp/>
        <stp>EM_S_VAL_PE_TTM</stp>
        <stp>2</stp>
        <stp>300111.SZ</stp>
        <stp>2020/9/3</stp>
        <tr r="O9" s="8"/>
      </tp>
      <tp>
        <v>-50.903925229999999</v>
        <stp/>
        <stp>EM_S_VAL_PE_TTM</stp>
        <stp>2</stp>
        <stp>300111.SZ</stp>
        <stp>2020/9/2</stp>
        <tr r="O8" s="8"/>
      </tp>
      <tp>
        <v>-46.970440099999998</v>
        <stp/>
        <stp>EM_S_VAL_PE_TTM</stp>
        <stp>2</stp>
        <stp>300111.SZ</stp>
        <stp>2020/9/1</stp>
        <tr r="O7" s="8"/>
      </tp>
      <tp>
        <v>17.963494489999999</v>
        <stp/>
        <stp>EM_S_VAL_PE_TTM</stp>
        <stp>2</stp>
        <stp>300118.SZ</stp>
        <stp>2020/9/8</stp>
        <tr r="P12" s="8"/>
      </tp>
      <tp>
        <v>62.292052669999997</v>
        <stp/>
        <stp>EM_S_VAL_PE_TTM</stp>
        <stp>2</stp>
        <stp>002129.SZ</stp>
        <stp>2020/9/9</stp>
        <tr r="G13" s="8"/>
      </tp>
      <tp>
        <v>17.260951080000002</v>
        <stp/>
        <stp>EM_S_VAL_PE_TTM</stp>
        <stp>2</stp>
        <stp>300118.SZ</stp>
        <stp>2020/9/9</stp>
        <tr r="P13" s="8"/>
      </tp>
      <tp>
        <v>64.865851210000002</v>
        <stp/>
        <stp>EM_S_VAL_PE_TTM</stp>
        <stp>2</stp>
        <stp>002129.SZ</stp>
        <stp>2020/9/8</stp>
        <tr r="G12" s="8"/>
      </tp>
      <tp>
        <v>-57.845369580000003</v>
        <stp/>
        <stp>EM_S_VAL_PE_TTM</stp>
        <stp>2</stp>
        <stp>300111.SZ</stp>
        <stp>2020/9/7</stp>
        <tr r="O11" s="8"/>
      </tp>
      <tp>
        <v>-51.482378930000003</v>
        <stp/>
        <stp>EM_S_VAL_PE_TTM</stp>
        <stp>2</stp>
        <stp>300111.SZ</stp>
        <stp>2020/9/4</stp>
        <tr r="O10" s="8"/>
      </tp>
      <tp>
        <v>17.833794170000001</v>
        <stp/>
        <stp>EM_S_VAL_PE_TTM</stp>
        <stp>2</stp>
        <stp>300118.SZ</stp>
        <stp>2020/9/2</stp>
        <tr r="P8" s="8"/>
      </tp>
      <tp>
        <v>65.233536709999996</v>
        <stp/>
        <stp>EM_S_VAL_PE_TTM</stp>
        <stp>2</stp>
        <stp>002129.SZ</stp>
        <stp>2020/9/3</stp>
        <tr r="G9" s="8"/>
      </tp>
      <tp>
        <v>17.185292560000001</v>
        <stp/>
        <stp>EM_S_VAL_PE_TTM</stp>
        <stp>2</stp>
        <stp>300118.SZ</stp>
        <stp>2020/9/3</stp>
        <tr r="P9" s="8"/>
      </tp>
      <tp>
        <v>66.305952770000005</v>
        <stp/>
        <stp>EM_S_VAL_PE_TTM</stp>
        <stp>2</stp>
        <stp>002129.SZ</stp>
        <stp>2020/9/2</stp>
        <tr r="G8" s="8"/>
      </tp>
      <tp>
        <v>-59.927802890000002</v>
        <stp/>
        <stp>EM_S_VAL_PE_TTM</stp>
        <stp>2</stp>
        <stp>300111.SZ</stp>
        <stp>2020/9/9</stp>
        <tr r="O13" s="8"/>
      </tp>
      <tp>
        <v>66.612357360000004</v>
        <stp/>
        <stp>EM_S_VAL_PE_TTM</stp>
        <stp>2</stp>
        <stp>002129.SZ</stp>
        <stp>2020/9/1</stp>
        <tr r="G7" s="8"/>
      </tp>
      <tp>
        <v>-69.414443500000004</v>
        <stp/>
        <stp>EM_S_VAL_PE_TTM</stp>
        <stp>2</stp>
        <stp>300111.SZ</stp>
        <stp>2020/9/8</stp>
        <tr r="O12" s="8"/>
      </tp>
      <tp>
        <v>17.196100919999999</v>
        <stp/>
        <stp>EM_S_VAL_PE_TTM</stp>
        <stp>2</stp>
        <stp>300118.SZ</stp>
        <stp>2020/9/1</stp>
        <tr r="P7" s="8"/>
      </tp>
      <tp>
        <v>66.305952770000005</v>
        <stp/>
        <stp>EM_S_VAL_PE_TTM</stp>
        <stp>2</stp>
        <stp>002129.SZ</stp>
        <stp>2020/9/7</stp>
        <tr r="G11" s="8"/>
      </tp>
      <tp>
        <v>17.369034679999999</v>
        <stp/>
        <stp>EM_S_VAL_PE_TTM</stp>
        <stp>2</stp>
        <stp>300118.SZ</stp>
        <stp>2020/9/7</stp>
        <tr r="P11" s="8"/>
      </tp>
      <tp>
        <v>17.30418452</v>
        <stp/>
        <stp>EM_S_VAL_PE_TTM</stp>
        <stp>2</stp>
        <stp>300118.SZ</stp>
        <stp>2020/9/4</stp>
        <tr r="P10" s="8"/>
      </tp>
      <tp>
        <v>66.551076440000003</v>
        <stp/>
        <stp>EM_S_VAL_PE_TTM</stp>
        <stp>2</stp>
        <stp>002129.SZ</stp>
        <stp>2020/9/4</stp>
        <tr r="G10" s="8"/>
      </tp>
      <tp>
        <v>-34.410381919999999</v>
        <stp/>
        <stp>EM_S_VAL_PE_TTM</stp>
        <stp>2</stp>
        <stp>300029.SZ</stp>
        <stp>2021/8/9</stp>
        <tr r="M234" s="8"/>
      </tp>
      <tp>
        <v>-31.588951890000001</v>
        <stp/>
        <stp>EM_S_VAL_PE_TTM</stp>
        <stp>2</stp>
        <stp>300029.SZ</stp>
        <stp>2021/8/2</stp>
        <tr r="M229" s="8"/>
      </tp>
      <tp>
        <v>-31.64427405</v>
        <stp/>
        <stp>EM_S_VAL_PE_TTM</stp>
        <stp>2</stp>
        <stp>300029.SZ</stp>
        <stp>2021/8/3</stp>
        <tr r="M230" s="8"/>
      </tp>
      <tp>
        <v>-34.023126820000002</v>
        <stp/>
        <stp>EM_S_VAL_PE_TTM</stp>
        <stp>2</stp>
        <stp>300029.SZ</stp>
        <stp>2021/8/6</stp>
        <tr r="M233" s="8"/>
      </tp>
      <tp>
        <v>-35.129569969999999</v>
        <stp/>
        <stp>EM_S_VAL_PE_TTM</stp>
        <stp>2</stp>
        <stp>300029.SZ</stp>
        <stp>2021/8/4</stp>
        <tr r="M231" s="8"/>
      </tp>
      <tp>
        <v>-35.074247810000003</v>
        <stp/>
        <stp>EM_S_VAL_PE_TTM</stp>
        <stp>2</stp>
        <stp>300029.SZ</stp>
        <stp>2021/8/5</stp>
        <tr r="M232" s="8"/>
      </tp>
      <tp>
        <v>20.157591589999999</v>
        <stp/>
        <stp>EM_S_VAL_PE_TTM</stp>
        <stp>2</stp>
        <stp>300118.SZ</stp>
        <stp>2020/10/9</stp>
        <tr r="P29" s="8"/>
      </tp>
      <tp>
        <v>-16.14971521</v>
        <stp/>
        <stp>EM_S_VAL_PE_TTM</stp>
        <stp>2</stp>
        <stp>002309.SZ</stp>
        <stp>2020/12/3</stp>
        <tr r="I68" s="8"/>
      </tp>
      <tp>
        <v>-16.20930826</v>
        <stp/>
        <stp>EM_S_VAL_PE_TTM</stp>
        <stp>2</stp>
        <stp>002309.SZ</stp>
        <stp>2020/12/2</stp>
        <tr r="I67" s="8"/>
      </tp>
      <tp>
        <v>-16.119918689999999</v>
        <stp/>
        <stp>EM_S_VAL_PE_TTM</stp>
        <stp>2</stp>
        <stp>002309.SZ</stp>
        <stp>2020/12/1</stp>
        <tr r="I66" s="8"/>
      </tp>
      <tp>
        <v>-16.000732599999999</v>
        <stp/>
        <stp>EM_S_VAL_PE_TTM</stp>
        <stp>2</stp>
        <stp>002309.SZ</stp>
        <stp>2020/12/7</stp>
        <tr r="I70" s="8"/>
      </tp>
      <tp>
        <v>-16.000732599999999</v>
        <stp/>
        <stp>EM_S_VAL_PE_TTM</stp>
        <stp>2</stp>
        <stp>002309.SZ</stp>
        <stp>2020/12/4</stp>
        <tr r="I69" s="8"/>
      </tp>
      <tp>
        <v>72.311482690000005</v>
        <stp/>
        <stp>EM_S_VAL_PE_TTM</stp>
        <stp>2</stp>
        <stp>002129.SZ</stp>
        <stp>2020/10/9</stp>
        <tr r="G29" s="8"/>
      </tp>
      <tp>
        <v>-15.643174330000001</v>
        <stp/>
        <stp>EM_S_VAL_PE_TTM</stp>
        <stp>2</stp>
        <stp>002309.SZ</stp>
        <stp>2020/12/9</stp>
        <tr r="I72" s="8"/>
      </tp>
      <tp>
        <v>-15.941139550000001</v>
        <stp/>
        <stp>EM_S_VAL_PE_TTM</stp>
        <stp>2</stp>
        <stp>002309.SZ</stp>
        <stp>2020/12/8</stp>
        <tr r="I71" s="8"/>
      </tp>
      <tp>
        <v>-118.92964315</v>
        <stp/>
        <stp>EM_S_VAL_PE_TTM</stp>
        <stp>2</stp>
        <stp>002506.SZ</stp>
        <stp>2020/12/3</stp>
        <tr r="K68" s="8"/>
      </tp>
      <tp>
        <v>-117.21431176</v>
        <stp/>
        <stp>EM_S_VAL_PE_TTM</stp>
        <stp>2</stp>
        <stp>002506.SZ</stp>
        <stp>2020/12/2</stp>
        <tr r="K67" s="8"/>
      </tp>
      <tp>
        <v>-113.78364898</v>
        <stp/>
        <stp>EM_S_VAL_PE_TTM</stp>
        <stp>2</stp>
        <stp>002506.SZ</stp>
        <stp>2020/12/1</stp>
        <tr r="K66" s="8"/>
      </tp>
      <tp>
        <v>-129.2216315</v>
        <stp/>
        <stp>EM_S_VAL_PE_TTM</stp>
        <stp>2</stp>
        <stp>002506.SZ</stp>
        <stp>2020/12/7</stp>
        <tr r="K70" s="8"/>
      </tp>
      <tp>
        <v>-118.92964315</v>
        <stp/>
        <stp>EM_S_VAL_PE_TTM</stp>
        <stp>2</stp>
        <stp>002506.SZ</stp>
        <stp>2020/12/4</stp>
        <tr r="K69" s="8"/>
      </tp>
      <tp>
        <v>-113.78364898</v>
        <stp/>
        <stp>EM_S_VAL_PE_TTM</stp>
        <stp>2</stp>
        <stp>002506.SZ</stp>
        <stp>2020/12/9</stp>
        <tr r="K72" s="8"/>
      </tp>
      <tp>
        <v>-118.92964315</v>
        <stp/>
        <stp>EM_S_VAL_PE_TTM</stp>
        <stp>2</stp>
        <stp>002506.SZ</stp>
        <stp>2020/12/8</stp>
        <tr r="K71" s="8"/>
      </tp>
      <tp>
        <v>-46.276295670000003</v>
        <stp/>
        <stp>EM_S_VAL_PE_TTM</stp>
        <stp>2</stp>
        <stp>300111.SZ</stp>
        <stp>2020/10/9</stp>
        <tr r="O29" s="8"/>
      </tp>
      <tp>
        <v>-129.46005614000001</v>
        <stp/>
        <stp>EM_S_VAL_PE_TTM</stp>
        <stp>2</stp>
        <stp>002623.SZ</stp>
        <stp>2020/10/9</stp>
        <tr r="L29" s="8"/>
      </tp>
      <tp>
        <v>56.812185069999998</v>
        <stp/>
        <stp>EM_S_VAL_PE_TTM</stp>
        <stp>2</stp>
        <stp>603396.SH</stp>
        <stp>2020/9/10</stp>
        <tr r="AC14" s="8"/>
      </tp>
      <tp>
        <v>59.786552870000001</v>
        <stp/>
        <stp>EM_S_VAL_PE_TTM</stp>
        <stp>2</stp>
        <stp>603396.SH</stp>
        <stp>2020/9/11</stp>
        <tr r="AC15" s="8"/>
      </tp>
      <tp>
        <v>70.839233239999999</v>
        <stp/>
        <stp>EM_S_VAL_PE_TTM</stp>
        <stp>2</stp>
        <stp>603396.SH</stp>
        <stp>2020/9/16</stp>
        <tr r="AC18" s="8"/>
      </tp>
      <tp>
        <v>70.962431899999999</v>
        <stp/>
        <stp>EM_S_VAL_PE_TTM</stp>
        <stp>2</stp>
        <stp>603396.SH</stp>
        <stp>2020/9/17</stp>
        <tr r="AC19" s="8"/>
      </tp>
      <tp>
        <v>62.848919719999998</v>
        <stp/>
        <stp>EM_S_VAL_PE_TTM</stp>
        <stp>2</stp>
        <stp>603396.SH</stp>
        <stp>2020/9/14</stp>
        <tr r="AC16" s="8"/>
      </tp>
      <tp>
        <v>66.738477619999998</v>
        <stp/>
        <stp>EM_S_VAL_PE_TTM</stp>
        <stp>2</stp>
        <stp>603396.SH</stp>
        <stp>2020/9/15</stp>
        <tr r="AC17" s="8"/>
      </tp>
      <tp>
        <v>72.423216089999997</v>
        <stp/>
        <stp>EM_S_VAL_PE_TTM</stp>
        <stp>2</stp>
        <stp>603396.SH</stp>
        <stp>2020/9/18</stp>
        <tr r="AC20" s="8"/>
      </tp>
      <tp>
        <v>164.63798022</v>
        <stp/>
        <stp>EM_S_VAL_PE_TTM</stp>
        <stp>2</stp>
        <stp>603396.SH</stp>
        <stp>2021/8/12</stp>
        <tr r="AC237" s="8"/>
      </tp>
      <tp>
        <v>44.405372890000002</v>
        <stp/>
        <stp>EM_S_VAL_PE_TTM</stp>
        <stp>2</stp>
        <stp>603396.SH</stp>
        <stp>2021/3/12</stp>
        <tr r="AC133" s="8"/>
      </tp>
      <tp>
        <v>57.604636079999999</v>
        <stp/>
        <stp>EM_S_VAL_PE_TTM</stp>
        <stp>2</stp>
        <stp>603396.SH</stp>
        <stp>2021/1/12</stp>
        <tr r="AC95" s="8"/>
      </tp>
      <tp>
        <v>72.415291460000006</v>
        <stp/>
        <stp>EM_S_VAL_PE_TTM</stp>
        <stp>2</stp>
        <stp>603396.SH</stp>
        <stp>2021/7/12</stp>
        <tr r="AC214" s="8"/>
      </tp>
      <tp>
        <v>38.181204719999997</v>
        <stp/>
        <stp>EM_S_VAL_PE_TTM</stp>
        <stp>2</stp>
        <stp>603396.SH</stp>
        <stp>2021/4/12</stp>
        <tr r="AC153" s="8"/>
      </tp>
      <tp>
        <v>38.316938489999998</v>
        <stp/>
        <stp>EM_S_VAL_PE_TTM</stp>
        <stp>2</stp>
        <stp>603396.SH</stp>
        <stp>2021/5/12</stp>
        <tr r="AC172" s="8"/>
      </tp>
      <tp>
        <v>176.90851939000001</v>
        <stp/>
        <stp>EM_S_VAL_PE_TTM</stp>
        <stp>2</stp>
        <stp>603396.SH</stp>
        <stp>2021/8/13</stp>
        <tr r="AC238" s="8"/>
      </tp>
      <tp>
        <v>55.992512329999997</v>
        <stp/>
        <stp>EM_S_VAL_PE_TTM</stp>
        <stp>2</stp>
        <stp>603396.SH</stp>
        <stp>2021/1/13</stp>
        <tr r="AC96" s="8"/>
      </tp>
      <tp>
        <v>73.080790250000007</v>
        <stp/>
        <stp>EM_S_VAL_PE_TTM</stp>
        <stp>2</stp>
        <stp>603396.SH</stp>
        <stp>2021/7/13</stp>
        <tr r="AC215" s="8"/>
      </tp>
      <tp>
        <v>37.771205199999997</v>
        <stp/>
        <stp>EM_S_VAL_PE_TTM</stp>
        <stp>2</stp>
        <stp>603396.SH</stp>
        <stp>2021/4/13</stp>
        <tr r="AC154" s="8"/>
      </tp>
      <tp>
        <v>36.73778883</v>
        <stp/>
        <stp>EM_S_VAL_PE_TTM</stp>
        <stp>2</stp>
        <stp>603396.SH</stp>
        <stp>2021/5/13</stp>
        <tr r="AC173" s="8"/>
      </tp>
      <tp>
        <v>136.06444646</v>
        <stp/>
        <stp>EM_S_VAL_PE_TTM</stp>
        <stp>2</stp>
        <stp>603396.SH</stp>
        <stp>2021/8/10</stp>
        <tr r="AC235" s="8"/>
      </tp>
      <tp>
        <v>50.206139589999999</v>
        <stp/>
        <stp>EM_S_VAL_PE_TTM</stp>
        <stp>2</stp>
        <stp>603396.SH</stp>
        <stp>2021/2/10</stp>
        <tr r="AC116" s="8"/>
      </tp>
      <tp>
        <v>42.433400089999999</v>
        <stp/>
        <stp>EM_S_VAL_PE_TTM</stp>
        <stp>2</stp>
        <stp>603396.SH</stp>
        <stp>2021/3/10</stp>
        <tr r="AC131" s="8"/>
      </tp>
      <tp>
        <v>44.283868269999999</v>
        <stp/>
        <stp>EM_S_VAL_PE_TTM</stp>
        <stp>2</stp>
        <stp>603396.SH</stp>
        <stp>2021/6/10</stp>
        <tr r="AC193" s="8"/>
      </tp>
      <tp>
        <v>38.880920510000003</v>
        <stp/>
        <stp>EM_S_VAL_PE_TTM</stp>
        <stp>2</stp>
        <stp>603396.SH</stp>
        <stp>2021/5/10</stp>
        <tr r="AC170" s="8"/>
      </tp>
      <tp>
        <v>149.67089111000001</v>
        <stp/>
        <stp>EM_S_VAL_PE_TTM</stp>
        <stp>2</stp>
        <stp>603396.SH</stp>
        <stp>2021/8/11</stp>
        <tr r="AC236" s="8"/>
      </tp>
      <tp>
        <v>43.772038559999999</v>
        <stp/>
        <stp>EM_S_VAL_PE_TTM</stp>
        <stp>2</stp>
        <stp>603396.SH</stp>
        <stp>2021/3/11</stp>
        <tr r="AC132" s="8"/>
      </tp>
      <tp>
        <v>58.209182480000003</v>
        <stp/>
        <stp>EM_S_VAL_PE_TTM</stp>
        <stp>2</stp>
        <stp>603396.SH</stp>
        <stp>2021/1/11</stp>
        <tr r="AC94" s="8"/>
      </tp>
      <tp>
        <v>42.86263357</v>
        <stp/>
        <stp>EM_S_VAL_PE_TTM</stp>
        <stp>2</stp>
        <stp>603396.SH</stp>
        <stp>2021/6/11</stp>
        <tr r="AC194" s="8"/>
      </tp>
      <tp>
        <v>36.997220560000002</v>
        <stp/>
        <stp>EM_S_VAL_PE_TTM</stp>
        <stp>2</stp>
        <stp>603396.SH</stp>
        <stp>2021/5/11</stp>
        <tr r="AC171" s="8"/>
      </tp>
      <tp>
        <v>159.22014135000001</v>
        <stp/>
        <stp>EM_S_VAL_PE_TTM</stp>
        <stp>2</stp>
        <stp>603396.SH</stp>
        <stp>2021/8/16</stp>
        <tr r="AC239" s="8"/>
      </tp>
      <tp>
        <v>38.2837046</v>
        <stp/>
        <stp>EM_S_VAL_PE_TTM</stp>
        <stp>2</stp>
        <stp>603396.SH</stp>
        <stp>2021/3/16</stp>
        <tr r="AC135" s="8"/>
      </tp>
      <tp>
        <v>43.877801210000001</v>
        <stp/>
        <stp>EM_S_VAL_PE_TTM</stp>
        <stp>2</stp>
        <stp>603396.SH</stp>
        <stp>2021/6/16</stp>
        <tr r="AC196" s="8"/>
      </tp>
      <tp>
        <v>83.06115982</v>
        <stp/>
        <stp>EM_S_VAL_PE_TTM</stp>
        <stp>2</stp>
        <stp>603396.SH</stp>
        <stp>2021/7/16</stp>
        <tr r="AC218" s="8"/>
      </tp>
      <tp>
        <v>37.348393209999998</v>
        <stp/>
        <stp>EM_S_VAL_PE_TTM</stp>
        <stp>2</stp>
        <stp>603396.SH</stp>
        <stp>2021/4/16</stp>
        <tr r="AC157" s="8"/>
      </tp>
      <tp>
        <v>160.86528419999999</v>
        <stp/>
        <stp>EM_S_VAL_PE_TTM</stp>
        <stp>2</stp>
        <stp>603396.SH</stp>
        <stp>2021/8/17</stp>
        <tr r="AC240" s="8"/>
      </tp>
      <tp>
        <v>39.039641199999998</v>
        <stp/>
        <stp>EM_S_VAL_PE_TTM</stp>
        <stp>2</stp>
        <stp>603396.SH</stp>
        <stp>2021/3/17</stp>
        <tr r="AC136" s="8"/>
      </tp>
      <tp>
        <v>46.111170010000002</v>
        <stp/>
        <stp>EM_S_VAL_PE_TTM</stp>
        <stp>2</stp>
        <stp>603396.SH</stp>
        <stp>2021/6/17</stp>
        <tr r="AC197" s="8"/>
      </tp>
      <tp>
        <v>36.117408609999998</v>
        <stp/>
        <stp>EM_S_VAL_PE_TTM</stp>
        <stp>2</stp>
        <stp>603396.SH</stp>
        <stp>2021/5/17</stp>
        <tr r="AC175" s="8"/>
      </tp>
      <tp>
        <v>54.625085939999998</v>
        <stp/>
        <stp>EM_S_VAL_PE_TTM</stp>
        <stp>2</stp>
        <stp>603396.SH</stp>
        <stp>2021/1/14</stp>
        <tr r="AC97" s="8"/>
      </tp>
      <tp>
        <v>70.125524459999994</v>
        <stp/>
        <stp>EM_S_VAL_PE_TTM</stp>
        <stp>2</stp>
        <stp>603396.SH</stp>
        <stp>2021/7/14</stp>
        <tr r="AC216" s="8"/>
      </tp>
      <tp>
        <v>38.129954779999998</v>
        <stp/>
        <stp>EM_S_VAL_PE_TTM</stp>
        <stp>2</stp>
        <stp>603396.SH</stp>
        <stp>2021/4/14</stp>
        <tr r="AC155" s="8"/>
      </tp>
      <tp>
        <v>36.997220560000002</v>
        <stp/>
        <stp>EM_S_VAL_PE_TTM</stp>
        <stp>2</stp>
        <stp>603396.SH</stp>
        <stp>2021/5/14</stp>
        <tr r="AC174" s="8"/>
      </tp>
      <tp>
        <v>43.311431769999999</v>
        <stp/>
        <stp>EM_S_VAL_PE_TTM</stp>
        <stp>2</stp>
        <stp>603396.SH</stp>
        <stp>2021/3/15</stp>
        <tr r="AC134" s="8"/>
      </tp>
      <tp>
        <v>54.50993424</v>
        <stp/>
        <stp>EM_S_VAL_PE_TTM</stp>
        <stp>2</stp>
        <stp>603396.SH</stp>
        <stp>2021/1/15</stp>
        <tr r="AC98" s="8"/>
      </tp>
      <tp>
        <v>43.133344940000001</v>
        <stp/>
        <stp>EM_S_VAL_PE_TTM</stp>
        <stp>2</stp>
        <stp>603396.SH</stp>
        <stp>2021/6/15</stp>
        <tr r="AC195" s="8"/>
      </tp>
      <tp>
        <v>79.152399360000004</v>
        <stp/>
        <stp>EM_S_VAL_PE_TTM</stp>
        <stp>2</stp>
        <stp>603396.SH</stp>
        <stp>2021/7/15</stp>
        <tr r="AC217" s="8"/>
      </tp>
      <tp>
        <v>36.515581689999998</v>
        <stp/>
        <stp>EM_S_VAL_PE_TTM</stp>
        <stp>2</stp>
        <stp>603396.SH</stp>
        <stp>2021/4/15</stp>
        <tr r="AC156" s="8"/>
      </tp>
      <tp>
        <v>157.92134436000001</v>
        <stp/>
        <stp>EM_S_VAL_PE_TTM</stp>
        <stp>2</stp>
        <stp>603396.SH</stp>
        <stp>2021/8/18</stp>
        <tr r="AC241" s="8"/>
      </tp>
      <tp>
        <v>51.01220146</v>
        <stp/>
        <stp>EM_S_VAL_PE_TTM</stp>
        <stp>2</stp>
        <stp>603396.SH</stp>
        <stp>2021/2/18</stp>
        <tr r="AC117" s="8"/>
      </tp>
      <tp>
        <v>40.513076949999999</v>
        <stp/>
        <stp>EM_S_VAL_PE_TTM</stp>
        <stp>2</stp>
        <stp>603396.SH</stp>
        <stp>2021/3/18</stp>
        <tr r="AC137" s="8"/>
      </tp>
      <tp>
        <v>57.935697210000001</v>
        <stp/>
        <stp>EM_S_VAL_PE_TTM</stp>
        <stp>2</stp>
        <stp>603396.SH</stp>
        <stp>2021/1/18</stp>
        <tr r="AC99" s="8"/>
      </tp>
      <tp>
        <v>45.129841300000002</v>
        <stp/>
        <stp>EM_S_VAL_PE_TTM</stp>
        <stp>2</stp>
        <stp>603396.SH</stp>
        <stp>2021/6/18</stp>
        <tr r="AC198" s="8"/>
      </tp>
      <tp>
        <v>37.944710350000001</v>
        <stp/>
        <stp>EM_S_VAL_PE_TTM</stp>
        <stp>2</stp>
        <stp>603396.SH</stp>
        <stp>2021/5/18</stp>
        <tr r="AC176" s="8"/>
      </tp>
      <tp>
        <v>164.05661395000001</v>
        <stp/>
        <stp>EM_S_VAL_PE_TTM</stp>
        <stp>2</stp>
        <stp>603396.SH</stp>
        <stp>2021/8/19</stp>
        <tr r="AC242" s="8"/>
      </tp>
      <tp>
        <v>50.753110149999998</v>
        <stp/>
        <stp>EM_S_VAL_PE_TTM</stp>
        <stp>2</stp>
        <stp>603396.SH</stp>
        <stp>2021/2/19</stp>
        <tr r="AC118" s="8"/>
      </tp>
      <tp>
        <v>41.743075490000003</v>
        <stp/>
        <stp>EM_S_VAL_PE_TTM</stp>
        <stp>2</stp>
        <stp>603396.SH</stp>
        <stp>2021/3/19</stp>
        <tr r="AC138" s="8"/>
      </tp>
      <tp>
        <v>54.740237630000003</v>
        <stp/>
        <stp>EM_S_VAL_PE_TTM</stp>
        <stp>2</stp>
        <stp>603396.SH</stp>
        <stp>2021/1/19</stp>
        <tr r="AC100" s="8"/>
      </tp>
      <tp>
        <v>91.373460550000004</v>
        <stp/>
        <stp>EM_S_VAL_PE_TTM</stp>
        <stp>2</stp>
        <stp>603396.SH</stp>
        <stp>2021/7/19</stp>
        <tr r="AC219" s="8"/>
      </tp>
      <tp>
        <v>38.885891379999997</v>
        <stp/>
        <stp>EM_S_VAL_PE_TTM</stp>
        <stp>2</stp>
        <stp>603396.SH</stp>
        <stp>2021/4/19</stp>
        <tr r="AC158" s="8"/>
      </tp>
      <tp>
        <v>39.794571380000001</v>
        <stp/>
        <stp>EM_S_VAL_PE_TTM</stp>
        <stp>2</stp>
        <stp>603396.SH</stp>
        <stp>2021/5/19</stp>
        <tr r="AC177" s="8"/>
      </tp>
      <tp>
        <v>49.644775070000001</v>
        <stp/>
        <stp>EM_S_VAL_PE_TTM</stp>
        <stp>2</stp>
        <stp>603396.SH</stp>
        <stp>2021/2/22</stp>
        <tr r="AC119" s="8"/>
      </tp>
      <tp>
        <v>40.846201559999997</v>
        <stp/>
        <stp>EM_S_VAL_PE_TTM</stp>
        <stp>2</stp>
        <stp>603396.SH</stp>
        <stp>2021/3/22</stp>
        <tr r="AC139" s="8"/>
      </tp>
      <tp>
        <v>59.015244359999997</v>
        <stp/>
        <stp>EM_S_VAL_PE_TTM</stp>
        <stp>2</stp>
        <stp>603396.SH</stp>
        <stp>2021/1/22</stp>
        <tr r="AC103" s="8"/>
      </tp>
      <tp>
        <v>49.122834009999998</v>
        <stp/>
        <stp>EM_S_VAL_PE_TTM</stp>
        <stp>2</stp>
        <stp>603396.SH</stp>
        <stp>2021/6/22</stp>
        <tr r="AC200" s="8"/>
      </tp>
      <tp>
        <v>106.16737673</v>
        <stp/>
        <stp>EM_S_VAL_PE_TTM</stp>
        <stp>2</stp>
        <stp>603396.SH</stp>
        <stp>2021/7/22</stp>
        <tr r="AC222" s="8"/>
      </tp>
      <tp>
        <v>37.912142539999998</v>
        <stp/>
        <stp>EM_S_VAL_PE_TTM</stp>
        <stp>2</stp>
        <stp>603396.SH</stp>
        <stp>2021/4/22</stp>
        <tr r="AC161" s="8"/>
      </tp>
      <tp>
        <v>186.28459670000001</v>
        <stp/>
        <stp>EM_S_VAL_PE_TTM</stp>
        <stp>2</stp>
        <stp>603396.SH</stp>
        <stp>2021/8/23</stp>
        <tr r="AC244" s="8"/>
      </tp>
      <tp>
        <v>49.75992677</v>
        <stp/>
        <stp>EM_S_VAL_PE_TTM</stp>
        <stp>2</stp>
        <stp>603396.SH</stp>
        <stp>2021/2/23</stp>
        <tr r="AC120" s="8"/>
      </tp>
      <tp>
        <v>40.333702160000001</v>
        <stp/>
        <stp>EM_S_VAL_PE_TTM</stp>
        <stp>2</stp>
        <stp>603396.SH</stp>
        <stp>2021/3/23</stp>
        <tr r="AC140" s="8"/>
      </tp>
      <tp>
        <v>48.897241200000003</v>
        <stp/>
        <stp>EM_S_VAL_PE_TTM</stp>
        <stp>2</stp>
        <stp>603396.SH</stp>
        <stp>2021/6/23</stp>
        <tr r="AC201" s="8"/>
      </tp>
      <tp>
        <v>116.78040355</v>
        <stp/>
        <stp>EM_S_VAL_PE_TTM</stp>
        <stp>2</stp>
        <stp>603396.SH</stp>
        <stp>2021/7/23</stp>
        <tr r="AC223" s="8"/>
      </tp>
      <tp>
        <v>38.053079869999998</v>
        <stp/>
        <stp>EM_S_VAL_PE_TTM</stp>
        <stp>2</stp>
        <stp>603396.SH</stp>
        <stp>2021/4/23</stp>
        <tr r="AC162" s="8"/>
      </tp>
      <tp>
        <v>180.45856448999999</v>
        <stp/>
        <stp>EM_S_VAL_PE_TTM</stp>
        <stp>2</stp>
        <stp>603396.SH</stp>
        <stp>2021/8/20</stp>
        <tr r="AC243" s="8"/>
      </tp>
      <tp>
        <v>69.079252289999999</v>
        <stp/>
        <stp>EM_S_VAL_PE_TTM</stp>
        <stp>2</stp>
        <stp>603396.SH</stp>
        <stp>2020/9/30</stp>
        <tr r="AC28" s="8"/>
      </tp>
      <tp>
        <v>55.056904799999998</v>
        <stp/>
        <stp>EM_S_VAL_PE_TTM</stp>
        <stp>2</stp>
        <stp>603396.SH</stp>
        <stp>2021/1/20</stp>
        <tr r="AC101" s="8"/>
      </tp>
      <tp>
        <v>100.51451745</v>
        <stp/>
        <stp>EM_S_VAL_PE_TTM</stp>
        <stp>2</stp>
        <stp>603396.SH</stp>
        <stp>2021/7/20</stp>
        <tr r="AC220" s="8"/>
      </tp>
      <tp>
        <v>38.591204230000002</v>
        <stp/>
        <stp>EM_S_VAL_PE_TTM</stp>
        <stp>2</stp>
        <stp>603396.SH</stp>
        <stp>2021/4/20</stp>
        <tr r="AC159" s="8"/>
      </tp>
      <tp>
        <v>38.689166620000002</v>
        <stp/>
        <stp>EM_S_VAL_PE_TTM</stp>
        <stp>2</stp>
        <stp>603396.SH</stp>
        <stp>2021/5/20</stp>
        <tr r="AC178" s="8"/>
      </tp>
      <tp>
        <v>57.727375160000001</v>
        <stp/>
        <stp>EM_S_VAL_PE_TTM</stp>
        <stp>2</stp>
        <stp>603396.SH</stp>
        <stp>2020/8/31</stp>
        <tr r="AC6" s="8"/>
      </tp>
      <tp>
        <v>57.604636079999999</v>
        <stp/>
        <stp>EM_S_VAL_PE_TTM</stp>
        <stp>2</stp>
        <stp>603396.SH</stp>
        <stp>2021/1/21</stp>
        <tr r="AC102" s="8"/>
      </tp>
      <tp>
        <v>49.641697460000003</v>
        <stp/>
        <stp>EM_S_VAL_PE_TTM</stp>
        <stp>2</stp>
        <stp>603396.SH</stp>
        <stp>2021/6/21</stp>
        <tr r="AC199" s="8"/>
      </tp>
      <tp>
        <v>106.35291915000001</v>
        <stp/>
        <stp>EM_S_VAL_PE_TTM</stp>
        <stp>2</stp>
        <stp>603396.SH</stp>
        <stp>2021/7/21</stp>
        <tr r="AC221" s="8"/>
      </tp>
      <tp>
        <v>37.476518050000003</v>
        <stp/>
        <stp>EM_S_VAL_PE_TTM</stp>
        <stp>2</stp>
        <stp>603396.SH</stp>
        <stp>2021/4/21</stp>
        <tr r="AC160" s="8"/>
      </tp>
      <tp>
        <v>37.888312149999997</v>
        <stp/>
        <stp>EM_S_VAL_PE_TTM</stp>
        <stp>2</stp>
        <stp>603396.SH</stp>
        <stp>2021/5/21</stp>
        <tr r="AC179" s="8"/>
      </tp>
      <tp>
        <v>226.36176093</v>
        <stp/>
        <stp>EM_S_VAL_PE_TTM</stp>
        <stp>2</stp>
        <stp>603396.SH</stp>
        <stp>2021/8/26</stp>
        <tr r="AC247" s="8"/>
      </tp>
      <tp>
        <v>46.521285310000003</v>
        <stp/>
        <stp>EM_S_VAL_PE_TTM</stp>
        <stp>2</stp>
        <stp>603396.SH</stp>
        <stp>2021/2/26</stp>
        <tr r="AC123" s="8"/>
      </tp>
      <tp>
        <v>40.66682677</v>
        <stp/>
        <stp>EM_S_VAL_PE_TTM</stp>
        <stp>2</stp>
        <stp>603396.SH</stp>
        <stp>2021/3/26</stp>
        <tr r="AC143" s="8"/>
      </tp>
      <tp>
        <v>59.159183980000002</v>
        <stp/>
        <stp>EM_S_VAL_PE_TTM</stp>
        <stp>2</stp>
        <stp>603396.SH</stp>
        <stp>2021/1/26</stp>
        <tr r="AC105" s="8"/>
      </tp>
      <tp>
        <v>112.00577843000001</v>
        <stp/>
        <stp>EM_S_VAL_PE_TTM</stp>
        <stp>2</stp>
        <stp>603396.SH</stp>
        <stp>2021/7/26</stp>
        <tr r="AC224" s="8"/>
      </tp>
      <tp>
        <v>37.45089308</v>
        <stp/>
        <stp>EM_S_VAL_PE_TTM</stp>
        <stp>2</stp>
        <stp>603396.SH</stp>
        <stp>2021/4/26</stp>
        <tr r="AC163" s="8"/>
      </tp>
      <tp>
        <v>37.764236109999999</v>
        <stp/>
        <stp>EM_S_VAL_PE_TTM</stp>
        <stp>2</stp>
        <stp>603396.SH</stp>
        <stp>2021/5/26</stp>
        <tr r="AC182" s="8"/>
      </tp>
      <tp>
        <v>248.99793703</v>
        <stp/>
        <stp>EM_S_VAL_PE_TTM</stp>
        <stp>2</stp>
        <stp>603396.SH</stp>
        <stp>2021/8/27</stp>
        <tr r="AC248" s="8"/>
      </tp>
      <tp>
        <v>59.303123599999999</v>
        <stp/>
        <stp>EM_S_VAL_PE_TTM</stp>
        <stp>2</stp>
        <stp>603396.SH</stp>
        <stp>2021/1/27</stp>
        <tr r="AC106" s="8"/>
      </tp>
      <tp>
        <v>108.10938745999999</v>
        <stp/>
        <stp>EM_S_VAL_PE_TTM</stp>
        <stp>2</stp>
        <stp>603396.SH</stp>
        <stp>2021/7/27</stp>
        <tr r="AC225" s="8"/>
      </tp>
      <tp>
        <v>37.16901842</v>
        <stp/>
        <stp>EM_S_VAL_PE_TTM</stp>
        <stp>2</stp>
        <stp>603396.SH</stp>
        <stp>2021/4/27</stp>
        <tr r="AC164" s="8"/>
      </tp>
      <tp>
        <v>38.192862439999999</v>
        <stp/>
        <stp>EM_S_VAL_PE_TTM</stp>
        <stp>2</stp>
        <stp>603396.SH</stp>
        <stp>2021/5/27</stp>
        <tr r="AC183" s="8"/>
      </tp>
      <tp>
        <v>197.10790494</v>
        <stp/>
        <stp>EM_S_VAL_PE_TTM</stp>
        <stp>2</stp>
        <stp>603396.SH</stp>
        <stp>2021/8/24</stp>
        <tr r="AC245" s="8"/>
      </tp>
      <tp>
        <v>49.184168290000002</v>
        <stp/>
        <stp>EM_S_VAL_PE_TTM</stp>
        <stp>2</stp>
        <stp>603396.SH</stp>
        <stp>2021/2/24</stp>
        <tr r="AC121" s="8"/>
      </tp>
      <tp>
        <v>39.564953080000002</v>
        <stp/>
        <stp>EM_S_VAL_PE_TTM</stp>
        <stp>2</stp>
        <stp>603396.SH</stp>
        <stp>2021/3/24</stp>
        <tr r="AC141" s="8"/>
      </tp>
      <tp>
        <v>49.50634178</v>
        <stp/>
        <stp>EM_S_VAL_PE_TTM</stp>
        <stp>2</stp>
        <stp>603396.SH</stp>
        <stp>2021/6/24</stp>
        <tr r="AC202" s="8"/>
      </tp>
      <tp>
        <v>38.215421720000002</v>
        <stp/>
        <stp>EM_S_VAL_PE_TTM</stp>
        <stp>2</stp>
        <stp>603396.SH</stp>
        <stp>2021/5/24</stp>
        <tr r="AC180" s="8"/>
      </tp>
      <tp>
        <v>216.82488018999999</v>
        <stp/>
        <stp>EM_S_VAL_PE_TTM</stp>
        <stp>2</stp>
        <stp>603396.SH</stp>
        <stp>2021/8/25</stp>
        <tr r="AC246" s="8"/>
      </tp>
      <tp>
        <v>47.644014349999999</v>
        <stp/>
        <stp>EM_S_VAL_PE_TTM</stp>
        <stp>2</stp>
        <stp>603396.SH</stp>
        <stp>2021/2/25</stp>
        <tr r="AC122" s="8"/>
      </tp>
      <tp>
        <v>38.655266660000002</v>
        <stp/>
        <stp>EM_S_VAL_PE_TTM</stp>
        <stp>2</stp>
        <stp>603396.SH</stp>
        <stp>2021/3/25</stp>
        <tr r="AC142" s="8"/>
      </tp>
      <tp>
        <v>63.333432969999997</v>
        <stp/>
        <stp>EM_S_VAL_PE_TTM</stp>
        <stp>2</stp>
        <stp>603396.SH</stp>
        <stp>2021/1/25</stp>
        <tr r="AC104" s="8"/>
      </tp>
      <tp>
        <v>50.453831569999998</v>
        <stp/>
        <stp>EM_S_VAL_PE_TTM</stp>
        <stp>2</stp>
        <stp>603396.SH</stp>
        <stp>2021/6/25</stp>
        <tr r="AC203" s="8"/>
      </tp>
      <tp>
        <v>38.553810939999998</v>
        <stp/>
        <stp>EM_S_VAL_PE_TTM</stp>
        <stp>2</stp>
        <stp>603396.SH</stp>
        <stp>2021/5/25</stp>
        <tr r="AC181" s="8"/>
      </tp>
      <tp>
        <v>55.431147809999999</v>
        <stp/>
        <stp>EM_S_VAL_PE_TTM</stp>
        <stp>2</stp>
        <stp>603396.SH</stp>
        <stp>2021/1/28</stp>
        <tr r="AC107" s="8"/>
      </tp>
      <tp>
        <v>53.23990276</v>
        <stp/>
        <stp>EM_S_VAL_PE_TTM</stp>
        <stp>2</stp>
        <stp>603396.SH</stp>
        <stp>2021/6/28</stp>
        <tr r="AC204" s="8"/>
      </tp>
      <tp>
        <v>114.54152492999999</v>
        <stp/>
        <stp>EM_S_VAL_PE_TTM</stp>
        <stp>2</stp>
        <stp>603396.SH</stp>
        <stp>2021/7/28</stp>
        <tr r="AC226" s="8"/>
      </tp>
      <tp>
        <v>37.30995575</v>
        <stp/>
        <stp>EM_S_VAL_PE_TTM</stp>
        <stp>2</stp>
        <stp>603396.SH</stp>
        <stp>2021/4/28</stp>
        <tr r="AC165" s="8"/>
      </tp>
      <tp>
        <v>40.696942620000002</v>
        <stp/>
        <stp>EM_S_VAL_PE_TTM</stp>
        <stp>2</stp>
        <stp>603396.SH</stp>
        <stp>2021/5/28</stp>
        <tr r="AC184" s="8"/>
      </tp>
      <tp>
        <v>39.629015500000001</v>
        <stp/>
        <stp>EM_S_VAL_PE_TTM</stp>
        <stp>2</stp>
        <stp>603396.SH</stp>
        <stp>2021/3/29</stp>
        <tr r="AC144" s="8"/>
      </tp>
      <tp>
        <v>54.481146320000001</v>
        <stp/>
        <stp>EM_S_VAL_PE_TTM</stp>
        <stp>2</stp>
        <stp>603396.SH</stp>
        <stp>2021/1/29</stp>
        <tr r="AC108" s="8"/>
      </tp>
      <tp>
        <v>58.563893030000003</v>
        <stp/>
        <stp>EM_S_VAL_PE_TTM</stp>
        <stp>2</stp>
        <stp>603396.SH</stp>
        <stp>2021/6/29</stp>
        <tr r="AC205" s="8"/>
      </tp>
      <tp>
        <v>125.99567742000001</v>
        <stp/>
        <stp>EM_S_VAL_PE_TTM</stp>
        <stp>2</stp>
        <stp>603396.SH</stp>
        <stp>2021/7/29</stp>
        <tr r="AC227" s="8"/>
      </tp>
      <tp>
        <v>37.8608926</v>
        <stp/>
        <stp>EM_S_VAL_PE_TTM</stp>
        <stp>2</stp>
        <stp>603396.SH</stp>
        <stp>2021/4/29</stp>
        <tr r="AC166" s="8"/>
      </tp>
      <tp>
        <v>73.004009809999999</v>
        <stp/>
        <stp>EM_S_VAL_PE_TTM</stp>
        <stp>2</stp>
        <stp>603396.SH</stp>
        <stp>2020/9/22</stp>
        <tr r="AC22" s="8"/>
      </tp>
      <tp>
        <v>74.271196090000004</v>
        <stp/>
        <stp>EM_S_VAL_PE_TTM</stp>
        <stp>2</stp>
        <stp>603396.SH</stp>
        <stp>2020/9/23</stp>
        <tr r="AC23" s="8"/>
      </tp>
      <tp>
        <v>224.09814331999999</v>
        <stp/>
        <stp>EM_S_VAL_PE_TTM</stp>
        <stp>2</stp>
        <stp>603396.SH</stp>
        <stp>2021/8/30</stp>
        <tr r="AC249" s="8"/>
      </tp>
      <tp>
        <v>40.910263980000003</v>
        <stp/>
        <stp>EM_S_VAL_PE_TTM</stp>
        <stp>2</stp>
        <stp>603396.SH</stp>
        <stp>2021/3/30</stp>
        <tr r="AC145" s="8"/>
      </tp>
      <tp>
        <v>64.418026409999996</v>
        <stp/>
        <stp>EM_S_VAL_PE_TTM</stp>
        <stp>2</stp>
        <stp>603396.SH</stp>
        <stp>2021/6/30</stp>
        <tr r="AC206" s="8"/>
      </tp>
      <tp>
        <v>124.15262265</v>
        <stp/>
        <stp>EM_S_VAL_PE_TTM</stp>
        <stp>2</stp>
        <stp>603396.SH</stp>
        <stp>2021/7/30</stp>
        <tr r="AC228" s="8"/>
      </tp>
      <tp>
        <v>35.057122409999998</v>
        <stp/>
        <stp>EM_S_VAL_PE_TTM</stp>
        <stp>2</stp>
        <stp>603396.SH</stp>
        <stp>2021/4/30</stp>
        <tr r="AC167" s="8"/>
      </tp>
      <tp>
        <v>211.71113736000001</v>
        <stp/>
        <stp>EM_S_VAL_PE_TTM</stp>
        <stp>2</stp>
        <stp>603396.SH</stp>
        <stp>2021/8/31</stp>
        <tr r="AC250" s="8"/>
      </tp>
      <tp>
        <v>73.144808280000007</v>
        <stp/>
        <stp>EM_S_VAL_PE_TTM</stp>
        <stp>2</stp>
        <stp>603396.SH</stp>
        <stp>2020/9/21</stp>
        <tr r="AC21" s="8"/>
      </tp>
      <tp>
        <v>40.10307744</v>
        <stp/>
        <stp>EM_S_VAL_PE_TTM</stp>
        <stp>2</stp>
        <stp>603396.SH</stp>
        <stp>2021/3/31</stp>
        <tr r="AC146" s="8"/>
      </tp>
      <tp>
        <v>44.768892809999997</v>
        <stp/>
        <stp>EM_S_VAL_PE_TTM</stp>
        <stp>2</stp>
        <stp>603396.SH</stp>
        <stp>2021/5/31</stp>
        <tr r="AC185" s="8"/>
      </tp>
      <tp>
        <v>73.320806379999993</v>
        <stp/>
        <stp>EM_S_VAL_PE_TTM</stp>
        <stp>2</stp>
        <stp>603396.SH</stp>
        <stp>2020/9/24</stp>
        <tr r="AC24" s="8"/>
      </tp>
      <tp>
        <v>73.708002190000002</v>
        <stp/>
        <stp>EM_S_VAL_PE_TTM</stp>
        <stp>2</stp>
        <stp>603396.SH</stp>
        <stp>2020/9/25</stp>
        <tr r="AC25" s="8"/>
      </tp>
      <tp>
        <v>70.346438570000004</v>
        <stp/>
        <stp>EM_S_VAL_PE_TTM</stp>
        <stp>2</stp>
        <stp>603396.SH</stp>
        <stp>2020/9/28</stp>
        <tr r="AC26" s="8"/>
      </tp>
      <tp>
        <v>68.973653429999999</v>
        <stp/>
        <stp>EM_S_VAL_PE_TTM</stp>
        <stp>2</stp>
        <stp>603396.SH</stp>
        <stp>2020/9/29</stp>
        <tr r="AC27" s="8"/>
      </tp>
      <tp>
        <v>132.29175044999999</v>
        <stp/>
        <stp>EM_S_VAL_PE_TTM</stp>
        <stp>2</stp>
        <stp>603396.SH</stp>
        <stp>2021/8/5</stp>
        <tr r="AC232" s="8"/>
      </tp>
      <tp>
        <v>120.26860118</v>
        <stp/>
        <stp>EM_S_VAL_PE_TTM</stp>
        <stp>2</stp>
        <stp>603396.SH</stp>
        <stp>2021/8/4</stp>
        <tr r="AC231" s="8"/>
      </tp>
      <tp>
        <v>145.52711024000001</v>
        <stp/>
        <stp>EM_S_VAL_PE_TTM</stp>
        <stp>2</stp>
        <stp>603396.SH</stp>
        <stp>2021/8/6</stp>
        <tr r="AC233" s="8"/>
      </tp>
      <tp>
        <v>109.33396748</v>
        <stp/>
        <stp>EM_S_VAL_PE_TTM</stp>
        <stp>2</stp>
        <stp>603396.SH</stp>
        <stp>2021/8/3</stp>
        <tr r="AC230" s="8"/>
      </tp>
      <tp>
        <v>119.84803834</v>
        <stp/>
        <stp>EM_S_VAL_PE_TTM</stp>
        <stp>2</stp>
        <stp>603396.SH</stp>
        <stp>2021/8/2</stp>
        <tr r="AC229" s="8"/>
      </tp>
      <tp>
        <v>145.34156780999999</v>
        <stp/>
        <stp>EM_S_VAL_PE_TTM</stp>
        <stp>2</stp>
        <stp>603396.SH</stp>
        <stp>2021/8/9</stp>
        <tr r="AC234" s="8"/>
      </tp>
      <tp>
        <v>15.771170570000001</v>
        <stp/>
        <stp>EM_S_VAL_PE_TTM</stp>
        <stp>2</stp>
        <stp>601222.SH</stp>
        <stp>2020/9/1</stp>
        <tr r="Y7" s="8"/>
      </tp>
      <tp>
        <v>15.81368046</v>
        <stp/>
        <stp>EM_S_VAL_PE_TTM</stp>
        <stp>2</stp>
        <stp>601222.SH</stp>
        <stp>2020/9/2</stp>
        <tr r="Y8" s="8"/>
      </tp>
      <tp>
        <v>15.26105184</v>
        <stp/>
        <stp>EM_S_VAL_PE_TTM</stp>
        <stp>2</stp>
        <stp>601222.SH</stp>
        <stp>2020/9/3</stp>
        <tr r="Y9" s="8"/>
      </tp>
      <tp>
        <v>15.346071630000001</v>
        <stp/>
        <stp>EM_S_VAL_PE_TTM</stp>
        <stp>2</stp>
        <stp>601222.SH</stp>
        <stp>2020/9/4</stp>
        <tr r="Y10" s="8"/>
      </tp>
      <tp>
        <v>15.32481668</v>
        <stp/>
        <stp>EM_S_VAL_PE_TTM</stp>
        <stp>2</stp>
        <stp>601222.SH</stp>
        <stp>2020/9/7</stp>
        <tr r="Y11" s="8"/>
      </tp>
      <tp>
        <v>15.36732658</v>
        <stp/>
        <stp>EM_S_VAL_PE_TTM</stp>
        <stp>2</stp>
        <stp>601222.SH</stp>
        <stp>2020/9/8</stp>
        <tr r="Y12" s="8"/>
      </tp>
      <tp>
        <v>14.77218807</v>
        <stp/>
        <stp>EM_S_VAL_PE_TTM</stp>
        <stp>2</stp>
        <stp>601222.SH</stp>
        <stp>2020/9/9</stp>
        <tr r="Y13" s="8"/>
      </tp>
      <tp>
        <v>52.118049540000001</v>
        <stp/>
        <stp>EM_S_VAL_PE_TTM</stp>
        <stp>2</stp>
        <stp>603806.SH</stp>
        <stp>2021/3/5</stp>
        <tr r="AE128" s="8"/>
      </tp>
      <tp>
        <v>133.35187909000001</v>
        <stp/>
        <stp>EM_S_VAL_PE_TTM</stp>
        <stp>2</stp>
        <stp>600207.SH</stp>
        <stp>2020/9/4</stp>
        <tr r="T10" s="8"/>
      </tp>
      <tp>
        <v>53.164146590000001</v>
        <stp/>
        <stp>EM_S_VAL_PE_TTM</stp>
        <stp>2</stp>
        <stp>603806.SH</stp>
        <stp>2021/3/4</stp>
        <tr r="AE127" s="8"/>
      </tp>
      <tp>
        <v>42.308898069999998</v>
        <stp/>
        <stp>EM_S_VAL_PE_TTM</stp>
        <stp>2</stp>
        <stp>601908.SH</stp>
        <stp>2021/2/9</stp>
        <tr r="AA115" s="8"/>
      </tp>
      <tp>
        <v>132.31006754000001</v>
        <stp/>
        <stp>EM_S_VAL_PE_TTM</stp>
        <stp>2</stp>
        <stp>600207.SH</stp>
        <stp>2020/9/7</stp>
        <tr r="T11" s="8"/>
      </tp>
      <tp>
        <v>38.44550203</v>
        <stp/>
        <stp>EM_S_VAL_PE_TTM</stp>
        <stp>2</stp>
        <stp>601908.SH</stp>
        <stp>2021/2/8</stp>
        <tr r="AA114" s="8"/>
      </tp>
      <tp>
        <v>135.69595509000001</v>
        <stp/>
        <stp>EM_S_VAL_PE_TTM</stp>
        <stp>2</stp>
        <stp>600207.SH</stp>
        <stp>2020/9/1</stp>
        <tr r="T7" s="8"/>
      </tp>
      <tp>
        <v>57.83422272</v>
        <stp/>
        <stp>EM_S_VAL_PE_TTM</stp>
        <stp>2</stp>
        <stp>603806.SH</stp>
        <stp>2021/3/1</stp>
        <tr r="AE124" s="8"/>
      </tp>
      <tp>
        <v>134.13323775999999</v>
        <stp/>
        <stp>EM_S_VAL_PE_TTM</stp>
        <stp>2</stp>
        <stp>600207.SH</stp>
        <stp>2020/9/3</stp>
        <tr r="T9" s="8"/>
      </tp>
      <tp>
        <v>56.68849737</v>
        <stp/>
        <stp>EM_S_VAL_PE_TTM</stp>
        <stp>2</stp>
        <stp>603806.SH</stp>
        <stp>2021/3/3</stp>
        <tr r="AE126" s="8"/>
      </tp>
      <tp>
        <v>136.73776665</v>
        <stp/>
        <stp>EM_S_VAL_PE_TTM</stp>
        <stp>2</stp>
        <stp>600207.SH</stp>
        <stp>2020/9/2</stp>
        <tr r="T8" s="8"/>
      </tp>
      <tp>
        <v>57.516657539999997</v>
        <stp/>
        <stp>EM_S_VAL_PE_TTM</stp>
        <stp>2</stp>
        <stp>603806.SH</stp>
        <stp>2021/3/2</stp>
        <tr r="AE125" s="8"/>
      </tp>
      <tp>
        <v>42.261783479999998</v>
        <stp/>
        <stp>EM_S_VAL_PE_TTM</stp>
        <stp>2</stp>
        <stp>601908.SH</stp>
        <stp>2021/2/3</stp>
        <tr r="AA111" s="8"/>
      </tp>
      <tp>
        <v>44.758856530000003</v>
        <stp/>
        <stp>EM_S_VAL_PE_TTM</stp>
        <stp>2</stp>
        <stp>601908.SH</stp>
        <stp>2021/2/2</stp>
        <tr r="AA110" s="8"/>
      </tp>
      <tp>
        <v>43.769450229999997</v>
        <stp/>
        <stp>EM_S_VAL_PE_TTM</stp>
        <stp>2</stp>
        <stp>601908.SH</stp>
        <stp>2021/2/1</stp>
        <tr r="AA109" s="8"/>
      </tp>
      <tp>
        <v>134.91459642999999</v>
        <stp/>
        <stp>EM_S_VAL_PE_TTM</stp>
        <stp>2</stp>
        <stp>600207.SH</stp>
        <stp>2020/9/9</stp>
        <tr r="T13" s="8"/>
      </tp>
      <tp>
        <v>47.740631520000001</v>
        <stp/>
        <stp>EM_S_VAL_PE_TTM</stp>
        <stp>2</stp>
        <stp>603806.SH</stp>
        <stp>2021/3/9</stp>
        <tr r="AE130" s="8"/>
      </tp>
      <tp>
        <v>135.95640797999999</v>
        <stp/>
        <stp>EM_S_VAL_PE_TTM</stp>
        <stp>2</stp>
        <stp>600207.SH</stp>
        <stp>2020/9/8</stp>
        <tr r="T12" s="8"/>
      </tp>
      <tp>
        <v>49.160334659999997</v>
        <stp/>
        <stp>EM_S_VAL_PE_TTM</stp>
        <stp>2</stp>
        <stp>603806.SH</stp>
        <stp>2021/3/8</stp>
        <tr r="AE129" s="8"/>
      </tp>
      <tp>
        <v>39.105106229999997</v>
        <stp/>
        <stp>EM_S_VAL_PE_TTM</stp>
        <stp>2</stp>
        <stp>601908.SH</stp>
        <stp>2021/2/5</stp>
        <tr r="AA113" s="8"/>
      </tp>
      <tp>
        <v>41.083918840000003</v>
        <stp/>
        <stp>EM_S_VAL_PE_TTM</stp>
        <stp>2</stp>
        <stp>601908.SH</stp>
        <stp>2021/2/4</stp>
        <tr r="AA112" s="8"/>
      </tp>
      <tp>
        <v>64.693383690000005</v>
        <stp/>
        <stp>EM_S_VAL_PE_TTM</stp>
        <stp>2</stp>
        <stp>601865.SH</stp>
        <stp>2021/3/4</stp>
        <tr r="Z127" s="8"/>
      </tp>
      <tp>
        <v>63.537769490000002</v>
        <stp/>
        <stp>EM_S_VAL_PE_TTM</stp>
        <stp>2</stp>
        <stp>601865.SH</stp>
        <stp>2021/3/5</stp>
        <tr r="Z128" s="8"/>
      </tp>
      <tp>
        <v>68.412360269999994</v>
        <stp/>
        <stp>EM_S_VAL_PE_TTM</stp>
        <stp>2</stp>
        <stp>601865.SH</stp>
        <stp>2021/3/2</stp>
        <tr r="Z125" s="8"/>
      </tp>
      <tp>
        <v>68.727527780000003</v>
        <stp/>
        <stp>EM_S_VAL_PE_TTM</stp>
        <stp>2</stp>
        <stp>601865.SH</stp>
        <stp>2021/3/3</stp>
        <tr r="Z126" s="8"/>
      </tp>
      <tp>
        <v>69.546963300000002</v>
        <stp/>
        <stp>EM_S_VAL_PE_TTM</stp>
        <stp>2</stp>
        <stp>601865.SH</stp>
        <stp>2021/3/1</stp>
        <tr r="Z124" s="8"/>
      </tp>
      <tp>
        <v>58.537111709999998</v>
        <stp/>
        <stp>EM_S_VAL_PE_TTM</stp>
        <stp>2</stp>
        <stp>601865.SH</stp>
        <stp>2021/3/8</stp>
        <tr r="Z129" s="8"/>
      </tp>
      <tp>
        <v>55.427458970000004</v>
        <stp/>
        <stp>EM_S_VAL_PE_TTM</stp>
        <stp>2</stp>
        <stp>601865.SH</stp>
        <stp>2021/3/9</stp>
        <tr r="Z130" s="8"/>
      </tp>
      <tp>
        <v>31.20982145</v>
        <stp/>
        <stp>EM_S_VAL_PE_TTM</stp>
        <stp>2</stp>
        <stp>300274.SZ</stp>
        <stp>2020/9/7</stp>
        <tr r="Q11" s="8"/>
      </tp>
      <tp>
        <v>31.716944819999998</v>
        <stp/>
        <stp>EM_S_VAL_PE_TTM</stp>
        <stp>2</stp>
        <stp>300274.SZ</stp>
        <stp>2020/9/4</stp>
        <tr r="Q10" s="8"/>
      </tp>
      <tp>
        <v>32.253046679999997</v>
        <stp/>
        <stp>EM_S_VAL_PE_TTM</stp>
        <stp>2</stp>
        <stp>300274.SZ</stp>
        <stp>2020/9/2</stp>
        <tr r="Q8" s="8"/>
      </tp>
      <tp>
        <v>31.731434060000002</v>
        <stp/>
        <stp>EM_S_VAL_PE_TTM</stp>
        <stp>2</stp>
        <stp>300274.SZ</stp>
        <stp>2020/9/3</stp>
        <tr r="Q9" s="8"/>
      </tp>
      <tp>
        <v>32.108154280000001</v>
        <stp/>
        <stp>EM_S_VAL_PE_TTM</stp>
        <stp>2</stp>
        <stp>300274.SZ</stp>
        <stp>2020/9/1</stp>
        <tr r="Q7" s="8"/>
      </tp>
      <tp>
        <v>31.19533221</v>
        <stp/>
        <stp>EM_S_VAL_PE_TTM</stp>
        <stp>2</stp>
        <stp>300274.SZ</stp>
        <stp>2020/9/8</stp>
        <tr r="Q12" s="8"/>
      </tp>
      <tp>
        <v>29.52906969</v>
        <stp/>
        <stp>EM_S_VAL_PE_TTM</stp>
        <stp>2</stp>
        <stp>300274.SZ</stp>
        <stp>2020/9/9</stp>
        <tr r="Q13" s="8"/>
      </tp>
      <tp>
        <v>40.183986349999998</v>
        <stp/>
        <stp>EM_S_VAL_PE_TTM</stp>
        <stp>2</stp>
        <stp>002218.SZ</stp>
        <stp>2020/9/8</stp>
        <tr r="H12" s="8"/>
      </tp>
      <tp>
        <v>41.053351429999999</v>
        <stp/>
        <stp>EM_S_VAL_PE_TTM</stp>
        <stp>2</stp>
        <stp>002218.SZ</stp>
        <stp>2020/9/9</stp>
        <tr r="H13" s="8"/>
      </tp>
      <tp>
        <v>38.735044530000003</v>
        <stp/>
        <stp>EM_S_VAL_PE_TTM</stp>
        <stp>2</stp>
        <stp>002218.SZ</stp>
        <stp>2020/9/2</stp>
        <tr r="H8" s="8"/>
      </tp>
      <tp>
        <v>38.155467799999997</v>
        <stp/>
        <stp>EM_S_VAL_PE_TTM</stp>
        <stp>2</stp>
        <stp>002218.SZ</stp>
        <stp>2020/9/3</stp>
        <tr r="H9" s="8"/>
      </tp>
      <tp>
        <v>37.962275560000002</v>
        <stp/>
        <stp>EM_S_VAL_PE_TTM</stp>
        <stp>2</stp>
        <stp>002218.SZ</stp>
        <stp>2020/9/1</stp>
        <tr r="H7" s="8"/>
      </tp>
      <tp>
        <v>39.411217379999997</v>
        <stp/>
        <stp>EM_S_VAL_PE_TTM</stp>
        <stp>2</stp>
        <stp>002218.SZ</stp>
        <stp>2020/9/7</stp>
        <tr r="H11" s="8"/>
      </tp>
      <tp>
        <v>38.735044530000003</v>
        <stp/>
        <stp>EM_S_VAL_PE_TTM</stp>
        <stp>2</stp>
        <stp>002218.SZ</stp>
        <stp>2020/9/4</stp>
        <tr r="H10" s="8"/>
      </tp>
      <tp>
        <v>-2.1012144199999998</v>
        <stp/>
        <stp>EM_S_VAL_PE_TTM</stp>
        <stp>2</stp>
        <stp>002309.SZ</stp>
        <stp>2021/8/9</stp>
        <tr r="I234" s="8"/>
      </tp>
      <tp>
        <v>-2.1528571799999998</v>
        <stp/>
        <stp>EM_S_VAL_PE_TTM</stp>
        <stp>2</stp>
        <stp>002309.SZ</stp>
        <stp>2021/8/2</stp>
        <tr r="I229" s="8"/>
      </tp>
      <tp>
        <v>-2.0366609900000001</v>
        <stp/>
        <stp>EM_S_VAL_PE_TTM</stp>
        <stp>2</stp>
        <stp>002309.SZ</stp>
        <stp>2021/8/3</stp>
        <tr r="I230" s="8"/>
      </tp>
      <tp>
        <v>-2.1883615700000001</v>
        <stp/>
        <stp>EM_S_VAL_PE_TTM</stp>
        <stp>2</stp>
        <stp>002309.SZ</stp>
        <stp>2021/8/6</stp>
        <tr r="I233" s="8"/>
      </tp>
      <tp>
        <v>-2.2400043200000002</v>
        <stp/>
        <stp>EM_S_VAL_PE_TTM</stp>
        <stp>2</stp>
        <stp>002309.SZ</stp>
        <stp>2021/8/4</stp>
        <tr r="I231" s="8"/>
      </tp>
      <tp>
        <v>-2.2077276000000001</v>
        <stp/>
        <stp>EM_S_VAL_PE_TTM</stp>
        <stp>2</stp>
        <stp>002309.SZ</stp>
        <stp>2021/8/5</stp>
        <tr r="I232" s="8"/>
      </tp>
      <tp>
        <v>37.246089779999998</v>
        <stp/>
        <stp>EM_S_VAL_PE_TTM</stp>
        <stp>2</stp>
        <stp>002218.SZ</stp>
        <stp>2020/12/3</stp>
        <tr r="H68" s="8"/>
      </tp>
      <tp>
        <v>36.992139170000002</v>
        <stp/>
        <stp>EM_S_VAL_PE_TTM</stp>
        <stp>2</stp>
        <stp>002218.SZ</stp>
        <stp>2020/12/2</stp>
        <tr r="H67" s="8"/>
      </tp>
      <tp>
        <v>19.654812570000001</v>
        <stp/>
        <stp>EM_S_VAL_PE_TTM</stp>
        <stp>2</stp>
        <stp>300118.SZ</stp>
        <stp>2020/11/3</stp>
        <tr r="P46" s="8"/>
      </tp>
      <tp>
        <v>37.16143958</v>
        <stp/>
        <stp>EM_S_VAL_PE_TTM</stp>
        <stp>2</stp>
        <stp>002218.SZ</stp>
        <stp>2020/12/1</stp>
        <tr r="H66" s="8"/>
      </tp>
      <tp>
        <v>19.525716920000001</v>
        <stp/>
        <stp>EM_S_VAL_PE_TTM</stp>
        <stp>2</stp>
        <stp>300118.SZ</stp>
        <stp>2020/11/2</stp>
        <tr r="P45" s="8"/>
      </tp>
      <tp>
        <v>20.28953284</v>
        <stp/>
        <stp>EM_S_VAL_PE_TTM</stp>
        <stp>2</stp>
        <stp>300118.SZ</stp>
        <stp>2020/11/5</stp>
        <tr r="P48" s="8"/>
      </tp>
      <tp>
        <v>38.431192639999999</v>
        <stp/>
        <stp>EM_S_VAL_PE_TTM</stp>
        <stp>2</stp>
        <stp>002218.SZ</stp>
        <stp>2020/12/7</stp>
        <tr r="H70" s="8"/>
      </tp>
      <tp>
        <v>19.450411119999998</v>
        <stp/>
        <stp>EM_S_VAL_PE_TTM</stp>
        <stp>2</stp>
        <stp>300118.SZ</stp>
        <stp>2020/11/4</stp>
        <tr r="P47" s="8"/>
      </tp>
      <tp>
        <v>19.536474890000001</v>
        <stp/>
        <stp>EM_S_VAL_PE_TTM</stp>
        <stp>2</stp>
        <stp>300118.SZ</stp>
        <stp>2020/11/6</stp>
        <tr r="P49" s="8"/>
      </tp>
      <tp>
        <v>37.500040390000002</v>
        <stp/>
        <stp>EM_S_VAL_PE_TTM</stp>
        <stp>2</stp>
        <stp>002218.SZ</stp>
        <stp>2020/12/4</stp>
        <tr r="H69" s="8"/>
      </tp>
      <tp>
        <v>19.21373577</v>
        <stp/>
        <stp>EM_S_VAL_PE_TTM</stp>
        <stp>2</stp>
        <stp>300118.SZ</stp>
        <stp>2020/11/9</stp>
        <tr r="P50" s="8"/>
      </tp>
      <tp>
        <v>36.399587740000001</v>
        <stp/>
        <stp>EM_S_VAL_PE_TTM</stp>
        <stp>2</stp>
        <stp>002218.SZ</stp>
        <stp>2020/12/9</stp>
        <tr r="H72" s="8"/>
      </tp>
      <tp>
        <v>37.838641209999999</v>
        <stp/>
        <stp>EM_S_VAL_PE_TTM</stp>
        <stp>2</stp>
        <stp>002218.SZ</stp>
        <stp>2020/12/8</stp>
        <tr r="H71" s="8"/>
      </tp>
      <tp>
        <v>-18.068111200000001</v>
        <stp/>
        <stp>EM_S_VAL_PE_TTM</stp>
        <stp>2</stp>
        <stp>300029.SZ</stp>
        <stp>2020/12/1</stp>
        <tr r="M66" s="8"/>
      </tp>
      <tp>
        <v>69.162007860000003</v>
        <stp/>
        <stp>EM_S_VAL_PE_TTM</stp>
        <stp>2</stp>
        <stp>002129.SZ</stp>
        <stp>2020/11/3</stp>
        <tr r="G46" s="8"/>
      </tp>
      <tp>
        <v>68.727936679999999</v>
        <stp/>
        <stp>EM_S_VAL_PE_TTM</stp>
        <stp>2</stp>
        <stp>002129.SZ</stp>
        <stp>2020/11/2</stp>
        <tr r="G45" s="8"/>
      </tp>
      <tp>
        <v>-18.189781979999999</v>
        <stp/>
        <stp>EM_S_VAL_PE_TTM</stp>
        <stp>2</stp>
        <stp>300029.SZ</stp>
        <stp>2020/12/3</stp>
        <tr r="M68" s="8"/>
      </tp>
      <tp>
        <v>-18.0376935</v>
        <stp/>
        <stp>EM_S_VAL_PE_TTM</stp>
        <stp>2</stp>
        <stp>300029.SZ</stp>
        <stp>2020/12/2</stp>
        <tr r="M67" s="8"/>
      </tp>
      <tp>
        <v>-17.70309885</v>
        <stp/>
        <stp>EM_S_VAL_PE_TTM</stp>
        <stp>2</stp>
        <stp>300029.SZ</stp>
        <stp>2020/12/4</stp>
        <tr r="M69" s="8"/>
      </tp>
      <tp>
        <v>65.747314590000002</v>
        <stp/>
        <stp>EM_S_VAL_PE_TTM</stp>
        <stp>2</stp>
        <stp>002129.SZ</stp>
        <stp>2020/11/6</stp>
        <tr r="G49" s="8"/>
      </tp>
      <tp>
        <v>-17.064327240000001</v>
        <stp/>
        <stp>EM_S_VAL_PE_TTM</stp>
        <stp>2</stp>
        <stp>300029.SZ</stp>
        <stp>2020/12/7</stp>
        <tr r="M70" s="8"/>
      </tp>
      <tp>
        <v>69.422450569999995</v>
        <stp/>
        <stp>EM_S_VAL_PE_TTM</stp>
        <stp>2</stp>
        <stp>002129.SZ</stp>
        <stp>2020/11/5</stp>
        <tr r="G48" s="8"/>
      </tp>
      <tp>
        <v>69.017317469999995</v>
        <stp/>
        <stp>EM_S_VAL_PE_TTM</stp>
        <stp>2</stp>
        <stp>002129.SZ</stp>
        <stp>2020/11/4</stp>
        <tr r="G47" s="8"/>
      </tp>
      <tp>
        <v>-16.395137940000001</v>
        <stp/>
        <stp>EM_S_VAL_PE_TTM</stp>
        <stp>2</stp>
        <stp>300029.SZ</stp>
        <stp>2020/12/9</stp>
        <tr r="M72" s="8"/>
      </tp>
      <tp>
        <v>-17.125162629999998</v>
        <stp/>
        <stp>EM_S_VAL_PE_TTM</stp>
        <stp>2</stp>
        <stp>300029.SZ</stp>
        <stp>2020/12/8</stp>
        <tr r="M71" s="8"/>
      </tp>
      <tp>
        <v>70.319531010000006</v>
        <stp/>
        <stp>EM_S_VAL_PE_TTM</stp>
        <stp>2</stp>
        <stp>002129.SZ</stp>
        <stp>2020/11/9</stp>
        <tr r="G50" s="8"/>
      </tp>
      <tp>
        <v>-123.99297971</v>
        <stp/>
        <stp>EM_S_VAL_PE_TTM</stp>
        <stp>2</stp>
        <stp>300111.SZ</stp>
        <stp>2020/11/3</stp>
        <tr r="O46" s="8"/>
      </tp>
      <tp>
        <v>-120.87757821</v>
        <stp/>
        <stp>EM_S_VAL_PE_TTM</stp>
        <stp>2</stp>
        <stp>300111.SZ</stp>
        <stp>2020/11/2</stp>
        <tr r="O45" s="8"/>
      </tp>
      <tp>
        <v>-121.18911835999999</v>
        <stp/>
        <stp>EM_S_VAL_PE_TTM</stp>
        <stp>2</stp>
        <stp>300111.SZ</stp>
        <stp>2020/11/5</stp>
        <tr r="O48" s="8"/>
      </tp>
      <tp>
        <v>-119.00833731</v>
        <stp/>
        <stp>EM_S_VAL_PE_TTM</stp>
        <stp>2</stp>
        <stp>300111.SZ</stp>
        <stp>2020/11/4</stp>
        <tr r="O47" s="8"/>
      </tp>
      <tp>
        <v>-115.26985551</v>
        <stp/>
        <stp>EM_S_VAL_PE_TTM</stp>
        <stp>2</stp>
        <stp>300111.SZ</stp>
        <stp>2020/11/6</stp>
        <tr r="O49" s="8"/>
      </tp>
      <tp>
        <v>-119.94295776</v>
        <stp/>
        <stp>EM_S_VAL_PE_TTM</stp>
        <stp>2</stp>
        <stp>300111.SZ</stp>
        <stp>2020/11/9</stp>
        <tr r="O50" s="8"/>
      </tp>
      <tp>
        <v>-260.19784618</v>
        <stp/>
        <stp>EM_S_VAL_PE_TTM</stp>
        <stp>2</stp>
        <stp>002623.SZ</stp>
        <stp>2020/11/3</stp>
        <tr r="L46" s="8"/>
      </tp>
      <tp>
        <v>-260.97100549999999</v>
        <stp/>
        <stp>EM_S_VAL_PE_TTM</stp>
        <stp>2</stp>
        <stp>002623.SZ</stp>
        <stp>2020/11/2</stp>
        <tr r="L45" s="8"/>
      </tp>
      <tp>
        <v>-269.89207450999999</v>
        <stp/>
        <stp>EM_S_VAL_PE_TTM</stp>
        <stp>2</stp>
        <stp>002623.SZ</stp>
        <stp>2020/11/6</stp>
        <tr r="L49" s="8"/>
      </tp>
      <tp>
        <v>-261.8036386</v>
        <stp/>
        <stp>EM_S_VAL_PE_TTM</stp>
        <stp>2</stp>
        <stp>002623.SZ</stp>
        <stp>2020/11/5</stp>
        <tr r="L48" s="8"/>
      </tp>
      <tp>
        <v>-255.85625926</v>
        <stp/>
        <stp>EM_S_VAL_PE_TTM</stp>
        <stp>2</stp>
        <stp>002623.SZ</stp>
        <stp>2020/11/4</stp>
        <tr r="L47" s="8"/>
      </tp>
      <tp>
        <v>-281.31104284000003</v>
        <stp/>
        <stp>EM_S_VAL_PE_TTM</stp>
        <stp>2</stp>
        <stp>002623.SZ</stp>
        <stp>2020/11/9</stp>
        <tr r="L50" s="8"/>
      </tp>
      <tp>
        <v>61.634532870000001</v>
        <stp/>
        <stp>EM_S_VAL_PE_TTM</stp>
        <stp>2</stp>
        <stp>603396.SH</stp>
        <stp>2020/9/4</stp>
        <tr r="AC10" s="8"/>
      </tp>
      <tp>
        <v>62.972118389999999</v>
        <stp/>
        <stp>EM_S_VAL_PE_TTM</stp>
        <stp>2</stp>
        <stp>603396.SH</stp>
        <stp>2020/9/7</stp>
        <tr r="AC11" s="8"/>
      </tp>
      <tp>
        <v>59.36415744</v>
        <stp/>
        <stp>EM_S_VAL_PE_TTM</stp>
        <stp>2</stp>
        <stp>603396.SH</stp>
        <stp>2020/9/1</stp>
        <tr r="AC7" s="8"/>
      </tp>
      <tp>
        <v>57.868173640000002</v>
        <stp/>
        <stp>EM_S_VAL_PE_TTM</stp>
        <stp>2</stp>
        <stp>603396.SH</stp>
        <stp>2020/9/2</stp>
        <tr r="AC8" s="8"/>
      </tp>
      <tp>
        <v>59.698553820000001</v>
        <stp/>
        <stp>EM_S_VAL_PE_TTM</stp>
        <stp>2</stp>
        <stp>603396.SH</stp>
        <stp>2020/9/3</stp>
        <tr r="AC9" s="8"/>
      </tp>
      <tp>
        <v>62.866519529999998</v>
        <stp/>
        <stp>EM_S_VAL_PE_TTM</stp>
        <stp>2</stp>
        <stp>603396.SH</stp>
        <stp>2020/9/8</stp>
        <tr r="AC12" s="8"/>
      </tp>
      <tp>
        <v>58.484166969999997</v>
        <stp/>
        <stp>EM_S_VAL_PE_TTM</stp>
        <stp>2</stp>
        <stp>603396.SH</stp>
        <stp>2020/9/9</stp>
        <tr r="AC13" s="8"/>
      </tp>
      <tp>
        <v>18.568988130000001</v>
        <stp/>
        <stp>EM_S_VAL_PE_TTM</stp>
        <stp>2</stp>
        <stp>601222.SH</stp>
        <stp>2021/8/3</stp>
        <tr r="Y230" s="8"/>
      </tp>
      <tp>
        <v>18.484736819999998</v>
        <stp/>
        <stp>EM_S_VAL_PE_TTM</stp>
        <stp>2</stp>
        <stp>601222.SH</stp>
        <stp>2021/8/2</stp>
        <tr r="Y229" s="8"/>
      </tp>
      <tp>
        <v>19.681105389999999</v>
        <stp/>
        <stp>EM_S_VAL_PE_TTM</stp>
        <stp>2</stp>
        <stp>601222.SH</stp>
        <stp>2021/8/5</stp>
        <tr r="Y232" s="8"/>
      </tp>
      <tp>
        <v>20.422516890000001</v>
        <stp/>
        <stp>EM_S_VAL_PE_TTM</stp>
        <stp>2</stp>
        <stp>601222.SH</stp>
        <stp>2021/8/4</stp>
        <tr r="Y231" s="8"/>
      </tp>
      <tp>
        <v>19.56315356</v>
        <stp/>
        <stp>EM_S_VAL_PE_TTM</stp>
        <stp>2</stp>
        <stp>601222.SH</stp>
        <stp>2021/8/6</stp>
        <tr r="Y233" s="8"/>
      </tp>
      <tp>
        <v>19.32022933</v>
        <stp/>
        <stp>EM_S_VAL_PE_TTM</stp>
        <stp>2</stp>
        <stp>601222.SH</stp>
        <stp>2021/8/9</stp>
        <tr r="Y234" s="8"/>
      </tp>
      <tp>
        <v>30.011044040000002</v>
        <stp/>
        <stp>EM_S_VAL_PE_TTM</stp>
        <stp>2</stp>
        <stp>600207.SH</stp>
        <stp>2021/8/4</stp>
        <tr r="T231" s="8"/>
      </tp>
      <tp>
        <v>64.054764109999994</v>
        <stp/>
        <stp>EM_S_VAL_PE_TTM</stp>
        <stp>2</stp>
        <stp>603806.SH</stp>
        <stp>2021/2/5</stp>
        <tr r="AE113" s="8"/>
      </tp>
      <tp>
        <v>28.940495500000001</v>
        <stp/>
        <stp>EM_S_VAL_PE_TTM</stp>
        <stp>2</stp>
        <stp>600207.SH</stp>
        <stp>2021/8/5</stp>
        <tr r="T232" s="8"/>
      </tp>
      <tp>
        <v>63.668704490000003</v>
        <stp/>
        <stp>EM_S_VAL_PE_TTM</stp>
        <stp>2</stp>
        <stp>603806.SH</stp>
        <stp>2021/2/4</stp>
        <tr r="AE112" s="8"/>
      </tp>
      <tp>
        <v>36.372460250000003</v>
        <stp/>
        <stp>EM_S_VAL_PE_TTM</stp>
        <stp>2</stp>
        <stp>601908.SH</stp>
        <stp>2021/3/9</stp>
        <tr r="AA130" s="8"/>
      </tp>
      <tp>
        <v>29.118920259999999</v>
        <stp/>
        <stp>EM_S_VAL_PE_TTM</stp>
        <stp>2</stp>
        <stp>600207.SH</stp>
        <stp>2021/8/6</stp>
        <tr r="T233" s="8"/>
      </tp>
      <tp>
        <v>38.115699929999998</v>
        <stp/>
        <stp>EM_S_VAL_PE_TTM</stp>
        <stp>2</stp>
        <stp>601908.SH</stp>
        <stp>2021/3/8</stp>
        <tr r="AA129" s="8"/>
      </tp>
      <tp>
        <v>63.450767599999999</v>
        <stp/>
        <stp>EM_S_VAL_PE_TTM</stp>
        <stp>2</stp>
        <stp>603806.SH</stp>
        <stp>2021/2/1</stp>
        <tr r="AE109" s="8"/>
      </tp>
      <tp>
        <v>30.1894688</v>
        <stp/>
        <stp>EM_S_VAL_PE_TTM</stp>
        <stp>2</stp>
        <stp>600207.SH</stp>
        <stp>2021/8/2</stp>
        <tr r="T229" s="8"/>
      </tp>
      <tp>
        <v>64.783295989999999</v>
        <stp/>
        <stp>EM_S_VAL_PE_TTM</stp>
        <stp>2</stp>
        <stp>603806.SH</stp>
        <stp>2021/2/3</stp>
        <tr r="AE111" s="8"/>
      </tp>
      <tp>
        <v>29.15460521</v>
        <stp/>
        <stp>EM_S_VAL_PE_TTM</stp>
        <stp>2</stp>
        <stp>600207.SH</stp>
        <stp>2021/8/3</stp>
        <tr r="T230" s="8"/>
      </tp>
      <tp>
        <v>65.879207179999995</v>
        <stp/>
        <stp>EM_S_VAL_PE_TTM</stp>
        <stp>2</stp>
        <stp>603806.SH</stp>
        <stp>2021/2/2</stp>
        <tr r="AE110" s="8"/>
      </tp>
      <tp>
        <v>42.497356410000002</v>
        <stp/>
        <stp>EM_S_VAL_PE_TTM</stp>
        <stp>2</stp>
        <stp>601908.SH</stp>
        <stp>2021/3/3</stp>
        <tr r="AA126" s="8"/>
      </tp>
      <tp>
        <v>41.366606349999998</v>
        <stp/>
        <stp>EM_S_VAL_PE_TTM</stp>
        <stp>2</stp>
        <stp>601908.SH</stp>
        <stp>2021/3/2</stp>
        <tr r="AA125" s="8"/>
      </tp>
      <tp>
        <v>41.790637619999998</v>
        <stp/>
        <stp>EM_S_VAL_PE_TTM</stp>
        <stp>2</stp>
        <stp>601908.SH</stp>
        <stp>2021/3/1</stp>
        <tr r="AA124" s="8"/>
      </tp>
      <tp>
        <v>64.664987389999993</v>
        <stp/>
        <stp>EM_S_VAL_PE_TTM</stp>
        <stp>2</stp>
        <stp>603806.SH</stp>
        <stp>2021/2/9</stp>
        <tr r="AE115" s="8"/>
      </tp>
      <tp>
        <v>29.654194530000002</v>
        <stp/>
        <stp>EM_S_VAL_PE_TTM</stp>
        <stp>2</stp>
        <stp>600207.SH</stp>
        <stp>2021/8/9</stp>
        <tr r="T234" s="8"/>
      </tp>
      <tp>
        <v>64.664987389999993</v>
        <stp/>
        <stp>EM_S_VAL_PE_TTM</stp>
        <stp>2</stp>
        <stp>603806.SH</stp>
        <stp>2021/2/8</stp>
        <tr r="AE114" s="8"/>
      </tp>
      <tp>
        <v>40.659887560000001</v>
        <stp/>
        <stp>EM_S_VAL_PE_TTM</stp>
        <stp>2</stp>
        <stp>601908.SH</stp>
        <stp>2021/3/5</stp>
        <tr r="AA128" s="8"/>
      </tp>
      <tp>
        <v>41.884866799999998</v>
        <stp/>
        <stp>EM_S_VAL_PE_TTM</stp>
        <stp>2</stp>
        <stp>601908.SH</stp>
        <stp>2021/3/4</stp>
        <tr r="AA127" s="8"/>
      </tp>
      <tp>
        <v>74.064364240000003</v>
        <stp/>
        <stp>EM_S_VAL_PE_TTM</stp>
        <stp>2</stp>
        <stp>601865.SH</stp>
        <stp>2021/2/4</stp>
        <tr r="Z112" s="8"/>
      </tp>
      <tp>
        <v>73.476051560000002</v>
        <stp/>
        <stp>EM_S_VAL_PE_TTM</stp>
        <stp>2</stp>
        <stp>601865.SH</stp>
        <stp>2021/2/5</stp>
        <tr r="Z113" s="8"/>
      </tp>
      <tp>
        <v>76.816827140000001</v>
        <stp/>
        <stp>EM_S_VAL_PE_TTM</stp>
        <stp>2</stp>
        <stp>601865.SH</stp>
        <stp>2021/2/2</stp>
        <tr r="Z110" s="8"/>
      </tp>
      <tp>
        <v>73.938297239999997</v>
        <stp/>
        <stp>EM_S_VAL_PE_TTM</stp>
        <stp>2</stp>
        <stp>601865.SH</stp>
        <stp>2021/2/3</stp>
        <tr r="Z111" s="8"/>
      </tp>
      <tp>
        <v>74.988855599999994</v>
        <stp/>
        <stp>EM_S_VAL_PE_TTM</stp>
        <stp>2</stp>
        <stp>601865.SH</stp>
        <stp>2021/2/1</stp>
        <tr r="Z109" s="8"/>
      </tp>
      <tp>
        <v>71.227856669999994</v>
        <stp/>
        <stp>EM_S_VAL_PE_TTM</stp>
        <stp>2</stp>
        <stp>601865.SH</stp>
        <stp>2021/2/8</stp>
        <tr r="Z114" s="8"/>
      </tp>
      <tp>
        <v>77.531206819999994</v>
        <stp/>
        <stp>EM_S_VAL_PE_TTM</stp>
        <stp>2</stp>
        <stp>601865.SH</stp>
        <stp>2021/2/9</stp>
        <tr r="Z115" s="8"/>
      </tp>
      <tp>
        <v>106.68590098999999</v>
        <stp/>
        <stp>EM_S_VAL_PE_TTM</stp>
        <stp>2</stp>
        <stp>300274.SZ</stp>
        <stp>2021/8/6</stp>
        <tr r="Q233" s="8"/>
      </tp>
      <tp>
        <v>103.04645332</v>
        <stp/>
        <stp>EM_S_VAL_PE_TTM</stp>
        <stp>2</stp>
        <stp>300274.SZ</stp>
        <stp>2021/8/5</stp>
        <tr r="Q232" s="8"/>
      </tp>
      <tp>
        <v>102.37198687</v>
        <stp/>
        <stp>EM_S_VAL_PE_TTM</stp>
        <stp>2</stp>
        <stp>300274.SZ</stp>
        <stp>2021/8/4</stp>
        <tr r="Q231" s="8"/>
      </tp>
      <tp>
        <v>96.148197449999998</v>
        <stp/>
        <stp>EM_S_VAL_PE_TTM</stp>
        <stp>2</stp>
        <stp>300274.SZ</stp>
        <stp>2021/8/3</stp>
        <tr r="Q230" s="8"/>
      </tp>
      <tp>
        <v>107.24684339</v>
        <stp/>
        <stp>EM_S_VAL_PE_TTM</stp>
        <stp>2</stp>
        <stp>300274.SZ</stp>
        <stp>2021/8/2</stp>
        <tr r="Q229" s="8"/>
      </tp>
      <tp>
        <v>105.44381427</v>
        <stp/>
        <stp>EM_S_VAL_PE_TTM</stp>
        <stp>2</stp>
        <stp>300274.SZ</stp>
        <stp>2021/8/9</stp>
        <tr r="Q234" s="8"/>
      </tp>
      <tp>
        <v>45.317971249999999</v>
        <stp/>
        <stp>EM_S_VAL_PE_TTM</stp>
        <stp>2</stp>
        <stp>002218.SZ</stp>
        <stp>2021/8/9</stp>
        <tr r="H234" s="8"/>
      </tp>
      <tp>
        <v>45.16564193</v>
        <stp/>
        <stp>EM_S_VAL_PE_TTM</stp>
        <stp>2</stp>
        <stp>002218.SZ</stp>
        <stp>2021/8/3</stp>
        <tr r="H230" s="8"/>
      </tp>
      <tp>
        <v>46.917429060000003</v>
        <stp/>
        <stp>EM_S_VAL_PE_TTM</stp>
        <stp>2</stp>
        <stp>002218.SZ</stp>
        <stp>2021/8/2</stp>
        <tr r="H229" s="8"/>
      </tp>
      <tp>
        <v>46.00345317</v>
        <stp/>
        <stp>EM_S_VAL_PE_TTM</stp>
        <stp>2</stp>
        <stp>002218.SZ</stp>
        <stp>2021/8/6</stp>
        <tr r="H233" s="8"/>
      </tp>
      <tp>
        <v>45.317971249999999</v>
        <stp/>
        <stp>EM_S_VAL_PE_TTM</stp>
        <stp>2</stp>
        <stp>002218.SZ</stp>
        <stp>2021/8/5</stp>
        <tr r="H232" s="8"/>
      </tp>
      <tp>
        <v>46.231947140000003</v>
        <stp/>
        <stp>EM_S_VAL_PE_TTM</stp>
        <stp>2</stp>
        <stp>002218.SZ</stp>
        <stp>2021/8/4</stp>
        <tr r="H231" s="8"/>
      </tp>
      <tp>
        <v>-24.47619018</v>
        <stp/>
        <stp>EM_S_VAL_PE_TTM</stp>
        <stp>2</stp>
        <stp>002309.SZ</stp>
        <stp>2020/9/9</stp>
        <tr r="I13" s="8"/>
      </tp>
      <tp>
        <v>-24.316736179999999</v>
        <stp/>
        <stp>EM_S_VAL_PE_TTM</stp>
        <stp>2</stp>
        <stp>002309.SZ</stp>
        <stp>2020/9/8</stp>
        <tr r="I12" s="8"/>
      </tp>
      <tp>
        <v>-23.758647150000002</v>
        <stp/>
        <stp>EM_S_VAL_PE_TTM</stp>
        <stp>2</stp>
        <stp>002309.SZ</stp>
        <stp>2020/9/3</stp>
        <tr r="I9" s="8"/>
      </tp>
      <tp>
        <v>-23.83837415</v>
        <stp/>
        <stp>EM_S_VAL_PE_TTM</stp>
        <stp>2</stp>
        <stp>002309.SZ</stp>
        <stp>2020/9/2</stp>
        <tr r="I8" s="8"/>
      </tp>
      <tp>
        <v>-23.63905664</v>
        <stp/>
        <stp>EM_S_VAL_PE_TTM</stp>
        <stp>2</stp>
        <stp>002309.SZ</stp>
        <stp>2020/9/1</stp>
        <tr r="I7" s="8"/>
      </tp>
      <tp>
        <v>-23.957964659999998</v>
        <stp/>
        <stp>EM_S_VAL_PE_TTM</stp>
        <stp>2</stp>
        <stp>002309.SZ</stp>
        <stp>2020/9/7</stp>
        <tr r="I11" s="8"/>
      </tp>
      <tp>
        <v>-24.316736179999999</v>
        <stp/>
        <stp>EM_S_VAL_PE_TTM</stp>
        <stp>2</stp>
        <stp>002309.SZ</stp>
        <stp>2020/9/4</stp>
        <tr r="I10" s="8"/>
      </tp>
      <tp>
        <v>36.625836409999998</v>
        <stp/>
        <stp>EM_S_VAL_PE_TTM</stp>
        <stp>2</stp>
        <stp>002459.SZ</stp>
        <stp>2020/11/3</stp>
        <tr r="J46" s="8"/>
      </tp>
      <tp>
        <v>36.418471449999998</v>
        <stp/>
        <stp>EM_S_VAL_PE_TTM</stp>
        <stp>2</stp>
        <stp>002459.SZ</stp>
        <stp>2020/11/2</stp>
        <tr r="J45" s="8"/>
      </tp>
      <tp>
        <v>31.519474219999999</v>
        <stp/>
        <stp>EM_S_VAL_PE_TTM</stp>
        <stp>2</stp>
        <stp>002459.SZ</stp>
        <stp>2020/11/6</stp>
        <tr r="J49" s="8"/>
      </tp>
      <tp>
        <v>35.018757950000001</v>
        <stp/>
        <stp>EM_S_VAL_PE_TTM</stp>
        <stp>2</stp>
        <stp>002459.SZ</stp>
        <stp>2020/11/5</stp>
        <tr r="J48" s="8"/>
      </tp>
      <tp>
        <v>34.215218729999997</v>
        <stp/>
        <stp>EM_S_VAL_PE_TTM</stp>
        <stp>2</stp>
        <stp>002459.SZ</stp>
        <stp>2020/11/4</stp>
        <tr r="J47" s="8"/>
      </tp>
      <tp>
        <v>28.365798760000001</v>
        <stp/>
        <stp>EM_S_VAL_PE_TTM</stp>
        <stp>2</stp>
        <stp>002459.SZ</stp>
        <stp>2020/11/9</stp>
        <tr r="J50" s="8"/>
      </tp>
      <tp>
        <v>95.850214339999994</v>
        <stp/>
        <stp>EM_S_VAL_PE_TTM</stp>
        <stp>2</stp>
        <stp>300554.SZ</stp>
        <stp>2020/12/1</stp>
        <tr r="R66" s="8"/>
      </tp>
      <tp>
        <v>99.413255809999995</v>
        <stp/>
        <stp>EM_S_VAL_PE_TTM</stp>
        <stp>2</stp>
        <stp>300554.SZ</stp>
        <stp>2020/12/3</stp>
        <tr r="R68" s="8"/>
      </tp>
      <tp>
        <v>98.885397810000001</v>
        <stp/>
        <stp>EM_S_VAL_PE_TTM</stp>
        <stp>2</stp>
        <stp>300554.SZ</stp>
        <stp>2020/12/2</stp>
        <tr r="R67" s="8"/>
      </tp>
      <tp>
        <v>104.20796593</v>
        <stp/>
        <stp>EM_S_VAL_PE_TTM</stp>
        <stp>2</stp>
        <stp>300554.SZ</stp>
        <stp>2020/12/4</stp>
        <tr r="R69" s="8"/>
      </tp>
      <tp>
        <v>104.33993043</v>
        <stp/>
        <stp>EM_S_VAL_PE_TTM</stp>
        <stp>2</stp>
        <stp>300554.SZ</stp>
        <stp>2020/12/7</stp>
        <tr r="R70" s="8"/>
      </tp>
      <tp>
        <v>46.307608790000003</v>
        <stp/>
        <stp>EM_S_VAL_PE_TTM</stp>
        <stp>2</stp>
        <stp>300274.SZ</stp>
        <stp>2020/10/9</stp>
        <tr r="Q29" s="8"/>
      </tp>
      <tp>
        <v>95.894202500000006</v>
        <stp/>
        <stp>EM_S_VAL_PE_TTM</stp>
        <stp>2</stp>
        <stp>300554.SZ</stp>
        <stp>2020/12/9</stp>
        <tr r="R72" s="8"/>
      </tp>
      <tp>
        <v>101.61266412000001</v>
        <stp/>
        <stp>EM_S_VAL_PE_TTM</stp>
        <stp>2</stp>
        <stp>300554.SZ</stp>
        <stp>2020/12/8</stp>
        <tr r="R71" s="8"/>
      </tp>
      <tp>
        <v>-8.6935915599999998</v>
        <stp/>
        <stp>EM_S_VAL_PE_TTM</stp>
        <stp>2</stp>
        <stp>600537.SH</stp>
        <stp>2021/8/4</stp>
        <tr r="V231" s="8"/>
      </tp>
      <tp>
        <v>-8.5542153400000007</v>
        <stp/>
        <stp>EM_S_VAL_PE_TTM</stp>
        <stp>2</stp>
        <stp>600537.SH</stp>
        <stp>2021/8/5</stp>
        <tr r="V232" s="8"/>
      </tp>
      <tp>
        <v>46.975812900000001</v>
        <stp/>
        <stp>EM_S_VAL_PE_TTM</stp>
        <stp>2</stp>
        <stp>600438.SH</stp>
        <stp>2020/9/8</stp>
        <tr r="U12" s="8"/>
      </tp>
      <tp>
        <v>-8.6064814199999997</v>
        <stp/>
        <stp>EM_S_VAL_PE_TTM</stp>
        <stp>2</stp>
        <stp>600537.SH</stp>
        <stp>2021/8/6</stp>
        <tr r="V233" s="8"/>
      </tp>
      <tp>
        <v>44.943581399999999</v>
        <stp/>
        <stp>EM_S_VAL_PE_TTM</stp>
        <stp>2</stp>
        <stp>600438.SH</stp>
        <stp>2020/9/9</stp>
        <tr r="U13" s="8"/>
      </tp>
      <tp>
        <v>-8.7632796699999993</v>
        <stp/>
        <stp>EM_S_VAL_PE_TTM</stp>
        <stp>2</stp>
        <stp>600537.SH</stp>
        <stp>2021/8/2</stp>
        <tr r="V229" s="8"/>
      </tp>
      <tp>
        <v>-8.5193712900000005</v>
        <stp/>
        <stp>EM_S_VAL_PE_TTM</stp>
        <stp>2</stp>
        <stp>600537.SH</stp>
        <stp>2021/8/3</stp>
        <tr r="V230" s="8"/>
      </tp>
      <tp>
        <v>49.28161403</v>
        <stp/>
        <stp>EM_S_VAL_PE_TTM</stp>
        <stp>2</stp>
        <stp>600438.SH</stp>
        <stp>2020/9/2</stp>
        <tr r="U8" s="8"/>
      </tp>
      <tp>
        <v>47.464330089999997</v>
        <stp/>
        <stp>EM_S_VAL_PE_TTM</stp>
        <stp>2</stp>
        <stp>600438.SH</stp>
        <stp>2020/9/3</stp>
        <tr r="U9" s="8"/>
      </tp>
      <tp>
        <v>49.828753290000002</v>
        <stp/>
        <stp>EM_S_VAL_PE_TTM</stp>
        <stp>2</stp>
        <stp>600438.SH</stp>
        <stp>2020/9/1</stp>
        <tr r="U7" s="8"/>
      </tp>
      <tp>
        <v>45.236691710000002</v>
        <stp/>
        <stp>EM_S_VAL_PE_TTM</stp>
        <stp>2</stp>
        <stp>600438.SH</stp>
        <stp>2020/9/7</stp>
        <tr r="U11" s="8"/>
      </tp>
      <tp>
        <v>-8.3625730399999991</v>
        <stp/>
        <stp>EM_S_VAL_PE_TTM</stp>
        <stp>2</stp>
        <stp>600537.SH</stp>
        <stp>2021/8/9</stp>
        <tr r="V234" s="8"/>
      </tp>
      <tp>
        <v>46.467755029999999</v>
        <stp/>
        <stp>EM_S_VAL_PE_TTM</stp>
        <stp>2</stp>
        <stp>600438.SH</stp>
        <stp>2020/9/4</stp>
        <tr r="U10" s="8"/>
      </tp>
      <tp>
        <v>42.682794149999999</v>
        <stp/>
        <stp>EM_S_VAL_PE_TTM</stp>
        <stp>2</stp>
        <stp>601908.SH</stp>
        <stp>2021/4/9</stp>
        <tr r="AA152" s="8"/>
      </tp>
      <tp>
        <v>33.727499420000001</v>
        <stp/>
        <stp>EM_S_VAL_PE_TTM</stp>
        <stp>2</stp>
        <stp>603806.SH</stp>
        <stp>2021/5/7</stp>
        <tr r="AE169" s="8"/>
      </tp>
      <tp>
        <v>44.383522450000001</v>
        <stp/>
        <stp>EM_S_VAL_PE_TTM</stp>
        <stp>2</stp>
        <stp>601908.SH</stp>
        <stp>2021/4/8</stp>
        <tr r="AA151" s="8"/>
      </tp>
      <tp>
        <v>35.468403879999997</v>
        <stp/>
        <stp>EM_S_VAL_PE_TTM</stp>
        <stp>2</stp>
        <stp>603806.SH</stp>
        <stp>2021/5/6</stp>
        <tr r="AE168" s="8"/>
      </tp>
      <tp>
        <v>45.041868890000003</v>
        <stp/>
        <stp>EM_S_VAL_PE_TTM</stp>
        <stp>2</stp>
        <stp>601908.SH</stp>
        <stp>2021/4/2</stp>
        <tr r="AA148" s="8"/>
      </tp>
      <tp>
        <v>46.303699569999999</v>
        <stp/>
        <stp>EM_S_VAL_PE_TTM</stp>
        <stp>2</stp>
        <stp>601908.SH</stp>
        <stp>2021/4/1</stp>
        <tr r="AA147" s="8"/>
      </tp>
      <tp>
        <v>46.193975160000001</v>
        <stp/>
        <stp>EM_S_VAL_PE_TTM</stp>
        <stp>2</stp>
        <stp>601908.SH</stp>
        <stp>2021/4/7</stp>
        <tr r="AA150" s="8"/>
      </tp>
      <tp>
        <v>45.645353129999997</v>
        <stp/>
        <stp>EM_S_VAL_PE_TTM</stp>
        <stp>2</stp>
        <stp>601908.SH</stp>
        <stp>2021/4/6</stp>
        <tr r="AA149" s="8"/>
      </tp>
      <tp>
        <v>24.422415390000001</v>
        <stp/>
        <stp>EM_S_VAL_PE_TTM</stp>
        <stp>2</stp>
        <stp>601865.SH</stp>
        <stp>2021/5/6</stp>
        <tr r="Z168" s="8"/>
      </tp>
      <tp>
        <v>24.022047919999999</v>
        <stp/>
        <stp>EM_S_VAL_PE_TTM</stp>
        <stp>2</stp>
        <stp>601865.SH</stp>
        <stp>2021/5/7</stp>
        <tr r="Z169" s="8"/>
      </tp>
      <tp>
        <v>19.266465319999998</v>
        <stp/>
        <stp>EM_S_VAL_PE_TTM</stp>
        <stp>2</stp>
        <stp>000591.SZ</stp>
        <stp>2021/8/2</stp>
        <tr r="F229" s="8"/>
      </tp>
      <tp>
        <v>18.61380728</v>
        <stp/>
        <stp>EM_S_VAL_PE_TTM</stp>
        <stp>2</stp>
        <stp>000591.SZ</stp>
        <stp>2021/8/3</stp>
        <tr r="F230" s="8"/>
      </tp>
      <tp>
        <v>18.535488319999999</v>
        <stp/>
        <stp>EM_S_VAL_PE_TTM</stp>
        <stp>2</stp>
        <stp>000591.SZ</stp>
        <stp>2021/8/6</stp>
        <tr r="F233" s="8"/>
      </tp>
      <tp>
        <v>18.90097682</v>
        <stp/>
        <stp>EM_S_VAL_PE_TTM</stp>
        <stp>2</stp>
        <stp>000591.SZ</stp>
        <stp>2021/8/4</stp>
        <tr r="F231" s="8"/>
      </tp>
      <tp>
        <v>18.535488319999999</v>
        <stp/>
        <stp>EM_S_VAL_PE_TTM</stp>
        <stp>2</stp>
        <stp>000591.SZ</stp>
        <stp>2021/8/5</stp>
        <tr r="F232" s="8"/>
      </tp>
      <tp>
        <v>18.248318780000002</v>
        <stp/>
        <stp>EM_S_VAL_PE_TTM</stp>
        <stp>2</stp>
        <stp>000591.SZ</stp>
        <stp>2021/8/9</stp>
        <tr r="F234" s="8"/>
      </tp>
      <tp>
        <v>69.183017059999997</v>
        <stp/>
        <stp>EM_S_VAL_PE_TTM</stp>
        <stp>2</stp>
        <stp>300554.SZ</stp>
        <stp>2021/8/6</stp>
        <tr r="R233" s="8"/>
      </tp>
      <tp>
        <v>70.82927574</v>
        <stp/>
        <stp>EM_S_VAL_PE_TTM</stp>
        <stp>2</stp>
        <stp>300554.SZ</stp>
        <stp>2021/8/5</stp>
        <tr r="R232" s="8"/>
      </tp>
      <tp>
        <v>69.142864410000001</v>
        <stp/>
        <stp>EM_S_VAL_PE_TTM</stp>
        <stp>2</stp>
        <stp>300554.SZ</stp>
        <stp>2021/8/4</stp>
        <tr r="R231" s="8"/>
      </tp>
      <tp>
        <v>68.098895499999998</v>
        <stp/>
        <stp>EM_S_VAL_PE_TTM</stp>
        <stp>2</stp>
        <stp>300554.SZ</stp>
        <stp>2021/8/3</stp>
        <tr r="R230" s="8"/>
      </tp>
      <tp>
        <v>68.379964049999998</v>
        <stp/>
        <stp>EM_S_VAL_PE_TTM</stp>
        <stp>2</stp>
        <stp>300554.SZ</stp>
        <stp>2021/8/2</stp>
        <tr r="R229" s="8"/>
      </tp>
      <tp>
        <v>70.789123090000004</v>
        <stp/>
        <stp>EM_S_VAL_PE_TTM</stp>
        <stp>2</stp>
        <stp>300554.SZ</stp>
        <stp>2021/8/9</stp>
        <tr r="R234" s="8"/>
      </tp>
      <tp>
        <v>19.69748062</v>
        <stp/>
        <stp>EM_S_VAL_PE_TTM</stp>
        <stp>2</stp>
        <stp>002459.SZ</stp>
        <stp>2020/9/9</stp>
        <tr r="J13" s="8"/>
      </tp>
      <tp>
        <v>20.486420200000001</v>
        <stp/>
        <stp>EM_S_VAL_PE_TTM</stp>
        <stp>2</stp>
        <stp>002459.SZ</stp>
        <stp>2020/9/8</stp>
        <tr r="J12" s="8"/>
      </tp>
      <tp>
        <v>21.91691505</v>
        <stp/>
        <stp>EM_S_VAL_PE_TTM</stp>
        <stp>2</stp>
        <stp>002459.SZ</stp>
        <stp>2020/9/3</stp>
        <tr r="J9" s="8"/>
      </tp>
      <tp>
        <v>22.558470320000001</v>
        <stp/>
        <stp>EM_S_VAL_PE_TTM</stp>
        <stp>2</stp>
        <stp>002459.SZ</stp>
        <stp>2020/9/2</stp>
        <tr r="J8" s="8"/>
      </tp>
      <tp>
        <v>21.284029449999998</v>
        <stp/>
        <stp>EM_S_VAL_PE_TTM</stp>
        <stp>2</stp>
        <stp>002459.SZ</stp>
        <stp>2020/9/1</stp>
        <tr r="J7" s="8"/>
      </tp>
      <tp>
        <v>20.373714549999999</v>
        <stp/>
        <stp>EM_S_VAL_PE_TTM</stp>
        <stp>2</stp>
        <stp>002459.SZ</stp>
        <stp>2020/9/7</stp>
        <tr r="J11" s="8"/>
      </tp>
      <tp>
        <v>21.46609243</v>
        <stp/>
        <stp>EM_S_VAL_PE_TTM</stp>
        <stp>2</stp>
        <stp>002459.SZ</stp>
        <stp>2020/9/4</stp>
        <tr r="J10" s="8"/>
      </tp>
      <tp>
        <v>-9.2051227499999992</v>
        <stp/>
        <stp>EM_S_VAL_PE_TTM</stp>
        <stp>2</stp>
        <stp>002506.SZ</stp>
        <stp>2021/8/5</stp>
        <tr r="K232" s="8"/>
      </tp>
      <tp>
        <v>-9.4765268599999999</v>
        <stp/>
        <stp>EM_S_VAL_PE_TTM</stp>
        <stp>2</stp>
        <stp>002506.SZ</stp>
        <stp>2021/8/4</stp>
        <tr r="K231" s="8"/>
      </tp>
      <tp>
        <v>-9.2955907900000003</v>
        <stp/>
        <stp>EM_S_VAL_PE_TTM</stp>
        <stp>2</stp>
        <stp>002506.SZ</stp>
        <stp>2021/8/6</stp>
        <tr r="K233" s="8"/>
      </tp>
      <tp>
        <v>-9.4086758400000008</v>
        <stp/>
        <stp>EM_S_VAL_PE_TTM</stp>
        <stp>2</stp>
        <stp>002506.SZ</stp>
        <stp>2021/8/3</stp>
        <tr r="K230" s="8"/>
      </tp>
      <tp>
        <v>-9.3634418200000002</v>
        <stp/>
        <stp>EM_S_VAL_PE_TTM</stp>
        <stp>2</stp>
        <stp>002506.SZ</stp>
        <stp>2021/8/2</stp>
        <tr r="K229" s="8"/>
      </tp>
      <tp>
        <v>-9.4539098599999996</v>
        <stp/>
        <stp>EM_S_VAL_PE_TTM</stp>
        <stp>2</stp>
        <stp>002506.SZ</stp>
        <stp>2021/8/9</stp>
        <tr r="K234" s="8"/>
      </tp>
      <tp>
        <v>33.777017819999998</v>
        <stp/>
        <stp>EM_S_VAL_PE_TTM</stp>
        <stp>2</stp>
        <stp>002459.SZ</stp>
        <stp>2020/10/9</stp>
        <tr r="J29" s="8"/>
      </tp>
      <tp>
        <v>43.50336557</v>
        <stp/>
        <stp>EM_S_VAL_PE_TTM</stp>
        <stp>2</stp>
        <stp>300274.SZ</stp>
        <stp>2020/11/3</stp>
        <tr r="Q46" s="8"/>
      </tp>
      <tp>
        <v>43.075744020000002</v>
        <stp/>
        <stp>EM_S_VAL_PE_TTM</stp>
        <stp>2</stp>
        <stp>300274.SZ</stp>
        <stp>2020/11/2</stp>
        <tr r="Q45" s="8"/>
      </tp>
      <tp>
        <v>43.237289939999997</v>
        <stp/>
        <stp>EM_S_VAL_PE_TTM</stp>
        <stp>2</stp>
        <stp>300274.SZ</stp>
        <stp>2020/11/5</stp>
        <tr r="Q48" s="8"/>
      </tp>
      <tp>
        <v>42.09696581</v>
        <stp/>
        <stp>EM_S_VAL_PE_TTM</stp>
        <stp>2</stp>
        <stp>300274.SZ</stp>
        <stp>2020/11/4</stp>
        <tr r="Q47" s="8"/>
      </tp>
      <tp>
        <v>41.241722709999998</v>
        <stp/>
        <stp>EM_S_VAL_PE_TTM</stp>
        <stp>2</stp>
        <stp>300274.SZ</stp>
        <stp>2020/11/6</stp>
        <tr r="Q49" s="8"/>
      </tp>
      <tp>
        <v>42.09696581</v>
        <stp/>
        <stp>EM_S_VAL_PE_TTM</stp>
        <stp>2</stp>
        <stp>300274.SZ</stp>
        <stp>2020/11/9</stp>
        <tr r="Q50" s="8"/>
      </tp>
      <tp>
        <v>-20.58767718</v>
        <stp/>
        <stp>EM_S_VAL_PE_TTM</stp>
        <stp>2</stp>
        <stp>600537.SH</stp>
        <stp>2020/9/4</stp>
        <tr r="V10" s="8"/>
      </tp>
      <tp>
        <v>54.22672927</v>
        <stp/>
        <stp>EM_S_VAL_PE_TTM</stp>
        <stp>2</stp>
        <stp>600438.SH</stp>
        <stp>2021/8/9</stp>
        <tr r="U234" s="8"/>
      </tp>
      <tp>
        <v>-20.694349089999999</v>
        <stp/>
        <stp>EM_S_VAL_PE_TTM</stp>
        <stp>2</stp>
        <stp>600537.SH</stp>
        <stp>2020/9/7</stp>
        <tr r="V11" s="8"/>
      </tp>
      <tp>
        <v>-19.73430196</v>
        <stp/>
        <stp>EM_S_VAL_PE_TTM</stp>
        <stp>2</stp>
        <stp>600537.SH</stp>
        <stp>2020/9/1</stp>
        <tr r="V7" s="8"/>
      </tp>
      <tp>
        <v>-20.000981719999999</v>
        <stp/>
        <stp>EM_S_VAL_PE_TTM</stp>
        <stp>2</stp>
        <stp>600537.SH</stp>
        <stp>2020/9/3</stp>
        <tr r="V9" s="8"/>
      </tp>
      <tp>
        <v>-20.801020990000001</v>
        <stp/>
        <stp>EM_S_VAL_PE_TTM</stp>
        <stp>2</stp>
        <stp>600537.SH</stp>
        <stp>2020/9/2</stp>
        <tr r="V8" s="8"/>
      </tp>
      <tp>
        <v>50.098401940000002</v>
        <stp/>
        <stp>EM_S_VAL_PE_TTM</stp>
        <stp>2</stp>
        <stp>600438.SH</stp>
        <stp>2021/8/3</stp>
        <tr r="U230" s="8"/>
      </tp>
      <tp>
        <v>50.218857110000002</v>
        <stp/>
        <stp>EM_S_VAL_PE_TTM</stp>
        <stp>2</stp>
        <stp>600438.SH</stp>
        <stp>2021/8/2</stp>
        <tr r="U229" s="8"/>
      </tp>
      <tp>
        <v>-20.58767718</v>
        <stp/>
        <stp>EM_S_VAL_PE_TTM</stp>
        <stp>2</stp>
        <stp>600537.SH</stp>
        <stp>2020/9/9</stp>
        <tr r="V13" s="8"/>
      </tp>
      <tp>
        <v>55.507934300000002</v>
        <stp/>
        <stp>EM_S_VAL_PE_TTM</stp>
        <stp>2</stp>
        <stp>600438.SH</stp>
        <stp>2021/8/6</stp>
        <tr r="U233" s="8"/>
      </tp>
      <tp>
        <v>-21.174372649999999</v>
        <stp/>
        <stp>EM_S_VAL_PE_TTM</stp>
        <stp>2</stp>
        <stp>600537.SH</stp>
        <stp>2020/9/8</stp>
        <tr r="V12" s="8"/>
      </tp>
      <tp>
        <v>56.143061580000001</v>
        <stp/>
        <stp>EM_S_VAL_PE_TTM</stp>
        <stp>2</stp>
        <stp>600438.SH</stp>
        <stp>2021/8/5</stp>
        <tr r="U232" s="8"/>
      </tp>
      <tp>
        <v>55.113717370000003</v>
        <stp/>
        <stp>EM_S_VAL_PE_TTM</stp>
        <stp>2</stp>
        <stp>600438.SH</stp>
        <stp>2021/8/4</stp>
        <tr r="U231" s="8"/>
      </tp>
      <tp>
        <v>42.04245513</v>
        <stp/>
        <stp>EM_S_VAL_PE_TTM</stp>
        <stp>2</stp>
        <stp>603806.SH</stp>
        <stp>2021/4/7</stp>
        <tr r="AE150" s="8"/>
      </tp>
      <tp>
        <v>44.746940539999997</v>
        <stp/>
        <stp>EM_S_VAL_PE_TTM</stp>
        <stp>2</stp>
        <stp>603806.SH</stp>
        <stp>2021/4/6</stp>
        <tr r="AE149" s="8"/>
      </tp>
      <tp>
        <v>44.579754170000001</v>
        <stp/>
        <stp>EM_S_VAL_PE_TTM</stp>
        <stp>2</stp>
        <stp>603806.SH</stp>
        <stp>2021/4/1</stp>
        <tr r="AE147" s="8"/>
      </tp>
      <tp>
        <v>43.370111610000002</v>
        <stp/>
        <stp>EM_S_VAL_PE_TTM</stp>
        <stp>2</stp>
        <stp>603806.SH</stp>
        <stp>2021/4/2</stp>
        <tr r="AE148" s="8"/>
      </tp>
      <tp>
        <v>32.407108239999999</v>
        <stp/>
        <stp>EM_S_VAL_PE_TTM</stp>
        <stp>2</stp>
        <stp>601908.SH</stp>
        <stp>2021/5/7</stp>
        <tr r="AA169" s="8"/>
      </tp>
      <tp>
        <v>40.582033000000003</v>
        <stp/>
        <stp>EM_S_VAL_PE_TTM</stp>
        <stp>2</stp>
        <stp>603806.SH</stp>
        <stp>2021/4/9</stp>
        <tr r="AE152" s="8"/>
      </tp>
      <tp>
        <v>33.924216039999997</v>
        <stp/>
        <stp>EM_S_VAL_PE_TTM</stp>
        <stp>2</stp>
        <stp>601908.SH</stp>
        <stp>2021/5/6</stp>
        <tr r="AA168" s="8"/>
      </tp>
      <tp>
        <v>40.813143570000001</v>
        <stp/>
        <stp>EM_S_VAL_PE_TTM</stp>
        <stp>2</stp>
        <stp>603806.SH</stp>
        <stp>2021/4/8</stp>
        <tr r="AE151" s="8"/>
      </tp>
      <tp>
        <v>36.789238760000003</v>
        <stp/>
        <stp>EM_S_VAL_PE_TTM</stp>
        <stp>2</stp>
        <stp>601865.SH</stp>
        <stp>2021/4/6</stp>
        <tr r="Z149" s="8"/>
      </tp>
      <tp>
        <v>35.880049120000002</v>
        <stp/>
        <stp>EM_S_VAL_PE_TTM</stp>
        <stp>2</stp>
        <stp>601865.SH</stp>
        <stp>2021/4/7</stp>
        <tr r="Z150" s="8"/>
      </tp>
      <tp>
        <v>36.130405690000003</v>
        <stp/>
        <stp>EM_S_VAL_PE_TTM</stp>
        <stp>2</stp>
        <stp>601865.SH</stp>
        <stp>2021/4/2</stp>
        <tr r="Z148" s="8"/>
      </tp>
      <tp>
        <v>36.354408929999998</v>
        <stp/>
        <stp>EM_S_VAL_PE_TTM</stp>
        <stp>2</stp>
        <stp>601865.SH</stp>
        <stp>2021/4/1</stp>
        <tr r="Z147" s="8"/>
      </tp>
      <tp>
        <v>35.471572620000003</v>
        <stp/>
        <stp>EM_S_VAL_PE_TTM</stp>
        <stp>2</stp>
        <stp>601865.SH</stp>
        <stp>2021/4/8</stp>
        <tr r="Z151" s="8"/>
      </tp>
      <tp>
        <v>35.866872460000003</v>
        <stp/>
        <stp>EM_S_VAL_PE_TTM</stp>
        <stp>2</stp>
        <stp>601865.SH</stp>
        <stp>2021/4/9</stp>
        <tr r="Z152" s="8"/>
      </tp>
      <tp>
        <v>11.571535949999999</v>
        <stp/>
        <stp>EM_S_VAL_PE_TTM</stp>
        <stp>2</stp>
        <stp>000591.SZ</stp>
        <stp>2020/9/3</stp>
        <tr r="F9" s="8"/>
      </tp>
      <tp>
        <v>11.809307240000001</v>
        <stp/>
        <stp>EM_S_VAL_PE_TTM</stp>
        <stp>2</stp>
        <stp>000591.SZ</stp>
        <stp>2020/9/2</stp>
        <tr r="F8" s="8"/>
      </tp>
      <tp>
        <v>11.70363111</v>
        <stp/>
        <stp>EM_S_VAL_PE_TTM</stp>
        <stp>2</stp>
        <stp>000591.SZ</stp>
        <stp>2020/9/1</stp>
        <tr r="F7" s="8"/>
      </tp>
      <tp>
        <v>11.01673628</v>
        <stp/>
        <stp>EM_S_VAL_PE_TTM</stp>
        <stp>2</stp>
        <stp>000591.SZ</stp>
        <stp>2020/9/7</stp>
        <tr r="F11" s="8"/>
      </tp>
      <tp>
        <v>11.33376466</v>
        <stp/>
        <stp>EM_S_VAL_PE_TTM</stp>
        <stp>2</stp>
        <stp>000591.SZ</stp>
        <stp>2020/9/4</stp>
        <tr r="F10" s="8"/>
      </tp>
      <tp>
        <v>11.597954980000001</v>
        <stp/>
        <stp>EM_S_VAL_PE_TTM</stp>
        <stp>2</stp>
        <stp>000591.SZ</stp>
        <stp>2020/9/9</stp>
        <tr r="F13" s="8"/>
      </tp>
      <tp>
        <v>11.67721208</v>
        <stp/>
        <stp>EM_S_VAL_PE_TTM</stp>
        <stp>2</stp>
        <stp>000591.SZ</stp>
        <stp>2020/9/8</stp>
        <tr r="F12" s="8"/>
      </tp>
      <tp>
        <v>136.60055527</v>
        <stp/>
        <stp>EM_S_VAL_PE_TTM</stp>
        <stp>2</stp>
        <stp>300554.SZ</stp>
        <stp>2020/9/7</stp>
        <tr r="R11" s="8"/>
      </tp>
      <tp>
        <v>126.64009812</v>
        <stp/>
        <stp>EM_S_VAL_PE_TTM</stp>
        <stp>2</stp>
        <stp>300554.SZ</stp>
        <stp>2020/9/4</stp>
        <tr r="R10" s="8"/>
      </tp>
      <tp>
        <v>121.23299281</v>
        <stp/>
        <stp>EM_S_VAL_PE_TTM</stp>
        <stp>2</stp>
        <stp>300554.SZ</stp>
        <stp>2020/9/2</stp>
        <tr r="R8" s="8"/>
      </tp>
      <tp>
        <v>117.36264374</v>
        <stp/>
        <stp>EM_S_VAL_PE_TTM</stp>
        <stp>2</stp>
        <stp>300554.SZ</stp>
        <stp>2020/9/3</stp>
        <tr r="R9" s="8"/>
      </tp>
      <tp>
        <v>115.48438609999999</v>
        <stp/>
        <stp>EM_S_VAL_PE_TTM</stp>
        <stp>2</stp>
        <stp>300554.SZ</stp>
        <stp>2020/9/1</stp>
        <tr r="R7" s="8"/>
      </tp>
      <tp>
        <v>134.32387935</v>
        <stp/>
        <stp>EM_S_VAL_PE_TTM</stp>
        <stp>2</stp>
        <stp>300554.SZ</stp>
        <stp>2020/9/8</stp>
        <tr r="R12" s="8"/>
      </tp>
      <tp>
        <v>126.81084881</v>
        <stp/>
        <stp>EM_S_VAL_PE_TTM</stp>
        <stp>2</stp>
        <stp>300554.SZ</stp>
        <stp>2020/9/9</stp>
        <tr r="R13" s="8"/>
      </tp>
      <tp>
        <v>76.549884939999998</v>
        <stp/>
        <stp>EM_S_VAL_PE_TTM</stp>
        <stp>2</stp>
        <stp>002459.SZ</stp>
        <stp>2021/8/9</stp>
        <tr r="J234" s="8"/>
      </tp>
      <tp>
        <v>71.932295640000007</v>
        <stp/>
        <stp>EM_S_VAL_PE_TTM</stp>
        <stp>2</stp>
        <stp>002459.SZ</stp>
        <stp>2021/8/2</stp>
        <tr r="J229" s="8"/>
      </tp>
      <tp>
        <v>65.632418779999995</v>
        <stp/>
        <stp>EM_S_VAL_PE_TTM</stp>
        <stp>2</stp>
        <stp>002459.SZ</stp>
        <stp>2021/8/3</stp>
        <tr r="J230" s="8"/>
      </tp>
      <tp>
        <v>75.122841010000002</v>
        <stp/>
        <stp>EM_S_VAL_PE_TTM</stp>
        <stp>2</stp>
        <stp>002459.SZ</stp>
        <stp>2021/8/6</stp>
        <tr r="J233" s="8"/>
      </tp>
      <tp>
        <v>70.888117149999999</v>
        <stp/>
        <stp>EM_S_VAL_PE_TTM</stp>
        <stp>2</stp>
        <stp>002459.SZ</stp>
        <stp>2021/8/4</stp>
        <tr r="J231" s="8"/>
      </tp>
      <tp>
        <v>74.299100199999998</v>
        <stp/>
        <stp>EM_S_VAL_PE_TTM</stp>
        <stp>2</stp>
        <stp>002459.SZ</stp>
        <stp>2021/8/5</stp>
        <tr r="J232" s="8"/>
      </tp>
      <tp>
        <v>-125.79700074</v>
        <stp/>
        <stp>EM_S_VAL_PE_TTM</stp>
        <stp>2</stp>
        <stp>002506.SZ</stp>
        <stp>2020/9/4</stp>
        <tr r="K10" s="8"/>
      </tp>
      <tp>
        <v>-120.31432273999999</v>
        <stp/>
        <stp>EM_S_VAL_PE_TTM</stp>
        <stp>2</stp>
        <stp>002506.SZ</stp>
        <stp>2020/9/7</stp>
        <tr r="K11" s="8"/>
      </tp>
      <tp>
        <v>-131.58427196</v>
        <stp/>
        <stp>EM_S_VAL_PE_TTM</stp>
        <stp>2</stp>
        <stp>002506.SZ</stp>
        <stp>2020/9/1</stp>
        <tr r="K7" s="8"/>
      </tp>
      <tp>
        <v>-129.14752618</v>
        <stp/>
        <stp>EM_S_VAL_PE_TTM</stp>
        <stp>2</stp>
        <stp>002506.SZ</stp>
        <stp>2020/9/2</stp>
        <tr r="K8" s="8"/>
      </tp>
      <tp>
        <v>-123.36025496000001</v>
        <stp/>
        <stp>EM_S_VAL_PE_TTM</stp>
        <stp>2</stp>
        <stp>002506.SZ</stp>
        <stp>2020/9/3</stp>
        <tr r="K9" s="8"/>
      </tp>
      <tp>
        <v>-120.92350918</v>
        <stp/>
        <stp>EM_S_VAL_PE_TTM</stp>
        <stp>2</stp>
        <stp>002506.SZ</stp>
        <stp>2020/9/8</stp>
        <tr r="K12" s="8"/>
      </tp>
      <tp>
        <v>-118.18217018</v>
        <stp/>
        <stp>EM_S_VAL_PE_TTM</stp>
        <stp>2</stp>
        <stp>002506.SZ</stp>
        <stp>2020/9/9</stp>
        <tr r="K13" s="8"/>
      </tp>
      <tp>
        <v>46.458705600000002</v>
        <stp/>
        <stp>EM_S_VAL_PE_TTM</stp>
        <stp>2</stp>
        <stp>300274.SZ</stp>
        <stp>2020/12/1</stp>
        <tr r="Q66" s="8"/>
      </tp>
      <tp>
        <v>45.375397679999999</v>
        <stp/>
        <stp>EM_S_VAL_PE_TTM</stp>
        <stp>2</stp>
        <stp>300274.SZ</stp>
        <stp>2020/12/3</stp>
        <tr r="Q68" s="8"/>
      </tp>
      <tp>
        <v>44.976284229999997</v>
        <stp/>
        <stp>EM_S_VAL_PE_TTM</stp>
        <stp>2</stp>
        <stp>300274.SZ</stp>
        <stp>2020/12/2</stp>
        <tr r="Q67" s="8"/>
      </tp>
      <tp>
        <v>44.662695100000001</v>
        <stp/>
        <stp>EM_S_VAL_PE_TTM</stp>
        <stp>2</stp>
        <stp>300274.SZ</stp>
        <stp>2020/12/4</stp>
        <tr r="Q69" s="8"/>
      </tp>
      <tp>
        <v>46.373181289999998</v>
        <stp/>
        <stp>EM_S_VAL_PE_TTM</stp>
        <stp>2</stp>
        <stp>300274.SZ</stp>
        <stp>2020/12/7</stp>
        <tr r="Q70" s="8"/>
      </tp>
      <tp>
        <v>48.340240420000001</v>
        <stp/>
        <stp>EM_S_VAL_PE_TTM</stp>
        <stp>2</stp>
        <stp>300274.SZ</stp>
        <stp>2020/12/9</stp>
        <tr r="Q72" s="8"/>
      </tp>
      <tp>
        <v>125.95709534</v>
        <stp/>
        <stp>EM_S_VAL_PE_TTM</stp>
        <stp>2</stp>
        <stp>300554.SZ</stp>
        <stp>2020/10/9</stp>
        <tr r="R29" s="8"/>
      </tp>
      <tp>
        <v>49.300013229999998</v>
        <stp/>
        <stp>EM_S_VAL_PE_TTM</stp>
        <stp>2</stp>
        <stp>300274.SZ</stp>
        <stp>2020/12/8</stp>
        <tr r="Q71" s="8"/>
      </tp>
      <tp>
        <v>33.699158969999999</v>
        <stp/>
        <stp>EM_S_VAL_PE_TTM</stp>
        <stp>2</stp>
        <stp>600732.SH</stp>
        <stp>2021/8/3</stp>
        <tr r="W230" s="8"/>
      </tp>
      <tp>
        <v>33.797766600000003</v>
        <stp/>
        <stp>EM_S_VAL_PE_TTM</stp>
        <stp>2</stp>
        <stp>600732.SH</stp>
        <stp>2021/8/2</stp>
        <tr r="W229" s="8"/>
      </tp>
      <tp>
        <v>36.583432270000003</v>
        <stp/>
        <stp>EM_S_VAL_PE_TTM</stp>
        <stp>2</stp>
        <stp>600732.SH</stp>
        <stp>2021/8/5</stp>
        <tr r="W232" s="8"/>
      </tp>
      <tp>
        <v>36.43552081</v>
        <stp/>
        <stp>EM_S_VAL_PE_TTM</stp>
        <stp>2</stp>
        <stp>600732.SH</stp>
        <stp>2021/8/4</stp>
        <tr r="W231" s="8"/>
      </tp>
      <tp>
        <v>36.23830555</v>
        <stp/>
        <stp>EM_S_VAL_PE_TTM</stp>
        <stp>2</stp>
        <stp>600732.SH</stp>
        <stp>2021/8/6</stp>
        <tr r="W233" s="8"/>
      </tp>
      <tp>
        <v>34.685235310000003</v>
        <stp/>
        <stp>EM_S_VAL_PE_TTM</stp>
        <stp>2</stp>
        <stp>600732.SH</stp>
        <stp>2021/8/9</stp>
        <tr r="W234" s="8"/>
      </tp>
      <tp>
        <v>-55.496825119999997</v>
        <stp/>
        <stp>EM_S_VAL_PE_TTM</stp>
        <stp>2</stp>
        <stp>603628.SH</stp>
        <stp>2020/9/8</stp>
        <tr r="AD12" s="8"/>
      </tp>
      <tp>
        <v>-54.701391020000003</v>
        <stp/>
        <stp>EM_S_VAL_PE_TTM</stp>
        <stp>2</stp>
        <stp>603628.SH</stp>
        <stp>2020/9/9</stp>
        <tr r="AD13" s="8"/>
      </tp>
      <tp>
        <v>-53.538833490000002</v>
        <stp/>
        <stp>EM_S_VAL_PE_TTM</stp>
        <stp>2</stp>
        <stp>603628.SH</stp>
        <stp>2020/9/2</stp>
        <tr r="AD8" s="8"/>
      </tp>
      <tp>
        <v>-52.988148350000003</v>
        <stp/>
        <stp>EM_S_VAL_PE_TTM</stp>
        <stp>2</stp>
        <stp>603628.SH</stp>
        <stp>2020/9/3</stp>
        <tr r="AD9" s="8"/>
      </tp>
      <tp>
        <v>-54.579016539999998</v>
        <stp/>
        <stp>EM_S_VAL_PE_TTM</stp>
        <stp>2</stp>
        <stp>603628.SH</stp>
        <stp>2020/9/1</stp>
        <tr r="AD7" s="8"/>
      </tp>
      <tp>
        <v>-54.884952740000003</v>
        <stp/>
        <stp>EM_S_VAL_PE_TTM</stp>
        <stp>2</stp>
        <stp>603628.SH</stp>
        <stp>2020/9/7</stp>
        <tr r="AD11" s="8"/>
      </tp>
      <tp>
        <v>-53.905956920000001</v>
        <stp/>
        <stp>EM_S_VAL_PE_TTM</stp>
        <stp>2</stp>
        <stp>603628.SH</stp>
        <stp>2020/9/4</stp>
        <tr r="AD10" s="8"/>
      </tp>
      <tp>
        <v>49.78116026</v>
        <stp/>
        <stp>EM_S_VAL_PE_TTM</stp>
        <stp>2</stp>
        <stp>603806.SH</stp>
        <stp>2021/7/5</stp>
        <tr r="AE209" s="8"/>
      </tp>
      <tp>
        <v>35.188472539999999</v>
        <stp/>
        <stp>EM_S_VAL_PE_TTM</stp>
        <stp>2</stp>
        <stp>601908.SH</stp>
        <stp>2021/6/9</stp>
        <tr r="AA192" s="8"/>
      </tp>
      <tp>
        <v>52.883945240000003</v>
        <stp/>
        <stp>EM_S_VAL_PE_TTM</stp>
        <stp>2</stp>
        <stp>603806.SH</stp>
        <stp>2021/7/7</stp>
        <tr r="AE211" s="8"/>
      </tp>
      <tp>
        <v>34.640628059999997</v>
        <stp/>
        <stp>EM_S_VAL_PE_TTM</stp>
        <stp>2</stp>
        <stp>601908.SH</stp>
        <stp>2021/6/8</stp>
        <tr r="AA191" s="8"/>
      </tp>
      <tp>
        <v>49.098157280000002</v>
        <stp/>
        <stp>EM_S_VAL_PE_TTM</stp>
        <stp>2</stp>
        <stp>603806.SH</stp>
        <stp>2021/7/6</stp>
        <tr r="AE210" s="8"/>
      </tp>
      <tp>
        <v>50.71297148</v>
        <stp/>
        <stp>EM_S_VAL_PE_TTM</stp>
        <stp>2</stp>
        <stp>603806.SH</stp>
        <stp>2021/7/1</stp>
        <tr r="AE207" s="8"/>
      </tp>
      <tp>
        <v>48.298068069999999</v>
        <stp/>
        <stp>EM_S_VAL_PE_TTM</stp>
        <stp>2</stp>
        <stp>603806.SH</stp>
        <stp>2021/7/2</stp>
        <tr r="AE208" s="8"/>
      </tp>
      <tp>
        <v>34.977763119999999</v>
        <stp/>
        <stp>EM_S_VAL_PE_TTM</stp>
        <stp>2</stp>
        <stp>601908.SH</stp>
        <stp>2021/6/3</stp>
        <tr r="AA188" s="8"/>
      </tp>
      <tp>
        <v>35.82060079</v>
        <stp/>
        <stp>EM_S_VAL_PE_TTM</stp>
        <stp>2</stp>
        <stp>601908.SH</stp>
        <stp>2021/6/2</stp>
        <tr r="AA187" s="8"/>
      </tp>
      <tp>
        <v>37.084857290000002</v>
        <stp/>
        <stp>EM_S_VAL_PE_TTM</stp>
        <stp>2</stp>
        <stp>601908.SH</stp>
        <stp>2021/6/1</stp>
        <tr r="AA186" s="8"/>
      </tp>
      <tp>
        <v>34.556344289999998</v>
        <stp/>
        <stp>EM_S_VAL_PE_TTM</stp>
        <stp>2</stp>
        <stp>601908.SH</stp>
        <stp>2021/6/7</stp>
        <tr r="AA190" s="8"/>
      </tp>
      <tp>
        <v>55.030526049999999</v>
        <stp/>
        <stp>EM_S_VAL_PE_TTM</stp>
        <stp>2</stp>
        <stp>603806.SH</stp>
        <stp>2021/7/9</stp>
        <tr r="AE213" s="8"/>
      </tp>
      <tp>
        <v>56.381896230000002</v>
        <stp/>
        <stp>EM_S_VAL_PE_TTM</stp>
        <stp>2</stp>
        <stp>603806.SH</stp>
        <stp>2021/7/8</stp>
        <tr r="AE212" s="8"/>
      </tp>
      <tp>
        <v>34.893479360000001</v>
        <stp/>
        <stp>EM_S_VAL_PE_TTM</stp>
        <stp>2</stp>
        <stp>601908.SH</stp>
        <stp>2021/6/4</stp>
        <tr r="AA189" s="8"/>
      </tp>
      <tp>
        <v>37.567813829999999</v>
        <stp/>
        <stp>EM_S_VAL_PE_TTM</stp>
        <stp>2</stp>
        <stp>601865.SH</stp>
        <stp>2021/7/6</stp>
        <tr r="Z210" s="8"/>
      </tp>
      <tp>
        <v>41.323641960000003</v>
        <stp/>
        <stp>EM_S_VAL_PE_TTM</stp>
        <stp>2</stp>
        <stp>601865.SH</stp>
        <stp>2021/7/7</stp>
        <tr r="Z211" s="8"/>
      </tp>
      <tp>
        <v>37.949116179999997</v>
        <stp/>
        <stp>EM_S_VAL_PE_TTM</stp>
        <stp>2</stp>
        <stp>601865.SH</stp>
        <stp>2021/7/5</stp>
        <tr r="Z209" s="8"/>
      </tp>
      <tp>
        <v>36.738481219999997</v>
        <stp/>
        <stp>EM_S_VAL_PE_TTM</stp>
        <stp>2</stp>
        <stp>601865.SH</stp>
        <stp>2021/7/2</stp>
        <tr r="Z208" s="8"/>
      </tp>
      <tp>
        <v>38.568732490000002</v>
        <stp/>
        <stp>EM_S_VAL_PE_TTM</stp>
        <stp>2</stp>
        <stp>601865.SH</stp>
        <stp>2021/7/1</stp>
        <tr r="Z207" s="8"/>
      </tp>
      <tp>
        <v>41.37130475</v>
        <stp/>
        <stp>EM_S_VAL_PE_TTM</stp>
        <stp>2</stp>
        <stp>601865.SH</stp>
        <stp>2021/7/8</stp>
        <tr r="Z212" s="8"/>
      </tp>
      <tp>
        <v>40.017681420000002</v>
        <stp/>
        <stp>EM_S_VAL_PE_TTM</stp>
        <stp>2</stp>
        <stp>601865.SH</stp>
        <stp>2021/7/9</stp>
        <tr r="Z213" s="8"/>
      </tp>
      <tp>
        <v>-120.24336605000001</v>
        <stp/>
        <stp>EM_S_VAL_PE_TTM</stp>
        <stp>2</stp>
        <stp>002623.SZ</stp>
        <stp>2020/9/1</stp>
        <tr r="L7" s="8"/>
      </tp>
      <tp>
        <v>-116.40581182</v>
        <stp/>
        <stp>EM_S_VAL_PE_TTM</stp>
        <stp>2</stp>
        <stp>002623.SZ</stp>
        <stp>2020/9/3</stp>
        <tr r="L9" s="8"/>
      </tp>
      <tp>
        <v>-121.22735432</v>
        <stp/>
        <stp>EM_S_VAL_PE_TTM</stp>
        <stp>2</stp>
        <stp>002623.SZ</stp>
        <stp>2020/9/2</stp>
        <tr r="L8" s="8"/>
      </tp>
      <tp>
        <v>-114.63463294</v>
        <stp/>
        <stp>EM_S_VAL_PE_TTM</stp>
        <stp>2</stp>
        <stp>002623.SZ</stp>
        <stp>2020/9/4</stp>
        <tr r="L10" s="8"/>
      </tp>
      <tp>
        <v>-110.92827714000001</v>
        <stp/>
        <stp>EM_S_VAL_PE_TTM</stp>
        <stp>2</stp>
        <stp>002623.SZ</stp>
        <stp>2020/9/7</stp>
        <tr r="L11" s="8"/>
      </tp>
      <tp>
        <v>-110.20668575000001</v>
        <stp/>
        <stp>EM_S_VAL_PE_TTM</stp>
        <stp>2</stp>
        <stp>002623.SZ</stp>
        <stp>2020/9/9</stp>
        <tr r="L13" s="8"/>
      </tp>
      <tp>
        <v>-113.15865054</v>
        <stp/>
        <stp>EM_S_VAL_PE_TTM</stp>
        <stp>2</stp>
        <stp>002623.SZ</stp>
        <stp>2020/9/8</stp>
        <tr r="L12" s="8"/>
      </tp>
      <tp>
        <v>27.596820359999999</v>
        <stp/>
        <stp>EM_S_VAL_PE_TTM</stp>
        <stp>2</stp>
        <stp>002459.SZ</stp>
        <stp>2020/12/3</stp>
        <tr r="J68" s="8"/>
      </tp>
      <tp>
        <v>28.46948124</v>
        <stp/>
        <stp>EM_S_VAL_PE_TTM</stp>
        <stp>2</stp>
        <stp>002459.SZ</stp>
        <stp>2020/12/2</stp>
        <tr r="J67" s="8"/>
      </tp>
      <tp>
        <v>28.167074</v>
        <stp/>
        <stp>EM_S_VAL_PE_TTM</stp>
        <stp>2</stp>
        <stp>002459.SZ</stp>
        <stp>2020/12/1</stp>
        <tr r="J66" s="8"/>
      </tp>
      <tp>
        <v>28.365798760000001</v>
        <stp/>
        <stp>EM_S_VAL_PE_TTM</stp>
        <stp>2</stp>
        <stp>002459.SZ</stp>
        <stp>2020/12/7</stp>
        <tr r="J70" s="8"/>
      </tp>
      <tp>
        <v>27.648661600000001</v>
        <stp/>
        <stp>EM_S_VAL_PE_TTM</stp>
        <stp>2</stp>
        <stp>002459.SZ</stp>
        <stp>2020/12/4</stp>
        <tr r="J69" s="8"/>
      </tp>
      <tp>
        <v>27.544979120000001</v>
        <stp/>
        <stp>EM_S_VAL_PE_TTM</stp>
        <stp>2</stp>
        <stp>002459.SZ</stp>
        <stp>2020/12/9</stp>
        <tr r="J72" s="8"/>
      </tp>
      <tp>
        <v>28.504042070000001</v>
        <stp/>
        <stp>EM_S_VAL_PE_TTM</stp>
        <stp>2</stp>
        <stp>002459.SZ</stp>
        <stp>2020/12/8</stp>
        <tr r="J71" s="8"/>
      </tp>
      <tp>
        <v>114.41322051</v>
        <stp/>
        <stp>EM_S_VAL_PE_TTM</stp>
        <stp>2</stp>
        <stp>300554.SZ</stp>
        <stp>2020/11/3</stp>
        <tr r="R46" s="8"/>
      </tp>
      <tp>
        <v>112.60970569</v>
        <stp/>
        <stp>EM_S_VAL_PE_TTM</stp>
        <stp>2</stp>
        <stp>300554.SZ</stp>
        <stp>2020/11/2</stp>
        <tr r="R45" s="8"/>
      </tp>
      <tp>
        <v>125.05835675</v>
        <stp/>
        <stp>EM_S_VAL_PE_TTM</stp>
        <stp>2</stp>
        <stp>300554.SZ</stp>
        <stp>2020/11/5</stp>
        <tr r="R48" s="8"/>
      </tp>
      <tp>
        <v>115.16101934</v>
        <stp/>
        <stp>EM_S_VAL_PE_TTM</stp>
        <stp>2</stp>
        <stp>300554.SZ</stp>
        <stp>2020/11/4</stp>
        <tr r="R47" s="8"/>
      </tp>
      <tp>
        <v>112.60970569</v>
        <stp/>
        <stp>EM_S_VAL_PE_TTM</stp>
        <stp>2</stp>
        <stp>300554.SZ</stp>
        <stp>2020/11/6</stp>
        <tr r="R49" s="8"/>
      </tp>
      <tp>
        <v>125.23430942</v>
        <stp/>
        <stp>EM_S_VAL_PE_TTM</stp>
        <stp>2</stp>
        <stp>300554.SZ</stp>
        <stp>2020/11/9</stp>
        <tr r="R50" s="8"/>
      </tp>
      <tp>
        <v>103.78343316</v>
        <stp/>
        <stp>EM_S_VAL_PE_TTM</stp>
        <stp>2</stp>
        <stp>600732.SH</stp>
        <stp>2020/9/1</stp>
        <tr r="W7" s="8"/>
      </tp>
      <tp>
        <v>101.45834606</v>
        <stp/>
        <stp>EM_S_VAL_PE_TTM</stp>
        <stp>2</stp>
        <stp>600732.SH</stp>
        <stp>2020/9/2</stp>
        <tr r="W8" s="8"/>
      </tp>
      <tp>
        <v>99.696916439999995</v>
        <stp/>
        <stp>EM_S_VAL_PE_TTM</stp>
        <stp>2</stp>
        <stp>600732.SH</stp>
        <stp>2020/9/3</stp>
        <tr r="W9" s="8"/>
      </tp>
      <tp>
        <v>97.512743720000003</v>
        <stp/>
        <stp>EM_S_VAL_PE_TTM</stp>
        <stp>2</stp>
        <stp>600732.SH</stp>
        <stp>2020/9/4</stp>
        <tr r="W10" s="8"/>
      </tp>
      <tp>
        <v>90.044282129999999</v>
        <stp/>
        <stp>EM_S_VAL_PE_TTM</stp>
        <stp>2</stp>
        <stp>600732.SH</stp>
        <stp>2020/9/7</stp>
        <tr r="W11" s="8"/>
      </tp>
      <tp>
        <v>90.819311159999998</v>
        <stp/>
        <stp>EM_S_VAL_PE_TTM</stp>
        <stp>2</stp>
        <stp>600732.SH</stp>
        <stp>2020/9/8</stp>
        <tr r="W12" s="8"/>
      </tp>
      <tp>
        <v>85.746393859999998</v>
        <stp/>
        <stp>EM_S_VAL_PE_TTM</stp>
        <stp>2</stp>
        <stp>600732.SH</stp>
        <stp>2020/9/9</stp>
        <tr r="W13" s="8"/>
      </tp>
      <tp>
        <v>40.812494289999997</v>
        <stp/>
        <stp>EM_S_VAL_PE_TTM</stp>
        <stp>2</stp>
        <stp>603628.SH</stp>
        <stp>2021/8/9</stp>
        <tr r="AD234" s="8"/>
      </tp>
      <tp>
        <v>41.991194489999998</v>
        <stp/>
        <stp>EM_S_VAL_PE_TTM</stp>
        <stp>2</stp>
        <stp>603628.SH</stp>
        <stp>2021/8/3</stp>
        <tr r="AD230" s="8"/>
      </tp>
      <tp>
        <v>42.359538299999997</v>
        <stp/>
        <stp>EM_S_VAL_PE_TTM</stp>
        <stp>2</stp>
        <stp>603628.SH</stp>
        <stp>2021/8/2</stp>
        <tr r="AD229" s="8"/>
      </tp>
      <tp>
        <v>42.28586954</v>
        <stp/>
        <stp>EM_S_VAL_PE_TTM</stp>
        <stp>2</stp>
        <stp>603628.SH</stp>
        <stp>2021/8/6</stp>
        <tr r="AD233" s="8"/>
      </tp>
      <tp>
        <v>41.144003720000001</v>
        <stp/>
        <stp>EM_S_VAL_PE_TTM</stp>
        <stp>2</stp>
        <stp>603628.SH</stp>
        <stp>2021/8/5</stp>
        <tr r="AD232" s="8"/>
      </tp>
      <tp>
        <v>42.212200770000003</v>
        <stp/>
        <stp>EM_S_VAL_PE_TTM</stp>
        <stp>2</stp>
        <stp>603628.SH</stp>
        <stp>2021/8/4</stp>
        <tr r="AD231" s="8"/>
      </tp>
      <tp>
        <v>34.099107779999997</v>
        <stp/>
        <stp>EM_S_VAL_PE_TTM</stp>
        <stp>2</stp>
        <stp>603806.SH</stp>
        <stp>2021/6/4</stp>
        <tr r="AE189" s="8"/>
      </tp>
      <tp>
        <v>39.486944639999997</v>
        <stp/>
        <stp>EM_S_VAL_PE_TTM</stp>
        <stp>2</stp>
        <stp>601908.SH</stp>
        <stp>2021/7/9</stp>
        <tr r="AA213" s="8"/>
      </tp>
      <tp>
        <v>35.044285610000003</v>
        <stp/>
        <stp>EM_S_VAL_PE_TTM</stp>
        <stp>2</stp>
        <stp>603806.SH</stp>
        <stp>2021/6/7</stp>
        <tr r="AE190" s="8"/>
      </tp>
      <tp>
        <v>39.992647230000003</v>
        <stp/>
        <stp>EM_S_VAL_PE_TTM</stp>
        <stp>2</stp>
        <stp>601908.SH</stp>
        <stp>2021/7/8</stp>
        <tr r="AA212" s="8"/>
      </tp>
      <tp>
        <v>38.490549379999997</v>
        <stp/>
        <stp>EM_S_VAL_PE_TTM</stp>
        <stp>2</stp>
        <stp>603806.SH</stp>
        <stp>2021/6/1</stp>
        <tr r="AE186" s="8"/>
      </tp>
      <tp>
        <v>34.898873639999998</v>
        <stp/>
        <stp>EM_S_VAL_PE_TTM</stp>
        <stp>2</stp>
        <stp>603806.SH</stp>
        <stp>2021/6/3</stp>
        <tr r="AE188" s="8"/>
      </tp>
      <tp>
        <v>36.861935279999997</v>
        <stp/>
        <stp>EM_S_VAL_PE_TTM</stp>
        <stp>2</stp>
        <stp>603806.SH</stp>
        <stp>2021/6/2</stp>
        <tr r="AE187" s="8"/>
      </tp>
      <tp>
        <v>39.191951449999998</v>
        <stp/>
        <stp>EM_S_VAL_PE_TTM</stp>
        <stp>2</stp>
        <stp>601908.SH</stp>
        <stp>2021/7/2</stp>
        <tr r="AA208" s="8"/>
      </tp>
      <tp>
        <v>41.299045620000001</v>
        <stp/>
        <stp>EM_S_VAL_PE_TTM</stp>
        <stp>2</stp>
        <stp>601908.SH</stp>
        <stp>2021/7/1</stp>
        <tr r="AA207" s="8"/>
      </tp>
      <tp>
        <v>39.95050535</v>
        <stp/>
        <stp>EM_S_VAL_PE_TTM</stp>
        <stp>2</stp>
        <stp>601908.SH</stp>
        <stp>2021/7/7</stp>
        <tr r="AA211" s="8"/>
      </tp>
      <tp>
        <v>37.167300419999997</v>
        <stp/>
        <stp>EM_S_VAL_PE_TTM</stp>
        <stp>2</stp>
        <stp>603806.SH</stp>
        <stp>2021/6/9</stp>
        <tr r="AE192" s="8"/>
      </tp>
      <tp>
        <v>38.349113789999997</v>
        <stp/>
        <stp>EM_S_VAL_PE_TTM</stp>
        <stp>2</stp>
        <stp>601908.SH</stp>
        <stp>2021/7/6</stp>
        <tr r="AA210" s="8"/>
      </tp>
      <tp>
        <v>35.480521529999997</v>
        <stp/>
        <stp>EM_S_VAL_PE_TTM</stp>
        <stp>2</stp>
        <stp>603806.SH</stp>
        <stp>2021/6/8</stp>
        <tr r="AE191" s="8"/>
      </tp>
      <tp>
        <v>39.486944639999997</v>
        <stp/>
        <stp>EM_S_VAL_PE_TTM</stp>
        <stp>2</stp>
        <stp>601908.SH</stp>
        <stp>2021/7/5</stp>
        <tr r="AA209" s="8"/>
      </tp>
      <tp>
        <v>27.234520199999999</v>
        <stp/>
        <stp>EM_S_VAL_PE_TTM</stp>
        <stp>2</stp>
        <stp>601865.SH</stp>
        <stp>2021/6/7</stp>
        <tr r="Z190" s="8"/>
      </tp>
      <tp>
        <v>27.35844346</v>
        <stp/>
        <stp>EM_S_VAL_PE_TTM</stp>
        <stp>2</stp>
        <stp>601865.SH</stp>
        <stp>2021/6/4</stp>
        <tr r="Z189" s="8"/>
      </tp>
      <tp>
        <v>29.427008699999998</v>
        <stp/>
        <stp>EM_S_VAL_PE_TTM</stp>
        <stp>2</stp>
        <stp>601865.SH</stp>
        <stp>2021/6/2</stp>
        <tr r="Z187" s="8"/>
      </tp>
      <tp>
        <v>28.29263422</v>
        <stp/>
        <stp>EM_S_VAL_PE_TTM</stp>
        <stp>2</stp>
        <stp>601865.SH</stp>
        <stp>2021/6/3</stp>
        <tr r="Z188" s="8"/>
      </tp>
      <tp>
        <v>29.97989711</v>
        <stp/>
        <stp>EM_S_VAL_PE_TTM</stp>
        <stp>2</stp>
        <stp>601865.SH</stp>
        <stp>2021/6/1</stp>
        <tr r="Z186" s="8"/>
      </tp>
      <tp>
        <v>26.738827149999999</v>
        <stp/>
        <stp>EM_S_VAL_PE_TTM</stp>
        <stp>2</stp>
        <stp>601865.SH</stp>
        <stp>2021/6/8</stp>
        <tr r="Z191" s="8"/>
      </tp>
      <tp>
        <v>27.129662060000001</v>
        <stp/>
        <stp>EM_S_VAL_PE_TTM</stp>
        <stp>2</stp>
        <stp>601865.SH</stp>
        <stp>2021/6/9</stp>
        <tr r="Z192" s="8"/>
      </tp>
      <tp>
        <v>56.843965310000002</v>
        <stp/>
        <stp>EM_S_VAL_PE_TTM</stp>
        <stp>2</stp>
        <stp>002623.SZ</stp>
        <stp>2021/8/2</stp>
        <tr r="L229" s="8"/>
      </tp>
      <tp>
        <v>52.815376970000003</v>
        <stp/>
        <stp>EM_S_VAL_PE_TTM</stp>
        <stp>2</stp>
        <stp>002623.SZ</stp>
        <stp>2021/8/3</stp>
        <tr r="L230" s="8"/>
      </tp>
      <tp>
        <v>55.559487869999998</v>
        <stp/>
        <stp>EM_S_VAL_PE_TTM</stp>
        <stp>2</stp>
        <stp>002623.SZ</stp>
        <stp>2021/8/4</stp>
        <tr r="L231" s="8"/>
      </tp>
      <tp>
        <v>54.870540869999999</v>
        <stp/>
        <stp>EM_S_VAL_PE_TTM</stp>
        <stp>2</stp>
        <stp>002623.SZ</stp>
        <stp>2021/8/5</stp>
        <tr r="L232" s="8"/>
      </tp>
      <tp>
        <v>51.706055540000001</v>
        <stp/>
        <stp>EM_S_VAL_PE_TTM</stp>
        <stp>2</stp>
        <stp>002623.SZ</stp>
        <stp>2021/8/6</stp>
        <tr r="L233" s="8"/>
      </tp>
      <tp>
        <v>49.429027349999998</v>
        <stp/>
        <stp>EM_S_VAL_PE_TTM</stp>
        <stp>2</stp>
        <stp>002623.SZ</stp>
        <stp>2021/8/9</stp>
        <tr r="L234" s="8"/>
      </tp>
      <tp>
        <v>13.40876078</v>
        <stp/>
        <stp>EM_S_VAL_PE_TTM</stp>
        <stp>2</stp>
        <stp>000591.SZ</stp>
        <stp>2020/11/3</stp>
        <tr r="F46" s="8"/>
      </tp>
      <tp>
        <v>12.20253334</v>
        <stp/>
        <stp>EM_S_VAL_PE_TTM</stp>
        <stp>2</stp>
        <stp>000591.SZ</stp>
        <stp>2020/11/2</stp>
        <tr r="F45" s="8"/>
      </tp>
      <tp>
        <v>13.15629457</v>
        <stp/>
        <stp>EM_S_VAL_PE_TTM</stp>
        <stp>2</stp>
        <stp>000591.SZ</stp>
        <stp>2020/11/5</stp>
        <tr r="F48" s="8"/>
      </tp>
      <tp>
        <v>12.95993196</v>
        <stp/>
        <stp>EM_S_VAL_PE_TTM</stp>
        <stp>2</stp>
        <stp>000591.SZ</stp>
        <stp>2020/11/4</stp>
        <tr r="F47" s="8"/>
      </tp>
      <tp>
        <v>13.94174499</v>
        <stp/>
        <stp>EM_S_VAL_PE_TTM</stp>
        <stp>2</stp>
        <stp>000591.SZ</stp>
        <stp>2020/11/6</stp>
        <tr r="F49" s="8"/>
      </tp>
      <tp>
        <v>13.96979679</v>
        <stp/>
        <stp>EM_S_VAL_PE_TTM</stp>
        <stp>2</stp>
        <stp>000591.SZ</stp>
        <stp>2020/11/9</stp>
        <tr r="F50" s="8"/>
      </tp>
      <tp>
        <v>87.366909109999995</v>
        <stp/>
        <stp>EM_S_VAL_PE_TTM</stp>
        <stp>2</stp>
        <stp>600732.SH</stp>
        <stp>2020/9/11</stp>
        <tr r="W15" s="8"/>
      </tp>
      <tp>
        <v>82.998563660000002</v>
        <stp/>
        <stp>EM_S_VAL_PE_TTM</stp>
        <stp>2</stp>
        <stp>600732.SH</stp>
        <stp>2020/9/10</stp>
        <tr r="W14" s="8"/>
      </tp>
      <tp>
        <v>92.933026709999993</v>
        <stp/>
        <stp>EM_S_VAL_PE_TTM</stp>
        <stp>2</stp>
        <stp>600732.SH</stp>
        <stp>2020/9/15</stp>
        <tr r="W17" s="8"/>
      </tp>
      <tp>
        <v>96.103600020000002</v>
        <stp/>
        <stp>EM_S_VAL_PE_TTM</stp>
        <stp>2</stp>
        <stp>600732.SH</stp>
        <stp>2020/9/14</stp>
        <tr r="W16" s="8"/>
      </tp>
      <tp>
        <v>96.878629050000001</v>
        <stp/>
        <stp>EM_S_VAL_PE_TTM</stp>
        <stp>2</stp>
        <stp>600732.SH</stp>
        <stp>2020/9/17</stp>
        <tr r="W19" s="8"/>
      </tp>
      <tp>
        <v>96.455885949999995</v>
        <stp/>
        <stp>EM_S_VAL_PE_TTM</stp>
        <stp>2</stp>
        <stp>600732.SH</stp>
        <stp>2020/9/16</stp>
        <tr r="W18" s="8"/>
      </tp>
      <tp>
        <v>93.708055740000006</v>
        <stp/>
        <stp>EM_S_VAL_PE_TTM</stp>
        <stp>2</stp>
        <stp>600732.SH</stp>
        <stp>2020/9/18</stp>
        <tr r="W20" s="8"/>
      </tp>
      <tp>
        <v>34.389412409999998</v>
        <stp/>
        <stp>EM_S_VAL_PE_TTM</stp>
        <stp>2</stp>
        <stp>600732.SH</stp>
        <stp>2021/8/11</stp>
        <tr r="W236" s="8"/>
      </tp>
      <tp>
        <v>32.491215449999999</v>
        <stp/>
        <stp>EM_S_VAL_PE_TTM</stp>
        <stp>2</stp>
        <stp>600732.SH</stp>
        <stp>2021/6/11</stp>
        <tr r="W194" s="8"/>
      </tp>
      <tp>
        <v>26.377542129999998</v>
        <stp/>
        <stp>EM_S_VAL_PE_TTM</stp>
        <stp>2</stp>
        <stp>600732.SH</stp>
        <stp>2021/5/11</stp>
        <tr r="W171" s="8"/>
      </tp>
      <tp>
        <v>51.238035709999998</v>
        <stp/>
        <stp>EM_S_VAL_PE_TTM</stp>
        <stp>2</stp>
        <stp>600732.SH</stp>
        <stp>2021/3/11</stp>
        <tr r="W132" s="8"/>
      </tp>
      <tp>
        <v>80.586264610000001</v>
        <stp/>
        <stp>EM_S_VAL_PE_TTM</stp>
        <stp>2</stp>
        <stp>600732.SH</stp>
        <stp>2021/1/11</stp>
        <tr r="W94" s="8"/>
      </tp>
      <tp>
        <v>34.586627669999999</v>
        <stp/>
        <stp>EM_S_VAL_PE_TTM</stp>
        <stp>2</stp>
        <stp>600732.SH</stp>
        <stp>2021/8/10</stp>
        <tr r="W235" s="8"/>
      </tp>
      <tp>
        <v>30.297195590000001</v>
        <stp/>
        <stp>EM_S_VAL_PE_TTM</stp>
        <stp>2</stp>
        <stp>600732.SH</stp>
        <stp>2021/6/10</stp>
        <tr r="W193" s="8"/>
      </tp>
      <tp>
        <v>27.33896657</v>
        <stp/>
        <stp>EM_S_VAL_PE_TTM</stp>
        <stp>2</stp>
        <stp>600732.SH</stp>
        <stp>2021/5/10</stp>
        <tr r="W170" s="8"/>
      </tp>
      <tp>
        <v>68.273248269999996</v>
        <stp/>
        <stp>EM_S_VAL_PE_TTM</stp>
        <stp>2</stp>
        <stp>600732.SH</stp>
        <stp>2021/2/10</stp>
        <tr r="W116" s="8"/>
      </tp>
      <tp>
        <v>50.178851510000001</v>
        <stp/>
        <stp>EM_S_VAL_PE_TTM</stp>
        <stp>2</stp>
        <stp>600732.SH</stp>
        <stp>2021/3/10</stp>
        <tr r="W131" s="8"/>
      </tp>
      <tp>
        <v>32.934949799999998</v>
        <stp/>
        <stp>EM_S_VAL_PE_TTM</stp>
        <stp>2</stp>
        <stp>600732.SH</stp>
        <stp>2021/8/13</stp>
        <tr r="W238" s="8"/>
      </tp>
      <tp>
        <v>36.361565089999999</v>
        <stp/>
        <stp>EM_S_VAL_PE_TTM</stp>
        <stp>2</stp>
        <stp>600732.SH</stp>
        <stp>2021/7/13</stp>
        <tr r="W215" s="8"/>
      </tp>
      <tp>
        <v>27.3547391</v>
        <stp/>
        <stp>EM_S_VAL_PE_TTM</stp>
        <stp>2</stp>
        <stp>600732.SH</stp>
        <stp>2021/4/13</stp>
        <tr r="W154" s="8"/>
      </tp>
      <tp>
        <v>26.254282589999999</v>
        <stp/>
        <stp>EM_S_VAL_PE_TTM</stp>
        <stp>2</stp>
        <stp>600732.SH</stp>
        <stp>2021/5/13</stp>
        <tr r="W173" s="8"/>
      </tp>
      <tp>
        <v>78.909222959999994</v>
        <stp/>
        <stp>EM_S_VAL_PE_TTM</stp>
        <stp>2</stp>
        <stp>600732.SH</stp>
        <stp>2021/1/13</stp>
        <tr r="W96" s="8"/>
      </tp>
      <tp>
        <v>33.921026140000002</v>
        <stp/>
        <stp>EM_S_VAL_PE_TTM</stp>
        <stp>2</stp>
        <stp>600732.SH</stp>
        <stp>2021/8/12</stp>
        <tr r="W237" s="8"/>
      </tp>
      <tp>
        <v>36.23830555</v>
        <stp/>
        <stp>EM_S_VAL_PE_TTM</stp>
        <stp>2</stp>
        <stp>600732.SH</stp>
        <stp>2021/7/12</stp>
        <tr r="W214" s="8"/>
      </tp>
      <tp>
        <v>27.91093527</v>
        <stp/>
        <stp>EM_S_VAL_PE_TTM</stp>
        <stp>2</stp>
        <stp>600732.SH</stp>
        <stp>2021/4/12</stp>
        <tr r="W153" s="8"/>
      </tp>
      <tp>
        <v>26.574757399999999</v>
        <stp/>
        <stp>EM_S_VAL_PE_TTM</stp>
        <stp>2</stp>
        <stp>600732.SH</stp>
        <stp>2021/5/12</stp>
        <tr r="W172" s="8"/>
      </tp>
      <tp>
        <v>50.708443610000003</v>
        <stp/>
        <stp>EM_S_VAL_PE_TTM</stp>
        <stp>2</stp>
        <stp>600732.SH</stp>
        <stp>2021/3/12</stp>
        <tr r="W133" s="8"/>
      </tp>
      <tp>
        <v>80.806927979999998</v>
        <stp/>
        <stp>EM_S_VAL_PE_TTM</stp>
        <stp>2</stp>
        <stp>600732.SH</stp>
        <stp>2021/1/12</stp>
        <tr r="W95" s="8"/>
      </tp>
      <tp>
        <v>30.814885669999999</v>
        <stp/>
        <stp>EM_S_VAL_PE_TTM</stp>
        <stp>2</stp>
        <stp>600732.SH</stp>
        <stp>2021/6/15</stp>
        <tr r="W195" s="8"/>
      </tp>
      <tp>
        <v>36.55878036</v>
        <stp/>
        <stp>EM_S_VAL_PE_TTM</stp>
        <stp>2</stp>
        <stp>600732.SH</stp>
        <stp>2021/7/15</stp>
        <tr r="W217" s="8"/>
      </tp>
      <tp>
        <v>27.380020739999999</v>
        <stp/>
        <stp>EM_S_VAL_PE_TTM</stp>
        <stp>2</stp>
        <stp>600732.SH</stp>
        <stp>2021/4/15</stp>
        <tr r="W156" s="8"/>
      </tp>
      <tp>
        <v>50.267116860000002</v>
        <stp/>
        <stp>EM_S_VAL_PE_TTM</stp>
        <stp>2</stp>
        <stp>600732.SH</stp>
        <stp>2021/3/15</stp>
        <tr r="W134" s="8"/>
      </tp>
      <tp>
        <v>76.570191179999995</v>
        <stp/>
        <stp>EM_S_VAL_PE_TTM</stp>
        <stp>2</stp>
        <stp>600732.SH</stp>
        <stp>2021/1/15</stp>
        <tr r="W98" s="8"/>
      </tp>
      <tp>
        <v>35.128969660000003</v>
        <stp/>
        <stp>EM_S_VAL_PE_TTM</stp>
        <stp>2</stp>
        <stp>600732.SH</stp>
        <stp>2021/7/14</stp>
        <tr r="W216" s="8"/>
      </tp>
      <tp>
        <v>27.30417581</v>
        <stp/>
        <stp>EM_S_VAL_PE_TTM</stp>
        <stp>2</stp>
        <stp>600732.SH</stp>
        <stp>2021/4/14</stp>
        <tr r="W155" s="8"/>
      </tp>
      <tp>
        <v>26.845928390000001</v>
        <stp/>
        <stp>EM_S_VAL_PE_TTM</stp>
        <stp>2</stp>
        <stp>600732.SH</stp>
        <stp>2021/5/14</stp>
        <tr r="W174" s="8"/>
      </tp>
      <tp>
        <v>75.466874300000001</v>
        <stp/>
        <stp>EM_S_VAL_PE_TTM</stp>
        <stp>2</stp>
        <stp>600732.SH</stp>
        <stp>2021/1/14</stp>
        <tr r="W97" s="8"/>
      </tp>
      <tp>
        <v>31.99817728</v>
        <stp/>
        <stp>EM_S_VAL_PE_TTM</stp>
        <stp>2</stp>
        <stp>600732.SH</stp>
        <stp>2021/8/17</stp>
        <tr r="W240" s="8"/>
      </tp>
      <tp>
        <v>29.804157419999999</v>
        <stp/>
        <stp>EM_S_VAL_PE_TTM</stp>
        <stp>2</stp>
        <stp>600732.SH</stp>
        <stp>2021/6/17</stp>
        <tr r="W197" s="8"/>
      </tp>
      <tp>
        <v>26.845928390000001</v>
        <stp/>
        <stp>EM_S_VAL_PE_TTM</stp>
        <stp>2</stp>
        <stp>600732.SH</stp>
        <stp>2021/5/17</stp>
        <tr r="W175" s="8"/>
      </tp>
      <tp>
        <v>30.99529587</v>
        <stp/>
        <stp>EM_S_VAL_PE_TTM</stp>
        <stp>2</stp>
        <stp>600732.SH</stp>
        <stp>2021/3/17</stp>
        <tr r="W136" s="8"/>
      </tp>
      <tp>
        <v>32.811690259999999</v>
        <stp/>
        <stp>EM_S_VAL_PE_TTM</stp>
        <stp>2</stp>
        <stp>600732.SH</stp>
        <stp>2021/8/16</stp>
        <tr r="W239" s="8"/>
      </tp>
      <tp>
        <v>29.631594060000001</v>
        <stp/>
        <stp>EM_S_VAL_PE_TTM</stp>
        <stp>2</stp>
        <stp>600732.SH</stp>
        <stp>2021/6/16</stp>
        <tr r="W196" s="8"/>
      </tp>
      <tp>
        <v>36.213653639999997</v>
        <stp/>
        <stp>EM_S_VAL_PE_TTM</stp>
        <stp>2</stp>
        <stp>600732.SH</stp>
        <stp>2021/7/16</stp>
        <tr r="W218" s="8"/>
      </tp>
      <tp>
        <v>28.517694729999999</v>
        <stp/>
        <stp>EM_S_VAL_PE_TTM</stp>
        <stp>2</stp>
        <stp>600732.SH</stp>
        <stp>2021/4/16</stp>
        <tr r="W157" s="8"/>
      </tp>
      <tp>
        <v>30.489662989999999</v>
        <stp/>
        <stp>EM_S_VAL_PE_TTM</stp>
        <stp>2</stp>
        <stp>600732.SH</stp>
        <stp>2021/3/16</stp>
        <tr r="W135" s="8"/>
      </tp>
      <tp>
        <v>31.874917740000001</v>
        <stp/>
        <stp>EM_S_VAL_PE_TTM</stp>
        <stp>2</stp>
        <stp>600732.SH</stp>
        <stp>2021/8/19</stp>
        <tr r="W242" s="8"/>
      </tp>
      <tp>
        <v>35.622007830000001</v>
        <stp/>
        <stp>EM_S_VAL_PE_TTM</stp>
        <stp>2</stp>
        <stp>600732.SH</stp>
        <stp>2021/7/19</stp>
        <tr r="W219" s="8"/>
      </tp>
      <tp>
        <v>28.795792819999999</v>
        <stp/>
        <stp>EM_S_VAL_PE_TTM</stp>
        <stp>2</stp>
        <stp>600732.SH</stp>
        <stp>2021/4/19</stp>
        <tr r="W158" s="8"/>
      </tp>
      <tp>
        <v>24.87377571</v>
        <stp/>
        <stp>EM_S_VAL_PE_TTM</stp>
        <stp>2</stp>
        <stp>600732.SH</stp>
        <stp>2021/5/19</stp>
        <tr r="W177" s="8"/>
      </tp>
      <tp>
        <v>60.41763212</v>
        <stp/>
        <stp>EM_S_VAL_PE_TTM</stp>
        <stp>2</stp>
        <stp>600732.SH</stp>
        <stp>2021/2/19</stp>
        <tr r="W118" s="8"/>
      </tp>
      <tp>
        <v>30.71719779</v>
        <stp/>
        <stp>EM_S_VAL_PE_TTM</stp>
        <stp>2</stp>
        <stp>600732.SH</stp>
        <stp>2021/3/19</stp>
        <tr r="W138" s="8"/>
      </tp>
      <tp>
        <v>73.569169279999997</v>
        <stp/>
        <stp>EM_S_VAL_PE_TTM</stp>
        <stp>2</stp>
        <stp>600732.SH</stp>
        <stp>2021/1/19</stp>
        <tr r="W100" s="8"/>
      </tp>
      <tp>
        <v>31.67770247</v>
        <stp/>
        <stp>EM_S_VAL_PE_TTM</stp>
        <stp>2</stp>
        <stp>600732.SH</stp>
        <stp>2021/8/18</stp>
        <tr r="W241" s="8"/>
      </tp>
      <tp>
        <v>30.54371467</v>
        <stp/>
        <stp>EM_S_VAL_PE_TTM</stp>
        <stp>2</stp>
        <stp>600732.SH</stp>
        <stp>2021/6/18</stp>
        <tr r="W198" s="8"/>
      </tp>
      <tp>
        <v>24.77516808</v>
        <stp/>
        <stp>EM_S_VAL_PE_TTM</stp>
        <stp>2</stp>
        <stp>600732.SH</stp>
        <stp>2021/5/18</stp>
        <tr r="W176" s="8"/>
      </tp>
      <tp>
        <v>61.43268364</v>
        <stp/>
        <stp>EM_S_VAL_PE_TTM</stp>
        <stp>2</stp>
        <stp>600732.SH</stp>
        <stp>2021/2/18</stp>
        <tr r="W117" s="8"/>
      </tp>
      <tp>
        <v>31.349238889999999</v>
        <stp/>
        <stp>EM_S_VAL_PE_TTM</stp>
        <stp>2</stp>
        <stp>600732.SH</stp>
        <stp>2021/3/18</stp>
        <tr r="W137" s="8"/>
      </tp>
      <tp>
        <v>75.555139650000001</v>
        <stp/>
        <stp>EM_S_VAL_PE_TTM</stp>
        <stp>2</stp>
        <stp>600732.SH</stp>
        <stp>2021/1/18</stp>
        <tr r="W99" s="8"/>
      </tp>
      <tp>
        <v>98.287772750000002</v>
        <stp/>
        <stp>EM_S_VAL_PE_TTM</stp>
        <stp>2</stp>
        <stp>600732.SH</stp>
        <stp>2020/8/31</stp>
        <tr r="W6" s="8"/>
      </tp>
      <tp>
        <v>30.69162613</v>
        <stp/>
        <stp>EM_S_VAL_PE_TTM</stp>
        <stp>2</stp>
        <stp>600732.SH</stp>
        <stp>2021/6/21</stp>
        <tr r="W199" s="8"/>
      </tp>
      <tp>
        <v>36.189001730000001</v>
        <stp/>
        <stp>EM_S_VAL_PE_TTM</stp>
        <stp>2</stp>
        <stp>600732.SH</stp>
        <stp>2021/7/21</stp>
        <tr r="W221" s="8"/>
      </tp>
      <tp>
        <v>28.669384600000001</v>
        <stp/>
        <stp>EM_S_VAL_PE_TTM</stp>
        <stp>2</stp>
        <stp>600732.SH</stp>
        <stp>2021/4/21</stp>
        <tr r="W160" s="8"/>
      </tp>
      <tp>
        <v>24.65190853</v>
        <stp/>
        <stp>EM_S_VAL_PE_TTM</stp>
        <stp>2</stp>
        <stp>600732.SH</stp>
        <stp>2021/5/21</stp>
        <tr r="W179" s="8"/>
      </tp>
      <tp>
        <v>81.33652008</v>
        <stp/>
        <stp>EM_S_VAL_PE_TTM</stp>
        <stp>2</stp>
        <stp>600732.SH</stp>
        <stp>2021/1/21</stp>
        <tr r="W102" s="8"/>
      </tp>
      <tp>
        <v>30.88884139</v>
        <stp/>
        <stp>EM_S_VAL_PE_TTM</stp>
        <stp>2</stp>
        <stp>600732.SH</stp>
        <stp>2021/8/20</stp>
        <tr r="W243" s="8"/>
      </tp>
      <tp>
        <v>99.626459260000004</v>
        <stp/>
        <stp>EM_S_VAL_PE_TTM</stp>
        <stp>2</stp>
        <stp>600732.SH</stp>
        <stp>2020/9/30</stp>
        <tr r="W28" s="8"/>
      </tp>
      <tp>
        <v>35.622007830000001</v>
        <stp/>
        <stp>EM_S_VAL_PE_TTM</stp>
        <stp>2</stp>
        <stp>600732.SH</stp>
        <stp>2021/7/20</stp>
        <tr r="W220" s="8"/>
      </tp>
      <tp>
        <v>29.124454199999999</v>
        <stp/>
        <stp>EM_S_VAL_PE_TTM</stp>
        <stp>2</stp>
        <stp>600732.SH</stp>
        <stp>2021/4/20</stp>
        <tr r="W159" s="8"/>
      </tp>
      <tp>
        <v>24.503997080000001</v>
        <stp/>
        <stp>EM_S_VAL_PE_TTM</stp>
        <stp>2</stp>
        <stp>600732.SH</stp>
        <stp>2021/5/20</stp>
        <tr r="W178" s="8"/>
      </tp>
      <tp>
        <v>74.010496029999999</v>
        <stp/>
        <stp>EM_S_VAL_PE_TTM</stp>
        <stp>2</stp>
        <stp>600732.SH</stp>
        <stp>2021/1/20</stp>
        <tr r="W101" s="8"/>
      </tp>
      <tp>
        <v>32.614474989999998</v>
        <stp/>
        <stp>EM_S_VAL_PE_TTM</stp>
        <stp>2</stp>
        <stp>600732.SH</stp>
        <stp>2021/8/23</stp>
        <tr r="W244" s="8"/>
      </tp>
      <tp>
        <v>31.184664300000001</v>
        <stp/>
        <stp>EM_S_VAL_PE_TTM</stp>
        <stp>2</stp>
        <stp>600732.SH</stp>
        <stp>2021/6/23</stp>
        <tr r="W201" s="8"/>
      </tp>
      <tp>
        <v>35.769919280000003</v>
        <stp/>
        <stp>EM_S_VAL_PE_TTM</stp>
        <stp>2</stp>
        <stp>600732.SH</stp>
        <stp>2021/7/23</stp>
        <tr r="W223" s="8"/>
      </tp>
      <tp>
        <v>30.868887650000001</v>
        <stp/>
        <stp>EM_S_VAL_PE_TTM</stp>
        <stp>2</stp>
        <stp>600732.SH</stp>
        <stp>2021/4/23</stp>
        <tr r="W162" s="8"/>
      </tp>
      <tp>
        <v>59.181917220000003</v>
        <stp/>
        <stp>EM_S_VAL_PE_TTM</stp>
        <stp>2</stp>
        <stp>600732.SH</stp>
        <stp>2021/2/23</stp>
        <tr r="W120" s="8"/>
      </tp>
      <tp>
        <v>30.843606009999998</v>
        <stp/>
        <stp>EM_S_VAL_PE_TTM</stp>
        <stp>2</stp>
        <stp>600732.SH</stp>
        <stp>2021/3/23</stp>
        <tr r="W140" s="8"/>
      </tp>
      <tp>
        <v>30.54371467</v>
        <stp/>
        <stp>EM_S_VAL_PE_TTM</stp>
        <stp>2</stp>
        <stp>600732.SH</stp>
        <stp>2021/6/22</stp>
        <tr r="W200" s="8"/>
      </tp>
      <tp>
        <v>36.484824629999999</v>
        <stp/>
        <stp>EM_S_VAL_PE_TTM</stp>
        <stp>2</stp>
        <stp>600732.SH</stp>
        <stp>2021/7/22</stp>
        <tr r="W222" s="8"/>
      </tp>
      <tp>
        <v>29.503678860000001</v>
        <stp/>
        <stp>EM_S_VAL_PE_TTM</stp>
        <stp>2</stp>
        <stp>600732.SH</stp>
        <stp>2021/4/22</stp>
        <tr r="W161" s="8"/>
      </tp>
      <tp>
        <v>61.785745040000002</v>
        <stp/>
        <stp>EM_S_VAL_PE_TTM</stp>
        <stp>2</stp>
        <stp>600732.SH</stp>
        <stp>2021/2/22</stp>
        <tr r="W119" s="8"/>
      </tp>
      <tp>
        <v>31.096422449999999</v>
        <stp/>
        <stp>EM_S_VAL_PE_TTM</stp>
        <stp>2</stp>
        <stp>600732.SH</stp>
        <stp>2021/3/22</stp>
        <tr r="W139" s="8"/>
      </tp>
      <tp>
        <v>84.249276640000005</v>
        <stp/>
        <stp>EM_S_VAL_PE_TTM</stp>
        <stp>2</stp>
        <stp>600732.SH</stp>
        <stp>2021/1/22</stp>
        <tr r="W103" s="8"/>
      </tp>
      <tp>
        <v>34.142893319999999</v>
        <stp/>
        <stp>EM_S_VAL_PE_TTM</stp>
        <stp>2</stp>
        <stp>600732.SH</stp>
        <stp>2021/8/25</stp>
        <tr r="W246" s="8"/>
      </tp>
      <tp>
        <v>31.899569639999999</v>
        <stp/>
        <stp>EM_S_VAL_PE_TTM</stp>
        <stp>2</stp>
        <stp>600732.SH</stp>
        <stp>2021/6/25</stp>
        <tr r="W203" s="8"/>
      </tp>
      <tp>
        <v>24.824471890000002</v>
        <stp/>
        <stp>EM_S_VAL_PE_TTM</stp>
        <stp>2</stp>
        <stp>600732.SH</stp>
        <stp>2021/5/25</stp>
        <tr r="W181" s="8"/>
      </tp>
      <tp>
        <v>59.49084594</v>
        <stp/>
        <stp>EM_S_VAL_PE_TTM</stp>
        <stp>2</stp>
        <stp>600732.SH</stp>
        <stp>2021/2/25</stp>
        <tr r="W122" s="8"/>
      </tp>
      <tp>
        <v>31.779026850000001</v>
        <stp/>
        <stp>EM_S_VAL_PE_TTM</stp>
        <stp>2</stp>
        <stp>600732.SH</stp>
        <stp>2021/3/25</stp>
        <tr r="W142" s="8"/>
      </tp>
      <tp>
        <v>81.292387410000003</v>
        <stp/>
        <stp>EM_S_VAL_PE_TTM</stp>
        <stp>2</stp>
        <stp>600732.SH</stp>
        <stp>2021/1/25</stp>
        <tr r="W104" s="8"/>
      </tp>
      <tp>
        <v>33.132165069999999</v>
        <stp/>
        <stp>EM_S_VAL_PE_TTM</stp>
        <stp>2</stp>
        <stp>600732.SH</stp>
        <stp>2021/8/24</stp>
        <tr r="W245" s="8"/>
      </tp>
      <tp>
        <v>31.825613919999999</v>
        <stp/>
        <stp>EM_S_VAL_PE_TTM</stp>
        <stp>2</stp>
        <stp>600732.SH</stp>
        <stp>2021/6/24</stp>
        <tr r="W202" s="8"/>
      </tp>
      <tp>
        <v>24.356085629999999</v>
        <stp/>
        <stp>EM_S_VAL_PE_TTM</stp>
        <stp>2</stp>
        <stp>600732.SH</stp>
        <stp>2021/5/24</stp>
        <tr r="W180" s="8"/>
      </tp>
      <tp>
        <v>58.961253839999998</v>
        <stp/>
        <stp>EM_S_VAL_PE_TTM</stp>
        <stp>2</stp>
        <stp>600732.SH</stp>
        <stp>2021/2/24</stp>
        <tr r="W121" s="8"/>
      </tp>
      <tp>
        <v>31.02057752</v>
        <stp/>
        <stp>EM_S_VAL_PE_TTM</stp>
        <stp>2</stp>
        <stp>600732.SH</stp>
        <stp>2021/3/24</stp>
        <tr r="W141" s="8"/>
      </tp>
      <tp>
        <v>32.294000179999998</v>
        <stp/>
        <stp>EM_S_VAL_PE_TTM</stp>
        <stp>2</stp>
        <stp>600732.SH</stp>
        <stp>2021/8/27</stp>
        <tr r="W248" s="8"/>
      </tp>
      <tp>
        <v>28.965992530000001</v>
        <stp/>
        <stp>EM_S_VAL_PE_TTM</stp>
        <stp>2</stp>
        <stp>600732.SH</stp>
        <stp>2021/7/27</stp>
        <tr r="W225" s="8"/>
      </tp>
      <tp>
        <v>29.138555889999999</v>
        <stp/>
        <stp>EM_S_VAL_PE_TTM</stp>
        <stp>2</stp>
        <stp>600732.SH</stp>
        <stp>2021/4/27</stp>
        <tr r="W164" s="8"/>
      </tp>
      <tp>
        <v>24.725864260000002</v>
        <stp/>
        <stp>EM_S_VAL_PE_TTM</stp>
        <stp>2</stp>
        <stp>600732.SH</stp>
        <stp>2021/5/27</stp>
        <tr r="W183" s="8"/>
      </tp>
      <tp>
        <v>80.233203209999999</v>
        <stp/>
        <stp>EM_S_VAL_PE_TTM</stp>
        <stp>2</stp>
        <stp>600732.SH</stp>
        <stp>2021/1/27</stp>
        <tr r="W106" s="8"/>
      </tp>
      <tp>
        <v>33.32938034</v>
        <stp/>
        <stp>EM_S_VAL_PE_TTM</stp>
        <stp>2</stp>
        <stp>600732.SH</stp>
        <stp>2021/8/26</stp>
        <tr r="W247" s="8"/>
      </tp>
      <tp>
        <v>32.195392550000001</v>
        <stp/>
        <stp>EM_S_VAL_PE_TTM</stp>
        <stp>2</stp>
        <stp>600732.SH</stp>
        <stp>2021/7/26</stp>
        <tr r="W224" s="8"/>
      </tp>
      <tp>
        <v>29.705549779999998</v>
        <stp/>
        <stp>EM_S_VAL_PE_TTM</stp>
        <stp>2</stp>
        <stp>600732.SH</stp>
        <stp>2021/4/26</stp>
        <tr r="W163" s="8"/>
      </tp>
      <tp>
        <v>24.602604719999999</v>
        <stp/>
        <stp>EM_S_VAL_PE_TTM</stp>
        <stp>2</stp>
        <stp>600732.SH</stp>
        <stp>2021/5/26</stp>
        <tr r="W182" s="8"/>
      </tp>
      <tp>
        <v>58.56405977</v>
        <stp/>
        <stp>EM_S_VAL_PE_TTM</stp>
        <stp>2</stp>
        <stp>600732.SH</stp>
        <stp>2021/2/26</stp>
        <tr r="W123" s="8"/>
      </tp>
      <tp>
        <v>31.450365470000001</v>
        <stp/>
        <stp>EM_S_VAL_PE_TTM</stp>
        <stp>2</stp>
        <stp>600732.SH</stp>
        <stp>2021/3/26</stp>
        <tr r="W143" s="8"/>
      </tp>
      <tp>
        <v>78.732692259999993</v>
        <stp/>
        <stp>EM_S_VAL_PE_TTM</stp>
        <stp>2</stp>
        <stp>600732.SH</stp>
        <stp>2021/1/26</stp>
        <tr r="W105" s="8"/>
      </tp>
      <tp>
        <v>33.082861250000001</v>
        <stp/>
        <stp>EM_S_VAL_PE_TTM</stp>
        <stp>2</stp>
        <stp>600732.SH</stp>
        <stp>2021/6/29</stp>
        <tr r="W205" s="8"/>
      </tp>
      <tp>
        <v>28.374346719999998</v>
        <stp/>
        <stp>EM_S_VAL_PE_TTM</stp>
        <stp>2</stp>
        <stp>600732.SH</stp>
        <stp>2021/7/29</stp>
        <tr r="W227" s="8"/>
      </tp>
      <tp>
        <v>28.67016963</v>
        <stp/>
        <stp>EM_S_VAL_PE_TTM</stp>
        <stp>2</stp>
        <stp>600732.SH</stp>
        <stp>2021/4/29</stp>
        <tr r="W166" s="8"/>
      </tp>
      <tp>
        <v>30.059875040000001</v>
        <stp/>
        <stp>EM_S_VAL_PE_TTM</stp>
        <stp>2</stp>
        <stp>600732.SH</stp>
        <stp>2021/3/29</stp>
        <tr r="W144" s="8"/>
      </tp>
      <tp>
        <v>76.040599080000007</v>
        <stp/>
        <stp>EM_S_VAL_PE_TTM</stp>
        <stp>2</stp>
        <stp>600732.SH</stp>
        <stp>2021/1/29</stp>
        <tr r="W108" s="8"/>
      </tp>
      <tp>
        <v>30.075328410000001</v>
        <stp/>
        <stp>EM_S_VAL_PE_TTM</stp>
        <stp>2</stp>
        <stp>600732.SH</stp>
        <stp>2021/6/28</stp>
        <tr r="W204" s="8"/>
      </tp>
      <tp>
        <v>27.412922290000001</v>
        <stp/>
        <stp>EM_S_VAL_PE_TTM</stp>
        <stp>2</stp>
        <stp>600732.SH</stp>
        <stp>2021/7/28</stp>
        <tr r="W226" s="8"/>
      </tp>
      <tp>
        <v>29.089252070000001</v>
        <stp/>
        <stp>EM_S_VAL_PE_TTM</stp>
        <stp>2</stp>
        <stp>600732.SH</stp>
        <stp>2021/4/28</stp>
        <tr r="W165" s="8"/>
      </tp>
      <tp>
        <v>27.191055110000001</v>
        <stp/>
        <stp>EM_S_VAL_PE_TTM</stp>
        <stp>2</stp>
        <stp>600732.SH</stp>
        <stp>2021/5/28</stp>
        <tr r="W184" s="8"/>
      </tp>
      <tp>
        <v>77.099783279999997</v>
        <stp/>
        <stp>EM_S_VAL_PE_TTM</stp>
        <stp>2</stp>
        <stp>600732.SH</stp>
        <stp>2021/1/28</stp>
        <tr r="W107" s="8"/>
      </tp>
      <tp>
        <v>48.716243009999999</v>
        <stp/>
        <stp>EM_S_VAL_PE_TTM</stp>
        <stp>2</stp>
        <stp>600732.SH</stp>
        <stp>2021/8/31</stp>
        <tr r="W250" s="8"/>
      </tp>
      <tp>
        <v>95.258113800000004</v>
        <stp/>
        <stp>EM_S_VAL_PE_TTM</stp>
        <stp>2</stp>
        <stp>600732.SH</stp>
        <stp>2020/9/21</stp>
        <tr r="W21" s="8"/>
      </tp>
      <tp>
        <v>28.177131459999998</v>
        <stp/>
        <stp>EM_S_VAL_PE_TTM</stp>
        <stp>2</stp>
        <stp>600732.SH</stp>
        <stp>2021/5/31</stp>
        <tr r="W185" s="8"/>
      </tp>
      <tp>
        <v>30.616071210000001</v>
        <stp/>
        <stp>EM_S_VAL_PE_TTM</stp>
        <stp>2</stp>
        <stp>600732.SH</stp>
        <stp>2021/3/31</stp>
        <tr r="W146" s="8"/>
      </tp>
      <tp>
        <v>45.495856240000002</v>
        <stp/>
        <stp>EM_S_VAL_PE_TTM</stp>
        <stp>2</stp>
        <stp>600732.SH</stp>
        <stp>2021/8/30</stp>
        <tr r="W249" s="8"/>
      </tp>
      <tp>
        <v>34.315456679999997</v>
        <stp/>
        <stp>EM_S_VAL_PE_TTM</stp>
        <stp>2</stp>
        <stp>600732.SH</stp>
        <stp>2021/6/30</stp>
        <tr r="W206" s="8"/>
      </tp>
      <tp>
        <v>30.716278030000002</v>
        <stp/>
        <stp>EM_S_VAL_PE_TTM</stp>
        <stp>2</stp>
        <stp>600732.SH</stp>
        <stp>2021/7/30</stp>
        <tr r="W228" s="8"/>
      </tp>
      <tp>
        <v>28.423650540000001</v>
        <stp/>
        <stp>EM_S_VAL_PE_TTM</stp>
        <stp>2</stp>
        <stp>600732.SH</stp>
        <stp>2021/4/30</stp>
        <tr r="W167" s="8"/>
      </tp>
      <tp>
        <v>30.793042719999999</v>
        <stp/>
        <stp>EM_S_VAL_PE_TTM</stp>
        <stp>2</stp>
        <stp>600732.SH</stp>
        <stp>2021/3/30</stp>
        <tr r="W145" s="8"/>
      </tp>
      <tp>
        <v>99.626459260000004</v>
        <stp/>
        <stp>EM_S_VAL_PE_TTM</stp>
        <stp>2</stp>
        <stp>600732.SH</stp>
        <stp>2020/9/23</stp>
        <tr r="W23" s="8"/>
      </tp>
      <tp>
        <v>94.060341660000006</v>
        <stp/>
        <stp>EM_S_VAL_PE_TTM</stp>
        <stp>2</stp>
        <stp>600732.SH</stp>
        <stp>2020/9/22</stp>
        <tr r="W22" s="8"/>
      </tp>
      <tp>
        <v>93.285312630000007</v>
        <stp/>
        <stp>EM_S_VAL_PE_TTM</stp>
        <stp>2</stp>
        <stp>600732.SH</stp>
        <stp>2020/9/25</stp>
        <tr r="W25" s="8"/>
      </tp>
      <tp>
        <v>95.610399729999997</v>
        <stp/>
        <stp>EM_S_VAL_PE_TTM</stp>
        <stp>2</stp>
        <stp>600732.SH</stp>
        <stp>2020/9/24</stp>
        <tr r="W24" s="8"/>
      </tp>
      <tp>
        <v>93.426226999999997</v>
        <stp/>
        <stp>EM_S_VAL_PE_TTM</stp>
        <stp>2</stp>
        <stp>600732.SH</stp>
        <stp>2020/9/29</stp>
        <tr r="W27" s="8"/>
      </tp>
      <tp>
        <v>96.174057210000001</v>
        <stp/>
        <stp>EM_S_VAL_PE_TTM</stp>
        <stp>2</stp>
        <stp>600732.SH</stp>
        <stp>2020/9/28</stp>
        <tr r="W26" s="8"/>
      </tp>
      <tp>
        <v>-8.5716373699999995</v>
        <stp/>
        <stp>EM_S_VAL_PE_TTM</stp>
        <stp>2</stp>
        <stp>600537.SH</stp>
        <stp>2021/8/11</stp>
        <tr r="V236" s="8"/>
      </tp>
      <tp>
        <v>-6.8642786999999998</v>
        <stp/>
        <stp>EM_S_VAL_PE_TTM</stp>
        <stp>2</stp>
        <stp>600537.SH</stp>
        <stp>2021/5/11</stp>
        <tr r="V171" s="8"/>
      </tp>
      <tp>
        <v>-7.0210769500000003</v>
        <stp/>
        <stp>EM_S_VAL_PE_TTM</stp>
        <stp>2</stp>
        <stp>600537.SH</stp>
        <stp>2021/6/11</stp>
        <tr r="V194" s="8"/>
      </tp>
      <tp>
        <v>-21.030318300000001</v>
        <stp/>
        <stp>EM_S_VAL_PE_TTM</stp>
        <stp>2</stp>
        <stp>600537.SH</stp>
        <stp>2021/1/11</stp>
        <tr r="V94" s="8"/>
      </tp>
      <tp>
        <v>-18.110707949999998</v>
        <stp/>
        <stp>EM_S_VAL_PE_TTM</stp>
        <stp>2</stp>
        <stp>600537.SH</stp>
        <stp>2021/3/11</stp>
        <tr r="V132" s="8"/>
      </tp>
      <tp>
        <v>-8.6064814199999997</v>
        <stp/>
        <stp>EM_S_VAL_PE_TTM</stp>
        <stp>2</stp>
        <stp>600537.SH</stp>
        <stp>2021/8/10</stp>
        <tr r="V235" s="8"/>
      </tp>
      <tp>
        <v>-6.8817007300000004</v>
        <stp/>
        <stp>EM_S_VAL_PE_TTM</stp>
        <stp>2</stp>
        <stp>600537.SH</stp>
        <stp>2021/5/10</stp>
        <tr r="V170" s="8"/>
      </tp>
      <tp>
        <v>-7.1081870800000004</v>
        <stp/>
        <stp>EM_S_VAL_PE_TTM</stp>
        <stp>2</stp>
        <stp>600537.SH</stp>
        <stp>2021/6/10</stp>
        <tr r="V193" s="8"/>
      </tp>
      <tp>
        <v>-17.10709189</v>
        <stp/>
        <stp>EM_S_VAL_PE_TTM</stp>
        <stp>2</stp>
        <stp>600537.SH</stp>
        <stp>2021/2/10</stp>
        <tr r="V116" s="8"/>
      </tp>
      <tp>
        <v>-17.061472980000001</v>
        <stp/>
        <stp>EM_S_VAL_PE_TTM</stp>
        <stp>2</stp>
        <stp>600537.SH</stp>
        <stp>2021/3/10</stp>
        <tr r="V131" s="8"/>
      </tp>
      <tp>
        <v>-8.4845272299999994</v>
        <stp/>
        <stp>EM_S_VAL_PE_TTM</stp>
        <stp>2</stp>
        <stp>600537.SH</stp>
        <stp>2021/8/13</stp>
        <tr r="V238" s="8"/>
      </tp>
      <tp>
        <v>-16.468427129999998</v>
        <stp/>
        <stp>EM_S_VAL_PE_TTM</stp>
        <stp>2</stp>
        <stp>600537.SH</stp>
        <stp>2021/4/13</stp>
        <tr r="V154" s="8"/>
      </tp>
      <tp>
        <v>-6.8642786999999998</v>
        <stp/>
        <stp>EM_S_VAL_PE_TTM</stp>
        <stp>2</stp>
        <stp>600537.SH</stp>
        <stp>2021/5/13</stp>
        <tr r="V173" s="8"/>
      </tp>
      <tp>
        <v>-7.3695174899999998</v>
        <stp/>
        <stp>EM_S_VAL_PE_TTM</stp>
        <stp>2</stp>
        <stp>600537.SH</stp>
        <stp>2021/7/13</stp>
        <tr r="V215" s="8"/>
      </tp>
      <tp>
        <v>-20.710985919999999</v>
        <stp/>
        <stp>EM_S_VAL_PE_TTM</stp>
        <stp>2</stp>
        <stp>600537.SH</stp>
        <stp>2021/1/13</stp>
        <tr r="V96" s="8"/>
      </tp>
      <tp>
        <v>-8.5367933100000002</v>
        <stp/>
        <stp>EM_S_VAL_PE_TTM</stp>
        <stp>2</stp>
        <stp>600537.SH</stp>
        <stp>2021/8/12</stp>
        <tr r="V237" s="8"/>
      </tp>
      <tp>
        <v>-16.833378419999999</v>
        <stp/>
        <stp>EM_S_VAL_PE_TTM</stp>
        <stp>2</stp>
        <stp>600537.SH</stp>
        <stp>2021/4/12</stp>
        <tr r="V153" s="8"/>
      </tp>
      <tp>
        <v>-6.8817007300000004</v>
        <stp/>
        <stp>EM_S_VAL_PE_TTM</stp>
        <stp>2</stp>
        <stp>600537.SH</stp>
        <stp>2021/5/12</stp>
        <tr r="V172" s="8"/>
      </tp>
      <tp>
        <v>-7.26498533</v>
        <stp/>
        <stp>EM_S_VAL_PE_TTM</stp>
        <stp>2</stp>
        <stp>600537.SH</stp>
        <stp>2021/7/12</stp>
        <tr r="V214" s="8"/>
      </tp>
      <tp>
        <v>-21.304031770000002</v>
        <stp/>
        <stp>EM_S_VAL_PE_TTM</stp>
        <stp>2</stp>
        <stp>600537.SH</stp>
        <stp>2021/1/12</stp>
        <tr r="V95" s="8"/>
      </tp>
      <tp>
        <v>-18.886229449999998</v>
        <stp/>
        <stp>EM_S_VAL_PE_TTM</stp>
        <stp>2</stp>
        <stp>600537.SH</stp>
        <stp>2021/3/12</stp>
        <tr r="V133" s="8"/>
      </tp>
      <tp>
        <v>-16.42280822</v>
        <stp/>
        <stp>EM_S_VAL_PE_TTM</stp>
        <stp>2</stp>
        <stp>600537.SH</stp>
        <stp>2021/4/15</stp>
        <tr r="V156" s="8"/>
      </tp>
      <tp>
        <v>-6.9339668100000003</v>
        <stp/>
        <stp>EM_S_VAL_PE_TTM</stp>
        <stp>2</stp>
        <stp>600537.SH</stp>
        <stp>2021/6/15</stp>
        <tr r="V195" s="8"/>
      </tp>
      <tp>
        <v>-7.8921783100000003</v>
        <stp/>
        <stp>EM_S_VAL_PE_TTM</stp>
        <stp>2</stp>
        <stp>600537.SH</stp>
        <stp>2021/7/15</stp>
        <tr r="V217" s="8"/>
      </tp>
      <tp>
        <v>-20.254796800000001</v>
        <stp/>
        <stp>EM_S_VAL_PE_TTM</stp>
        <stp>2</stp>
        <stp>600537.SH</stp>
        <stp>2021/1/15</stp>
        <tr r="V98" s="8"/>
      </tp>
      <tp>
        <v>-18.56689707</v>
        <stp/>
        <stp>EM_S_VAL_PE_TTM</stp>
        <stp>2</stp>
        <stp>600537.SH</stp>
        <stp>2021/3/15</stp>
        <tr r="V134" s="8"/>
      </tp>
      <tp>
        <v>-16.696521690000001</v>
        <stp/>
        <stp>EM_S_VAL_PE_TTM</stp>
        <stp>2</stp>
        <stp>600537.SH</stp>
        <stp>2021/4/14</stp>
        <tr r="V155" s="8"/>
      </tp>
      <tp>
        <v>-6.89912276</v>
        <stp/>
        <stp>EM_S_VAL_PE_TTM</stp>
        <stp>2</stp>
        <stp>600537.SH</stp>
        <stp>2021/5/14</stp>
        <tr r="V174" s="8"/>
      </tp>
      <tp>
        <v>-8.1012426299999998</v>
        <stp/>
        <stp>EM_S_VAL_PE_TTM</stp>
        <stp>2</stp>
        <stp>600537.SH</stp>
        <stp>2021/7/14</stp>
        <tr r="V216" s="8"/>
      </tp>
      <tp>
        <v>-20.163558980000001</v>
        <stp/>
        <stp>EM_S_VAL_PE_TTM</stp>
        <stp>2</stp>
        <stp>600537.SH</stp>
        <stp>2021/1/14</stp>
        <tr r="V97" s="8"/>
      </tp>
      <tp>
        <v>-7.8747562799999997</v>
        <stp/>
        <stp>EM_S_VAL_PE_TTM</stp>
        <stp>2</stp>
        <stp>600537.SH</stp>
        <stp>2021/8/17</stp>
        <tr r="V240" s="8"/>
      </tp>
      <tp>
        <v>-6.6203703200000001</v>
        <stp/>
        <stp>EM_S_VAL_PE_TTM</stp>
        <stp>2</stp>
        <stp>600537.SH</stp>
        <stp>2021/5/17</stp>
        <tr r="V175" s="8"/>
      </tp>
      <tp>
        <v>-6.8294346499999996</v>
        <stp/>
        <stp>EM_S_VAL_PE_TTM</stp>
        <stp>2</stp>
        <stp>600537.SH</stp>
        <stp>2021/6/17</stp>
        <tr r="V197" s="8"/>
      </tp>
      <tp>
        <v>-18.521278160000001</v>
        <stp/>
        <stp>EM_S_VAL_PE_TTM</stp>
        <stp>2</stp>
        <stp>600537.SH</stp>
        <stp>2021/3/17</stp>
        <tr r="V136" s="8"/>
      </tp>
      <tp>
        <v>-8.2231968200000001</v>
        <stp/>
        <stp>EM_S_VAL_PE_TTM</stp>
        <stp>2</stp>
        <stp>600537.SH</stp>
        <stp>2021/8/16</stp>
        <tr r="V239" s="8"/>
      </tp>
      <tp>
        <v>-16.787759510000001</v>
        <stp/>
        <stp>EM_S_VAL_PE_TTM</stp>
        <stp>2</stp>
        <stp>600537.SH</stp>
        <stp>2021/4/16</stp>
        <tr r="V157" s="8"/>
      </tp>
      <tp>
        <v>-6.8294346499999996</v>
        <stp/>
        <stp>EM_S_VAL_PE_TTM</stp>
        <stp>2</stp>
        <stp>600537.SH</stp>
        <stp>2021/6/16</stp>
        <tr r="V196" s="8"/>
      </tp>
      <tp>
        <v>-7.7876461399999997</v>
        <stp/>
        <stp>EM_S_VAL_PE_TTM</stp>
        <stp>2</stp>
        <stp>600537.SH</stp>
        <stp>2021/7/16</stp>
        <tr r="V218" s="8"/>
      </tp>
      <tp>
        <v>-18.658134889999999</v>
        <stp/>
        <stp>EM_S_VAL_PE_TTM</stp>
        <stp>2</stp>
        <stp>600537.SH</stp>
        <stp>2021/3/16</stp>
        <tr r="V135" s="8"/>
      </tp>
      <tp>
        <v>-8.1535087100000005</v>
        <stp/>
        <stp>EM_S_VAL_PE_TTM</stp>
        <stp>2</stp>
        <stp>600537.SH</stp>
        <stp>2021/8/19</stp>
        <tr r="V242" s="8"/>
      </tp>
      <tp>
        <v>-16.878997330000001</v>
        <stp/>
        <stp>EM_S_VAL_PE_TTM</stp>
        <stp>2</stp>
        <stp>600537.SH</stp>
        <stp>2021/4/19</stp>
        <tr r="V158" s="8"/>
      </tp>
      <tp>
        <v>-6.9688108700000004</v>
        <stp/>
        <stp>EM_S_VAL_PE_TTM</stp>
        <stp>2</stp>
        <stp>600537.SH</stp>
        <stp>2021/5/19</stp>
        <tr r="V177" s="8"/>
      </tp>
      <tp>
        <v>-7.6656919500000003</v>
        <stp/>
        <stp>EM_S_VAL_PE_TTM</stp>
        <stp>2</stp>
        <stp>600537.SH</stp>
        <stp>2021/7/19</stp>
        <tr r="V219" s="8"/>
      </tp>
      <tp>
        <v>-21.577745239999999</v>
        <stp/>
        <stp>EM_S_VAL_PE_TTM</stp>
        <stp>2</stp>
        <stp>600537.SH</stp>
        <stp>2021/1/19</stp>
        <tr r="V100" s="8"/>
      </tp>
      <tp>
        <v>-18.56689707</v>
        <stp/>
        <stp>EM_S_VAL_PE_TTM</stp>
        <stp>2</stp>
        <stp>600537.SH</stp>
        <stp>2021/2/19</stp>
        <tr r="V118" s="8"/>
      </tp>
      <tp>
        <v>-17.928232300000001</v>
        <stp/>
        <stp>EM_S_VAL_PE_TTM</stp>
        <stp>2</stp>
        <stp>600537.SH</stp>
        <stp>2021/3/19</stp>
        <tr r="V138" s="8"/>
      </tp>
      <tp>
        <v>-8.2231968200000001</v>
        <stp/>
        <stp>EM_S_VAL_PE_TTM</stp>
        <stp>2</stp>
        <stp>600537.SH</stp>
        <stp>2021/8/18</stp>
        <tr r="V241" s="8"/>
      </tp>
      <tp>
        <v>-6.67263641</v>
        <stp/>
        <stp>EM_S_VAL_PE_TTM</stp>
        <stp>2</stp>
        <stp>600537.SH</stp>
        <stp>2021/5/18</stp>
        <tr r="V176" s="8"/>
      </tp>
      <tp>
        <v>-6.7945906000000003</v>
        <stp/>
        <stp>EM_S_VAL_PE_TTM</stp>
        <stp>2</stp>
        <stp>600537.SH</stp>
        <stp>2021/6/18</stp>
        <tr r="V198" s="8"/>
      </tp>
      <tp>
        <v>-21.805839800000001</v>
        <stp/>
        <stp>EM_S_VAL_PE_TTM</stp>
        <stp>2</stp>
        <stp>600537.SH</stp>
        <stp>2021/1/18</stp>
        <tr r="V99" s="8"/>
      </tp>
      <tp>
        <v>-18.15632686</v>
        <stp/>
        <stp>EM_S_VAL_PE_TTM</stp>
        <stp>2</stp>
        <stp>600537.SH</stp>
        <stp>2021/2/18</stp>
        <tr r="V117" s="8"/>
      </tp>
      <tp>
        <v>-17.928232300000001</v>
        <stp/>
        <stp>EM_S_VAL_PE_TTM</stp>
        <stp>2</stp>
        <stp>600537.SH</stp>
        <stp>2021/3/18</stp>
        <tr r="V137" s="8"/>
      </tp>
      <tp>
        <v>-20.74768504</v>
        <stp/>
        <stp>EM_S_VAL_PE_TTM</stp>
        <stp>2</stp>
        <stp>600537.SH</stp>
        <stp>2020/9/11</stp>
        <tr r="V15" s="8"/>
      </tp>
      <tp>
        <v>-19.89430982</v>
        <stp/>
        <stp>EM_S_VAL_PE_TTM</stp>
        <stp>2</stp>
        <stp>600537.SH</stp>
        <stp>2020/9/10</stp>
        <tr r="V14" s="8"/>
      </tp>
      <tp>
        <v>-20.534341229999999</v>
        <stp/>
        <stp>EM_S_VAL_PE_TTM</stp>
        <stp>2</stp>
        <stp>600537.SH</stp>
        <stp>2020/9/15</stp>
        <tr r="V17" s="8"/>
      </tp>
      <tp>
        <v>-20.90769289</v>
        <stp/>
        <stp>EM_S_VAL_PE_TTM</stp>
        <stp>2</stp>
        <stp>600537.SH</stp>
        <stp>2020/9/14</stp>
        <tr r="V16" s="8"/>
      </tp>
      <tp>
        <v>-20.427669330000001</v>
        <stp/>
        <stp>EM_S_VAL_PE_TTM</stp>
        <stp>2</stp>
        <stp>600537.SH</stp>
        <stp>2020/9/17</stp>
        <tr r="V19" s="8"/>
      </tp>
      <tp>
        <v>-20.58767718</v>
        <stp/>
        <stp>EM_S_VAL_PE_TTM</stp>
        <stp>2</stp>
        <stp>600537.SH</stp>
        <stp>2020/9/16</stp>
        <tr r="V18" s="8"/>
      </tp>
      <tp>
        <v>-20.427669330000001</v>
        <stp/>
        <stp>EM_S_VAL_PE_TTM</stp>
        <stp>2</stp>
        <stp>600537.SH</stp>
        <stp>2020/9/18</stp>
        <tr r="V20" s="8"/>
      </tp>
      <tp>
        <v>-7.2033541400000001</v>
        <stp/>
        <stp>EM_S_VAL_PE_TTM</stp>
        <stp>2</stp>
        <stp>600537.SH</stp>
        <stp>2021/8/31</stp>
        <tr r="V250" s="8"/>
      </tp>
      <tp>
        <v>-20.107653620000001</v>
        <stp/>
        <stp>EM_S_VAL_PE_TTM</stp>
        <stp>2</stp>
        <stp>600537.SH</stp>
        <stp>2020/9/21</stp>
        <tr r="V21" s="8"/>
      </tp>
      <tp>
        <v>-6.7597465400000001</v>
        <stp/>
        <stp>EM_S_VAL_PE_TTM</stp>
        <stp>2</stp>
        <stp>600537.SH</stp>
        <stp>2021/5/31</stp>
        <tr r="V185" s="8"/>
      </tp>
      <tp>
        <v>-17.335186449999998</v>
        <stp/>
        <stp>EM_S_VAL_PE_TTM</stp>
        <stp>2</stp>
        <stp>600537.SH</stp>
        <stp>2021/3/31</stp>
        <tr r="V146" s="8"/>
      </tp>
      <tp>
        <v>-7.1008674000000003</v>
        <stp/>
        <stp>EM_S_VAL_PE_TTM</stp>
        <stp>2</stp>
        <stp>600537.SH</stp>
        <stp>2021/8/30</stp>
        <tr r="V249" s="8"/>
      </tp>
      <tp>
        <v>-7.0733430300000002</v>
        <stp/>
        <stp>EM_S_VAL_PE_TTM</stp>
        <stp>2</stp>
        <stp>600537.SH</stp>
        <stp>2021/4/30</stp>
        <tr r="V167" s="8"/>
      </tp>
      <tp>
        <v>-7.7528020900000003</v>
        <stp/>
        <stp>EM_S_VAL_PE_TTM</stp>
        <stp>2</stp>
        <stp>600537.SH</stp>
        <stp>2021/6/30</stp>
        <tr r="V206" s="8"/>
      </tp>
      <tp>
        <v>-8.9200779099999998</v>
        <stp/>
        <stp>EM_S_VAL_PE_TTM</stp>
        <stp>2</stp>
        <stp>600537.SH</stp>
        <stp>2021/7/30</stp>
        <tr r="V228" s="8"/>
      </tp>
      <tp>
        <v>-17.335186449999998</v>
        <stp/>
        <stp>EM_S_VAL_PE_TTM</stp>
        <stp>2</stp>
        <stp>600537.SH</stp>
        <stp>2021/3/30</stp>
        <tr r="V145" s="8"/>
      </tp>
      <tp>
        <v>-21.494388350000001</v>
        <stp/>
        <stp>EM_S_VAL_PE_TTM</stp>
        <stp>2</stp>
        <stp>600537.SH</stp>
        <stp>2020/9/23</stp>
        <tr r="V23" s="8"/>
      </tp>
      <tp>
        <v>-19.520958159999999</v>
        <stp/>
        <stp>EM_S_VAL_PE_TTM</stp>
        <stp>2</stp>
        <stp>600537.SH</stp>
        <stp>2020/9/22</stp>
        <tr r="V22" s="8"/>
      </tp>
      <tp>
        <v>-21.067700739999999</v>
        <stp/>
        <stp>EM_S_VAL_PE_TTM</stp>
        <stp>2</stp>
        <stp>600537.SH</stp>
        <stp>2020/9/25</stp>
        <tr r="V25" s="8"/>
      </tp>
      <tp>
        <v>-21.387716449999999</v>
        <stp/>
        <stp>EM_S_VAL_PE_TTM</stp>
        <stp>2</stp>
        <stp>600537.SH</stp>
        <stp>2020/9/24</stp>
        <tr r="V24" s="8"/>
      </tp>
      <tp>
        <v>-21.067700739999999</v>
        <stp/>
        <stp>EM_S_VAL_PE_TTM</stp>
        <stp>2</stp>
        <stp>600537.SH</stp>
        <stp>2020/9/29</stp>
        <tr r="V27" s="8"/>
      </tp>
      <tp>
        <v>-21.2277086</v>
        <stp/>
        <stp>EM_S_VAL_PE_TTM</stp>
        <stp>2</stp>
        <stp>600537.SH</stp>
        <stp>2020/9/28</stp>
        <tr r="V26" s="8"/>
      </tp>
      <tp>
        <v>-20.000981719999999</v>
        <stp/>
        <stp>EM_S_VAL_PE_TTM</stp>
        <stp>2</stp>
        <stp>600537.SH</stp>
        <stp>2020/8/31</stp>
        <tr r="V6" s="8"/>
      </tp>
      <tp>
        <v>-17.10709189</v>
        <stp/>
        <stp>EM_S_VAL_PE_TTM</stp>
        <stp>2</stp>
        <stp>600537.SH</stp>
        <stp>2021/4/21</stp>
        <tr r="V160" s="8"/>
      </tp>
      <tp>
        <v>-6.7945906000000003</v>
        <stp/>
        <stp>EM_S_VAL_PE_TTM</stp>
        <stp>2</stp>
        <stp>600537.SH</stp>
        <stp>2021/5/21</stp>
        <tr r="V179" s="8"/>
      </tp>
      <tp>
        <v>-6.8294346499999996</v>
        <stp/>
        <stp>EM_S_VAL_PE_TTM</stp>
        <stp>2</stp>
        <stp>600537.SH</stp>
        <stp>2021/6/21</stp>
        <tr r="V199" s="8"/>
      </tp>
      <tp>
        <v>-8.0141325000000005</v>
        <stp/>
        <stp>EM_S_VAL_PE_TTM</stp>
        <stp>2</stp>
        <stp>600537.SH</stp>
        <stp>2021/7/21</stp>
        <tr r="V221" s="8"/>
      </tp>
      <tp>
        <v>-22.079553270000002</v>
        <stp/>
        <stp>EM_S_VAL_PE_TTM</stp>
        <stp>2</stp>
        <stp>600537.SH</stp>
        <stp>2021/1/21</stp>
        <tr r="V102" s="8"/>
      </tp>
      <tp>
        <v>-8.2231968200000001</v>
        <stp/>
        <stp>EM_S_VAL_PE_TTM</stp>
        <stp>2</stp>
        <stp>600537.SH</stp>
        <stp>2021/8/20</stp>
        <tr r="V243" s="8"/>
      </tp>
      <tp>
        <v>-23.201138790000002</v>
        <stp/>
        <stp>EM_S_VAL_PE_TTM</stp>
        <stp>2</stp>
        <stp>600537.SH</stp>
        <stp>2020/9/30</stp>
        <tr r="V28" s="8"/>
      </tp>
      <tp>
        <v>-17.10709189</v>
        <stp/>
        <stp>EM_S_VAL_PE_TTM</stp>
        <stp>2</stp>
        <stp>600537.SH</stp>
        <stp>2021/4/20</stp>
        <tr r="V159" s="8"/>
      </tp>
      <tp>
        <v>-6.81201262</v>
        <stp/>
        <stp>EM_S_VAL_PE_TTM</stp>
        <stp>2</stp>
        <stp>600537.SH</stp>
        <stp>2021/5/20</stp>
        <tr r="V178" s="8"/>
      </tp>
      <tp>
        <v>-7.5611597899999996</v>
        <stp/>
        <stp>EM_S_VAL_PE_TTM</stp>
        <stp>2</stp>
        <stp>600537.SH</stp>
        <stp>2021/7/20</stp>
        <tr r="V220" s="8"/>
      </tp>
      <tp>
        <v>-21.668983059999999</v>
        <stp/>
        <stp>EM_S_VAL_PE_TTM</stp>
        <stp>2</stp>
        <stp>600537.SH</stp>
        <stp>2021/1/20</stp>
        <tr r="V101" s="8"/>
      </tp>
      <tp>
        <v>-8.2928849299999996</v>
        <stp/>
        <stp>EM_S_VAL_PE_TTM</stp>
        <stp>2</stp>
        <stp>600537.SH</stp>
        <stp>2021/8/23</stp>
        <tr r="V244" s="8"/>
      </tp>
      <tp>
        <v>-18.384421419999999</v>
        <stp/>
        <stp>EM_S_VAL_PE_TTM</stp>
        <stp>2</stp>
        <stp>600537.SH</stp>
        <stp>2021/4/23</stp>
        <tr r="V162" s="8"/>
      </tp>
      <tp>
        <v>-6.9165447899999997</v>
        <stp/>
        <stp>EM_S_VAL_PE_TTM</stp>
        <stp>2</stp>
        <stp>600537.SH</stp>
        <stp>2021/6/23</stp>
        <tr r="V201" s="8"/>
      </tp>
      <tp>
        <v>-8.6935915599999998</v>
        <stp/>
        <stp>EM_S_VAL_PE_TTM</stp>
        <stp>2</stp>
        <stp>600537.SH</stp>
        <stp>2021/7/23</stp>
        <tr r="V223" s="8"/>
      </tp>
      <tp>
        <v>-18.84061054</v>
        <stp/>
        <stp>EM_S_VAL_PE_TTM</stp>
        <stp>2</stp>
        <stp>600537.SH</stp>
        <stp>2021/2/23</stp>
        <tr r="V120" s="8"/>
      </tp>
      <tp>
        <v>-17.745756660000001</v>
        <stp/>
        <stp>EM_S_VAL_PE_TTM</stp>
        <stp>2</stp>
        <stp>600537.SH</stp>
        <stp>2021/3/23</stp>
        <tr r="V140" s="8"/>
      </tp>
      <tp>
        <v>-17.654518830000001</v>
        <stp/>
        <stp>EM_S_VAL_PE_TTM</stp>
        <stp>2</stp>
        <stp>600537.SH</stp>
        <stp>2021/4/22</stp>
        <tr r="V161" s="8"/>
      </tp>
      <tp>
        <v>-6.7945906000000003</v>
        <stp/>
        <stp>EM_S_VAL_PE_TTM</stp>
        <stp>2</stp>
        <stp>600537.SH</stp>
        <stp>2021/6/22</stp>
        <tr r="V200" s="8"/>
      </tp>
      <tp>
        <v>-8.6239034500000002</v>
        <stp/>
        <stp>EM_S_VAL_PE_TTM</stp>
        <stp>2</stp>
        <stp>600537.SH</stp>
        <stp>2021/7/22</stp>
        <tr r="V222" s="8"/>
      </tp>
      <tp>
        <v>-22.353266739999999</v>
        <stp/>
        <stp>EM_S_VAL_PE_TTM</stp>
        <stp>2</stp>
        <stp>600537.SH</stp>
        <stp>2021/1/22</stp>
        <tr r="V103" s="8"/>
      </tp>
      <tp>
        <v>-19.296799660000001</v>
        <stp/>
        <stp>EM_S_VAL_PE_TTM</stp>
        <stp>2</stp>
        <stp>600537.SH</stp>
        <stp>2021/2/22</stp>
        <tr r="V119" s="8"/>
      </tp>
      <tp>
        <v>-18.247564690000001</v>
        <stp/>
        <stp>EM_S_VAL_PE_TTM</stp>
        <stp>2</stp>
        <stp>600537.SH</stp>
        <stp>2021/3/22</stp>
        <tr r="V139" s="8"/>
      </tp>
      <tp>
        <v>-8.5367933100000002</v>
        <stp/>
        <stp>EM_S_VAL_PE_TTM</stp>
        <stp>2</stp>
        <stp>600537.SH</stp>
        <stp>2021/8/25</stp>
        <tr r="V246" s="8"/>
      </tp>
      <tp>
        <v>-6.7423245100000004</v>
        <stp/>
        <stp>EM_S_VAL_PE_TTM</stp>
        <stp>2</stp>
        <stp>600537.SH</stp>
        <stp>2021/5/25</stp>
        <tr r="V181" s="8"/>
      </tp>
      <tp>
        <v>-7.5088937099999997</v>
        <stp/>
        <stp>EM_S_VAL_PE_TTM</stp>
        <stp>2</stp>
        <stp>600537.SH</stp>
        <stp>2021/6/25</stp>
        <tr r="V203" s="8"/>
      </tp>
      <tp>
        <v>-23.356882800000001</v>
        <stp/>
        <stp>EM_S_VAL_PE_TTM</stp>
        <stp>2</stp>
        <stp>600537.SH</stp>
        <stp>2021/1/25</stp>
        <tr r="V104" s="8"/>
      </tp>
      <tp>
        <v>-18.612515980000001</v>
        <stp/>
        <stp>EM_S_VAL_PE_TTM</stp>
        <stp>2</stp>
        <stp>600537.SH</stp>
        <stp>2021/2/25</stp>
        <tr r="V122" s="8"/>
      </tp>
      <tp>
        <v>-17.243948629999998</v>
        <stp/>
        <stp>EM_S_VAL_PE_TTM</stp>
        <stp>2</stp>
        <stp>600537.SH</stp>
        <stp>2021/3/25</stp>
        <tr r="V142" s="8"/>
      </tp>
      <tp>
        <v>-8.4322611500000004</v>
        <stp/>
        <stp>EM_S_VAL_PE_TTM</stp>
        <stp>2</stp>
        <stp>600537.SH</stp>
        <stp>2021/8/24</stp>
        <tr r="V245" s="8"/>
      </tp>
      <tp>
        <v>-6.7074804600000002</v>
        <stp/>
        <stp>EM_S_VAL_PE_TTM</stp>
        <stp>2</stp>
        <stp>600537.SH</stp>
        <stp>2021/5/24</stp>
        <tr r="V180" s="8"/>
      </tp>
      <tp>
        <v>-7.2301412799999998</v>
        <stp/>
        <stp>EM_S_VAL_PE_TTM</stp>
        <stp>2</stp>
        <stp>600537.SH</stp>
        <stp>2021/6/24</stp>
        <tr r="V202" s="8"/>
      </tp>
      <tp>
        <v>-19.114324010000001</v>
        <stp/>
        <stp>EM_S_VAL_PE_TTM</stp>
        <stp>2</stp>
        <stp>600537.SH</stp>
        <stp>2021/2/24</stp>
        <tr r="V121" s="8"/>
      </tp>
      <tp>
        <v>-17.38080536</v>
        <stp/>
        <stp>EM_S_VAL_PE_TTM</stp>
        <stp>2</stp>
        <stp>600537.SH</stp>
        <stp>2021/3/24</stp>
        <tr r="V141" s="8"/>
      </tp>
      <tp>
        <v>-8.5193712900000005</v>
        <stp/>
        <stp>EM_S_VAL_PE_TTM</stp>
        <stp>2</stp>
        <stp>600537.SH</stp>
        <stp>2021/8/27</stp>
        <tr r="V248" s="8"/>
      </tp>
      <tp>
        <v>-6.8294346499999996</v>
        <stp/>
        <stp>EM_S_VAL_PE_TTM</stp>
        <stp>2</stp>
        <stp>600537.SH</stp>
        <stp>2021/4/27</stp>
        <tr r="V164" s="8"/>
      </tp>
      <tp>
        <v>-6.7597465400000001</v>
        <stp/>
        <stp>EM_S_VAL_PE_TTM</stp>
        <stp>2</stp>
        <stp>600537.SH</stp>
        <stp>2021/5/27</stp>
        <tr r="V183" s="8"/>
      </tp>
      <tp>
        <v>-8.1883527699999998</v>
        <stp/>
        <stp>EM_S_VAL_PE_TTM</stp>
        <stp>2</stp>
        <stp>600537.SH</stp>
        <stp>2021/7/27</stp>
        <tr r="V225" s="8"/>
      </tp>
      <tp>
        <v>-23.17440715</v>
        <stp/>
        <stp>EM_S_VAL_PE_TTM</stp>
        <stp>2</stp>
        <stp>600537.SH</stp>
        <stp>2021/1/27</stp>
        <tr r="V106" s="8"/>
      </tp>
      <tp>
        <v>-8.72843561</v>
        <stp/>
        <stp>EM_S_VAL_PE_TTM</stp>
        <stp>2</stp>
        <stp>600537.SH</stp>
        <stp>2021/8/26</stp>
        <tr r="V247" s="8"/>
      </tp>
      <tp>
        <v>-18.658134889999999</v>
        <stp/>
        <stp>EM_S_VAL_PE_TTM</stp>
        <stp>2</stp>
        <stp>600537.SH</stp>
        <stp>2021/4/26</stp>
        <tr r="V163" s="8"/>
      </tp>
      <tp>
        <v>-6.7597465400000001</v>
        <stp/>
        <stp>EM_S_VAL_PE_TTM</stp>
        <stp>2</stp>
        <stp>600537.SH</stp>
        <stp>2021/5/26</stp>
        <tr r="V182" s="8"/>
      </tp>
      <tp>
        <v>-8.5193712900000005</v>
        <stp/>
        <stp>EM_S_VAL_PE_TTM</stp>
        <stp>2</stp>
        <stp>600537.SH</stp>
        <stp>2021/7/26</stp>
        <tr r="V224" s="8"/>
      </tp>
      <tp>
        <v>-22.90069368</v>
        <stp/>
        <stp>EM_S_VAL_PE_TTM</stp>
        <stp>2</stp>
        <stp>600537.SH</stp>
        <stp>2021/1/26</stp>
        <tr r="V105" s="8"/>
      </tp>
      <tp>
        <v>-18.384421419999999</v>
        <stp/>
        <stp>EM_S_VAL_PE_TTM</stp>
        <stp>2</stp>
        <stp>600537.SH</stp>
        <stp>2021/2/26</stp>
        <tr r="V123" s="8"/>
      </tp>
      <tp>
        <v>-17.563281010000001</v>
        <stp/>
        <stp>EM_S_VAL_PE_TTM</stp>
        <stp>2</stp>
        <stp>600537.SH</stp>
        <stp>2021/3/26</stp>
        <tr r="V143" s="8"/>
      </tp>
      <tp>
        <v>-6.9513888399999999</v>
        <stp/>
        <stp>EM_S_VAL_PE_TTM</stp>
        <stp>2</stp>
        <stp>600537.SH</stp>
        <stp>2021/4/29</stp>
        <tr r="V166" s="8"/>
      </tp>
      <tp>
        <v>-7.7005360100000004</v>
        <stp/>
        <stp>EM_S_VAL_PE_TTM</stp>
        <stp>2</stp>
        <stp>600537.SH</stp>
        <stp>2021/6/29</stp>
        <tr r="V205" s="8"/>
      </tp>
      <tp>
        <v>-8.3451510100000004</v>
        <stp/>
        <stp>EM_S_VAL_PE_TTM</stp>
        <stp>2</stp>
        <stp>600537.SH</stp>
        <stp>2021/7/29</stp>
        <tr r="V227" s="8"/>
      </tp>
      <tp>
        <v>-20.939080480000001</v>
        <stp/>
        <stp>EM_S_VAL_PE_TTM</stp>
        <stp>2</stp>
        <stp>600537.SH</stp>
        <stp>2021/1/29</stp>
        <tr r="V108" s="8"/>
      </tp>
      <tp>
        <v>-17.563281010000001</v>
        <stp/>
        <stp>EM_S_VAL_PE_TTM</stp>
        <stp>2</stp>
        <stp>600537.SH</stp>
        <stp>2021/3/29</stp>
        <tr r="V144" s="8"/>
      </tp>
      <tp>
        <v>-7.03849898</v>
        <stp/>
        <stp>EM_S_VAL_PE_TTM</stp>
        <stp>2</stp>
        <stp>600537.SH</stp>
        <stp>2021/4/28</stp>
        <tr r="V165" s="8"/>
      </tp>
      <tp>
        <v>-6.7249024899999998</v>
        <stp/>
        <stp>EM_S_VAL_PE_TTM</stp>
        <stp>2</stp>
        <stp>600537.SH</stp>
        <stp>2021/5/28</stp>
        <tr r="V184" s="8"/>
      </tp>
      <tp>
        <v>-7.8747562799999997</v>
        <stp/>
        <stp>EM_S_VAL_PE_TTM</stp>
        <stp>2</stp>
        <stp>600537.SH</stp>
        <stp>2021/6/28</stp>
        <tr r="V204" s="8"/>
      </tp>
      <tp>
        <v>-7.8050681700000002</v>
        <stp/>
        <stp>EM_S_VAL_PE_TTM</stp>
        <stp>2</stp>
        <stp>600537.SH</stp>
        <stp>2021/7/28</stp>
        <tr r="V226" s="8"/>
      </tp>
      <tp>
        <v>-22.03393436</v>
        <stp/>
        <stp>EM_S_VAL_PE_TTM</stp>
        <stp>2</stp>
        <stp>600537.SH</stp>
        <stp>2021/1/28</stp>
        <tr r="V107" s="8"/>
      </tp>
      <tp>
        <v>47.679277650000003</v>
        <stp/>
        <stp>EM_S_VAL_PE_TTM</stp>
        <stp>2</stp>
        <stp>600438.SH</stp>
        <stp>2020/8/31</stp>
        <tr r="U6" s="8"/>
      </tp>
      <tp>
        <v>43.035348550000002</v>
        <stp/>
        <stp>EM_S_VAL_PE_TTM</stp>
        <stp>2</stp>
        <stp>600438.SH</stp>
        <stp>2021/5/21</stp>
        <tr r="U179" s="8"/>
      </tp>
      <tp>
        <v>37.176846900000001</v>
        <stp/>
        <stp>EM_S_VAL_PE_TTM</stp>
        <stp>2</stp>
        <stp>600438.SH</stp>
        <stp>2021/4/21</stp>
        <tr r="U160" s="8"/>
      </tp>
      <tp>
        <v>47.809753630000003</v>
        <stp/>
        <stp>EM_S_VAL_PE_TTM</stp>
        <stp>2</stp>
        <stp>600438.SH</stp>
        <stp>2021/7/21</stp>
        <tr r="U221" s="8"/>
      </tp>
      <tp>
        <v>38.907021219999997</v>
        <stp/>
        <stp>EM_S_VAL_PE_TTM</stp>
        <stp>2</stp>
        <stp>600438.SH</stp>
        <stp>2021/6/21</stp>
        <tr r="U199" s="8"/>
      </tp>
      <tp>
        <v>50.526430759999997</v>
        <stp/>
        <stp>EM_S_VAL_PE_TTM</stp>
        <stp>2</stp>
        <stp>600438.SH</stp>
        <stp>2021/1/21</stp>
        <tr r="U102" s="8"/>
      </tp>
      <tp>
        <v>51.93914754</v>
        <stp/>
        <stp>EM_S_VAL_PE_TTM</stp>
        <stp>2</stp>
        <stp>600438.SH</stp>
        <stp>2020/9/30</stp>
        <tr r="U28" s="8"/>
      </tp>
      <tp>
        <v>39.616773389999999</v>
        <stp/>
        <stp>EM_S_VAL_PE_TTM</stp>
        <stp>2</stp>
        <stp>600438.SH</stp>
        <stp>2021/8/20</stp>
        <tr r="U243" s="8"/>
      </tp>
      <tp>
        <v>43.46241689</v>
        <stp/>
        <stp>EM_S_VAL_PE_TTM</stp>
        <stp>2</stp>
        <stp>600438.SH</stp>
        <stp>2021/5/20</stp>
        <tr r="U178" s="8"/>
      </tp>
      <tp>
        <v>37.24254972</v>
        <stp/>
        <stp>EM_S_VAL_PE_TTM</stp>
        <stp>2</stp>
        <stp>600438.SH</stp>
        <stp>2021/4/20</stp>
        <tr r="U159" s="8"/>
      </tp>
      <tp>
        <v>43.46241689</v>
        <stp/>
        <stp>EM_S_VAL_PE_TTM</stp>
        <stp>2</stp>
        <stp>600438.SH</stp>
        <stp>2021/7/20</stp>
        <tr r="U220" s="8"/>
      </tp>
      <tp>
        <v>46.31992408</v>
        <stp/>
        <stp>EM_S_VAL_PE_TTM</stp>
        <stp>2</stp>
        <stp>600438.SH</stp>
        <stp>2021/1/20</stp>
        <tr r="U101" s="8"/>
      </tp>
      <tp>
        <v>40.806247589999998</v>
        <stp/>
        <stp>EM_S_VAL_PE_TTM</stp>
        <stp>2</stp>
        <stp>600438.SH</stp>
        <stp>2021/8/23</stp>
        <tr r="U244" s="8"/>
      </tp>
      <tp>
        <v>38.764665110000003</v>
        <stp/>
        <stp>EM_S_VAL_PE_TTM</stp>
        <stp>2</stp>
        <stp>600438.SH</stp>
        <stp>2021/4/23</stp>
        <tr r="U162" s="8"/>
      </tp>
      <tp>
        <v>47.678347989999999</v>
        <stp/>
        <stp>EM_S_VAL_PE_TTM</stp>
        <stp>2</stp>
        <stp>600438.SH</stp>
        <stp>2021/7/23</stp>
        <tr r="U223" s="8"/>
      </tp>
      <tp>
        <v>39.312188620000001</v>
        <stp/>
        <stp>EM_S_VAL_PE_TTM</stp>
        <stp>2</stp>
        <stp>600438.SH</stp>
        <stp>2021/6/23</stp>
        <tr r="U201" s="8"/>
      </tp>
      <tp>
        <v>37.495930190000003</v>
        <stp/>
        <stp>EM_S_VAL_PE_TTM</stp>
        <stp>2</stp>
        <stp>600438.SH</stp>
        <stp>2021/3/23</stp>
        <tr r="U140" s="8"/>
      </tp>
      <tp>
        <v>60.680067559999998</v>
        <stp/>
        <stp>EM_S_VAL_PE_TTM</stp>
        <stp>2</stp>
        <stp>600438.SH</stp>
        <stp>2021/2/23</stp>
        <tr r="U120" s="8"/>
      </tp>
      <tp>
        <v>37.439658190000003</v>
        <stp/>
        <stp>EM_S_VAL_PE_TTM</stp>
        <stp>2</stp>
        <stp>600438.SH</stp>
        <stp>2021/4/22</stp>
        <tr r="U161" s="8"/>
      </tp>
      <tp>
        <v>48.609137969999999</v>
        <stp/>
        <stp>EM_S_VAL_PE_TTM</stp>
        <stp>2</stp>
        <stp>600438.SH</stp>
        <stp>2021/7/22</stp>
        <tr r="U222" s="8"/>
      </tp>
      <tp>
        <v>38.874169809999998</v>
        <stp/>
        <stp>EM_S_VAL_PE_TTM</stp>
        <stp>2</stp>
        <stp>600438.SH</stp>
        <stp>2021/6/22</stp>
        <tr r="U200" s="8"/>
      </tp>
      <tp>
        <v>54.213167929999997</v>
        <stp/>
        <stp>EM_S_VAL_PE_TTM</stp>
        <stp>2</stp>
        <stp>600438.SH</stp>
        <stp>2021/1/22</stp>
        <tr r="U103" s="8"/>
      </tp>
      <tp>
        <v>37.979436710000002</v>
        <stp/>
        <stp>EM_S_VAL_PE_TTM</stp>
        <stp>2</stp>
        <stp>600438.SH</stp>
        <stp>2021/3/22</stp>
        <tr r="U139" s="8"/>
      </tp>
      <tp>
        <v>60.498752609999997</v>
        <stp/>
        <stp>EM_S_VAL_PE_TTM</stp>
        <stp>2</stp>
        <stp>600438.SH</stp>
        <stp>2021/2/22</stp>
        <tr r="U119" s="8"/>
      </tp>
      <tp>
        <v>44.212836969999998</v>
        <stp/>
        <stp>EM_S_VAL_PE_TTM</stp>
        <stp>2</stp>
        <stp>600438.SH</stp>
        <stp>2021/8/25</stp>
        <tr r="U246" s="8"/>
      </tp>
      <tp>
        <v>43.779980530000003</v>
        <stp/>
        <stp>EM_S_VAL_PE_TTM</stp>
        <stp>2</stp>
        <stp>600438.SH</stp>
        <stp>2021/5/25</stp>
        <tr r="U181" s="8"/>
      </tp>
      <tp>
        <v>42.816339139999997</v>
        <stp/>
        <stp>EM_S_VAL_PE_TTM</stp>
        <stp>2</stp>
        <stp>600438.SH</stp>
        <stp>2021/6/25</stp>
        <tr r="U203" s="8"/>
      </tp>
      <tp>
        <v>53.548346469999998</v>
        <stp/>
        <stp>EM_S_VAL_PE_TTM</stp>
        <stp>2</stp>
        <stp>600438.SH</stp>
        <stp>2021/1/25</stp>
        <tr r="U104" s="8"/>
      </tp>
      <tp>
        <v>37.060774330000001</v>
        <stp/>
        <stp>EM_S_VAL_PE_TTM</stp>
        <stp>2</stp>
        <stp>600438.SH</stp>
        <stp>2021/3/25</stp>
        <tr r="U142" s="8"/>
      </tp>
      <tp>
        <v>57.609801189999999</v>
        <stp/>
        <stp>EM_S_VAL_PE_TTM</stp>
        <stp>2</stp>
        <stp>600438.SH</stp>
        <stp>2021/2/25</stp>
        <tr r="U122" s="8"/>
      </tp>
      <tp>
        <v>41.024722439999998</v>
        <stp/>
        <stp>EM_S_VAL_PE_TTM</stp>
        <stp>2</stp>
        <stp>600438.SH</stp>
        <stp>2021/8/24</stp>
        <tr r="U245" s="8"/>
      </tp>
      <tp>
        <v>44.18514794</v>
        <stp/>
        <stp>EM_S_VAL_PE_TTM</stp>
        <stp>2</stp>
        <stp>600438.SH</stp>
        <stp>2021/5/24</stp>
        <tr r="U180" s="8"/>
      </tp>
      <tp>
        <v>43.199605609999999</v>
        <stp/>
        <stp>EM_S_VAL_PE_TTM</stp>
        <stp>2</stp>
        <stp>600438.SH</stp>
        <stp>2021/6/24</stp>
        <tr r="U202" s="8"/>
      </tp>
      <tp>
        <v>36.408040530000001</v>
        <stp/>
        <stp>EM_S_VAL_PE_TTM</stp>
        <stp>2</stp>
        <stp>600438.SH</stp>
        <stp>2021/3/24</stp>
        <tr r="U141" s="8"/>
      </tp>
      <tp>
        <v>57.090031690000004</v>
        <stp/>
        <stp>EM_S_VAL_PE_TTM</stp>
        <stp>2</stp>
        <stp>600438.SH</stp>
        <stp>2021/2/24</stp>
        <tr r="U121" s="8"/>
      </tp>
      <tp>
        <v>46.421860479999999</v>
        <stp/>
        <stp>EM_S_VAL_PE_TTM</stp>
        <stp>2</stp>
        <stp>600438.SH</stp>
        <stp>2021/8/27</stp>
        <tr r="U248" s="8"/>
      </tp>
      <tp>
        <v>42.093608099999997</v>
        <stp/>
        <stp>EM_S_VAL_PE_TTM</stp>
        <stp>2</stp>
        <stp>600438.SH</stp>
        <stp>2021/5/27</stp>
        <tr r="U183" s="8"/>
      </tp>
      <tp>
        <v>37.45060866</v>
        <stp/>
        <stp>EM_S_VAL_PE_TTM</stp>
        <stp>2</stp>
        <stp>600438.SH</stp>
        <stp>2021/4/27</stp>
        <tr r="U164" s="8"/>
      </tp>
      <tp>
        <v>46.0467279</v>
        <stp/>
        <stp>EM_S_VAL_PE_TTM</stp>
        <stp>2</stp>
        <stp>600438.SH</stp>
        <stp>2021/7/27</stp>
        <tr r="U225" s="8"/>
      </tp>
      <tp>
        <v>60.92182081</v>
        <stp/>
        <stp>EM_S_VAL_PE_TTM</stp>
        <stp>2</stp>
        <stp>600438.SH</stp>
        <stp>2021/1/27</stp>
        <tr r="U106" s="8"/>
      </tp>
      <tp>
        <v>43.848712210000002</v>
        <stp/>
        <stp>EM_S_VAL_PE_TTM</stp>
        <stp>2</stp>
        <stp>600438.SH</stp>
        <stp>2021/8/26</stp>
        <tr r="U247" s="8"/>
      </tp>
      <tp>
        <v>42.553527850000002</v>
        <stp/>
        <stp>EM_S_VAL_PE_TTM</stp>
        <stp>2</stp>
        <stp>600438.SH</stp>
        <stp>2021/5/26</stp>
        <tr r="U182" s="8"/>
      </tp>
      <tp>
        <v>37.768172300000003</v>
        <stp/>
        <stp>EM_S_VAL_PE_TTM</stp>
        <stp>2</stp>
        <stp>600438.SH</stp>
        <stp>2021/4/26</stp>
        <tr r="U163" s="8"/>
      </tp>
      <tp>
        <v>47.108923529999998</v>
        <stp/>
        <stp>EM_S_VAL_PE_TTM</stp>
        <stp>2</stp>
        <stp>600438.SH</stp>
        <stp>2021/7/26</stp>
        <tr r="U224" s="8"/>
      </tp>
      <tp>
        <v>55.38567123</v>
        <stp/>
        <stp>EM_S_VAL_PE_TTM</stp>
        <stp>2</stp>
        <stp>600438.SH</stp>
        <stp>2021/1/26</stp>
        <tr r="U105" s="8"/>
      </tp>
      <tp>
        <v>38.716784140000001</v>
        <stp/>
        <stp>EM_S_VAL_PE_TTM</stp>
        <stp>2</stp>
        <stp>600438.SH</stp>
        <stp>2021/3/26</stp>
        <tr r="U143" s="8"/>
      </tp>
      <tp>
        <v>56.787840119999998</v>
        <stp/>
        <stp>EM_S_VAL_PE_TTM</stp>
        <stp>2</stp>
        <stp>600438.SH</stp>
        <stp>2021/2/26</stp>
        <tr r="U123" s="8"/>
      </tp>
      <tp>
        <v>37.308252549999999</v>
        <stp/>
        <stp>EM_S_VAL_PE_TTM</stp>
        <stp>2</stp>
        <stp>600438.SH</stp>
        <stp>2021/4/29</stp>
        <tr r="U166" s="8"/>
      </tp>
      <tp>
        <v>47.963060220000003</v>
        <stp/>
        <stp>EM_S_VAL_PE_TTM</stp>
        <stp>2</stp>
        <stp>600438.SH</stp>
        <stp>2021/7/29</stp>
        <tr r="U227" s="8"/>
      </tp>
      <tp>
        <v>47.360784350000003</v>
        <stp/>
        <stp>EM_S_VAL_PE_TTM</stp>
        <stp>2</stp>
        <stp>600438.SH</stp>
        <stp>2021/6/29</stp>
        <tr r="U205" s="8"/>
      </tp>
      <tp>
        <v>55.603249159999997</v>
        <stp/>
        <stp>EM_S_VAL_PE_TTM</stp>
        <stp>2</stp>
        <stp>600438.SH</stp>
        <stp>2021/1/29</stp>
        <tr r="U108" s="8"/>
      </tp>
      <tp>
        <v>37.870647740000003</v>
        <stp/>
        <stp>EM_S_VAL_PE_TTM</stp>
        <stp>2</stp>
        <stp>600438.SH</stp>
        <stp>2021/3/29</stp>
        <tr r="U144" s="8"/>
      </tp>
      <tp>
        <v>42.016954810000001</v>
        <stp/>
        <stp>EM_S_VAL_PE_TTM</stp>
        <stp>2</stp>
        <stp>600438.SH</stp>
        <stp>2021/5/28</stp>
        <tr r="U184" s="8"/>
      </tp>
      <tp>
        <v>37.658667600000001</v>
        <stp/>
        <stp>EM_S_VAL_PE_TTM</stp>
        <stp>2</stp>
        <stp>600438.SH</stp>
        <stp>2021/4/28</stp>
        <tr r="U165" s="8"/>
      </tp>
      <tp>
        <v>45.269244499999999</v>
        <stp/>
        <stp>EM_S_VAL_PE_TTM</stp>
        <stp>2</stp>
        <stp>600438.SH</stp>
        <stp>2021/7/28</stp>
        <tr r="U226" s="8"/>
      </tp>
      <tp>
        <v>45.345897800000003</v>
        <stp/>
        <stp>EM_S_VAL_PE_TTM</stp>
        <stp>2</stp>
        <stp>600438.SH</stp>
        <stp>2021/6/28</stp>
        <tr r="U204" s="8"/>
      </tp>
      <tp>
        <v>59.459213609999999</v>
        <stp/>
        <stp>EM_S_VAL_PE_TTM</stp>
        <stp>2</stp>
        <stp>600438.SH</stp>
        <stp>2021/1/28</stp>
        <tr r="U107" s="8"/>
      </tp>
      <tp>
        <v>47.874684530000003</v>
        <stp/>
        <stp>EM_S_VAL_PE_TTM</stp>
        <stp>2</stp>
        <stp>600438.SH</stp>
        <stp>2020/9/21</stp>
        <tr r="U21" s="8"/>
      </tp>
      <tp>
        <v>49.359133509999999</v>
        <stp/>
        <stp>EM_S_VAL_PE_TTM</stp>
        <stp>2</stp>
        <stp>600438.SH</stp>
        <stp>2021/8/31</stp>
        <tr r="U250" s="8"/>
      </tp>
      <tp>
        <v>43.94423759</v>
        <stp/>
        <stp>EM_S_VAL_PE_TTM</stp>
        <stp>2</stp>
        <stp>600438.SH</stp>
        <stp>2021/5/31</stp>
        <tr r="U185" s="8"/>
      </tp>
      <tp>
        <v>39.575008199999999</v>
        <stp/>
        <stp>EM_S_VAL_PE_TTM</stp>
        <stp>2</stp>
        <stp>600438.SH</stp>
        <stp>2021/3/31</stp>
        <tr r="U146" s="8"/>
      </tp>
      <tp>
        <v>48.946458790000001</v>
        <stp/>
        <stp>EM_S_VAL_PE_TTM</stp>
        <stp>2</stp>
        <stp>600438.SH</stp>
        <stp>2021/8/30</stp>
        <tr r="U249" s="8"/>
      </tp>
      <tp>
        <v>38.578507109999997</v>
        <stp/>
        <stp>EM_S_VAL_PE_TTM</stp>
        <stp>2</stp>
        <stp>600438.SH</stp>
        <stp>2021/4/30</stp>
        <tr r="U167" s="8"/>
      </tp>
      <tp>
        <v>47.327932930000003</v>
        <stp/>
        <stp>EM_S_VAL_PE_TTM</stp>
        <stp>2</stp>
        <stp>600438.SH</stp>
        <stp>2021/7/30</stp>
        <tr r="U228" s="8"/>
      </tp>
      <tp>
        <v>47.382685289999998</v>
        <stp/>
        <stp>EM_S_VAL_PE_TTM</stp>
        <stp>2</stp>
        <stp>600438.SH</stp>
        <stp>2021/6/30</stp>
        <tr r="U206" s="8"/>
      </tp>
      <tp>
        <v>39.985988740000003</v>
        <stp/>
        <stp>EM_S_VAL_PE_TTM</stp>
        <stp>2</stp>
        <stp>600438.SH</stp>
        <stp>2021/3/30</stp>
        <tr r="U145" s="8"/>
      </tp>
      <tp>
        <v>50.024160160000001</v>
        <stp/>
        <stp>EM_S_VAL_PE_TTM</stp>
        <stp>2</stp>
        <stp>600438.SH</stp>
        <stp>2020/9/23</stp>
        <tr r="U23" s="8"/>
      </tp>
      <tp>
        <v>47.210301149999999</v>
        <stp/>
        <stp>EM_S_VAL_PE_TTM</stp>
        <stp>2</stp>
        <stp>600438.SH</stp>
        <stp>2020/9/22</stp>
        <tr r="U22" s="8"/>
      </tp>
      <tp>
        <v>48.480445840000002</v>
        <stp/>
        <stp>EM_S_VAL_PE_TTM</stp>
        <stp>2</stp>
        <stp>600438.SH</stp>
        <stp>2020/9/25</stp>
        <tr r="U25" s="8"/>
      </tp>
      <tp>
        <v>47.483870779999997</v>
        <stp/>
        <stp>EM_S_VAL_PE_TTM</stp>
        <stp>2</stp>
        <stp>600438.SH</stp>
        <stp>2020/9/24</stp>
        <tr r="U24" s="8"/>
      </tp>
      <tp>
        <v>52.564449539999998</v>
        <stp/>
        <stp>EM_S_VAL_PE_TTM</stp>
        <stp>2</stp>
        <stp>600438.SH</stp>
        <stp>2020/9/29</stp>
        <tr r="U27" s="8"/>
      </tp>
      <tp>
        <v>52.32996129</v>
        <stp/>
        <stp>EM_S_VAL_PE_TTM</stp>
        <stp>2</stp>
        <stp>600438.SH</stp>
        <stp>2020/9/28</stp>
        <tr r="U26" s="8"/>
      </tp>
      <tp>
        <v>48.382742409999999</v>
        <stp/>
        <stp>EM_S_VAL_PE_TTM</stp>
        <stp>2</stp>
        <stp>600438.SH</stp>
        <stp>2020/9/11</stp>
        <tr r="U15" s="8"/>
      </tp>
      <tp>
        <v>43.986087699999999</v>
        <stp/>
        <stp>EM_S_VAL_PE_TTM</stp>
        <stp>2</stp>
        <stp>600438.SH</stp>
        <stp>2020/9/10</stp>
        <tr r="U14" s="8"/>
      </tp>
      <tp>
        <v>48.851718910000002</v>
        <stp/>
        <stp>EM_S_VAL_PE_TTM</stp>
        <stp>2</stp>
        <stp>600438.SH</stp>
        <stp>2020/9/15</stp>
        <tr r="U17" s="8"/>
      </tp>
      <tp>
        <v>48.851718910000002</v>
        <stp/>
        <stp>EM_S_VAL_PE_TTM</stp>
        <stp>2</stp>
        <stp>600438.SH</stp>
        <stp>2020/9/14</stp>
        <tr r="U16" s="8"/>
      </tp>
      <tp>
        <v>49.047125780000002</v>
        <stp/>
        <stp>EM_S_VAL_PE_TTM</stp>
        <stp>2</stp>
        <stp>600438.SH</stp>
        <stp>2020/9/17</stp>
        <tr r="U19" s="8"/>
      </tp>
      <tp>
        <v>48.988503719999997</v>
        <stp/>
        <stp>EM_S_VAL_PE_TTM</stp>
        <stp>2</stp>
        <stp>600438.SH</stp>
        <stp>2020/9/16</stp>
        <tr r="U18" s="8"/>
      </tp>
      <tp>
        <v>48.558608589999999</v>
        <stp/>
        <stp>EM_S_VAL_PE_TTM</stp>
        <stp>2</stp>
        <stp>600438.SH</stp>
        <stp>2020/9/18</stp>
        <tr r="U20" s="8"/>
      </tp>
      <tp>
        <v>51.664319200000001</v>
        <stp/>
        <stp>EM_S_VAL_PE_TTM</stp>
        <stp>2</stp>
        <stp>600438.SH</stp>
        <stp>2021/8/11</stp>
        <tr r="U236" s="8"/>
      </tp>
      <tp>
        <v>42.060756689999998</v>
        <stp/>
        <stp>EM_S_VAL_PE_TTM</stp>
        <stp>2</stp>
        <stp>600438.SH</stp>
        <stp>2021/5/11</stp>
        <tr r="U171" s="8"/>
      </tp>
      <tp>
        <v>39.695455090000003</v>
        <stp/>
        <stp>EM_S_VAL_PE_TTM</stp>
        <stp>2</stp>
        <stp>600438.SH</stp>
        <stp>2021/6/11</stp>
        <tr r="U194" s="8"/>
      </tp>
      <tp>
        <v>47.52869037</v>
        <stp/>
        <stp>EM_S_VAL_PE_TTM</stp>
        <stp>2</stp>
        <stp>600438.SH</stp>
        <stp>2021/1/11</stp>
        <tr r="U94" s="8"/>
      </tp>
      <tp>
        <v>41.799138169999999</v>
        <stp/>
        <stp>EM_S_VAL_PE_TTM</stp>
        <stp>2</stp>
        <stp>600438.SH</stp>
        <stp>2021/3/11</stp>
        <tr r="U132" s="8"/>
      </tp>
      <tp>
        <v>53.98581892</v>
        <stp/>
        <stp>EM_S_VAL_PE_TTM</stp>
        <stp>2</stp>
        <stp>600438.SH</stp>
        <stp>2021/8/10</stp>
        <tr r="U235" s="8"/>
      </tp>
      <tp>
        <v>42.246914680000003</v>
        <stp/>
        <stp>EM_S_VAL_PE_TTM</stp>
        <stp>2</stp>
        <stp>600438.SH</stp>
        <stp>2021/5/10</stp>
        <tr r="U170" s="8"/>
      </tp>
      <tp>
        <v>38.98367451</v>
        <stp/>
        <stp>EM_S_VAL_PE_TTM</stp>
        <stp>2</stp>
        <stp>600438.SH</stp>
        <stp>2021/6/10</stp>
        <tr r="U193" s="8"/>
      </tp>
      <tp>
        <v>39.985988740000003</v>
        <stp/>
        <stp>EM_S_VAL_PE_TTM</stp>
        <stp>2</stp>
        <stp>600438.SH</stp>
        <stp>2021/3/10</stp>
        <tr r="U131" s="8"/>
      </tp>
      <tp>
        <v>65.345905419999994</v>
        <stp/>
        <stp>EM_S_VAL_PE_TTM</stp>
        <stp>2</stp>
        <stp>600438.SH</stp>
        <stp>2021/2/10</stp>
        <tr r="U116" s="8"/>
      </tp>
      <tp>
        <v>50.481668399999997</v>
        <stp/>
        <stp>EM_S_VAL_PE_TTM</stp>
        <stp>2</stp>
        <stp>600438.SH</stp>
        <stp>2021/8/13</stp>
        <tr r="U238" s="8"/>
      </tp>
      <tp>
        <v>41.162818119999997</v>
        <stp/>
        <stp>EM_S_VAL_PE_TTM</stp>
        <stp>2</stp>
        <stp>600438.SH</stp>
        <stp>2021/5/13</stp>
        <tr r="U173" s="8"/>
      </tp>
      <tp>
        <v>33.902656260000001</v>
        <stp/>
        <stp>EM_S_VAL_PE_TTM</stp>
        <stp>2</stp>
        <stp>600438.SH</stp>
        <stp>2021/4/13</stp>
        <tr r="U154" s="8"/>
      </tp>
      <tp>
        <v>46.616152360000001</v>
        <stp/>
        <stp>EM_S_VAL_PE_TTM</stp>
        <stp>2</stp>
        <stp>600438.SH</stp>
        <stp>2021/7/13</stp>
        <tr r="U215" s="8"/>
      </tp>
      <tp>
        <v>47.564953350000003</v>
        <stp/>
        <stp>EM_S_VAL_PE_TTM</stp>
        <stp>2</stp>
        <stp>600438.SH</stp>
        <stp>2021/1/13</stp>
        <tr r="U96" s="8"/>
      </tp>
      <tp>
        <v>52.222793189999997</v>
        <stp/>
        <stp>EM_S_VAL_PE_TTM</stp>
        <stp>2</stp>
        <stp>600438.SH</stp>
        <stp>2021/8/12</stp>
        <tr r="U237" s="8"/>
      </tp>
      <tp>
        <v>42.389270799999998</v>
        <stp/>
        <stp>EM_S_VAL_PE_TTM</stp>
        <stp>2</stp>
        <stp>600438.SH</stp>
        <stp>2021/5/12</stp>
        <tr r="U172" s="8"/>
      </tp>
      <tp>
        <v>38.778017730000002</v>
        <stp/>
        <stp>EM_S_VAL_PE_TTM</stp>
        <stp>2</stp>
        <stp>600438.SH</stp>
        <stp>2021/4/12</stp>
        <tr r="U153" s="8"/>
      </tp>
      <tp>
        <v>44.63411722</v>
        <stp/>
        <stp>EM_S_VAL_PE_TTM</stp>
        <stp>2</stp>
        <stp>600438.SH</stp>
        <stp>2021/7/12</stp>
        <tr r="U214" s="8"/>
      </tp>
      <tp>
        <v>48.846245619999998</v>
        <stp/>
        <stp>EM_S_VAL_PE_TTM</stp>
        <stp>2</stp>
        <stp>600438.SH</stp>
        <stp>2021/1/12</stp>
        <tr r="U95" s="8"/>
      </tp>
      <tp>
        <v>40.723336179999997</v>
        <stp/>
        <stp>EM_S_VAL_PE_TTM</stp>
        <stp>2</stp>
        <stp>600438.SH</stp>
        <stp>2021/3/12</stp>
        <tr r="U133" s="8"/>
      </tp>
      <tp>
        <v>35.34811835</v>
        <stp/>
        <stp>EM_S_VAL_PE_TTM</stp>
        <stp>2</stp>
        <stp>600438.SH</stp>
        <stp>2021/4/15</stp>
        <tr r="U156" s="8"/>
      </tp>
      <tp>
        <v>44.272751700000001</v>
        <stp/>
        <stp>EM_S_VAL_PE_TTM</stp>
        <stp>2</stp>
        <stp>600438.SH</stp>
        <stp>2021/7/15</stp>
        <tr r="U217" s="8"/>
      </tp>
      <tp>
        <v>39.147931569999997</v>
        <stp/>
        <stp>EM_S_VAL_PE_TTM</stp>
        <stp>2</stp>
        <stp>600438.SH</stp>
        <stp>2021/6/15</stp>
        <tr r="U195" s="8"/>
      </tp>
      <tp>
        <v>46.537502009999997</v>
        <stp/>
        <stp>EM_S_VAL_PE_TTM</stp>
        <stp>2</stp>
        <stp>600438.SH</stp>
        <stp>2021/1/15</stp>
        <tr r="U98" s="8"/>
      </tp>
      <tp>
        <v>37.592631490000002</v>
        <stp/>
        <stp>EM_S_VAL_PE_TTM</stp>
        <stp>2</stp>
        <stp>600438.SH</stp>
        <stp>2021/3/15</stp>
        <tr r="U134" s="8"/>
      </tp>
      <tp>
        <v>40.954759180000003</v>
        <stp/>
        <stp>EM_S_VAL_PE_TTM</stp>
        <stp>2</stp>
        <stp>600438.SH</stp>
        <stp>2021/5/14</stp>
        <tr r="U174" s="8"/>
      </tp>
      <tp>
        <v>34.932000479999999</v>
        <stp/>
        <stp>EM_S_VAL_PE_TTM</stp>
        <stp>2</stp>
        <stp>600438.SH</stp>
        <stp>2021/4/14</stp>
        <tr r="U155" s="8"/>
      </tp>
      <tp>
        <v>44.042791819999998</v>
        <stp/>
        <stp>EM_S_VAL_PE_TTM</stp>
        <stp>2</stp>
        <stp>600438.SH</stp>
        <stp>2021/7/14</stp>
        <tr r="U216" s="8"/>
      </tp>
      <tp>
        <v>45.824329900000002</v>
        <stp/>
        <stp>EM_S_VAL_PE_TTM</stp>
        <stp>2</stp>
        <stp>600438.SH</stp>
        <stp>2021/1/14</stp>
        <tr r="U97" s="8"/>
      </tp>
      <tp>
        <v>52.529406360000003</v>
        <stp/>
        <stp>EM_S_VAL_PE_TTM</stp>
        <stp>2</stp>
        <stp>600438.SH</stp>
        <stp>2021/8/17</stp>
        <tr r="U240" s="8"/>
      </tp>
      <tp>
        <v>43.396714070000002</v>
        <stp/>
        <stp>EM_S_VAL_PE_TTM</stp>
        <stp>2</stp>
        <stp>600438.SH</stp>
        <stp>2021/5/17</stp>
        <tr r="U175" s="8"/>
      </tp>
      <tp>
        <v>37.757221829999999</v>
        <stp/>
        <stp>EM_S_VAL_PE_TTM</stp>
        <stp>2</stp>
        <stp>600438.SH</stp>
        <stp>2021/6/17</stp>
        <tr r="U197" s="8"/>
      </tp>
      <tp>
        <v>38.390417239999998</v>
        <stp/>
        <stp>EM_S_VAL_PE_TTM</stp>
        <stp>2</stp>
        <stp>600438.SH</stp>
        <stp>2021/3/17</stp>
        <tr r="U136" s="8"/>
      </tp>
      <tp>
        <v>51.467210729999998</v>
        <stp/>
        <stp>EM_S_VAL_PE_TTM</stp>
        <stp>2</stp>
        <stp>600438.SH</stp>
        <stp>2021/8/16</stp>
        <tr r="U239" s="8"/>
      </tp>
      <tp>
        <v>34.680139660000002</v>
        <stp/>
        <stp>EM_S_VAL_PE_TTM</stp>
        <stp>2</stp>
        <stp>600438.SH</stp>
        <stp>2021/4/16</stp>
        <tr r="U157" s="8"/>
      </tp>
      <tp>
        <v>42.378320330000001</v>
        <stp/>
        <stp>EM_S_VAL_PE_TTM</stp>
        <stp>2</stp>
        <stp>600438.SH</stp>
        <stp>2021/7/16</stp>
        <tr r="U218" s="8"/>
      </tp>
      <tp>
        <v>36.749778560000003</v>
        <stp/>
        <stp>EM_S_VAL_PE_TTM</stp>
        <stp>2</stp>
        <stp>600438.SH</stp>
        <stp>2021/6/16</stp>
        <tr r="U196" s="8"/>
      </tp>
      <tp>
        <v>37.701420460000001</v>
        <stp/>
        <stp>EM_S_VAL_PE_TTM</stp>
        <stp>2</stp>
        <stp>600438.SH</stp>
        <stp>2021/3/16</stp>
        <tr r="U135" s="8"/>
      </tp>
      <tp>
        <v>39.665323350000001</v>
        <stp/>
        <stp>EM_S_VAL_PE_TTM</stp>
        <stp>2</stp>
        <stp>600438.SH</stp>
        <stp>2021/8/19</stp>
        <tr r="U242" s="8"/>
      </tp>
      <tp>
        <v>44.66696863</v>
        <stp/>
        <stp>EM_S_VAL_PE_TTM</stp>
        <stp>2</stp>
        <stp>600438.SH</stp>
        <stp>2021/5/19</stp>
        <tr r="U177" s="8"/>
      </tp>
      <tp>
        <v>36.662174790000002</v>
        <stp/>
        <stp>EM_S_VAL_PE_TTM</stp>
        <stp>2</stp>
        <stp>600438.SH</stp>
        <stp>2021/4/19</stp>
        <tr r="U158" s="8"/>
      </tp>
      <tp>
        <v>43.243407490000003</v>
        <stp/>
        <stp>EM_S_VAL_PE_TTM</stp>
        <stp>2</stp>
        <stp>600438.SH</stp>
        <stp>2021/7/19</stp>
        <tr r="U219" s="8"/>
      </tp>
      <tp>
        <v>44.954018179999998</v>
        <stp/>
        <stp>EM_S_VAL_PE_TTM</stp>
        <stp>2</stp>
        <stp>600438.SH</stp>
        <stp>2021/1/19</stp>
        <tr r="U100" s="8"/>
      </tp>
      <tp>
        <v>37.2662646</v>
        <stp/>
        <stp>EM_S_VAL_PE_TTM</stp>
        <stp>2</stp>
        <stp>600438.SH</stp>
        <stp>2021/3/19</stp>
        <tr r="U138" s="8"/>
      </tp>
      <tp>
        <v>61.598729939999998</v>
        <stp/>
        <stp>EM_S_VAL_PE_TTM</stp>
        <stp>2</stp>
        <stp>600438.SH</stp>
        <stp>2021/2/19</stp>
        <tr r="U118" s="8"/>
      </tp>
      <tp>
        <v>38.394932539999999</v>
        <stp/>
        <stp>EM_S_VAL_PE_TTM</stp>
        <stp>2</stp>
        <stp>600438.SH</stp>
        <stp>2021/8/18</stp>
        <tr r="U241" s="8"/>
      </tp>
      <tp>
        <v>43.232457019999998</v>
        <stp/>
        <stp>EM_S_VAL_PE_TTM</stp>
        <stp>2</stp>
        <stp>600438.SH</stp>
        <stp>2021/5/18</stp>
        <tr r="U176" s="8"/>
      </tp>
      <tp>
        <v>38.107636880000001</v>
        <stp/>
        <stp>EM_S_VAL_PE_TTM</stp>
        <stp>2</stp>
        <stp>600438.SH</stp>
        <stp>2021/6/18</stp>
        <tr r="U198" s="8"/>
      </tp>
      <tp>
        <v>46.295748750000001</v>
        <stp/>
        <stp>EM_S_VAL_PE_TTM</stp>
        <stp>2</stp>
        <stp>600438.SH</stp>
        <stp>2021/1/18</stp>
        <tr r="U99" s="8"/>
      </tp>
      <tp>
        <v>39.405780919999998</v>
        <stp/>
        <stp>EM_S_VAL_PE_TTM</stp>
        <stp>2</stp>
        <stp>600438.SH</stp>
        <stp>2021/3/18</stp>
        <tr r="U137" s="8"/>
      </tp>
      <tp>
        <v>65.382168410000006</v>
        <stp/>
        <stp>EM_S_VAL_PE_TTM</stp>
        <stp>2</stp>
        <stp>600438.SH</stp>
        <stp>2021/2/18</stp>
        <tr r="U117" s="8"/>
      </tp>
      <tp>
        <v>49.889472429999998</v>
        <stp/>
        <stp>EM_S_VAL_PE_TTM</stp>
        <stp>2</stp>
        <stp>603396.SH</stp>
        <stp>2021/2/5</stp>
        <tr r="AC113" s="8"/>
      </tp>
      <tp>
        <v>48.939470929999999</v>
        <stp/>
        <stp>EM_S_VAL_PE_TTM</stp>
        <stp>2</stp>
        <stp>603396.SH</stp>
        <stp>2021/2/4</stp>
        <tr r="AC112" s="8"/>
      </tp>
      <tp>
        <v>52.32205201</v>
        <stp/>
        <stp>EM_S_VAL_PE_TTM</stp>
        <stp>2</stp>
        <stp>603396.SH</stp>
        <stp>2021/2/1</stp>
        <tr r="AC109" s="8"/>
      </tp>
      <tp>
        <v>51.645535789999997</v>
        <stp/>
        <stp>EM_S_VAL_PE_TTM</stp>
        <stp>2</stp>
        <stp>603396.SH</stp>
        <stp>2021/2/3</stp>
        <tr r="AC111" s="8"/>
      </tp>
      <tp>
        <v>52.955386339999997</v>
        <stp/>
        <stp>EM_S_VAL_PE_TTM</stp>
        <stp>2</stp>
        <stp>603396.SH</stp>
        <stp>2021/2/2</stp>
        <tr r="AC110" s="8"/>
      </tp>
      <tp>
        <v>50.522806760000002</v>
        <stp/>
        <stp>EM_S_VAL_PE_TTM</stp>
        <stp>2</stp>
        <stp>603396.SH</stp>
        <stp>2021/2/9</stp>
        <tr r="AC115" s="8"/>
      </tp>
      <tp>
        <v>48.219772829999997</v>
        <stp/>
        <stp>EM_S_VAL_PE_TTM</stp>
        <stp>2</stp>
        <stp>603396.SH</stp>
        <stp>2021/2/8</stp>
        <tr r="AC114" s="8"/>
      </tp>
      <tp>
        <v>28.8920368</v>
        <stp/>
        <stp>EM_S_VAL_PE_TTM</stp>
        <stp>2</stp>
        <stp>600732.SH</stp>
        <stp>2021/6/1</stp>
        <tr r="W186" s="8"/>
      </tp>
      <tp>
        <v>-17.517662099999999</v>
        <stp/>
        <stp>EM_S_VAL_PE_TTM</stp>
        <stp>2</stp>
        <stp>600537.SH</stp>
        <stp>2021/4/6</stp>
        <tr r="V149" s="8"/>
      </tp>
      <tp>
        <v>27.708745189999998</v>
        <stp/>
        <stp>EM_S_VAL_PE_TTM</stp>
        <stp>2</stp>
        <stp>600732.SH</stp>
        <stp>2021/6/3</stp>
        <tr r="W188" s="8"/>
      </tp>
      <tp>
        <v>-17.745756660000001</v>
        <stp/>
        <stp>EM_S_VAL_PE_TTM</stp>
        <stp>2</stp>
        <stp>600537.SH</stp>
        <stp>2021/4/7</stp>
        <tr r="V150" s="8"/>
      </tp>
      <tp>
        <v>28.251087179999999</v>
        <stp/>
        <stp>EM_S_VAL_PE_TTM</stp>
        <stp>2</stp>
        <stp>600732.SH</stp>
        <stp>2021/6/2</stp>
        <tr r="W187" s="8"/>
      </tp>
      <tp>
        <v>-17.19832972</v>
        <stp/>
        <stp>EM_S_VAL_PE_TTM</stp>
        <stp>2</stp>
        <stp>600537.SH</stp>
        <stp>2021/4/1</stp>
        <tr r="V147" s="8"/>
      </tp>
      <tp>
        <v>27.21570702</v>
        <stp/>
        <stp>EM_S_VAL_PE_TTM</stp>
        <stp>2</stp>
        <stp>600732.SH</stp>
        <stp>2021/6/4</stp>
        <tr r="W189" s="8"/>
      </tp>
      <tp>
        <v>-17.19832972</v>
        <stp/>
        <stp>EM_S_VAL_PE_TTM</stp>
        <stp>2</stp>
        <stp>600537.SH</stp>
        <stp>2021/4/2</stp>
        <tr r="V148" s="8"/>
      </tp>
      <tp>
        <v>28.029219999999999</v>
        <stp/>
        <stp>EM_S_VAL_PE_TTM</stp>
        <stp>2</stp>
        <stp>600732.SH</stp>
        <stp>2021/6/7</stp>
        <tr r="W190" s="8"/>
      </tp>
      <tp>
        <v>27.53618183</v>
        <stp/>
        <stp>EM_S_VAL_PE_TTM</stp>
        <stp>2</stp>
        <stp>600732.SH</stp>
        <stp>2021/6/9</stp>
        <tr r="W192" s="8"/>
      </tp>
      <tp>
        <v>27.56083374</v>
        <stp/>
        <stp>EM_S_VAL_PE_TTM</stp>
        <stp>2</stp>
        <stp>600732.SH</stp>
        <stp>2021/6/8</stp>
        <tr r="W191" s="8"/>
      </tp>
      <tp>
        <v>39.421693329999997</v>
        <stp/>
        <stp>EM_S_VAL_PE_TTM</stp>
        <stp>2</stp>
        <stp>600438.SH</stp>
        <stp>2021/5/7</stp>
        <tr r="U169" s="8"/>
      </tp>
      <tp>
        <v>-17.152710800000001</v>
        <stp/>
        <stp>EM_S_VAL_PE_TTM</stp>
        <stp>2</stp>
        <stp>600537.SH</stp>
        <stp>2021/4/8</stp>
        <tr r="V151" s="8"/>
      </tp>
      <tp>
        <v>40.045870139999998</v>
        <stp/>
        <stp>EM_S_VAL_PE_TTM</stp>
        <stp>2</stp>
        <stp>600438.SH</stp>
        <stp>2021/5/6</stp>
        <tr r="U168" s="8"/>
      </tp>
      <tp>
        <v>-17.152710800000001</v>
        <stp/>
        <stp>EM_S_VAL_PE_TTM</stp>
        <stp>2</stp>
        <stp>600537.SH</stp>
        <stp>2021/4/9</stp>
        <tr r="V152" s="8"/>
      </tp>
      <tp>
        <v>13.803726709999999</v>
        <stp/>
        <stp>EM_S_VAL_PE_TTM</stp>
        <stp>2</stp>
        <stp>601222.SH</stp>
        <stp>2021/3/1</stp>
        <tr r="Y124" s="8"/>
      </tp>
      <tp>
        <v>13.616684340000001</v>
        <stp/>
        <stp>EM_S_VAL_PE_TTM</stp>
        <stp>2</stp>
        <stp>601222.SH</stp>
        <stp>2021/3/3</stp>
        <tr r="Y126" s="8"/>
      </tp>
      <tp>
        <v>36.650209220000001</v>
        <stp/>
        <stp>EM_S_VAL_PE_TTM</stp>
        <stp>2</stp>
        <stp>603628.SH</stp>
        <stp>2021/7/9</stp>
        <tr r="AD213" s="8"/>
      </tp>
      <tp>
        <v>13.54186739</v>
        <stp/>
        <stp>EM_S_VAL_PE_TTM</stp>
        <stp>2</stp>
        <stp>601222.SH</stp>
        <stp>2021/3/2</stp>
        <tr r="Y125" s="8"/>
      </tp>
      <tp>
        <v>36.871215509999999</v>
        <stp/>
        <stp>EM_S_VAL_PE_TTM</stp>
        <stp>2</stp>
        <stp>603628.SH</stp>
        <stp>2021/7/8</stp>
        <tr r="AD212" s="8"/>
      </tp>
      <tp>
        <v>12.88721911</v>
        <stp/>
        <stp>EM_S_VAL_PE_TTM</stp>
        <stp>2</stp>
        <stp>601222.SH</stp>
        <stp>2021/3/5</stp>
        <tr r="Y128" s="8"/>
      </tp>
      <tp>
        <v>13.11166995</v>
        <stp/>
        <stp>EM_S_VAL_PE_TTM</stp>
        <stp>2</stp>
        <stp>601222.SH</stp>
        <stp>2021/3/4</stp>
        <tr r="Y127" s="8"/>
      </tp>
      <tp>
        <v>12.56924708</v>
        <stp/>
        <stp>EM_S_VAL_PE_TTM</stp>
        <stp>2</stp>
        <stp>601222.SH</stp>
        <stp>2021/3/9</stp>
        <tr r="Y130" s="8"/>
      </tp>
      <tp>
        <v>12.70017674</v>
        <stp/>
        <stp>EM_S_VAL_PE_TTM</stp>
        <stp>2</stp>
        <stp>601222.SH</stp>
        <stp>2021/3/8</stp>
        <tr r="Y129" s="8"/>
      </tp>
      <tp>
        <v>35.029496450000003</v>
        <stp/>
        <stp>EM_S_VAL_PE_TTM</stp>
        <stp>2</stp>
        <stp>603628.SH</stp>
        <stp>2021/7/2</stp>
        <tr r="AD208" s="8"/>
      </tp>
      <tp>
        <v>34.07180254</v>
        <stp/>
        <stp>EM_S_VAL_PE_TTM</stp>
        <stp>2</stp>
        <stp>603628.SH</stp>
        <stp>2021/7/1</stp>
        <tr r="AD207" s="8"/>
      </tp>
      <tp>
        <v>34.992662070000002</v>
        <stp/>
        <stp>EM_S_VAL_PE_TTM</stp>
        <stp>2</stp>
        <stp>603628.SH</stp>
        <stp>2021/7/7</stp>
        <tr r="AD211" s="8"/>
      </tp>
      <tp>
        <v>34.697987019999999</v>
        <stp/>
        <stp>EM_S_VAL_PE_TTM</stp>
        <stp>2</stp>
        <stp>603628.SH</stp>
        <stp>2021/7/6</stp>
        <tr r="AD210" s="8"/>
      </tp>
      <tp>
        <v>35.618846550000001</v>
        <stp/>
        <stp>EM_S_VAL_PE_TTM</stp>
        <stp>2</stp>
        <stp>603628.SH</stp>
        <stp>2021/7/5</stp>
        <tr r="AD209" s="8"/>
      </tp>
      <tp>
        <v>48.52064361</v>
        <stp/>
        <stp>EM_S_VAL_PE_TTM</stp>
        <stp>2</stp>
        <stp>601012.SH</stp>
        <stp>2021/1/5</stp>
        <tr r="X90" s="8"/>
      </tp>
      <tp>
        <v>46.313687659999999</v>
        <stp/>
        <stp>EM_S_VAL_PE_TTM</stp>
        <stp>2</stp>
        <stp>601012.SH</stp>
        <stp>2021/1/4</stp>
        <tr r="X89" s="8"/>
      </tp>
      <tp>
        <v>52.536655680000003</v>
        <stp/>
        <stp>EM_S_VAL_PE_TTM</stp>
        <stp>2</stp>
        <stp>601012.SH</stp>
        <stp>2021/1/7</stp>
        <tr r="X92" s="8"/>
      </tp>
      <tp>
        <v>49.506139660000002</v>
        <stp/>
        <stp>EM_S_VAL_PE_TTM</stp>
        <stp>2</stp>
        <stp>601012.SH</stp>
        <stp>2021/1/6</stp>
        <tr r="X91" s="8"/>
      </tp>
      <tp>
        <v>51.07923195</v>
        <stp/>
        <stp>EM_S_VAL_PE_TTM</stp>
        <stp>2</stp>
        <stp>601012.SH</stp>
        <stp>2021/1/8</stp>
        <tr r="X93" s="8"/>
      </tp>
      <tp>
        <v>97.066067989999993</v>
        <stp/>
        <stp>EM_S_VAL_PE_TTM</stp>
        <stp>2</stp>
        <stp>600207.SH</stp>
        <stp>2021/3/4</stp>
        <tr r="T127" s="8"/>
      </tp>
      <tp>
        <v>50.928798870000001</v>
        <stp/>
        <stp>EM_S_VAL_PE_TTM</stp>
        <stp>2</stp>
        <stp>603806.SH</stp>
        <stp>2020/9/4</stp>
        <tr r="AE10" s="8"/>
      </tp>
      <tp>
        <v>97.384317390000007</v>
        <stp/>
        <stp>EM_S_VAL_PE_TTM</stp>
        <stp>2</stp>
        <stp>600207.SH</stp>
        <stp>2021/3/5</stp>
        <tr r="T128" s="8"/>
      </tp>
      <tp>
        <v>46.103220309999998</v>
        <stp/>
        <stp>EM_S_VAL_PE_TTM</stp>
        <stp>2</stp>
        <stp>601908.SH</stp>
        <stp>2021/8/9</stp>
        <tr r="AA234" s="8"/>
      </tp>
      <tp>
        <v>47.668991849999998</v>
        <stp/>
        <stp>EM_S_VAL_PE_TTM</stp>
        <stp>2</stp>
        <stp>603806.SH</stp>
        <stp>2020/9/7</stp>
        <tr r="AE11" s="8"/>
      </tp>
      <tp>
        <v>98.498190300000005</v>
        <stp/>
        <stp>EM_S_VAL_PE_TTM</stp>
        <stp>2</stp>
        <stp>600207.SH</stp>
        <stp>2021/3/1</stp>
        <tr r="T124" s="8"/>
      </tp>
      <tp>
        <v>54.317481970000003</v>
        <stp/>
        <stp>EM_S_VAL_PE_TTM</stp>
        <stp>2</stp>
        <stp>603806.SH</stp>
        <stp>2020/9/1</stp>
        <tr r="AE7" s="8"/>
      </tp>
      <tp>
        <v>95.793070369999995</v>
        <stp/>
        <stp>EM_S_VAL_PE_TTM</stp>
        <stp>2</stp>
        <stp>600207.SH</stp>
        <stp>2021/3/2</stp>
        <tr r="T125" s="8"/>
      </tp>
      <tp>
        <v>53.354701759999998</v>
        <stp/>
        <stp>EM_S_VAL_PE_TTM</stp>
        <stp>2</stp>
        <stp>603806.SH</stp>
        <stp>2020/9/2</stp>
        <tr r="AE8" s="8"/>
      </tp>
      <tp>
        <v>99.134689109999997</v>
        <stp/>
        <stp>EM_S_VAL_PE_TTM</stp>
        <stp>2</stp>
        <stp>600207.SH</stp>
        <stp>2021/3/3</stp>
        <tr r="T126" s="8"/>
      </tp>
      <tp>
        <v>51.777864880000003</v>
        <stp/>
        <stp>EM_S_VAL_PE_TTM</stp>
        <stp>2</stp>
        <stp>603806.SH</stp>
        <stp>2020/9/3</stp>
        <tr r="AE9" s="8"/>
      </tp>
      <tp>
        <v>41.299045620000001</v>
        <stp/>
        <stp>EM_S_VAL_PE_TTM</stp>
        <stp>2</stp>
        <stp>601908.SH</stp>
        <stp>2021/8/3</stp>
        <tr r="AA230" s="8"/>
      </tp>
      <tp>
        <v>45.344666410000002</v>
        <stp/>
        <stp>EM_S_VAL_PE_TTM</stp>
        <stp>2</stp>
        <stp>601908.SH</stp>
        <stp>2021/8/2</stp>
        <tr r="AA229" s="8"/>
      </tp>
      <tp>
        <v>94.201823360000006</v>
        <stp/>
        <stp>EM_S_VAL_PE_TTM</stp>
        <stp>2</stp>
        <stp>600207.SH</stp>
        <stp>2021/3/8</stp>
        <tr r="T129" s="8"/>
      </tp>
      <tp>
        <v>47.198973170000002</v>
        <stp/>
        <stp>EM_S_VAL_PE_TTM</stp>
        <stp>2</stp>
        <stp>603806.SH</stp>
        <stp>2020/9/8</stp>
        <tr r="AE12" s="8"/>
      </tp>
      <tp>
        <v>47.072483630000001</v>
        <stp/>
        <stp>EM_S_VAL_PE_TTM</stp>
        <stp>2</stp>
        <stp>601908.SH</stp>
        <stp>2021/8/6</stp>
        <tr r="AA233" s="8"/>
      </tp>
      <tp>
        <v>90.06458112</v>
        <stp/>
        <stp>EM_S_VAL_PE_TTM</stp>
        <stp>2</stp>
        <stp>600207.SH</stp>
        <stp>2021/3/9</stp>
        <tr r="T130" s="8"/>
      </tp>
      <tp>
        <v>46.160383490000001</v>
        <stp/>
        <stp>EM_S_VAL_PE_TTM</stp>
        <stp>2</stp>
        <stp>603806.SH</stp>
        <stp>2020/9/9</stp>
        <tr r="AE13" s="8"/>
      </tp>
      <tp>
        <v>44.08040991</v>
        <stp/>
        <stp>EM_S_VAL_PE_TTM</stp>
        <stp>2</stp>
        <stp>601908.SH</stp>
        <stp>2021/8/5</stp>
        <tr r="AA232" s="8"/>
      </tp>
      <tp>
        <v>44.08040991</v>
        <stp/>
        <stp>EM_S_VAL_PE_TTM</stp>
        <stp>2</stp>
        <stp>601908.SH</stp>
        <stp>2021/8/4</stp>
        <tr r="AA231" s="8"/>
      </tp>
      <tp>
        <v>49.236542909999997</v>
        <stp/>
        <stp>EM_S_VAL_PE_TTM</stp>
        <stp>2</stp>
        <stp>601865.SH</stp>
        <stp>2020/9/7</stp>
        <tr r="Z11" s="8"/>
      </tp>
      <tp>
        <v>51.923335639999998</v>
        <stp/>
        <stp>EM_S_VAL_PE_TTM</stp>
        <stp>2</stp>
        <stp>601865.SH</stp>
        <stp>2020/9/4</stp>
        <tr r="Z10" s="8"/>
      </tp>
      <tp>
        <v>52.115249409999997</v>
        <stp/>
        <stp>EM_S_VAL_PE_TTM</stp>
        <stp>2</stp>
        <stp>601865.SH</stp>
        <stp>2020/9/3</stp>
        <tr r="Z9" s="8"/>
      </tp>
      <tp>
        <v>51.859364390000003</v>
        <stp/>
        <stp>EM_S_VAL_PE_TTM</stp>
        <stp>2</stp>
        <stp>601865.SH</stp>
        <stp>2020/9/2</stp>
        <tr r="Z8" s="8"/>
      </tp>
      <tp>
        <v>52.563048199999997</v>
        <stp/>
        <stp>EM_S_VAL_PE_TTM</stp>
        <stp>2</stp>
        <stp>601865.SH</stp>
        <stp>2020/9/1</stp>
        <tr r="Z7" s="8"/>
      </tp>
      <tp>
        <v>43.96957622</v>
        <stp/>
        <stp>EM_S_VAL_PE_TTM</stp>
        <stp>2</stp>
        <stp>601865.SH</stp>
        <stp>2020/9/9</stp>
        <tr r="Z13" s="8"/>
      </tp>
      <tp>
        <v>47.893146549999997</v>
        <stp/>
        <stp>EM_S_VAL_PE_TTM</stp>
        <stp>2</stp>
        <stp>601865.SH</stp>
        <stp>2020/9/8</stp>
        <tr r="Z12" s="8"/>
      </tp>
      <tp>
        <v>-36.729749900000002</v>
        <stp/>
        <stp>EM_S_VAL_PE_TTM</stp>
        <stp>2</stp>
        <stp>300080.SZ</stp>
        <stp>2021/1/7</stp>
        <tr r="N92" s="8"/>
      </tp>
      <tp>
        <v>-38.224943260000003</v>
        <stp/>
        <stp>EM_S_VAL_PE_TTM</stp>
        <stp>2</stp>
        <stp>300080.SZ</stp>
        <stp>2021/1/6</stp>
        <tr r="N91" s="8"/>
      </tp>
      <tp>
        <v>-39.850153429999999</v>
        <stp/>
        <stp>EM_S_VAL_PE_TTM</stp>
        <stp>2</stp>
        <stp>300080.SZ</stp>
        <stp>2021/1/5</stp>
        <tr r="N90" s="8"/>
      </tp>
      <tp>
        <v>-40.825279539999997</v>
        <stp/>
        <stp>EM_S_VAL_PE_TTM</stp>
        <stp>2</stp>
        <stp>300080.SZ</stp>
        <stp>2021/1/4</stp>
        <tr r="N89" s="8"/>
      </tp>
      <tp>
        <v>-35.624606980000003</v>
        <stp/>
        <stp>EM_S_VAL_PE_TTM</stp>
        <stp>2</stp>
        <stp>300080.SZ</stp>
        <stp>2021/1/8</stp>
        <tr r="N93" s="8"/>
      </tp>
      <tp>
        <v>19.524053349999999</v>
        <stp/>
        <stp>EM_S_VAL_PE_TTM</stp>
        <stp>2</stp>
        <stp>000591.SZ</stp>
        <stp>2021/4/2</stp>
        <tr r="F148" s="8"/>
      </tp>
      <tp>
        <v>20.113141160000001</v>
        <stp/>
        <stp>EM_S_VAL_PE_TTM</stp>
        <stp>2</stp>
        <stp>000591.SZ</stp>
        <stp>2021/4/1</stp>
        <tr r="F147" s="8"/>
      </tp>
      <tp>
        <v>19.69236415</v>
        <stp/>
        <stp>EM_S_VAL_PE_TTM</stp>
        <stp>2</stp>
        <stp>000591.SZ</stp>
        <stp>2021/4/6</stp>
        <tr r="F149" s="8"/>
      </tp>
      <tp>
        <v>20.028985760000001</v>
        <stp/>
        <stp>EM_S_VAL_PE_TTM</stp>
        <stp>2</stp>
        <stp>000591.SZ</stp>
        <stp>2021/4/7</stp>
        <tr r="F150" s="8"/>
      </tp>
      <tp>
        <v>19.215483540000001</v>
        <stp/>
        <stp>EM_S_VAL_PE_TTM</stp>
        <stp>2</stp>
        <stp>000591.SZ</stp>
        <stp>2021/4/8</stp>
        <tr r="F151" s="8"/>
      </tp>
      <tp>
        <v>18.99106913</v>
        <stp/>
        <stp>EM_S_VAL_PE_TTM</stp>
        <stp>2</stp>
        <stp>000591.SZ</stp>
        <stp>2021/4/9</stp>
        <tr r="F152" s="8"/>
      </tp>
      <tp>
        <v>70.256090439999994</v>
        <stp/>
        <stp>EM_S_VAL_PE_TTM</stp>
        <stp>2</stp>
        <stp>300554.SZ</stp>
        <stp>2021/4/7</stp>
        <tr r="R150" s="8"/>
      </tp>
      <tp>
        <v>69.728179929999996</v>
        <stp/>
        <stp>EM_S_VAL_PE_TTM</stp>
        <stp>2</stp>
        <stp>300554.SZ</stp>
        <stp>2021/4/6</stp>
        <tr r="R149" s="8"/>
      </tp>
      <tp>
        <v>68.144448400000002</v>
        <stp/>
        <stp>EM_S_VAL_PE_TTM</stp>
        <stp>2</stp>
        <stp>300554.SZ</stp>
        <stp>2021/4/2</stp>
        <tr r="R148" s="8"/>
      </tp>
      <tp>
        <v>67.748515519999998</v>
        <stp/>
        <stp>EM_S_VAL_PE_TTM</stp>
        <stp>2</stp>
        <stp>300554.SZ</stp>
        <stp>2021/4/1</stp>
        <tr r="R147" s="8"/>
      </tp>
      <tp>
        <v>69.376239589999997</v>
        <stp/>
        <stp>EM_S_VAL_PE_TTM</stp>
        <stp>2</stp>
        <stp>300554.SZ</stp>
        <stp>2021/4/9</stp>
        <tr r="R152" s="8"/>
      </tp>
      <tp>
        <v>68.540381289999999</v>
        <stp/>
        <stp>EM_S_VAL_PE_TTM</stp>
        <stp>2</stp>
        <stp>300554.SZ</stp>
        <stp>2021/4/8</stp>
        <tr r="R151" s="8"/>
      </tp>
      <tp>
        <v>31.034082980000001</v>
        <stp/>
        <stp>EM_S_VAL_PE_TTM</stp>
        <stp>2</stp>
        <stp>002459.SZ</stp>
        <stp>2021/5/6</stp>
        <tr r="J168" s="8"/>
      </tp>
      <tp>
        <v>30.015053389999999</v>
        <stp/>
        <stp>EM_S_VAL_PE_TTM</stp>
        <stp>2</stp>
        <stp>002459.SZ</stp>
        <stp>2021/5/7</stp>
        <tr r="J169" s="8"/>
      </tp>
      <tp>
        <v>73.089354950000001</v>
        <stp/>
        <stp>EM_S_VAL_PE_TTM</stp>
        <stp>2</stp>
        <stp>300274.SZ</stp>
        <stp>2021/3/5</stp>
        <tr r="Q128" s="8"/>
      </tp>
      <tp>
        <v>68.871017030000004</v>
        <stp/>
        <stp>EM_S_VAL_PE_TTM</stp>
        <stp>2</stp>
        <stp>300274.SZ</stp>
        <stp>2021/3/4</stp>
        <tr r="Q127" s="8"/>
      </tp>
      <tp>
        <v>81.326514799999998</v>
        <stp/>
        <stp>EM_S_VAL_PE_TTM</stp>
        <stp>2</stp>
        <stp>300274.SZ</stp>
        <stp>2021/3/3</stp>
        <tr r="Q126" s="8"/>
      </tp>
      <tp>
        <v>80.756469139999993</v>
        <stp/>
        <stp>EM_S_VAL_PE_TTM</stp>
        <stp>2</stp>
        <stp>300274.SZ</stp>
        <stp>2021/3/2</stp>
        <tr r="Q125" s="8"/>
      </tp>
      <tp>
        <v>84.775291069999994</v>
        <stp/>
        <stp>EM_S_VAL_PE_TTM</stp>
        <stp>2</stp>
        <stp>300274.SZ</stp>
        <stp>2021/3/1</stp>
        <tr r="Q124" s="8"/>
      </tp>
      <tp>
        <v>64.719184440000006</v>
        <stp/>
        <stp>EM_S_VAL_PE_TTM</stp>
        <stp>2</stp>
        <stp>300274.SZ</stp>
        <stp>2021/3/9</stp>
        <tr r="Q130" s="8"/>
      </tp>
      <tp>
        <v>66.837854160000006</v>
        <stp/>
        <stp>EM_S_VAL_PE_TTM</stp>
        <stp>2</stp>
        <stp>300274.SZ</stp>
        <stp>2021/3/8</stp>
        <tr r="Q129" s="8"/>
      </tp>
      <tp>
        <v>47.525665320000002</v>
        <stp/>
        <stp>EM_S_VAL_PE_TTM</stp>
        <stp>2</stp>
        <stp>002623.SZ</stp>
        <stp>2021/7/1</stp>
        <tr r="L207" s="8"/>
      </tp>
      <tp>
        <v>47.735852540000003</v>
        <stp/>
        <stp>EM_S_VAL_PE_TTM</stp>
        <stp>2</stp>
        <stp>002623.SZ</stp>
        <stp>2021/7/2</stp>
        <tr r="L208" s="8"/>
      </tp>
      <tp>
        <v>48.413122469999998</v>
        <stp/>
        <stp>EM_S_VAL_PE_TTM</stp>
        <stp>2</stp>
        <stp>002623.SZ</stp>
        <stp>2021/7/5</stp>
        <tr r="L209" s="8"/>
      </tp>
      <tp>
        <v>47.000197280000002</v>
        <stp/>
        <stp>EM_S_VAL_PE_TTM</stp>
        <stp>2</stp>
        <stp>002623.SZ</stp>
        <stp>2021/7/6</stp>
        <tr r="L210" s="8"/>
      </tp>
      <tp>
        <v>49.277225469999998</v>
        <stp/>
        <stp>EM_S_VAL_PE_TTM</stp>
        <stp>2</stp>
        <stp>002623.SZ</stp>
        <stp>2021/7/7</stp>
        <tr r="L211" s="8"/>
      </tp>
      <tp>
        <v>49.17213186</v>
        <stp/>
        <stp>EM_S_VAL_PE_TTM</stp>
        <stp>2</stp>
        <stp>002623.SZ</stp>
        <stp>2021/7/8</stp>
        <tr r="L212" s="8"/>
      </tp>
      <tp>
        <v>48.471507799999998</v>
        <stp/>
        <stp>EM_S_VAL_PE_TTM</stp>
        <stp>2</stp>
        <stp>002623.SZ</stp>
        <stp>2021/7/9</stp>
        <tr r="L213" s="8"/>
      </tp>
      <tp>
        <v>-17.338086499999999</v>
        <stp/>
        <stp>EM_S_VAL_PE_TTM</stp>
        <stp>2</stp>
        <stp>300029.SZ</stp>
        <stp>2021/1/8</stp>
        <tr r="M93" s="8"/>
      </tp>
      <tp>
        <v>36.306037969999998</v>
        <stp/>
        <stp>EM_S_VAL_PE_TTM</stp>
        <stp>2</stp>
        <stp>002218.SZ</stp>
        <stp>2021/3/9</stp>
        <tr r="H130" s="8"/>
      </tp>
      <tp>
        <v>32.992099410000002</v>
        <stp/>
        <stp>EM_S_VAL_PE_TTM</stp>
        <stp>2</stp>
        <stp>002218.SZ</stp>
        <stp>2021/3/8</stp>
        <tr r="H129" s="8"/>
      </tp>
      <tp>
        <v>33.213028649999998</v>
        <stp/>
        <stp>EM_S_VAL_PE_TTM</stp>
        <stp>2</stp>
        <stp>002218.SZ</stp>
        <stp>2021/3/3</stp>
        <tr r="H126" s="8"/>
      </tp>
      <tp>
        <v>32.992099410000002</v>
        <stp/>
        <stp>EM_S_VAL_PE_TTM</stp>
        <stp>2</stp>
        <stp>002218.SZ</stp>
        <stp>2021/3/2</stp>
        <tr r="H125" s="8"/>
      </tp>
      <tp>
        <v>37.669340800000001</v>
        <stp/>
        <stp>EM_S_VAL_PE_TTM</stp>
        <stp>2</stp>
        <stp>002218.SZ</stp>
        <stp>2021/3/1</stp>
        <tr r="H124" s="8"/>
      </tp>
      <tp>
        <v>-17.611845760000001</v>
        <stp/>
        <stp>EM_S_VAL_PE_TTM</stp>
        <stp>2</stp>
        <stp>300029.SZ</stp>
        <stp>2021/1/6</stp>
        <tr r="M91" s="8"/>
      </tp>
      <tp>
        <v>-16.912238760000001</v>
        <stp/>
        <stp>EM_S_VAL_PE_TTM</stp>
        <stp>2</stp>
        <stp>300029.SZ</stp>
        <stp>2021/1/7</stp>
        <tr r="M92" s="8"/>
      </tp>
      <tp>
        <v>-16.608061809999999</v>
        <stp/>
        <stp>EM_S_VAL_PE_TTM</stp>
        <stp>2</stp>
        <stp>300029.SZ</stp>
        <stp>2021/1/4</stp>
        <tr r="M89" s="8"/>
      </tp>
      <tp>
        <v>32.255668620000002</v>
        <stp/>
        <stp>EM_S_VAL_PE_TTM</stp>
        <stp>2</stp>
        <stp>002218.SZ</stp>
        <stp>2021/3/5</stp>
        <tr r="H128" s="8"/>
      </tp>
      <tp>
        <v>-17.18599802</v>
        <stp/>
        <stp>EM_S_VAL_PE_TTM</stp>
        <stp>2</stp>
        <stp>300029.SZ</stp>
        <stp>2021/1/5</stp>
        <tr r="M90" s="8"/>
      </tp>
      <tp>
        <v>32.255668620000002</v>
        <stp/>
        <stp>EM_S_VAL_PE_TTM</stp>
        <stp>2</stp>
        <stp>002218.SZ</stp>
        <stp>2021/3/4</stp>
        <tr r="H127" s="8"/>
      </tp>
      <tp>
        <v>-12.12718467</v>
        <stp/>
        <stp>EM_S_VAL_PE_TTM</stp>
        <stp>2</stp>
        <stp>002309.SZ</stp>
        <stp>2021/2/8</stp>
        <tr r="I114" s="8"/>
      </tp>
      <tp>
        <v>-114.63322882</v>
        <stp/>
        <stp>EM_S_VAL_PE_TTM</stp>
        <stp>2</stp>
        <stp>002506.SZ</stp>
        <stp>2021/4/7</stp>
        <tr r="K150" s="8"/>
      </tp>
      <tp>
        <v>-12.09738815</v>
        <stp/>
        <stp>EM_S_VAL_PE_TTM</stp>
        <stp>2</stp>
        <stp>002309.SZ</stp>
        <stp>2021/2/9</stp>
        <tr r="I115" s="8"/>
      </tp>
      <tp>
        <v>-111.33917052</v>
        <stp/>
        <stp>EM_S_VAL_PE_TTM</stp>
        <stp>2</stp>
        <stp>002506.SZ</stp>
        <stp>2021/4/6</stp>
        <tr r="K149" s="8"/>
      </tp>
      <tp>
        <v>-109.69214137</v>
        <stp/>
        <stp>EM_S_VAL_PE_TTM</stp>
        <stp>2</stp>
        <stp>002506.SZ</stp>
        <stp>2021/4/1</stp>
        <tr r="K147" s="8"/>
      </tp>
      <tp>
        <v>-110.0215472</v>
        <stp/>
        <stp>EM_S_VAL_PE_TTM</stp>
        <stp>2</stp>
        <stp>002506.SZ</stp>
        <stp>2021/4/2</stp>
        <tr r="K148" s="8"/>
      </tp>
      <tp>
        <v>-12.723115119999999</v>
        <stp/>
        <stp>EM_S_VAL_PE_TTM</stp>
        <stp>2</stp>
        <stp>002309.SZ</stp>
        <stp>2021/2/2</stp>
        <tr r="I110" s="8"/>
      </tp>
      <tp>
        <v>-12.633725549999999</v>
        <stp/>
        <stp>EM_S_VAL_PE_TTM</stp>
        <stp>2</stp>
        <stp>002309.SZ</stp>
        <stp>2021/2/3</stp>
        <tr r="I111" s="8"/>
      </tp>
      <tp>
        <v>-13.05087687</v>
        <stp/>
        <stp>EM_S_VAL_PE_TTM</stp>
        <stp>2</stp>
        <stp>002309.SZ</stp>
        <stp>2021/2/1</stp>
        <tr r="I109" s="8"/>
      </tp>
      <tp>
        <v>-111.33917052</v>
        <stp/>
        <stp>EM_S_VAL_PE_TTM</stp>
        <stp>2</stp>
        <stp>002506.SZ</stp>
        <stp>2021/4/9</stp>
        <tr r="K152" s="8"/>
      </tp>
      <tp>
        <v>-111.99798217999999</v>
        <stp/>
        <stp>EM_S_VAL_PE_TTM</stp>
        <stp>2</stp>
        <stp>002506.SZ</stp>
        <stp>2021/4/8</stp>
        <tr r="K151" s="8"/>
      </tp>
      <tp>
        <v>-12.335760329999999</v>
        <stp/>
        <stp>EM_S_VAL_PE_TTM</stp>
        <stp>2</stp>
        <stp>002309.SZ</stp>
        <stp>2021/2/4</stp>
        <tr r="I112" s="8"/>
      </tp>
      <tp>
        <v>-12.0377951</v>
        <stp/>
        <stp>EM_S_VAL_PE_TTM</stp>
        <stp>2</stp>
        <stp>002309.SZ</stp>
        <stp>2021/2/5</stp>
        <tr r="I113" s="8"/>
      </tp>
      <tp>
        <v>-36.164974649999998</v>
        <stp/>
        <stp>EM_S_VAL_PE_TTM</stp>
        <stp>2</stp>
        <stp>300080.SZ</stp>
        <stp>2020/12/1</stp>
        <tr r="N66" s="8"/>
      </tp>
      <tp>
        <v>-33.383053519999997</v>
        <stp/>
        <stp>EM_S_VAL_PE_TTM</stp>
        <stp>2</stp>
        <stp>300080.SZ</stp>
        <stp>2020/12/3</stp>
        <tr r="N68" s="8"/>
      </tp>
      <tp>
        <v>-35.46949437</v>
        <stp/>
        <stp>EM_S_VAL_PE_TTM</stp>
        <stp>2</stp>
        <stp>300080.SZ</stp>
        <stp>2020/12/2</stp>
        <tr r="N67" s="8"/>
      </tp>
      <tp>
        <v>-33.383053519999997</v>
        <stp/>
        <stp>EM_S_VAL_PE_TTM</stp>
        <stp>2</stp>
        <stp>300080.SZ</stp>
        <stp>2020/12/4</stp>
        <tr r="N69" s="8"/>
      </tp>
      <tp>
        <v>-34.268210240000002</v>
        <stp/>
        <stp>EM_S_VAL_PE_TTM</stp>
        <stp>2</stp>
        <stp>300080.SZ</stp>
        <stp>2020/12/7</stp>
        <tr r="N70" s="8"/>
      </tp>
      <tp>
        <v>-33.130151599999998</v>
        <stp/>
        <stp>EM_S_VAL_PE_TTM</stp>
        <stp>2</stp>
        <stp>300080.SZ</stp>
        <stp>2020/12/9</stp>
        <tr r="N72" s="8"/>
      </tp>
      <tp>
        <v>-33.635955439999996</v>
        <stp/>
        <stp>EM_S_VAL_PE_TTM</stp>
        <stp>2</stp>
        <stp>300080.SZ</stp>
        <stp>2020/12/8</stp>
        <tr r="N71" s="8"/>
      </tp>
      <tp>
        <v>13.447287210000001</v>
        <stp/>
        <stp>EM_S_VAL_PE_TTM</stp>
        <stp>2</stp>
        <stp>000591.SZ</stp>
        <stp>2020/10/9</stp>
        <tr r="F29" s="8"/>
      </tp>
      <tp>
        <v>14.240814390000001</v>
        <stp/>
        <stp>EM_S_VAL_PE_TTM</stp>
        <stp>2</stp>
        <stp>601222.SH</stp>
        <stp>2020/9/10</stp>
        <tr r="Y14" s="8"/>
      </tp>
      <tp>
        <v>15.09101227</v>
        <stp/>
        <stp>EM_S_VAL_PE_TTM</stp>
        <stp>2</stp>
        <stp>601222.SH</stp>
        <stp>2020/9/11</stp>
        <tr r="Y15" s="8"/>
      </tp>
      <tp>
        <v>15.11226722</v>
        <stp/>
        <stp>EM_S_VAL_PE_TTM</stp>
        <stp>2</stp>
        <stp>601222.SH</stp>
        <stp>2020/9/14</stp>
        <tr r="Y16" s="8"/>
      </tp>
      <tp>
        <v>15.154777109999999</v>
        <stp/>
        <stp>EM_S_VAL_PE_TTM</stp>
        <stp>2</stp>
        <stp>601222.SH</stp>
        <stp>2020/9/15</stp>
        <tr r="Y17" s="8"/>
      </tp>
      <tp>
        <v>15.771170570000001</v>
        <stp/>
        <stp>EM_S_VAL_PE_TTM</stp>
        <stp>2</stp>
        <stp>601222.SH</stp>
        <stp>2020/9/16</stp>
        <tr r="Y18" s="8"/>
      </tp>
      <tp>
        <v>15.579876049999999</v>
        <stp/>
        <stp>EM_S_VAL_PE_TTM</stp>
        <stp>2</stp>
        <stp>601222.SH</stp>
        <stp>2020/9/17</stp>
        <tr r="Y19" s="8"/>
      </tp>
      <tp>
        <v>15.749915619999999</v>
        <stp/>
        <stp>EM_S_VAL_PE_TTM</stp>
        <stp>2</stp>
        <stp>601222.SH</stp>
        <stp>2020/9/18</stp>
        <tr r="Y20" s="8"/>
      </tp>
      <tp>
        <v>19.493039970000002</v>
        <stp/>
        <stp>EM_S_VAL_PE_TTM</stp>
        <stp>2</stp>
        <stp>601222.SH</stp>
        <stp>2021/8/10</stp>
        <tr r="Y235" s="8"/>
      </tp>
      <tp>
        <v>12.58795132</v>
        <stp/>
        <stp>EM_S_VAL_PE_TTM</stp>
        <stp>2</stp>
        <stp>601222.SH</stp>
        <stp>2021/3/10</stp>
        <tr r="Y131" s="8"/>
      </tp>
      <tp>
        <v>11.9145988</v>
        <stp/>
        <stp>EM_S_VAL_PE_TTM</stp>
        <stp>2</stp>
        <stp>601222.SH</stp>
        <stp>2021/2/10</stp>
        <tr r="Y116" s="8"/>
      </tp>
      <tp>
        <v>12.30068511</v>
        <stp/>
        <stp>EM_S_VAL_PE_TTM</stp>
        <stp>2</stp>
        <stp>601222.SH</stp>
        <stp>2021/6/10</stp>
        <tr r="Y193" s="8"/>
      </tp>
      <tp>
        <v>11.3233704</v>
        <stp/>
        <stp>EM_S_VAL_PE_TTM</stp>
        <stp>2</stp>
        <stp>601222.SH</stp>
        <stp>2021/5/10</stp>
        <tr r="Y170" s="8"/>
      </tp>
      <tp>
        <v>20.754557630000001</v>
        <stp/>
        <stp>EM_S_VAL_PE_TTM</stp>
        <stp>2</stp>
        <stp>601222.SH</stp>
        <stp>2021/8/11</stp>
        <tr r="Y236" s="8"/>
      </tp>
      <tp>
        <v>12.737585210000001</v>
        <stp/>
        <stp>EM_S_VAL_PE_TTM</stp>
        <stp>2</stp>
        <stp>601222.SH</stp>
        <stp>2021/3/11</stp>
        <tr r="Y132" s="8"/>
      </tp>
      <tp>
        <v>16.160460539999999</v>
        <stp/>
        <stp>EM_S_VAL_PE_TTM</stp>
        <stp>2</stp>
        <stp>601222.SH</stp>
        <stp>2021/1/11</stp>
        <tr r="Y94" s="8"/>
      </tp>
      <tp>
        <v>12.553438910000001</v>
        <stp/>
        <stp>EM_S_VAL_PE_TTM</stp>
        <stp>2</stp>
        <stp>601222.SH</stp>
        <stp>2021/6/11</stp>
        <tr r="Y194" s="8"/>
      </tp>
      <tp>
        <v>11.390771409999999</v>
        <stp/>
        <stp>EM_S_VAL_PE_TTM</stp>
        <stp>2</stp>
        <stp>601222.SH</stp>
        <stp>2021/5/11</stp>
        <tr r="Y171" s="8"/>
      </tp>
      <tp>
        <v>20.080596140000001</v>
        <stp/>
        <stp>EM_S_VAL_PE_TTM</stp>
        <stp>2</stp>
        <stp>601222.SH</stp>
        <stp>2021/8/12</stp>
        <tr r="Y237" s="8"/>
      </tp>
      <tp>
        <v>13.3922335</v>
        <stp/>
        <stp>EM_S_VAL_PE_TTM</stp>
        <stp>2</stp>
        <stp>601222.SH</stp>
        <stp>2021/3/12</stp>
        <tr r="Y133" s="8"/>
      </tp>
      <tp>
        <v>16.123052059999999</v>
        <stp/>
        <stp>EM_S_VAL_PE_TTM</stp>
        <stp>2</stp>
        <stp>601222.SH</stp>
        <stp>2021/1/12</stp>
        <tr r="Y95" s="8"/>
      </tp>
      <tp>
        <v>13.867765179999999</v>
        <stp/>
        <stp>EM_S_VAL_PE_TTM</stp>
        <stp>2</stp>
        <stp>601222.SH</stp>
        <stp>2021/7/12</stp>
        <tr r="Y214" s="8"/>
      </tp>
      <tp>
        <v>11.3233704</v>
        <stp/>
        <stp>EM_S_VAL_PE_TTM</stp>
        <stp>2</stp>
        <stp>601222.SH</stp>
        <stp>2021/5/12</stp>
        <tr r="Y172" s="8"/>
      </tp>
      <tp>
        <v>12.5879707</v>
        <stp/>
        <stp>EM_S_VAL_PE_TTM</stp>
        <stp>2</stp>
        <stp>601222.SH</stp>
        <stp>2021/4/12</stp>
        <tr r="Y153" s="8"/>
      </tp>
      <tp>
        <v>19.233824009999999</v>
        <stp/>
        <stp>EM_S_VAL_PE_TTM</stp>
        <stp>2</stp>
        <stp>601222.SH</stp>
        <stp>2021/8/13</stp>
        <tr r="Y238" s="8"/>
      </tp>
      <tp>
        <v>16.328798670000001</v>
        <stp/>
        <stp>EM_S_VAL_PE_TTM</stp>
        <stp>2</stp>
        <stp>601222.SH</stp>
        <stp>2021/1/13</stp>
        <tr r="Y96" s="8"/>
      </tp>
      <tp>
        <v>14.794529560000001</v>
        <stp/>
        <stp>EM_S_VAL_PE_TTM</stp>
        <stp>2</stp>
        <stp>601222.SH</stp>
        <stp>2021/7/13</stp>
        <tr r="Y215" s="8"/>
      </tp>
      <tp>
        <v>11.003215580000001</v>
        <stp/>
        <stp>EM_S_VAL_PE_TTM</stp>
        <stp>2</stp>
        <stp>601222.SH</stp>
        <stp>2021/5/13</stp>
        <tr r="Y173" s="8"/>
      </tp>
      <tp>
        <v>12.51315363</v>
        <stp/>
        <stp>EM_S_VAL_PE_TTM</stp>
        <stp>2</stp>
        <stp>601222.SH</stp>
        <stp>2021/4/13</stp>
        <tr r="Y154" s="8"/>
      </tp>
      <tp>
        <v>15.449699539999999</v>
        <stp/>
        <stp>EM_S_VAL_PE_TTM</stp>
        <stp>2</stp>
        <stp>601222.SH</stp>
        <stp>2021/1/14</stp>
        <tr r="Y97" s="8"/>
      </tp>
      <tp>
        <v>14.289021719999999</v>
        <stp/>
        <stp>EM_S_VAL_PE_TTM</stp>
        <stp>2</stp>
        <stp>601222.SH</stp>
        <stp>2021/7/14</stp>
        <tr r="Y216" s="8"/>
      </tp>
      <tp>
        <v>11.744626739999999</v>
        <stp/>
        <stp>EM_S_VAL_PE_TTM</stp>
        <stp>2</stp>
        <stp>601222.SH</stp>
        <stp>2021/5/14</stp>
        <tr r="Y174" s="8"/>
      </tp>
      <tp>
        <v>12.606674959999999</v>
        <stp/>
        <stp>EM_S_VAL_PE_TTM</stp>
        <stp>2</stp>
        <stp>601222.SH</stp>
        <stp>2021/4/14</stp>
        <tr r="Y155" s="8"/>
      </tp>
      <tp>
        <v>13.28000808</v>
        <stp/>
        <stp>EM_S_VAL_PE_TTM</stp>
        <stp>2</stp>
        <stp>601222.SH</stp>
        <stp>2021/3/15</stp>
        <tr r="Y134" s="8"/>
      </tp>
      <tp>
        <v>15.69285462</v>
        <stp/>
        <stp>EM_S_VAL_PE_TTM</stp>
        <stp>2</stp>
        <stp>601222.SH</stp>
        <stp>2021/1/15</stp>
        <tr r="Y98" s="8"/>
      </tp>
      <tp>
        <v>15.16523531</v>
        <stp/>
        <stp>EM_S_VAL_PE_TTM</stp>
        <stp>2</stp>
        <stp>601222.SH</stp>
        <stp>2021/7/15</stp>
        <tr r="Y217" s="8"/>
      </tp>
      <tp>
        <v>12.67139068</v>
        <stp/>
        <stp>EM_S_VAL_PE_TTM</stp>
        <stp>2</stp>
        <stp>601222.SH</stp>
        <stp>2021/6/15</stp>
        <tr r="Y195" s="8"/>
      </tp>
      <tp>
        <v>12.662787760000001</v>
        <stp/>
        <stp>EM_S_VAL_PE_TTM</stp>
        <stp>2</stp>
        <stp>601222.SH</stp>
        <stp>2021/4/15</stp>
        <tr r="Y156" s="8"/>
      </tp>
      <tp>
        <v>18.784516350000001</v>
        <stp/>
        <stp>EM_S_VAL_PE_TTM</stp>
        <stp>2</stp>
        <stp>601222.SH</stp>
        <stp>2021/8/16</stp>
        <tr r="Y239" s="8"/>
      </tp>
      <tp>
        <v>13.65409281</v>
        <stp/>
        <stp>EM_S_VAL_PE_TTM</stp>
        <stp>2</stp>
        <stp>601222.SH</stp>
        <stp>2021/3/16</stp>
        <tr r="Y135" s="8"/>
      </tp>
      <tp>
        <v>15.14838505</v>
        <stp/>
        <stp>EM_S_VAL_PE_TTM</stp>
        <stp>2</stp>
        <stp>601222.SH</stp>
        <stp>2021/7/16</stp>
        <tr r="Y218" s="8"/>
      </tp>
      <tp>
        <v>12.11533232</v>
        <stp/>
        <stp>EM_S_VAL_PE_TTM</stp>
        <stp>2</stp>
        <stp>601222.SH</stp>
        <stp>2021/6/16</stp>
        <tr r="Y196" s="8"/>
      </tp>
      <tp>
        <v>12.88723894</v>
        <stp/>
        <stp>EM_S_VAL_PE_TTM</stp>
        <stp>2</stp>
        <stp>601222.SH</stp>
        <stp>2021/4/16</stp>
        <tr r="Y157" s="8"/>
      </tp>
      <tp>
        <v>17.713090399999999</v>
        <stp/>
        <stp>EM_S_VAL_PE_TTM</stp>
        <stp>2</stp>
        <stp>601222.SH</stp>
        <stp>2021/8/17</stp>
        <tr r="Y240" s="8"/>
      </tp>
      <tp>
        <v>13.28000808</v>
        <stp/>
        <stp>EM_S_VAL_PE_TTM</stp>
        <stp>2</stp>
        <stp>601222.SH</stp>
        <stp>2021/3/17</stp>
        <tr r="Y136" s="8"/>
      </tp>
      <tp>
        <v>12.06478156</v>
        <stp/>
        <stp>EM_S_VAL_PE_TTM</stp>
        <stp>2</stp>
        <stp>601222.SH</stp>
        <stp>2021/6/17</stp>
        <tr r="Y197" s="8"/>
      </tp>
      <tp>
        <v>11.592974460000001</v>
        <stp/>
        <stp>EM_S_VAL_PE_TTM</stp>
        <stp>2</stp>
        <stp>601222.SH</stp>
        <stp>2021/5/17</stp>
        <tr r="Y175" s="8"/>
      </tp>
      <tp>
        <v>17.64396614</v>
        <stp/>
        <stp>EM_S_VAL_PE_TTM</stp>
        <stp>2</stp>
        <stp>601222.SH</stp>
        <stp>2021/8/18</stp>
        <tr r="Y241" s="8"/>
      </tp>
      <tp>
        <v>13.3922335</v>
        <stp/>
        <stp>EM_S_VAL_PE_TTM</stp>
        <stp>2</stp>
        <stp>601222.SH</stp>
        <stp>2021/3/18</stp>
        <tr r="Y137" s="8"/>
      </tp>
      <tp>
        <v>13.11166995</v>
        <stp/>
        <stp>EM_S_VAL_PE_TTM</stp>
        <stp>2</stp>
        <stp>601222.SH</stp>
        <stp>2021/2/18</stp>
        <tr r="Y117" s="8"/>
      </tp>
      <tp>
        <v>15.50581225</v>
        <stp/>
        <stp>EM_S_VAL_PE_TTM</stp>
        <stp>2</stp>
        <stp>601222.SH</stp>
        <stp>2021/1/18</stp>
        <tr r="Y99" s="8"/>
      </tp>
      <tp>
        <v>12.5197384</v>
        <stp/>
        <stp>EM_S_VAL_PE_TTM</stp>
        <stp>2</stp>
        <stp>601222.SH</stp>
        <stp>2021/6/18</stp>
        <tr r="Y198" s="8"/>
      </tp>
      <tp>
        <v>11.407621669999999</v>
        <stp/>
        <stp>EM_S_VAL_PE_TTM</stp>
        <stp>2</stp>
        <stp>601222.SH</stp>
        <stp>2021/5/18</stp>
        <tr r="Y176" s="8"/>
      </tp>
      <tp>
        <v>17.989587419999999</v>
        <stp/>
        <stp>EM_S_VAL_PE_TTM</stp>
        <stp>2</stp>
        <stp>601222.SH</stp>
        <stp>2021/8/19</stp>
        <tr r="Y242" s="8"/>
      </tp>
      <tp>
        <v>13.54186739</v>
        <stp/>
        <stp>EM_S_VAL_PE_TTM</stp>
        <stp>2</stp>
        <stp>601222.SH</stp>
        <stp>2021/3/19</stp>
        <tr r="Y138" s="8"/>
      </tp>
      <tp>
        <v>13.597980099999999</v>
        <stp/>
        <stp>EM_S_VAL_PE_TTM</stp>
        <stp>2</stp>
        <stp>601222.SH</stp>
        <stp>2021/2/19</stp>
        <tr r="Y118" s="8"/>
      </tp>
      <tp>
        <v>14.982093620000001</v>
        <stp/>
        <stp>EM_S_VAL_PE_TTM</stp>
        <stp>2</stp>
        <stp>601222.SH</stp>
        <stp>2021/1/19</stp>
        <tr r="Y100" s="8"/>
      </tp>
      <tp>
        <v>15.485390280000001</v>
        <stp/>
        <stp>EM_S_VAL_PE_TTM</stp>
        <stp>2</stp>
        <stp>601222.SH</stp>
        <stp>2021/7/19</stp>
        <tr r="Y219" s="8"/>
      </tp>
      <tp>
        <v>11.42447192</v>
        <stp/>
        <stp>EM_S_VAL_PE_TTM</stp>
        <stp>2</stp>
        <stp>601222.SH</stp>
        <stp>2021/5/19</stp>
        <tr r="Y177" s="8"/>
      </tp>
      <tp>
        <v>12.980760269999999</v>
        <stp/>
        <stp>EM_S_VAL_PE_TTM</stp>
        <stp>2</stp>
        <stp>601222.SH</stp>
        <stp>2021/4/19</stp>
        <tr r="Y158" s="8"/>
      </tp>
      <tp>
        <v>15.048508419999999</v>
        <stp/>
        <stp>EM_S_VAL_PE_TTM</stp>
        <stp>2</stp>
        <stp>601222.SH</stp>
        <stp>2020/9/30</stp>
        <tr r="Y28" s="8"/>
      </tp>
      <tp>
        <v>18.300646570000001</v>
        <stp/>
        <stp>EM_S_VAL_PE_TTM</stp>
        <stp>2</stp>
        <stp>601222.SH</stp>
        <stp>2021/8/20</stp>
        <tr r="Y243" s="8"/>
      </tp>
      <tp>
        <v>15.11302328</v>
        <stp/>
        <stp>EM_S_VAL_PE_TTM</stp>
        <stp>2</stp>
        <stp>601222.SH</stp>
        <stp>2021/1/20</stp>
        <tr r="Y101" s="8"/>
      </tp>
      <tp>
        <v>15.16523531</v>
        <stp/>
        <stp>EM_S_VAL_PE_TTM</stp>
        <stp>2</stp>
        <stp>601222.SH</stp>
        <stp>2021/7/20</stp>
        <tr r="Y220" s="8"/>
      </tp>
      <tp>
        <v>11.239119130000001</v>
        <stp/>
        <stp>EM_S_VAL_PE_TTM</stp>
        <stp>2</stp>
        <stp>601222.SH</stp>
        <stp>2021/5/20</stp>
        <tr r="Y178" s="8"/>
      </tp>
      <tp>
        <v>12.849830409999999</v>
        <stp/>
        <stp>EM_S_VAL_PE_TTM</stp>
        <stp>2</stp>
        <stp>601222.SH</stp>
        <stp>2021/4/20</stp>
        <tr r="Y159" s="8"/>
      </tp>
      <tp>
        <v>15.473601309999999</v>
        <stp/>
        <stp>EM_S_VAL_PE_TTM</stp>
        <stp>2</stp>
        <stp>601222.SH</stp>
        <stp>2020/8/31</stp>
        <tr r="Y6" s="8"/>
      </tp>
      <tp>
        <v>15.449699539999999</v>
        <stp/>
        <stp>EM_S_VAL_PE_TTM</stp>
        <stp>2</stp>
        <stp>601222.SH</stp>
        <stp>2021/1/21</stp>
        <tr r="Y102" s="8"/>
      </tp>
      <tp>
        <v>15.56964159</v>
        <stp/>
        <stp>EM_S_VAL_PE_TTM</stp>
        <stp>2</stp>
        <stp>601222.SH</stp>
        <stp>2021/7/21</stp>
        <tr r="Y221" s="8"/>
      </tp>
      <tp>
        <v>12.57028916</v>
        <stp/>
        <stp>EM_S_VAL_PE_TTM</stp>
        <stp>2</stp>
        <stp>601222.SH</stp>
        <stp>2021/6/21</stp>
        <tr r="Y199" s="8"/>
      </tp>
      <tp>
        <v>11.37392116</v>
        <stp/>
        <stp>EM_S_VAL_PE_TTM</stp>
        <stp>2</stp>
        <stp>601222.SH</stp>
        <stp>2021/5/21</stp>
        <tr r="Y179" s="8"/>
      </tp>
      <tp>
        <v>12.569266430000001</v>
        <stp/>
        <stp>EM_S_VAL_PE_TTM</stp>
        <stp>2</stp>
        <stp>601222.SH</stp>
        <stp>2021/4/21</stp>
        <tr r="Y160" s="8"/>
      </tp>
      <tp>
        <v>14.608008890000001</v>
        <stp/>
        <stp>EM_S_VAL_PE_TTM</stp>
        <stp>2</stp>
        <stp>601222.SH</stp>
        <stp>2021/3/22</stp>
        <tr r="Y139" s="8"/>
      </tp>
      <tp>
        <v>14.963389380000001</v>
        <stp/>
        <stp>EM_S_VAL_PE_TTM</stp>
        <stp>2</stp>
        <stp>601222.SH</stp>
        <stp>2021/2/22</stp>
        <tr r="Y119" s="8"/>
      </tp>
      <tp>
        <v>15.356178359999999</v>
        <stp/>
        <stp>EM_S_VAL_PE_TTM</stp>
        <stp>2</stp>
        <stp>601222.SH</stp>
        <stp>2021/1/22</stp>
        <tr r="Y103" s="8"/>
      </tp>
      <tp>
        <v>15.653892900000001</v>
        <stp/>
        <stp>EM_S_VAL_PE_TTM</stp>
        <stp>2</stp>
        <stp>601222.SH</stp>
        <stp>2021/7/22</stp>
        <tr r="Y222" s="8"/>
      </tp>
      <tp>
        <v>13.058946519999999</v>
        <stp/>
        <stp>EM_S_VAL_PE_TTM</stp>
        <stp>2</stp>
        <stp>601222.SH</stp>
        <stp>2021/6/22</stp>
        <tr r="Y200" s="8"/>
      </tp>
      <tp>
        <v>12.86853468</v>
        <stp/>
        <stp>EM_S_VAL_PE_TTM</stp>
        <stp>2</stp>
        <stp>601222.SH</stp>
        <stp>2021/4/22</stp>
        <tr r="Y161" s="8"/>
      </tp>
      <tp>
        <v>18.283365499999999</v>
        <stp/>
        <stp>EM_S_VAL_PE_TTM</stp>
        <stp>2</stp>
        <stp>601222.SH</stp>
        <stp>2021/8/23</stp>
        <tr r="Y244" s="8"/>
      </tp>
      <tp>
        <v>14.04688178</v>
        <stp/>
        <stp>EM_S_VAL_PE_TTM</stp>
        <stp>2</stp>
        <stp>601222.SH</stp>
        <stp>2021/3/23</stp>
        <tr r="Y140" s="8"/>
      </tp>
      <tp>
        <v>14.776347019999999</v>
        <stp/>
        <stp>EM_S_VAL_PE_TTM</stp>
        <stp>2</stp>
        <stp>601222.SH</stp>
        <stp>2021/2/23</stp>
        <tr r="Y120" s="8"/>
      </tp>
      <tp>
        <v>16.614357800000001</v>
        <stp/>
        <stp>EM_S_VAL_PE_TTM</stp>
        <stp>2</stp>
        <stp>601222.SH</stp>
        <stp>2021/7/23</stp>
        <tr r="Y223" s="8"/>
      </tp>
      <tp>
        <v>12.940994740000001</v>
        <stp/>
        <stp>EM_S_VAL_PE_TTM</stp>
        <stp>2</stp>
        <stp>601222.SH</stp>
        <stp>2021/6/23</stp>
        <tr r="Y201" s="8"/>
      </tp>
      <tp>
        <v>11.02006583</v>
        <stp/>
        <stp>EM_S_VAL_PE_TTM</stp>
        <stp>2</stp>
        <stp>601222.SH</stp>
        <stp>2021/4/23</stp>
        <tr r="Y162" s="8"/>
      </tp>
      <tp>
        <v>18.870921670000001</v>
        <stp/>
        <stp>EM_S_VAL_PE_TTM</stp>
        <stp>2</stp>
        <stp>601222.SH</stp>
        <stp>2021/8/24</stp>
        <tr r="Y245" s="8"/>
      </tp>
      <tp>
        <v>14.25262839</v>
        <stp/>
        <stp>EM_S_VAL_PE_TTM</stp>
        <stp>2</stp>
        <stp>601222.SH</stp>
        <stp>2021/3/24</stp>
        <tr r="Y141" s="8"/>
      </tp>
      <tp>
        <v>14.495783469999999</v>
        <stp/>
        <stp>EM_S_VAL_PE_TTM</stp>
        <stp>2</stp>
        <stp>601222.SH</stp>
        <stp>2021/2/24</stp>
        <tr r="Y121" s="8"/>
      </tp>
      <tp>
        <v>14.23846427</v>
        <stp/>
        <stp>EM_S_VAL_PE_TTM</stp>
        <stp>2</stp>
        <stp>601222.SH</stp>
        <stp>2021/6/24</stp>
        <tr r="Y202" s="8"/>
      </tp>
      <tp>
        <v>11.3233704</v>
        <stp/>
        <stp>EM_S_VAL_PE_TTM</stp>
        <stp>2</stp>
        <stp>601222.SH</stp>
        <stp>2021/5/24</stp>
        <tr r="Y180" s="8"/>
      </tp>
      <tp>
        <v>19.164699760000001</v>
        <stp/>
        <stp>EM_S_VAL_PE_TTM</stp>
        <stp>2</stp>
        <stp>601222.SH</stp>
        <stp>2021/8/25</stp>
        <tr r="Y246" s="8"/>
      </tp>
      <tp>
        <v>13.54186739</v>
        <stp/>
        <stp>EM_S_VAL_PE_TTM</stp>
        <stp>2</stp>
        <stp>601222.SH</stp>
        <stp>2021/3/25</stp>
        <tr r="Y142" s="8"/>
      </tp>
      <tp>
        <v>13.93465636</v>
        <stp/>
        <stp>EM_S_VAL_PE_TTM</stp>
        <stp>2</stp>
        <stp>601222.SH</stp>
        <stp>2021/2/25</stp>
        <tr r="Y122" s="8"/>
      </tp>
      <tp>
        <v>16.27268596</v>
        <stp/>
        <stp>EM_S_VAL_PE_TTM</stp>
        <stp>2</stp>
        <stp>601222.SH</stp>
        <stp>2021/1/25</stp>
        <tr r="Y104" s="8"/>
      </tp>
      <tp>
        <v>13.86775869</v>
        <stp/>
        <stp>EM_S_VAL_PE_TTM</stp>
        <stp>2</stp>
        <stp>601222.SH</stp>
        <stp>2021/6/25</stp>
        <tr r="Y203" s="8"/>
      </tp>
      <tp>
        <v>11.3233704</v>
        <stp/>
        <stp>EM_S_VAL_PE_TTM</stp>
        <stp>2</stp>
        <stp>601222.SH</stp>
        <stp>2021/5/25</stp>
        <tr r="Y181" s="8"/>
      </tp>
      <tp>
        <v>18.352489760000001</v>
        <stp/>
        <stp>EM_S_VAL_PE_TTM</stp>
        <stp>2</stp>
        <stp>601222.SH</stp>
        <stp>2021/8/26</stp>
        <tr r="Y247" s="8"/>
      </tp>
      <tp>
        <v>13.93465636</v>
        <stp/>
        <stp>EM_S_VAL_PE_TTM</stp>
        <stp>2</stp>
        <stp>601222.SH</stp>
        <stp>2021/3/26</stp>
        <tr r="Y143" s="8"/>
      </tp>
      <tp>
        <v>13.616684340000001</v>
        <stp/>
        <stp>EM_S_VAL_PE_TTM</stp>
        <stp>2</stp>
        <stp>601222.SH</stp>
        <stp>2021/2/26</stp>
        <tr r="Y123" s="8"/>
      </tp>
      <tp>
        <v>15.52451649</v>
        <stp/>
        <stp>EM_S_VAL_PE_TTM</stp>
        <stp>2</stp>
        <stp>601222.SH</stp>
        <stp>2021/1/26</stp>
        <tr r="Y105" s="8"/>
      </tp>
      <tp>
        <v>17.254667739999999</v>
        <stp/>
        <stp>EM_S_VAL_PE_TTM</stp>
        <stp>2</stp>
        <stp>601222.SH</stp>
        <stp>2021/7/26</stp>
        <tr r="Y224" s="8"/>
      </tp>
      <tp>
        <v>11.25596938</v>
        <stp/>
        <stp>EM_S_VAL_PE_TTM</stp>
        <stp>2</stp>
        <stp>601222.SH</stp>
        <stp>2021/5/26</stp>
        <tr r="Y182" s="8"/>
      </tp>
      <tp>
        <v>11.003215580000001</v>
        <stp/>
        <stp>EM_S_VAL_PE_TTM</stp>
        <stp>2</stp>
        <stp>601222.SH</stp>
        <stp>2021/4/26</stp>
        <tr r="Y163" s="8"/>
      </tp>
      <tp>
        <v>17.851338909999999</v>
        <stp/>
        <stp>EM_S_VAL_PE_TTM</stp>
        <stp>2</stp>
        <stp>601222.SH</stp>
        <stp>2021/8/27</stp>
        <tr r="Y248" s="8"/>
      </tp>
      <tp>
        <v>15.842488510000001</v>
        <stp/>
        <stp>EM_S_VAL_PE_TTM</stp>
        <stp>2</stp>
        <stp>601222.SH</stp>
        <stp>2021/1/27</stp>
        <tr r="Y106" s="8"/>
      </tp>
      <tp>
        <v>15.85609603</v>
        <stp/>
        <stp>EM_S_VAL_PE_TTM</stp>
        <stp>2</stp>
        <stp>601222.SH</stp>
        <stp>2021/7/27</stp>
        <tr r="Y225" s="8"/>
      </tp>
      <tp>
        <v>11.340220649999999</v>
        <stp/>
        <stp>EM_S_VAL_PE_TTM</stp>
        <stp>2</stp>
        <stp>601222.SH</stp>
        <stp>2021/5/27</stp>
        <tr r="Y183" s="8"/>
      </tp>
      <tp>
        <v>11.08746685</v>
        <stp/>
        <stp>EM_S_VAL_PE_TTM</stp>
        <stp>2</stp>
        <stp>601222.SH</stp>
        <stp>2021/4/27</stp>
        <tr r="Y164" s="8"/>
      </tp>
      <tp>
        <v>14.963389380000001</v>
        <stp/>
        <stp>EM_S_VAL_PE_TTM</stp>
        <stp>2</stp>
        <stp>601222.SH</stp>
        <stp>2021/1/28</stp>
        <tr r="Y107" s="8"/>
      </tp>
      <tp>
        <v>15.60334211</v>
        <stp/>
        <stp>EM_S_VAL_PE_TTM</stp>
        <stp>2</stp>
        <stp>601222.SH</stp>
        <stp>2021/7/28</stp>
        <tr r="Y226" s="8"/>
      </tp>
      <tp>
        <v>13.80035767</v>
        <stp/>
        <stp>EM_S_VAL_PE_TTM</stp>
        <stp>2</stp>
        <stp>601222.SH</stp>
        <stp>2021/6/28</stp>
        <tr r="Y204" s="8"/>
      </tp>
      <tp>
        <v>11.239119130000001</v>
        <stp/>
        <stp>EM_S_VAL_PE_TTM</stp>
        <stp>2</stp>
        <stp>601222.SH</stp>
        <stp>2021/5/28</stp>
        <tr r="Y184" s="8"/>
      </tp>
      <tp>
        <v>11.49187293</v>
        <stp/>
        <stp>EM_S_VAL_PE_TTM</stp>
        <stp>2</stp>
        <stp>601222.SH</stp>
        <stp>2021/4/28</stp>
        <tr r="Y165" s="8"/>
      </tp>
      <tp>
        <v>13.616684340000001</v>
        <stp/>
        <stp>EM_S_VAL_PE_TTM</stp>
        <stp>2</stp>
        <stp>601222.SH</stp>
        <stp>2021/3/29</stp>
        <tr r="Y144" s="8"/>
      </tp>
      <tp>
        <v>15.13172752</v>
        <stp/>
        <stp>EM_S_VAL_PE_TTM</stp>
        <stp>2</stp>
        <stp>601222.SH</stp>
        <stp>2021/1/29</stp>
        <tr r="Y108" s="8"/>
      </tp>
      <tp>
        <v>16.8334112</v>
        <stp/>
        <stp>EM_S_VAL_PE_TTM</stp>
        <stp>2</stp>
        <stp>601222.SH</stp>
        <stp>2021/7/29</stp>
        <tr r="Y227" s="8"/>
      </tp>
      <tp>
        <v>13.446502349999999</v>
        <stp/>
        <stp>EM_S_VAL_PE_TTM</stp>
        <stp>2</stp>
        <stp>601222.SH</stp>
        <stp>2021/6/29</stp>
        <tr r="Y205" s="8"/>
      </tp>
      <tp>
        <v>11.37392116</v>
        <stp/>
        <stp>EM_S_VAL_PE_TTM</stp>
        <stp>2</stp>
        <stp>601222.SH</stp>
        <stp>2021/4/29</stp>
        <tr r="Y166" s="8"/>
      </tp>
      <tp>
        <v>19.96295984</v>
        <stp/>
        <stp>EM_S_VAL_PE_TTM</stp>
        <stp>2</stp>
        <stp>601222.SH</stp>
        <stp>2021/8/30</stp>
        <tr r="Y249" s="8"/>
      </tp>
      <tp>
        <v>13.42964197</v>
        <stp/>
        <stp>EM_S_VAL_PE_TTM</stp>
        <stp>2</stp>
        <stp>601222.SH</stp>
        <stp>2021/3/30</stp>
        <tr r="Y145" s="8"/>
      </tp>
      <tp>
        <v>18.518437349999999</v>
        <stp/>
        <stp>EM_S_VAL_PE_TTM</stp>
        <stp>2</stp>
        <stp>601222.SH</stp>
        <stp>2021/7/30</stp>
        <tr r="Y228" s="8"/>
      </tp>
      <tp>
        <v>13.96886675</v>
        <stp/>
        <stp>EM_S_VAL_PE_TTM</stp>
        <stp>2</stp>
        <stp>601222.SH</stp>
        <stp>2021/6/30</stp>
        <tr r="Y206" s="8"/>
      </tp>
      <tp>
        <v>11.08746685</v>
        <stp/>
        <stp>EM_S_VAL_PE_TTM</stp>
        <stp>2</stp>
        <stp>601222.SH</stp>
        <stp>2021/4/30</stp>
        <tr r="Y167" s="8"/>
      </tp>
      <tp>
        <v>15.579876049999999</v>
        <stp/>
        <stp>EM_S_VAL_PE_TTM</stp>
        <stp>2</stp>
        <stp>601222.SH</stp>
        <stp>2020/9/21</stp>
        <tr r="Y21" s="8"/>
      </tp>
      <tp>
        <v>20.650090710000001</v>
        <stp/>
        <stp>EM_S_VAL_PE_TTM</stp>
        <stp>2</stp>
        <stp>601222.SH</stp>
        <stp>2021/8/31</stp>
        <tr r="Y250" s="8"/>
      </tp>
      <tp>
        <v>13.261324249999999</v>
        <stp/>
        <stp>EM_S_VAL_PE_TTM</stp>
        <stp>2</stp>
        <stp>601222.SH</stp>
        <stp>2021/3/31</stp>
        <tr r="Y146" s="8"/>
      </tp>
      <tp>
        <v>11.17171812</v>
        <stp/>
        <stp>EM_S_VAL_PE_TTM</stp>
        <stp>2</stp>
        <stp>601222.SH</stp>
        <stp>2021/5/31</stp>
        <tr r="Y185" s="8"/>
      </tp>
      <tp>
        <v>15.346071630000001</v>
        <stp/>
        <stp>EM_S_VAL_PE_TTM</stp>
        <stp>2</stp>
        <stp>601222.SH</stp>
        <stp>2020/9/22</stp>
        <tr r="Y22" s="8"/>
      </tp>
      <tp>
        <v>15.5586211</v>
        <stp/>
        <stp>EM_S_VAL_PE_TTM</stp>
        <stp>2</stp>
        <stp>601222.SH</stp>
        <stp>2020/9/23</stp>
        <tr r="Y23" s="8"/>
      </tp>
      <tp>
        <v>15.00599248</v>
        <stp/>
        <stp>EM_S_VAL_PE_TTM</stp>
        <stp>2</stp>
        <stp>601222.SH</stp>
        <stp>2020/9/24</stp>
        <tr r="Y24" s="8"/>
      </tp>
      <tp>
        <v>14.899717750000001</v>
        <stp/>
        <stp>EM_S_VAL_PE_TTM</stp>
        <stp>2</stp>
        <stp>601222.SH</stp>
        <stp>2020/9/25</stp>
        <tr r="Y25" s="8"/>
      </tp>
      <tp>
        <v>14.878462799999999</v>
        <stp/>
        <stp>EM_S_VAL_PE_TTM</stp>
        <stp>2</stp>
        <stp>601222.SH</stp>
        <stp>2020/9/28</stp>
        <tr r="Y26" s="8"/>
      </tp>
      <tp>
        <v>14.77218807</v>
        <stp/>
        <stp>EM_S_VAL_PE_TTM</stp>
        <stp>2</stp>
        <stp>601222.SH</stp>
        <stp>2020/9/29</stp>
        <tr r="Y27" s="8"/>
      </tp>
      <tp>
        <v>45.490460689999999</v>
        <stp/>
        <stp>EM_S_VAL_PE_TTM</stp>
        <stp>2</stp>
        <stp>603628.SH</stp>
        <stp>2021/7/22</stp>
        <tr r="AD222" s="8"/>
      </tp>
      <tp>
        <v>29.43067052</v>
        <stp/>
        <stp>EM_S_VAL_PE_TTM</stp>
        <stp>2</stp>
        <stp>603628.SH</stp>
        <stp>2021/6/22</stp>
        <tr r="AD200" s="8"/>
      </tp>
      <tp>
        <v>-198.49026746000001</v>
        <stp/>
        <stp>EM_S_VAL_PE_TTM</stp>
        <stp>2</stp>
        <stp>603628.SH</stp>
        <stp>2021/4/22</stp>
        <tr r="AD161" s="8"/>
      </tp>
      <tp>
        <v>-223.15190502999999</v>
        <stp/>
        <stp>EM_S_VAL_PE_TTM</stp>
        <stp>2</stp>
        <stp>603628.SH</stp>
        <stp>2021/3/22</stp>
        <tr r="AD139" s="8"/>
      </tp>
      <tp>
        <v>-186.75803210999999</v>
        <stp/>
        <stp>EM_S_VAL_PE_TTM</stp>
        <stp>2</stp>
        <stp>603628.SH</stp>
        <stp>2021/2/22</stp>
        <tr r="AD119" s="8"/>
      </tp>
      <tp>
        <v>-208.54646919000001</v>
        <stp/>
        <stp>EM_S_VAL_PE_TTM</stp>
        <stp>2</stp>
        <stp>603628.SH</stp>
        <stp>2021/1/22</stp>
        <tr r="AD103" s="8"/>
      </tp>
      <tp>
        <v>41.51234753</v>
        <stp/>
        <stp>EM_S_VAL_PE_TTM</stp>
        <stp>2</stp>
        <stp>603628.SH</stp>
        <stp>2021/8/23</stp>
        <tr r="AD244" s="8"/>
      </tp>
      <tp>
        <v>44.385429260000002</v>
        <stp/>
        <stp>EM_S_VAL_PE_TTM</stp>
        <stp>2</stp>
        <stp>603628.SH</stp>
        <stp>2021/7/23</stp>
        <tr r="AD223" s="8"/>
      </tp>
      <tp>
        <v>29.320167380000001</v>
        <stp/>
        <stp>EM_S_VAL_PE_TTM</stp>
        <stp>2</stp>
        <stp>603628.SH</stp>
        <stp>2021/6/23</stp>
        <tr r="AD201" s="8"/>
      </tp>
      <tp>
        <v>-199.68743433</v>
        <stp/>
        <stp>EM_S_VAL_PE_TTM</stp>
        <stp>2</stp>
        <stp>603628.SH</stp>
        <stp>2021/4/23</stp>
        <tr r="AD162" s="8"/>
      </tp>
      <tp>
        <v>-215.96890379999999</v>
        <stp/>
        <stp>EM_S_VAL_PE_TTM</stp>
        <stp>2</stp>
        <stp>603628.SH</stp>
        <stp>2021/3/23</stp>
        <tr r="AD140" s="8"/>
      </tp>
      <tp>
        <v>-186.03973199000001</v>
        <stp/>
        <stp>EM_S_VAL_PE_TTM</stp>
        <stp>2</stp>
        <stp>603628.SH</stp>
        <stp>2021/2/23</stp>
        <tr r="AD120" s="8"/>
      </tp>
      <tp>
        <v>-50.112348150000003</v>
        <stp/>
        <stp>EM_S_VAL_PE_TTM</stp>
        <stp>2</stp>
        <stp>603628.SH</stp>
        <stp>2020/9/30</stp>
        <tr r="AD28" s="8"/>
      </tp>
      <tp>
        <v>39.781131619999996</v>
        <stp/>
        <stp>EM_S_VAL_PE_TTM</stp>
        <stp>2</stp>
        <stp>603628.SH</stp>
        <stp>2021/8/20</stp>
        <tr r="AD243" s="8"/>
      </tp>
      <tp>
        <v>42.580544590000002</v>
        <stp/>
        <stp>EM_S_VAL_PE_TTM</stp>
        <stp>2</stp>
        <stp>603628.SH</stp>
        <stp>2021/7/20</stp>
        <tr r="AD220" s="8"/>
      </tp>
      <tp>
        <v>28.65714852</v>
        <stp/>
        <stp>EM_S_VAL_PE_TTM</stp>
        <stp>2</stp>
        <stp>603628.SH</stp>
        <stp>2021/5/20</stp>
        <tr r="AD178" s="8"/>
      </tp>
      <tp>
        <v>-202.8000682</v>
        <stp/>
        <stp>EM_S_VAL_PE_TTM</stp>
        <stp>2</stp>
        <stp>603628.SH</stp>
        <stp>2021/4/20</stp>
        <tr r="AD159" s="8"/>
      </tp>
      <tp>
        <v>-210.46193618999999</v>
        <stp/>
        <stp>EM_S_VAL_PE_TTM</stp>
        <stp>2</stp>
        <stp>603628.SH</stp>
        <stp>2021/1/20</stp>
        <tr r="AD101" s="8"/>
      </tp>
      <tp>
        <v>-54.701391020000003</v>
        <stp/>
        <stp>EM_S_VAL_PE_TTM</stp>
        <stp>2</stp>
        <stp>603628.SH</stp>
        <stp>2020/8/31</stp>
        <tr r="AD6" s="8"/>
      </tp>
      <tp>
        <v>43.980251070000001</v>
        <stp/>
        <stp>EM_S_VAL_PE_TTM</stp>
        <stp>2</stp>
        <stp>603628.SH</stp>
        <stp>2021/7/21</stp>
        <tr r="AD221" s="8"/>
      </tp>
      <tp>
        <v>28.91498919</v>
        <stp/>
        <stp>EM_S_VAL_PE_TTM</stp>
        <stp>2</stp>
        <stp>603628.SH</stp>
        <stp>2021/6/21</stp>
        <tr r="AD199" s="8"/>
      </tp>
      <tp>
        <v>28.98865795</v>
        <stp/>
        <stp>EM_S_VAL_PE_TTM</stp>
        <stp>2</stp>
        <stp>603628.SH</stp>
        <stp>2021/5/21</stp>
        <tr r="AD179" s="8"/>
      </tp>
      <tp>
        <v>-201.12403458</v>
        <stp/>
        <stp>EM_S_VAL_PE_TTM</stp>
        <stp>2</stp>
        <stp>603628.SH</stp>
        <stp>2021/4/21</stp>
        <tr r="AD160" s="8"/>
      </tp>
      <tp>
        <v>-207.82816907</v>
        <stp/>
        <stp>EM_S_VAL_PE_TTM</stp>
        <stp>2</stp>
        <stp>603628.SH</stp>
        <stp>2021/1/21</stp>
        <tr r="AD102" s="8"/>
      </tp>
      <tp>
        <v>52.562661869999999</v>
        <stp/>
        <stp>EM_S_VAL_PE_TTM</stp>
        <stp>2</stp>
        <stp>603628.SH</stp>
        <stp>2021/8/26</stp>
        <tr r="AD247" s="8"/>
      </tp>
      <tp>
        <v>42.5437102</v>
        <stp/>
        <stp>EM_S_VAL_PE_TTM</stp>
        <stp>2</stp>
        <stp>603628.SH</stp>
        <stp>2021/7/26</stp>
        <tr r="AD224" s="8"/>
      </tp>
      <tp>
        <v>29.062326710000001</v>
        <stp/>
        <stp>EM_S_VAL_PE_TTM</stp>
        <stp>2</stp>
        <stp>603628.SH</stp>
        <stp>2021/5/26</stp>
        <tr r="AD182" s="8"/>
      </tp>
      <tp>
        <v>-200.16630108000001</v>
        <stp/>
        <stp>EM_S_VAL_PE_TTM</stp>
        <stp>2</stp>
        <stp>603628.SH</stp>
        <stp>2021/4/26</stp>
        <tr r="AD163" s="8"/>
      </tp>
      <tp>
        <v>-213.57457005000001</v>
        <stp/>
        <stp>EM_S_VAL_PE_TTM</stp>
        <stp>2</stp>
        <stp>603628.SH</stp>
        <stp>2021/3/26</stp>
        <tr r="AD143" s="8"/>
      </tp>
      <tp>
        <v>-184.36369837000001</v>
        <stp/>
        <stp>EM_S_VAL_PE_TTM</stp>
        <stp>2</stp>
        <stp>603628.SH</stp>
        <stp>2021/2/26</stp>
        <tr r="AD123" s="8"/>
      </tp>
      <tp>
        <v>-196.81423384000001</v>
        <stp/>
        <stp>EM_S_VAL_PE_TTM</stp>
        <stp>2</stp>
        <stp>603628.SH</stp>
        <stp>2021/1/26</stp>
        <tr r="AD105" s="8"/>
      </tp>
      <tp>
        <v>52.010146149999997</v>
        <stp/>
        <stp>EM_S_VAL_PE_TTM</stp>
        <stp>2</stp>
        <stp>603628.SH</stp>
        <stp>2021/8/27</stp>
        <tr r="AD248" s="8"/>
      </tp>
      <tp>
        <v>40.591487999999998</v>
        <stp/>
        <stp>EM_S_VAL_PE_TTM</stp>
        <stp>2</stp>
        <stp>603628.SH</stp>
        <stp>2021/7/27</stp>
        <tr r="AD225" s="8"/>
      </tp>
      <tp>
        <v>28.951823569999998</v>
        <stp/>
        <stp>EM_S_VAL_PE_TTM</stp>
        <stp>2</stp>
        <stp>603628.SH</stp>
        <stp>2021/5/27</stp>
        <tr r="AD183" s="8"/>
      </tp>
      <tp>
        <v>-194.18046672</v>
        <stp/>
        <stp>EM_S_VAL_PE_TTM</stp>
        <stp>2</stp>
        <stp>603628.SH</stp>
        <stp>2021/4/27</stp>
        <tr r="AD164" s="8"/>
      </tp>
      <tp>
        <v>-201.36346795</v>
        <stp/>
        <stp>EM_S_VAL_PE_TTM</stp>
        <stp>2</stp>
        <stp>603628.SH</stp>
        <stp>2021/1/27</stp>
        <tr r="AD106" s="8"/>
      </tp>
      <tp>
        <v>43.427735349999999</v>
        <stp/>
        <stp>EM_S_VAL_PE_TTM</stp>
        <stp>2</stp>
        <stp>603628.SH</stp>
        <stp>2021/8/24</stp>
        <tr r="AD245" s="8"/>
      </tp>
      <tp>
        <v>32.26691787</v>
        <stp/>
        <stp>EM_S_VAL_PE_TTM</stp>
        <stp>2</stp>
        <stp>603628.SH</stp>
        <stp>2021/6/24</stp>
        <tr r="AD202" s="8"/>
      </tp>
      <tp>
        <v>28.767651659999999</v>
        <stp/>
        <stp>EM_S_VAL_PE_TTM</stp>
        <stp>2</stp>
        <stp>603628.SH</stp>
        <stp>2021/5/24</stp>
        <tr r="AD180" s="8"/>
      </tp>
      <tp>
        <v>-214.53230354999999</v>
        <stp/>
        <stp>EM_S_VAL_PE_TTM</stp>
        <stp>2</stp>
        <stp>603628.SH</stp>
        <stp>2021/3/24</stp>
        <tr r="AD141" s="8"/>
      </tp>
      <tp>
        <v>-186.75803210999999</v>
        <stp/>
        <stp>EM_S_VAL_PE_TTM</stp>
        <stp>2</stp>
        <stp>603628.SH</stp>
        <stp>2021/2/24</stp>
        <tr r="AD121" s="8"/>
      </tp>
      <tp>
        <v>47.774192319999997</v>
        <stp/>
        <stp>EM_S_VAL_PE_TTM</stp>
        <stp>2</stp>
        <stp>603628.SH</stp>
        <stp>2021/8/25</stp>
        <tr r="AD246" s="8"/>
      </tp>
      <tp>
        <v>35.508343410000002</v>
        <stp/>
        <stp>EM_S_VAL_PE_TTM</stp>
        <stp>2</stp>
        <stp>603628.SH</stp>
        <stp>2021/6/25</stp>
        <tr r="AD203" s="8"/>
      </tp>
      <tp>
        <v>28.878154810000002</v>
        <stp/>
        <stp>EM_S_VAL_PE_TTM</stp>
        <stp>2</stp>
        <stp>603628.SH</stp>
        <stp>2021/5/25</stp>
        <tr r="AD181" s="8"/>
      </tp>
      <tp>
        <v>-205.67326869999999</v>
        <stp/>
        <stp>EM_S_VAL_PE_TTM</stp>
        <stp>2</stp>
        <stp>603628.SH</stp>
        <stp>2021/3/25</stp>
        <tr r="AD142" s="8"/>
      </tp>
      <tp>
        <v>-182.92709812000001</v>
        <stp/>
        <stp>EM_S_VAL_PE_TTM</stp>
        <stp>2</stp>
        <stp>603628.SH</stp>
        <stp>2021/2/25</stp>
        <tr r="AD122" s="8"/>
      </tp>
      <tp>
        <v>-199.68743433</v>
        <stp/>
        <stp>EM_S_VAL_PE_TTM</stp>
        <stp>2</stp>
        <stp>603628.SH</stp>
        <stp>2021/1/25</stp>
        <tr r="AD104" s="8"/>
      </tp>
      <tp>
        <v>39.670628479999998</v>
        <stp/>
        <stp>EM_S_VAL_PE_TTM</stp>
        <stp>2</stp>
        <stp>603628.SH</stp>
        <stp>2021/7/28</stp>
        <tr r="AD226" s="8"/>
      </tp>
      <tp>
        <v>39.044443999999999</v>
        <stp/>
        <stp>EM_S_VAL_PE_TTM</stp>
        <stp>2</stp>
        <stp>603628.SH</stp>
        <stp>2021/6/28</stp>
        <tr r="AD204" s="8"/>
      </tp>
      <tp>
        <v>28.509810989999998</v>
        <stp/>
        <stp>EM_S_VAL_PE_TTM</stp>
        <stp>2</stp>
        <stp>603628.SH</stp>
        <stp>2021/5/28</stp>
        <tr r="AD184" s="8"/>
      </tp>
      <tp>
        <v>29.651676810000001</v>
        <stp/>
        <stp>EM_S_VAL_PE_TTM</stp>
        <stp>2</stp>
        <stp>603628.SH</stp>
        <stp>2021/4/28</stp>
        <tr r="AD165" s="8"/>
      </tp>
      <tp>
        <v>-194.41990009</v>
        <stp/>
        <stp>EM_S_VAL_PE_TTM</stp>
        <stp>2</stp>
        <stp>603628.SH</stp>
        <stp>2021/1/28</stp>
        <tr r="AD107" s="8"/>
      </tp>
      <tp>
        <v>41.586016290000003</v>
        <stp/>
        <stp>EM_S_VAL_PE_TTM</stp>
        <stp>2</stp>
        <stp>603628.SH</stp>
        <stp>2021/7/29</stp>
        <tr r="AD227" s="8"/>
      </tp>
      <tp>
        <v>35.176833979999998</v>
        <stp/>
        <stp>EM_S_VAL_PE_TTM</stp>
        <stp>2</stp>
        <stp>603628.SH</stp>
        <stp>2021/6/29</stp>
        <tr r="AD205" s="8"/>
      </tp>
      <tp>
        <v>29.614842429999999</v>
        <stp/>
        <stp>EM_S_VAL_PE_TTM</stp>
        <stp>2</stp>
        <stp>603628.SH</stp>
        <stp>2021/4/29</stp>
        <tr r="AD166" s="8"/>
      </tp>
      <tp>
        <v>-214.05343679999999</v>
        <stp/>
        <stp>EM_S_VAL_PE_TTM</stp>
        <stp>2</stp>
        <stp>603628.SH</stp>
        <stp>2021/3/29</stp>
        <tr r="AD144" s="8"/>
      </tp>
      <tp>
        <v>-195.13820021999999</v>
        <stp/>
        <stp>EM_S_VAL_PE_TTM</stp>
        <stp>2</stp>
        <stp>603628.SH</stp>
        <stp>2021/1/29</stp>
        <tr r="AD108" s="8"/>
      </tp>
      <tp>
        <v>-56.659382649999998</v>
        <stp/>
        <stp>EM_S_VAL_PE_TTM</stp>
        <stp>2</stp>
        <stp>603628.SH</stp>
        <stp>2020/9/22</stp>
        <tr r="AD22" s="8"/>
      </tp>
      <tp>
        <v>-59.106872180000003</v>
        <stp/>
        <stp>EM_S_VAL_PE_TTM</stp>
        <stp>2</stp>
        <stp>603628.SH</stp>
        <stp>2020/9/23</stp>
        <tr r="AD23" s="8"/>
      </tp>
      <tp>
        <v>51.246651739999997</v>
        <stp/>
        <stp>EM_S_VAL_PE_TTM</stp>
        <stp>2</stp>
        <stp>603628.SH</stp>
        <stp>2021/8/30</stp>
        <tr r="AD249" s="8"/>
      </tp>
      <tp>
        <v>41.659685060000001</v>
        <stp/>
        <stp>EM_S_VAL_PE_TTM</stp>
        <stp>2</stp>
        <stp>603628.SH</stp>
        <stp>2021/7/30</stp>
        <tr r="AD228" s="8"/>
      </tp>
      <tp>
        <v>37.129056179999999</v>
        <stp/>
        <stp>EM_S_VAL_PE_TTM</stp>
        <stp>2</stp>
        <stp>603628.SH</stp>
        <stp>2021/6/30</stp>
        <tr r="AD206" s="8"/>
      </tp>
      <tp>
        <v>29.172829849999999</v>
        <stp/>
        <stp>EM_S_VAL_PE_TTM</stp>
        <stp>2</stp>
        <stp>603628.SH</stp>
        <stp>2021/4/30</stp>
        <tr r="AD167" s="8"/>
      </tp>
      <tp>
        <v>-210.22250281000001</v>
        <stp/>
        <stp>EM_S_VAL_PE_TTM</stp>
        <stp>2</stp>
        <stp>603628.SH</stp>
        <stp>2021/3/30</stp>
        <tr r="AD145" s="8"/>
      </tp>
      <tp>
        <v>-58.127876360000002</v>
        <stp/>
        <stp>EM_S_VAL_PE_TTM</stp>
        <stp>2</stp>
        <stp>603628.SH</stp>
        <stp>2020/9/21</stp>
        <tr r="AD21" s="8"/>
      </tp>
      <tp>
        <v>52.371755290000003</v>
        <stp/>
        <stp>EM_S_VAL_PE_TTM</stp>
        <stp>2</stp>
        <stp>603628.SH</stp>
        <stp>2021/8/31</stp>
        <tr r="AD250" s="8"/>
      </tp>
      <tp>
        <v>29.099161089999999</v>
        <stp/>
        <stp>EM_S_VAL_PE_TTM</stp>
        <stp>2</stp>
        <stp>603628.SH</stp>
        <stp>2021/5/31</stp>
        <tr r="AD185" s="8"/>
      </tp>
      <tp>
        <v>-214.05343679999999</v>
        <stp/>
        <stp>EM_S_VAL_PE_TTM</stp>
        <stp>2</stp>
        <stp>603628.SH</stp>
        <stp>2021/3/31</stp>
        <tr r="AD146" s="8"/>
      </tp>
      <tp>
        <v>-58.556187029999997</v>
        <stp/>
        <stp>EM_S_VAL_PE_TTM</stp>
        <stp>2</stp>
        <stp>603628.SH</stp>
        <stp>2020/9/24</stp>
        <tr r="AD24" s="8"/>
      </tp>
      <tp>
        <v>-55.98632302</v>
        <stp/>
        <stp>EM_S_VAL_PE_TTM</stp>
        <stp>2</stp>
        <stp>603628.SH</stp>
        <stp>2020/9/25</stp>
        <tr r="AD25" s="8"/>
      </tp>
      <tp>
        <v>-50.663033290000001</v>
        <stp/>
        <stp>EM_S_VAL_PE_TTM</stp>
        <stp>2</stp>
        <stp>603628.SH</stp>
        <stp>2020/9/28</stp>
        <tr r="AD26" s="8"/>
      </tp>
      <tp>
        <v>-49.928786430000002</v>
        <stp/>
        <stp>EM_S_VAL_PE_TTM</stp>
        <stp>2</stp>
        <stp>603628.SH</stp>
        <stp>2020/9/29</stp>
        <tr r="AD27" s="8"/>
      </tp>
      <tp>
        <v>-52.988148350000003</v>
        <stp/>
        <stp>EM_S_VAL_PE_TTM</stp>
        <stp>2</stp>
        <stp>603628.SH</stp>
        <stp>2020/9/10</stp>
        <tr r="AD14" s="8"/>
      </tp>
      <tp>
        <v>-52.804586630000003</v>
        <stp/>
        <stp>EM_S_VAL_PE_TTM</stp>
        <stp>2</stp>
        <stp>603628.SH</stp>
        <stp>2020/9/11</stp>
        <tr r="AD15" s="8"/>
      </tp>
      <tp>
        <v>-56.292259219999998</v>
        <stp/>
        <stp>EM_S_VAL_PE_TTM</stp>
        <stp>2</stp>
        <stp>603628.SH</stp>
        <stp>2020/9/16</stp>
        <tr r="AD18" s="8"/>
      </tp>
      <tp>
        <v>-56.047510260000003</v>
        <stp/>
        <stp>EM_S_VAL_PE_TTM</stp>
        <stp>2</stp>
        <stp>603628.SH</stp>
        <stp>2020/9/17</stp>
        <tr r="AD19" s="8"/>
      </tp>
      <tp>
        <v>-55.680386830000003</v>
        <stp/>
        <stp>EM_S_VAL_PE_TTM</stp>
        <stp>2</stp>
        <stp>603628.SH</stp>
        <stp>2020/9/14</stp>
        <tr r="AD16" s="8"/>
      </tp>
      <tp>
        <v>-54.028331399999999</v>
        <stp/>
        <stp>EM_S_VAL_PE_TTM</stp>
        <stp>2</stp>
        <stp>603628.SH</stp>
        <stp>2020/9/15</stp>
        <tr r="AD17" s="8"/>
      </tp>
      <tp>
        <v>-56.231071980000003</v>
        <stp/>
        <stp>EM_S_VAL_PE_TTM</stp>
        <stp>2</stp>
        <stp>603628.SH</stp>
        <stp>2020/9/18</stp>
        <tr r="AD20" s="8"/>
      </tp>
      <tp>
        <v>45.12211688</v>
        <stp/>
        <stp>EM_S_VAL_PE_TTM</stp>
        <stp>2</stp>
        <stp>603628.SH</stp>
        <stp>2021/8/12</stp>
        <tr r="AD237" s="8"/>
      </tp>
      <tp>
        <v>40.333647339999999</v>
        <stp/>
        <stp>EM_S_VAL_PE_TTM</stp>
        <stp>2</stp>
        <stp>603628.SH</stp>
        <stp>2021/7/12</stp>
        <tr r="AD214" s="8"/>
      </tp>
      <tp>
        <v>29.76217995</v>
        <stp/>
        <stp>EM_S_VAL_PE_TTM</stp>
        <stp>2</stp>
        <stp>603628.SH</stp>
        <stp>2021/5/12</stp>
        <tr r="AD172" s="8"/>
      </tp>
      <tp>
        <v>-196.33536709000001</v>
        <stp/>
        <stp>EM_S_VAL_PE_TTM</stp>
        <stp>2</stp>
        <stp>603628.SH</stp>
        <stp>2021/4/12</stp>
        <tr r="AD153" s="8"/>
      </tp>
      <tp>
        <v>-202.56063483</v>
        <stp/>
        <stp>EM_S_VAL_PE_TTM</stp>
        <stp>2</stp>
        <stp>603628.SH</stp>
        <stp>2021/3/12</stp>
        <tr r="AD133" s="8"/>
      </tp>
      <tp>
        <v>-216.44777055</v>
        <stp/>
        <stp>EM_S_VAL_PE_TTM</stp>
        <stp>2</stp>
        <stp>603628.SH</stp>
        <stp>2021/1/12</stp>
        <tr r="AD95" s="8"/>
      </tp>
      <tp>
        <v>44.385429260000002</v>
        <stp/>
        <stp>EM_S_VAL_PE_TTM</stp>
        <stp>2</stp>
        <stp>603628.SH</stp>
        <stp>2021/8/13</stp>
        <tr r="AD238" s="8"/>
      </tp>
      <tp>
        <v>43.096225920000002</v>
        <stp/>
        <stp>EM_S_VAL_PE_TTM</stp>
        <stp>2</stp>
        <stp>603628.SH</stp>
        <stp>2021/7/13</stp>
        <tr r="AD215" s="8"/>
      </tp>
      <tp>
        <v>29.172829849999999</v>
        <stp/>
        <stp>EM_S_VAL_PE_TTM</stp>
        <stp>2</stp>
        <stp>603628.SH</stp>
        <stp>2021/5/13</stp>
        <tr r="AD173" s="8"/>
      </tp>
      <tp>
        <v>-191.78613297000001</v>
        <stp/>
        <stp>EM_S_VAL_PE_TTM</stp>
        <stp>2</stp>
        <stp>603628.SH</stp>
        <stp>2021/4/13</stp>
        <tr r="AD154" s="8"/>
      </tp>
      <tp>
        <v>-208.78590256000001</v>
        <stp/>
        <stp>EM_S_VAL_PE_TTM</stp>
        <stp>2</stp>
        <stp>603628.SH</stp>
        <stp>2021/1/13</stp>
        <tr r="AD96" s="8"/>
      </tp>
      <tp>
        <v>42.322703920000002</v>
        <stp/>
        <stp>EM_S_VAL_PE_TTM</stp>
        <stp>2</stp>
        <stp>603628.SH</stp>
        <stp>2021/8/10</stp>
        <tr r="AD235" s="8"/>
      </tp>
      <tp>
        <v>29.725345570000002</v>
        <stp/>
        <stp>EM_S_VAL_PE_TTM</stp>
        <stp>2</stp>
        <stp>603628.SH</stp>
        <stp>2021/6/10</stp>
        <tr r="AD193" s="8"/>
      </tp>
      <tp>
        <v>30.20419253</v>
        <stp/>
        <stp>EM_S_VAL_PE_TTM</stp>
        <stp>2</stp>
        <stp>603628.SH</stp>
        <stp>2021/5/10</stp>
        <tr r="AD170" s="8"/>
      </tp>
      <tp>
        <v>-183.40596486999999</v>
        <stp/>
        <stp>EM_S_VAL_PE_TTM</stp>
        <stp>2</stp>
        <stp>603628.SH</stp>
        <stp>2021/3/10</stp>
        <tr r="AD131" s="8"/>
      </tp>
      <tp>
        <v>-179.33559750000001</v>
        <stp/>
        <stp>EM_S_VAL_PE_TTM</stp>
        <stp>2</stp>
        <stp>603628.SH</stp>
        <stp>2021/2/10</stp>
        <tr r="AD116" s="8"/>
      </tp>
      <tp>
        <v>44.385429260000002</v>
        <stp/>
        <stp>EM_S_VAL_PE_TTM</stp>
        <stp>2</stp>
        <stp>603628.SH</stp>
        <stp>2021/8/11</stp>
        <tr r="AD236" s="8"/>
      </tp>
      <tp>
        <v>29.614842429999999</v>
        <stp/>
        <stp>EM_S_VAL_PE_TTM</stp>
        <stp>2</stp>
        <stp>603628.SH</stp>
        <stp>2021/6/11</stp>
        <tr r="AD194" s="8"/>
      </tp>
      <tp>
        <v>29.94635186</v>
        <stp/>
        <stp>EM_S_VAL_PE_TTM</stp>
        <stp>2</stp>
        <stp>603628.SH</stp>
        <stp>2021/5/11</stp>
        <tr r="AD171" s="8"/>
      </tp>
      <tp>
        <v>-184.12426499</v>
        <stp/>
        <stp>EM_S_VAL_PE_TTM</stp>
        <stp>2</stp>
        <stp>603628.SH</stp>
        <stp>2021/3/11</stp>
        <tr r="AD132" s="8"/>
      </tp>
      <tp>
        <v>-215.96890379999999</v>
        <stp/>
        <stp>EM_S_VAL_PE_TTM</stp>
        <stp>2</stp>
        <stp>603628.SH</stp>
        <stp>2021/1/11</stp>
        <tr r="AD94" s="8"/>
      </tp>
      <tp>
        <v>42.28586954</v>
        <stp/>
        <stp>EM_S_VAL_PE_TTM</stp>
        <stp>2</stp>
        <stp>603628.SH</stp>
        <stp>2021/8/16</stp>
        <tr r="AD239" s="8"/>
      </tp>
      <tp>
        <v>44.532766789999997</v>
        <stp/>
        <stp>EM_S_VAL_PE_TTM</stp>
        <stp>2</stp>
        <stp>603628.SH</stp>
        <stp>2021/7/16</stp>
        <tr r="AD218" s="8"/>
      </tp>
      <tp>
        <v>28.73081728</v>
        <stp/>
        <stp>EM_S_VAL_PE_TTM</stp>
        <stp>2</stp>
        <stp>603628.SH</stp>
        <stp>2021/6/16</stp>
        <tr r="AD196" s="8"/>
      </tp>
      <tp>
        <v>-201.36346795</v>
        <stp/>
        <stp>EM_S_VAL_PE_TTM</stp>
        <stp>2</stp>
        <stp>603628.SH</stp>
        <stp>2021/4/16</stp>
        <tr r="AD157" s="8"/>
      </tp>
      <tp>
        <v>-229.37717276999999</v>
        <stp/>
        <stp>EM_S_VAL_PE_TTM</stp>
        <stp>2</stp>
        <stp>603628.SH</stp>
        <stp>2021/3/16</stp>
        <tr r="AD135" s="8"/>
      </tp>
      <tp>
        <v>40.186309809999997</v>
        <stp/>
        <stp>EM_S_VAL_PE_TTM</stp>
        <stp>2</stp>
        <stp>603628.SH</stp>
        <stp>2021/8/17</stp>
        <tr r="AD240" s="8"/>
      </tp>
      <tp>
        <v>28.620314140000001</v>
        <stp/>
        <stp>EM_S_VAL_PE_TTM</stp>
        <stp>2</stp>
        <stp>603628.SH</stp>
        <stp>2021/6/17</stp>
        <tr r="AD197" s="8"/>
      </tp>
      <tp>
        <v>28.767651659999999</v>
        <stp/>
        <stp>EM_S_VAL_PE_TTM</stp>
        <stp>2</stp>
        <stp>603628.SH</stp>
        <stp>2021/5/17</stp>
        <tr r="AD175" s="8"/>
      </tp>
      <tp>
        <v>-220.27870454000001</v>
        <stp/>
        <stp>EM_S_VAL_PE_TTM</stp>
        <stp>2</stp>
        <stp>603628.SH</stp>
        <stp>2021/3/17</stp>
        <tr r="AD136" s="8"/>
      </tp>
      <tp>
        <v>41.254506859999999</v>
        <stp/>
        <stp>EM_S_VAL_PE_TTM</stp>
        <stp>2</stp>
        <stp>603628.SH</stp>
        <stp>2021/7/14</stp>
        <tr r="AD216" s="8"/>
      </tp>
      <tp>
        <v>29.467504900000002</v>
        <stp/>
        <stp>EM_S_VAL_PE_TTM</stp>
        <stp>2</stp>
        <stp>603628.SH</stp>
        <stp>2021/5/14</stp>
        <tr r="AD174" s="8"/>
      </tp>
      <tp>
        <v>-195.13820021999999</v>
        <stp/>
        <stp>EM_S_VAL_PE_TTM</stp>
        <stp>2</stp>
        <stp>603628.SH</stp>
        <stp>2021/4/14</stp>
        <tr r="AD155" s="8"/>
      </tp>
      <tp>
        <v>-203.51836832999999</v>
        <stp/>
        <stp>EM_S_VAL_PE_TTM</stp>
        <stp>2</stp>
        <stp>603628.SH</stp>
        <stp>2021/1/14</stp>
        <tr r="AD97" s="8"/>
      </tp>
      <tp>
        <v>42.175366390000001</v>
        <stp/>
        <stp>EM_S_VAL_PE_TTM</stp>
        <stp>2</stp>
        <stp>603628.SH</stp>
        <stp>2021/7/15</stp>
        <tr r="AD217" s="8"/>
      </tp>
      <tp>
        <v>29.43067052</v>
        <stp/>
        <stp>EM_S_VAL_PE_TTM</stp>
        <stp>2</stp>
        <stp>603628.SH</stp>
        <stp>2021/6/15</stp>
        <tr r="AD195" s="8"/>
      </tp>
      <tp>
        <v>-199.68743433</v>
        <stp/>
        <stp>EM_S_VAL_PE_TTM</stp>
        <stp>2</stp>
        <stp>603628.SH</stp>
        <stp>2021/4/15</stp>
        <tr r="AD156" s="8"/>
      </tp>
      <tp>
        <v>-222.91247165999999</v>
        <stp/>
        <stp>EM_S_VAL_PE_TTM</stp>
        <stp>2</stp>
        <stp>603628.SH</stp>
        <stp>2021/3/15</stp>
        <tr r="AD134" s="8"/>
      </tp>
      <tp>
        <v>-210.22250281000001</v>
        <stp/>
        <stp>EM_S_VAL_PE_TTM</stp>
        <stp>2</stp>
        <stp>603628.SH</stp>
        <stp>2021/1/15</stp>
        <tr r="AD98" s="8"/>
      </tp>
      <tp>
        <v>40.407316100000003</v>
        <stp/>
        <stp>EM_S_VAL_PE_TTM</stp>
        <stp>2</stp>
        <stp>603628.SH</stp>
        <stp>2021/8/18</stp>
        <tr r="AD241" s="8"/>
      </tp>
      <tp>
        <v>28.693982900000002</v>
        <stp/>
        <stp>EM_S_VAL_PE_TTM</stp>
        <stp>2</stp>
        <stp>603628.SH</stp>
        <stp>2021/6/18</stp>
        <tr r="AD198" s="8"/>
      </tp>
      <tp>
        <v>28.841320419999999</v>
        <stp/>
        <stp>EM_S_VAL_PE_TTM</stp>
        <stp>2</stp>
        <stp>603628.SH</stp>
        <stp>2021/5/18</stp>
        <tr r="AD176" s="8"/>
      </tp>
      <tp>
        <v>-213.09570331</v>
        <stp/>
        <stp>EM_S_VAL_PE_TTM</stp>
        <stp>2</stp>
        <stp>603628.SH</stp>
        <stp>2021/3/18</stp>
        <tr r="AD137" s="8"/>
      </tp>
      <tp>
        <v>-184.12426499</v>
        <stp/>
        <stp>EM_S_VAL_PE_TTM</stp>
        <stp>2</stp>
        <stp>603628.SH</stp>
        <stp>2021/2/18</stp>
        <tr r="AD117" s="8"/>
      </tp>
      <tp>
        <v>-217.64493741999999</v>
        <stp/>
        <stp>EM_S_VAL_PE_TTM</stp>
        <stp>2</stp>
        <stp>603628.SH</stp>
        <stp>2021/1/18</stp>
        <tr r="AD99" s="8"/>
      </tp>
      <tp>
        <v>39.59695971</v>
        <stp/>
        <stp>EM_S_VAL_PE_TTM</stp>
        <stp>2</stp>
        <stp>603628.SH</stp>
        <stp>2021/8/19</stp>
        <tr r="AD242" s="8"/>
      </tp>
      <tp>
        <v>42.617378969999997</v>
        <stp/>
        <stp>EM_S_VAL_PE_TTM</stp>
        <stp>2</stp>
        <stp>603628.SH</stp>
        <stp>2021/7/19</stp>
        <tr r="AD219" s="8"/>
      </tp>
      <tp>
        <v>28.65714852</v>
        <stp/>
        <stp>EM_S_VAL_PE_TTM</stp>
        <stp>2</stp>
        <stp>603628.SH</stp>
        <stp>2021/5/19</stp>
        <tr r="AD177" s="8"/>
      </tp>
      <tp>
        <v>-203.03950158000001</v>
        <stp/>
        <stp>EM_S_VAL_PE_TTM</stp>
        <stp>2</stp>
        <stp>603628.SH</stp>
        <stp>2021/4/19</stp>
        <tr r="AD158" s="8"/>
      </tp>
      <tp>
        <v>-212.85626993</v>
        <stp/>
        <stp>EM_S_VAL_PE_TTM</stp>
        <stp>2</stp>
        <stp>603628.SH</stp>
        <stp>2021/3/19</stp>
        <tr r="AD138" s="8"/>
      </tp>
      <tp>
        <v>-190.34953272999999</v>
        <stp/>
        <stp>EM_S_VAL_PE_TTM</stp>
        <stp>2</stp>
        <stp>603628.SH</stp>
        <stp>2021/2/19</stp>
        <tr r="AD118" s="8"/>
      </tp>
      <tp>
        <v>-211.65910306000001</v>
        <stp/>
        <stp>EM_S_VAL_PE_TTM</stp>
        <stp>2</stp>
        <stp>603628.SH</stp>
        <stp>2021/1/19</stp>
        <tr r="AD100" s="8"/>
      </tp>
      <tp>
        <v>47.197801519999999</v>
        <stp/>
        <stp>EM_S_VAL_PE_TTM</stp>
        <stp>2</stp>
        <stp>603396.SH</stp>
        <stp>2021/3/5</stp>
        <tr r="AC128" s="8"/>
      </tp>
      <tp>
        <v>47.787953969999997</v>
        <stp/>
        <stp>EM_S_VAL_PE_TTM</stp>
        <stp>2</stp>
        <stp>603396.SH</stp>
        <stp>2021/3/4</stp>
        <tr r="AC127" s="8"/>
      </tp>
      <tp>
        <v>48.320530560000002</v>
        <stp/>
        <stp>EM_S_VAL_PE_TTM</stp>
        <stp>2</stp>
        <stp>603396.SH</stp>
        <stp>2021/3/1</stp>
        <tr r="AC124" s="8"/>
      </tp>
      <tp>
        <v>48.349318490000002</v>
        <stp/>
        <stp>EM_S_VAL_PE_TTM</stp>
        <stp>2</stp>
        <stp>603396.SH</stp>
        <stp>2021/3/3</stp>
        <tr r="AC126" s="8"/>
      </tp>
      <tp>
        <v>48.0038634</v>
        <stp/>
        <stp>EM_S_VAL_PE_TTM</stp>
        <stp>2</stp>
        <stp>603396.SH</stp>
        <stp>2021/3/2</stp>
        <tr r="AC125" s="8"/>
      </tp>
      <tp>
        <v>43.037946499999997</v>
        <stp/>
        <stp>EM_S_VAL_PE_TTM</stp>
        <stp>2</stp>
        <stp>603396.SH</stp>
        <stp>2021/3/9</stp>
        <tr r="AC130" s="8"/>
      </tp>
      <tp>
        <v>45.139464949999997</v>
        <stp/>
        <stp>EM_S_VAL_PE_TTM</stp>
        <stp>2</stp>
        <stp>603396.SH</stp>
        <stp>2021/3/8</stp>
        <tr r="AC129" s="8"/>
      </tp>
      <tp>
        <v>33.156816980000002</v>
        <stp/>
        <stp>EM_S_VAL_PE_TTM</stp>
        <stp>2</stp>
        <stp>600732.SH</stp>
        <stp>2021/7/1</stp>
        <tr r="W207" s="8"/>
      </tp>
      <tp>
        <v>40.162946929999997</v>
        <stp/>
        <stp>EM_S_VAL_PE_TTM</stp>
        <stp>2</stp>
        <stp>600438.SH</stp>
        <stp>2021/4/9</stp>
        <tr r="U152" s="8"/>
      </tp>
      <tp>
        <v>-7.03849898</v>
        <stp/>
        <stp>EM_S_VAL_PE_TTM</stp>
        <stp>2</stp>
        <stp>600537.SH</stp>
        <stp>2021/5/6</stp>
        <tr r="V168" s="8"/>
      </tp>
      <tp>
        <v>40.899080470000001</v>
        <stp/>
        <stp>EM_S_VAL_PE_TTM</stp>
        <stp>2</stp>
        <stp>600438.SH</stp>
        <stp>2021/4/8</stp>
        <tr r="U151" s="8"/>
      </tp>
      <tp>
        <v>-6.9513888399999999</v>
        <stp/>
        <stp>EM_S_VAL_PE_TTM</stp>
        <stp>2</stp>
        <stp>600537.SH</stp>
        <stp>2021/5/7</stp>
        <tr r="V169" s="8"/>
      </tp>
      <tp>
        <v>33.551247519999997</v>
        <stp/>
        <stp>EM_S_VAL_PE_TTM</stp>
        <stp>2</stp>
        <stp>600732.SH</stp>
        <stp>2021/7/2</stp>
        <tr r="W208" s="8"/>
      </tp>
      <tp>
        <v>33.477291790000002</v>
        <stp/>
        <stp>EM_S_VAL_PE_TTM</stp>
        <stp>2</stp>
        <stp>600732.SH</stp>
        <stp>2021/7/5</stp>
        <tr r="W209" s="8"/>
      </tp>
      <tp>
        <v>35.252229200000002</v>
        <stp/>
        <stp>EM_S_VAL_PE_TTM</stp>
        <stp>2</stp>
        <stp>600732.SH</stp>
        <stp>2021/7/7</stp>
        <tr r="W211" s="8"/>
      </tp>
      <tp>
        <v>32.047481099999999</v>
        <stp/>
        <stp>EM_S_VAL_PE_TTM</stp>
        <stp>2</stp>
        <stp>600732.SH</stp>
        <stp>2021/7/6</stp>
        <tr r="W210" s="8"/>
      </tp>
      <tp>
        <v>35.326184929999997</v>
        <stp/>
        <stp>EM_S_VAL_PE_TTM</stp>
        <stp>2</stp>
        <stp>600732.SH</stp>
        <stp>2021/7/9</stp>
        <tr r="W213" s="8"/>
      </tp>
      <tp>
        <v>40.49367058</v>
        <stp/>
        <stp>EM_S_VAL_PE_TTM</stp>
        <stp>2</stp>
        <stp>600438.SH</stp>
        <stp>2021/4/2</stp>
        <tr r="U148" s="8"/>
      </tp>
      <tp>
        <v>35.474096379999999</v>
        <stp/>
        <stp>EM_S_VAL_PE_TTM</stp>
        <stp>2</stp>
        <stp>600732.SH</stp>
        <stp>2021/7/8</stp>
        <tr r="W212" s="8"/>
      </tp>
      <tp>
        <v>40.022251730000001</v>
        <stp/>
        <stp>EM_S_VAL_PE_TTM</stp>
        <stp>2</stp>
        <stp>600438.SH</stp>
        <stp>2021/4/1</stp>
        <tr r="U147" s="8"/>
      </tp>
      <tp>
        <v>41.173570939999998</v>
        <stp/>
        <stp>EM_S_VAL_PE_TTM</stp>
        <stp>2</stp>
        <stp>600438.SH</stp>
        <stp>2021/4/7</stp>
        <tr r="U150" s="8"/>
      </tp>
      <tp>
        <v>42.583453830000003</v>
        <stp/>
        <stp>EM_S_VAL_PE_TTM</stp>
        <stp>2</stp>
        <stp>600438.SH</stp>
        <stp>2021/4/6</stp>
        <tr r="U149" s="8"/>
      </tp>
      <tp>
        <v>13.616684340000001</v>
        <stp/>
        <stp>EM_S_VAL_PE_TTM</stp>
        <stp>2</stp>
        <stp>601222.SH</stp>
        <stp>2021/2/1</stp>
        <tr r="Y109" s="8"/>
      </tp>
      <tp>
        <v>11.63403525</v>
        <stp/>
        <stp>EM_S_VAL_PE_TTM</stp>
        <stp>2</stp>
        <stp>601222.SH</stp>
        <stp>2021/2/3</stp>
        <tr r="Y111" s="8"/>
      </tp>
      <tp>
        <v>29.614842429999999</v>
        <stp/>
        <stp>EM_S_VAL_PE_TTM</stp>
        <stp>2</stp>
        <stp>603628.SH</stp>
        <stp>2021/6/9</stp>
        <tr r="AD192" s="8"/>
      </tp>
      <tp>
        <v>12.251275059999999</v>
        <stp/>
        <stp>EM_S_VAL_PE_TTM</stp>
        <stp>2</stp>
        <stp>601222.SH</stp>
        <stp>2021/2/2</stp>
        <tr r="Y110" s="8"/>
      </tp>
      <tp>
        <v>29.172829849999999</v>
        <stp/>
        <stp>EM_S_VAL_PE_TTM</stp>
        <stp>2</stp>
        <stp>603628.SH</stp>
        <stp>2021/6/8</stp>
        <tr r="AD191" s="8"/>
      </tp>
      <tp>
        <v>10.680119169999999</v>
        <stp/>
        <stp>EM_S_VAL_PE_TTM</stp>
        <stp>2</stp>
        <stp>601222.SH</stp>
        <stp>2021/2/5</stp>
        <tr r="Y113" s="8"/>
      </tp>
      <tp>
        <v>11.24124628</v>
        <stp/>
        <stp>EM_S_VAL_PE_TTM</stp>
        <stp>2</stp>
        <stp>601222.SH</stp>
        <stp>2021/2/4</stp>
        <tr r="Y112" s="8"/>
      </tp>
      <tp>
        <v>11.63403525</v>
        <stp/>
        <stp>EM_S_VAL_PE_TTM</stp>
        <stp>2</stp>
        <stp>601222.SH</stp>
        <stp>2021/2/9</stp>
        <tr r="Y115" s="8"/>
      </tp>
      <tp>
        <v>29.283332999999999</v>
        <stp/>
        <stp>EM_S_VAL_PE_TTM</stp>
        <stp>2</stp>
        <stp>603628.SH</stp>
        <stp>2021/6/3</stp>
        <tr r="AD188" s="8"/>
      </tp>
      <tp>
        <v>11.24124628</v>
        <stp/>
        <stp>EM_S_VAL_PE_TTM</stp>
        <stp>2</stp>
        <stp>601222.SH</stp>
        <stp>2021/2/8</stp>
        <tr r="Y114" s="8"/>
      </tp>
      <tp>
        <v>29.467504900000002</v>
        <stp/>
        <stp>EM_S_VAL_PE_TTM</stp>
        <stp>2</stp>
        <stp>603628.SH</stp>
        <stp>2021/6/2</stp>
        <tr r="AD187" s="8"/>
      </tp>
      <tp>
        <v>29.541173669999999</v>
        <stp/>
        <stp>EM_S_VAL_PE_TTM</stp>
        <stp>2</stp>
        <stp>603628.SH</stp>
        <stp>2021/6/1</stp>
        <tr r="AD186" s="8"/>
      </tp>
      <tp>
        <v>29.099161089999999</v>
        <stp/>
        <stp>EM_S_VAL_PE_TTM</stp>
        <stp>2</stp>
        <stp>603628.SH</stp>
        <stp>2021/6/7</stp>
        <tr r="AD190" s="8"/>
      </tp>
      <tp>
        <v>29.283332999999999</v>
        <stp/>
        <stp>EM_S_VAL_PE_TTM</stp>
        <stp>2</stp>
        <stp>603628.SH</stp>
        <stp>2021/6/4</stp>
        <tr r="AD189" s="8"/>
      </tp>
      <tp>
        <v>98.339065599999998</v>
        <stp/>
        <stp>EM_S_VAL_PE_TTM</stp>
        <stp>2</stp>
        <stp>600207.SH</stp>
        <stp>2021/2/4</stp>
        <tr r="T112" s="8"/>
      </tp>
      <tp>
        <v>63.776505409999999</v>
        <stp/>
        <stp>EM_S_VAL_PE_TTM</stp>
        <stp>2</stp>
        <stp>603105.SH</stp>
        <stp>2021/1/6</stp>
        <tr r="AB91" s="8"/>
      </tp>
      <tp>
        <v>67.698507770000006</v>
        <stp/>
        <stp>EM_S_VAL_PE_TTM</stp>
        <stp>2</stp>
        <stp>603806.SH</stp>
        <stp>2021/8/5</stp>
        <tr r="AE232" s="8"/>
      </tp>
      <tp>
        <v>94.997446870000005</v>
        <stp/>
        <stp>EM_S_VAL_PE_TTM</stp>
        <stp>2</stp>
        <stp>600207.SH</stp>
        <stp>2021/2/5</stp>
        <tr r="T113" s="8"/>
      </tp>
      <tp>
        <v>60.445414810000003</v>
        <stp/>
        <stp>EM_S_VAL_PE_TTM</stp>
        <stp>2</stp>
        <stp>603105.SH</stp>
        <stp>2021/1/7</stp>
        <tr r="AB92" s="8"/>
      </tp>
      <tp>
        <v>64.004318859999998</v>
        <stp/>
        <stp>EM_S_VAL_PE_TTM</stp>
        <stp>2</stp>
        <stp>603806.SH</stp>
        <stp>2021/8/4</stp>
        <tr r="AE231" s="8"/>
      </tp>
      <tp>
        <v>24.4233464</v>
        <stp/>
        <stp>EM_S_VAL_PE_TTM</stp>
        <stp>2</stp>
        <stp>601908.SH</stp>
        <stp>2020/9/8</stp>
        <tr r="AA12" s="8"/>
      </tp>
      <tp>
        <v>66.483016520000007</v>
        <stp/>
        <stp>EM_S_VAL_PE_TTM</stp>
        <stp>2</stp>
        <stp>603105.SH</stp>
        <stp>2021/1/4</stp>
        <tr r="AB89" s="8"/>
      </tp>
      <tp>
        <v>24.139354000000001</v>
        <stp/>
        <stp>EM_S_VAL_PE_TTM</stp>
        <stp>2</stp>
        <stp>601908.SH</stp>
        <stp>2020/9/9</stp>
        <tr r="AA13" s="8"/>
      </tp>
      <tp>
        <v>65.650243869999997</v>
        <stp/>
        <stp>EM_S_VAL_PE_TTM</stp>
        <stp>2</stp>
        <stp>603105.SH</stp>
        <stp>2021/1/5</stp>
        <tr r="AB90" s="8"/>
      </tp>
      <tp>
        <v>69.291002710000001</v>
        <stp/>
        <stp>EM_S_VAL_PE_TTM</stp>
        <stp>2</stp>
        <stp>603806.SH</stp>
        <stp>2021/8/6</stp>
        <tr r="AE233" s="8"/>
      </tp>
      <tp>
        <v>96.747818580000001</v>
        <stp/>
        <stp>EM_S_VAL_PE_TTM</stp>
        <stp>2</stp>
        <stp>600207.SH</stp>
        <stp>2021/2/1</stp>
        <tr r="T109" s="8"/>
      </tp>
      <tp>
        <v>99.134689109999997</v>
        <stp/>
        <stp>EM_S_VAL_PE_TTM</stp>
        <stp>2</stp>
        <stp>600207.SH</stp>
        <stp>2021/2/2</stp>
        <tr r="T110" s="8"/>
      </tp>
      <tp>
        <v>58.183475260000002</v>
        <stp/>
        <stp>EM_S_VAL_PE_TTM</stp>
        <stp>2</stp>
        <stp>603806.SH</stp>
        <stp>2021/8/3</stp>
        <tr r="AE230" s="8"/>
      </tp>
      <tp>
        <v>94.997446870000005</v>
        <stp/>
        <stp>EM_S_VAL_PE_TTM</stp>
        <stp>2</stp>
        <stp>600207.SH</stp>
        <stp>2021/2/3</stp>
        <tr r="T111" s="8"/>
      </tp>
      <tp>
        <v>64.64830585</v>
        <stp/>
        <stp>EM_S_VAL_PE_TTM</stp>
        <stp>2</stp>
        <stp>603806.SH</stp>
        <stp>2021/8/2</stp>
        <tr r="AE229" s="8"/>
      </tp>
      <tp>
        <v>22.246071329999999</v>
        <stp/>
        <stp>EM_S_VAL_PE_TTM</stp>
        <stp>2</stp>
        <stp>601908.SH</stp>
        <stp>2020/9/2</stp>
        <tr r="AA8" s="8"/>
      </tp>
      <tp>
        <v>22.293403399999999</v>
        <stp/>
        <stp>EM_S_VAL_PE_TTM</stp>
        <stp>2</stp>
        <stp>601908.SH</stp>
        <stp>2020/9/3</stp>
        <tr r="AA9" s="8"/>
      </tp>
      <tp>
        <v>22.62472786</v>
        <stp/>
        <stp>EM_S_VAL_PE_TTM</stp>
        <stp>2</stp>
        <stp>601908.SH</stp>
        <stp>2020/9/1</stp>
        <tr r="AA7" s="8"/>
      </tp>
      <tp>
        <v>96.588693879999994</v>
        <stp/>
        <stp>EM_S_VAL_PE_TTM</stp>
        <stp>2</stp>
        <stp>600207.SH</stp>
        <stp>2021/2/8</stp>
        <tr r="T114" s="8"/>
      </tp>
      <tp>
        <v>71.287861579999998</v>
        <stp/>
        <stp>EM_S_VAL_PE_TTM</stp>
        <stp>2</stp>
        <stp>603806.SH</stp>
        <stp>2021/8/9</stp>
        <tr r="AE234" s="8"/>
      </tp>
      <tp>
        <v>23.003384400000002</v>
        <stp/>
        <stp>EM_S_VAL_PE_TTM</stp>
        <stp>2</stp>
        <stp>601908.SH</stp>
        <stp>2020/9/7</stp>
        <tr r="AA11" s="8"/>
      </tp>
      <tp>
        <v>99.452938509999996</v>
        <stp/>
        <stp>EM_S_VAL_PE_TTM</stp>
        <stp>2</stp>
        <stp>600207.SH</stp>
        <stp>2021/2/9</stp>
        <tr r="T115" s="8"/>
      </tp>
      <tp>
        <v>22.246071329999999</v>
        <stp/>
        <stp>EM_S_VAL_PE_TTM</stp>
        <stp>2</stp>
        <stp>601908.SH</stp>
        <stp>2020/9/4</stp>
        <tr r="AA10" s="8"/>
      </tp>
      <tp>
        <v>59.473846719999997</v>
        <stp/>
        <stp>EM_S_VAL_PE_TTM</stp>
        <stp>2</stp>
        <stp>603105.SH</stp>
        <stp>2021/1/8</stp>
        <tr r="AB93" s="8"/>
      </tp>
      <tp>
        <v>50.81557385</v>
        <stp/>
        <stp>EM_S_VAL_PE_TTM</stp>
        <stp>2</stp>
        <stp>601865.SH</stp>
        <stp>2021/8/6</stp>
        <tr r="Z233" s="8"/>
      </tp>
      <tp>
        <v>47.897659500000003</v>
        <stp/>
        <stp>EM_S_VAL_PE_TTM</stp>
        <stp>2</stp>
        <stp>601865.SH</stp>
        <stp>2021/8/4</stp>
        <tr r="Z231" s="8"/>
      </tp>
      <tp>
        <v>50.214826780000003</v>
        <stp/>
        <stp>EM_S_VAL_PE_TTM</stp>
        <stp>2</stp>
        <stp>601865.SH</stp>
        <stp>2021/8/5</stp>
        <tr r="Z232" s="8"/>
      </tp>
      <tp>
        <v>44.951138139999998</v>
        <stp/>
        <stp>EM_S_VAL_PE_TTM</stp>
        <stp>2</stp>
        <stp>601865.SH</stp>
        <stp>2021/8/2</stp>
        <tr r="Z229" s="8"/>
      </tp>
      <tp>
        <v>43.539859300000003</v>
        <stp/>
        <stp>EM_S_VAL_PE_TTM</stp>
        <stp>2</stp>
        <stp>601865.SH</stp>
        <stp>2021/8/3</stp>
        <tr r="Z230" s="8"/>
      </tp>
      <tp>
        <v>51.492606270000003</v>
        <stp/>
        <stp>EM_S_VAL_PE_TTM</stp>
        <stp>2</stp>
        <stp>601865.SH</stp>
        <stp>2021/8/9</stp>
        <tr r="Z234" s="8"/>
      </tp>
      <tp>
        <v>-19.079857149999999</v>
        <stp/>
        <stp>EM_S_VAL_PE_TTM</stp>
        <stp>2</stp>
        <stp>600151.SH</stp>
        <stp>2021/1/6</stp>
        <tr r="S91" s="8"/>
      </tp>
      <tp>
        <v>-18.901910300000001</v>
        <stp/>
        <stp>EM_S_VAL_PE_TTM</stp>
        <stp>2</stp>
        <stp>600151.SH</stp>
        <stp>2021/1/7</stp>
        <tr r="S92" s="8"/>
      </tp>
      <tp>
        <v>-18.229666630000001</v>
        <stp/>
        <stp>EM_S_VAL_PE_TTM</stp>
        <stp>2</stp>
        <stp>600151.SH</stp>
        <stp>2021/1/4</stp>
        <tr r="S89" s="8"/>
      </tp>
      <tp>
        <v>-18.96122592</v>
        <stp/>
        <stp>EM_S_VAL_PE_TTM</stp>
        <stp>2</stp>
        <stp>600151.SH</stp>
        <stp>2021/1/5</stp>
        <tr r="S90" s="8"/>
      </tp>
      <tp>
        <v>-18.585560340000001</v>
        <stp/>
        <stp>EM_S_VAL_PE_TTM</stp>
        <stp>2</stp>
        <stp>600151.SH</stp>
        <stp>2021/1/8</stp>
        <tr r="S93" s="8"/>
      </tp>
      <tp>
        <v>16.551407879999999</v>
        <stp/>
        <stp>EM_S_VAL_PE_TTM</stp>
        <stp>2</stp>
        <stp>000591.SZ</stp>
        <stp>2021/5/6</stp>
        <tr r="F168" s="8"/>
      </tp>
      <tp>
        <v>16.708045810000002</v>
        <stp/>
        <stp>EM_S_VAL_PE_TTM</stp>
        <stp>2</stp>
        <stp>000591.SZ</stp>
        <stp>2021/5/7</stp>
        <tr r="F169" s="8"/>
      </tp>
      <tp>
        <v>57.617090830000002</v>
        <stp/>
        <stp>EM_S_VAL_PE_TTM</stp>
        <stp>2</stp>
        <stp>300554.SZ</stp>
        <stp>2021/5/7</stp>
        <tr r="R169" s="8"/>
      </tp>
      <tp>
        <v>58.018603659999997</v>
        <stp/>
        <stp>EM_S_VAL_PE_TTM</stp>
        <stp>2</stp>
        <stp>300554.SZ</stp>
        <stp>2021/5/6</stp>
        <tr r="R168" s="8"/>
      </tp>
      <tp>
        <v>31.10010982</v>
        <stp/>
        <stp>EM_S_VAL_PE_TTM</stp>
        <stp>2</stp>
        <stp>002459.SZ</stp>
        <stp>2021/4/8</stp>
        <tr r="J151" s="8"/>
      </tp>
      <tp>
        <v>30.295340209999999</v>
        <stp/>
        <stp>EM_S_VAL_PE_TTM</stp>
        <stp>2</stp>
        <stp>002459.SZ</stp>
        <stp>2021/4/9</stp>
        <tr r="J152" s="8"/>
      </tp>
      <tp>
        <v>31.513083699999999</v>
        <stp/>
        <stp>EM_S_VAL_PE_TTM</stp>
        <stp>2</stp>
        <stp>002459.SZ</stp>
        <stp>2021/4/2</stp>
        <tr r="J148" s="8"/>
      </tp>
      <tp>
        <v>31.873112209999999</v>
        <stp/>
        <stp>EM_S_VAL_PE_TTM</stp>
        <stp>2</stp>
        <stp>002459.SZ</stp>
        <stp>2021/4/1</stp>
        <tr r="J147" s="8"/>
      </tp>
      <tp>
        <v>31.629563510000001</v>
        <stp/>
        <stp>EM_S_VAL_PE_TTM</stp>
        <stp>2</stp>
        <stp>002459.SZ</stp>
        <stp>2021/4/6</stp>
        <tr r="J149" s="8"/>
      </tp>
      <tp>
        <v>32.254318869999999</v>
        <stp/>
        <stp>EM_S_VAL_PE_TTM</stp>
        <stp>2</stp>
        <stp>002459.SZ</stp>
        <stp>2021/4/7</stp>
        <tr r="J150" s="8"/>
      </tp>
      <tp>
        <v>109.44876757999999</v>
        <stp/>
        <stp>EM_S_VAL_PE_TTM</stp>
        <stp>2</stp>
        <stp>300274.SZ</stp>
        <stp>2021/2/5</stp>
        <tr r="Q113" s="8"/>
      </tp>
      <tp>
        <v>104.03333377</v>
        <stp/>
        <stp>EM_S_VAL_PE_TTM</stp>
        <stp>2</stp>
        <stp>300274.SZ</stp>
        <stp>2021/2/4</stp>
        <tr r="Q112" s="8"/>
      </tp>
      <tp>
        <v>98.826916699999998</v>
        <stp/>
        <stp>EM_S_VAL_PE_TTM</stp>
        <stp>2</stp>
        <stp>300274.SZ</stp>
        <stp>2021/2/3</stp>
        <tr r="Q111" s="8"/>
      </tp>
      <tp>
        <v>93.487488979999995</v>
        <stp/>
        <stp>EM_S_VAL_PE_TTM</stp>
        <stp>2</stp>
        <stp>300274.SZ</stp>
        <stp>2021/2/2</stp>
        <tr r="Q110" s="8"/>
      </tp>
      <tp>
        <v>92.043373299999999</v>
        <stp/>
        <stp>EM_S_VAL_PE_TTM</stp>
        <stp>2</stp>
        <stp>300274.SZ</stp>
        <stp>2021/2/1</stp>
        <tr r="Q109" s="8"/>
      </tp>
      <tp>
        <v>106.91206438</v>
        <stp/>
        <stp>EM_S_VAL_PE_TTM</stp>
        <stp>2</stp>
        <stp>300274.SZ</stp>
        <stp>2021/2/9</stp>
        <tr r="Q115" s="8"/>
      </tp>
      <tp>
        <v>107.3205971</v>
        <stp/>
        <stp>EM_S_VAL_PE_TTM</stp>
        <stp>2</stp>
        <stp>300274.SZ</stp>
        <stp>2021/2/8</stp>
        <tr r="Q114" s="8"/>
      </tp>
      <tp>
        <v>29.94022142</v>
        <stp/>
        <stp>EM_S_VAL_PE_TTM</stp>
        <stp>2</stp>
        <stp>002623.SZ</stp>
        <stp>2021/6/1</stp>
        <tr r="L186" s="8"/>
      </tp>
      <tp>
        <v>87.711316249999996</v>
        <stp/>
        <stp>EM_S_VAL_PE_TTM</stp>
        <stp>2</stp>
        <stp>002129.SZ</stp>
        <stp>2021/1/8</stp>
        <tr r="G93" s="8"/>
      </tp>
      <tp>
        <v>29.96837837</v>
        <stp/>
        <stp>EM_S_VAL_PE_TTM</stp>
        <stp>2</stp>
        <stp>002623.SZ</stp>
        <stp>2021/6/2</stp>
        <tr r="L187" s="8"/>
      </tp>
      <tp>
        <v>30.122318109999998</v>
        <stp/>
        <stp>EM_S_VAL_PE_TTM</stp>
        <stp>2</stp>
        <stp>300118.SZ</stp>
        <stp>2021/1/8</stp>
        <tr r="P93" s="8"/>
      </tp>
      <tp>
        <v>30.081006160000001</v>
        <stp/>
        <stp>EM_S_VAL_PE_TTM</stp>
        <stp>2</stp>
        <stp>002623.SZ</stp>
        <stp>2021/6/3</stp>
        <tr r="L188" s="8"/>
      </tp>
      <tp>
        <v>-95.019745760000006</v>
        <stp/>
        <stp>EM_S_VAL_PE_TTM</stp>
        <stp>2</stp>
        <stp>300111.SZ</stp>
        <stp>2021/1/6</stp>
        <tr r="O91" s="8"/>
      </tp>
      <tp>
        <v>30.325033049999998</v>
        <stp/>
        <stp>EM_S_VAL_PE_TTM</stp>
        <stp>2</stp>
        <stp>002623.SZ</stp>
        <stp>2021/6/4</stp>
        <tr r="L189" s="8"/>
      </tp>
      <tp>
        <v>-91.592804110000003</v>
        <stp/>
        <stp>EM_S_VAL_PE_TTM</stp>
        <stp>2</stp>
        <stp>300111.SZ</stp>
        <stp>2021/1/7</stp>
        <tr r="O92" s="8"/>
      </tp>
      <tp>
        <v>-99.692848010000006</v>
        <stp/>
        <stp>EM_S_VAL_PE_TTM</stp>
        <stp>2</stp>
        <stp>300111.SZ</stp>
        <stp>2021/1/4</stp>
        <tr r="O89" s="8"/>
      </tp>
      <tp>
        <v>-97.20052681</v>
        <stp/>
        <stp>EM_S_VAL_PE_TTM</stp>
        <stp>2</stp>
        <stp>300111.SZ</stp>
        <stp>2021/1/5</stp>
        <tr r="O90" s="8"/>
      </tp>
      <tp>
        <v>29.668037590000001</v>
        <stp/>
        <stp>EM_S_VAL_PE_TTM</stp>
        <stp>2</stp>
        <stp>002623.SZ</stp>
        <stp>2021/6/7</stp>
        <tr r="L190" s="8"/>
      </tp>
      <tp>
        <v>29.564795449999998</v>
        <stp/>
        <stp>EM_S_VAL_PE_TTM</stp>
        <stp>2</stp>
        <stp>002623.SZ</stp>
        <stp>2021/6/8</stp>
        <tr r="L191" s="8"/>
      </tp>
      <tp>
        <v>29.217526419999999</v>
        <stp/>
        <stp>EM_S_VAL_PE_TTM</stp>
        <stp>2</stp>
        <stp>002623.SZ</stp>
        <stp>2021/6/9</stp>
        <tr r="L192" s="8"/>
      </tp>
      <tp>
        <v>-97.20052681</v>
        <stp/>
        <stp>EM_S_VAL_PE_TTM</stp>
        <stp>2</stp>
        <stp>300111.SZ</stp>
        <stp>2021/1/8</stp>
        <tr r="O93" s="8"/>
      </tp>
      <tp>
        <v>31.036745629999999</v>
        <stp/>
        <stp>EM_S_VAL_PE_TTM</stp>
        <stp>2</stp>
        <stp>300118.SZ</stp>
        <stp>2021/1/7</stp>
        <tr r="P92" s="8"/>
      </tp>
      <tp>
        <v>76.628032140000002</v>
        <stp/>
        <stp>EM_S_VAL_PE_TTM</stp>
        <stp>2</stp>
        <stp>002129.SZ</stp>
        <stp>2021/1/6</stp>
        <tr r="G91" s="8"/>
      </tp>
      <tp>
        <v>29.810336960000001</v>
        <stp/>
        <stp>EM_S_VAL_PE_TTM</stp>
        <stp>2</stp>
        <stp>300118.SZ</stp>
        <stp>2021/1/6</stp>
        <tr r="P91" s="8"/>
      </tp>
      <tp>
        <v>84.296622970000001</v>
        <stp/>
        <stp>EM_S_VAL_PE_TTM</stp>
        <stp>2</stp>
        <stp>002129.SZ</stp>
        <stp>2021/1/7</stp>
        <tr r="G92" s="8"/>
      </tp>
      <tp>
        <v>30.272929699999999</v>
        <stp/>
        <stp>EM_S_VAL_PE_TTM</stp>
        <stp>2</stp>
        <stp>300118.SZ</stp>
        <stp>2021/1/5</stp>
        <tr r="P90" s="8"/>
      </tp>
      <tp>
        <v>77.322546029999998</v>
        <stp/>
        <stp>EM_S_VAL_PE_TTM</stp>
        <stp>2</stp>
        <stp>002129.SZ</stp>
        <stp>2021/1/4</stp>
        <tr r="G89" s="8"/>
      </tp>
      <tp>
        <v>31.75752967</v>
        <stp/>
        <stp>EM_S_VAL_PE_TTM</stp>
        <stp>2</stp>
        <stp>300118.SZ</stp>
        <stp>2021/1/4</stp>
        <tr r="P89" s="8"/>
      </tp>
      <tp>
        <v>78.653697640000004</v>
        <stp/>
        <stp>EM_S_VAL_PE_TTM</stp>
        <stp>2</stp>
        <stp>002129.SZ</stp>
        <stp>2021/1/5</stp>
        <tr r="G90" s="8"/>
      </tp>
      <tp>
        <v>35.89168652</v>
        <stp/>
        <stp>EM_S_VAL_PE_TTM</stp>
        <stp>2</stp>
        <stp>002218.SZ</stp>
        <stp>2021/2/9</stp>
        <tr r="H115" s="8"/>
      </tp>
      <tp>
        <v>34.960534269999997</v>
        <stp/>
        <stp>EM_S_VAL_PE_TTM</stp>
        <stp>2</stp>
        <stp>002218.SZ</stp>
        <stp>2021/2/8</stp>
        <tr r="H114" s="8"/>
      </tp>
      <tp>
        <v>38.515842839999998</v>
        <stp/>
        <stp>EM_S_VAL_PE_TTM</stp>
        <stp>2</stp>
        <stp>002218.SZ</stp>
        <stp>2021/2/3</stp>
        <tr r="H111" s="8"/>
      </tp>
      <tp>
        <v>40.039546520000002</v>
        <stp/>
        <stp>EM_S_VAL_PE_TTM</stp>
        <stp>2</stp>
        <stp>002218.SZ</stp>
        <stp>2021/2/2</stp>
        <tr r="H110" s="8"/>
      </tp>
      <tp>
        <v>41.647900389999997</v>
        <stp/>
        <stp>EM_S_VAL_PE_TTM</stp>
        <stp>2</stp>
        <stp>002218.SZ</stp>
        <stp>2021/2/1</stp>
        <tr r="H109" s="8"/>
      </tp>
      <tp>
        <v>34.452633050000003</v>
        <stp/>
        <stp>EM_S_VAL_PE_TTM</stp>
        <stp>2</stp>
        <stp>002218.SZ</stp>
        <stp>2021/2/5</stp>
        <tr r="H113" s="8"/>
      </tp>
      <tp>
        <v>36.399587740000001</v>
        <stp/>
        <stp>EM_S_VAL_PE_TTM</stp>
        <stp>2</stp>
        <stp>002218.SZ</stp>
        <stp>2021/2/4</stp>
        <tr r="H112" s="8"/>
      </tp>
      <tp>
        <v>-1.44752685</v>
        <stp/>
        <stp>EM_S_VAL_PE_TTM</stp>
        <stp>2</stp>
        <stp>002309.SZ</stp>
        <stp>2021/3/8</stp>
        <tr r="I129" s="8"/>
      </tp>
      <tp>
        <v>-7.1922089299999996</v>
        <stp/>
        <stp>EM_S_VAL_PE_TTM</stp>
        <stp>2</stp>
        <stp>002506.SZ</stp>
        <stp>2021/5/7</stp>
        <tr r="K169" s="8"/>
      </tp>
      <tp>
        <v>-1.4995521300000001</v>
        <stp/>
        <stp>EM_S_VAL_PE_TTM</stp>
        <stp>2</stp>
        <stp>002309.SZ</stp>
        <stp>2021/3/9</stp>
        <tr r="I130" s="8"/>
      </tp>
      <tp>
        <v>-7.2600599600000004</v>
        <stp/>
        <stp>EM_S_VAL_PE_TTM</stp>
        <stp>2</stp>
        <stp>002506.SZ</stp>
        <stp>2021/5/6</stp>
        <tr r="K168" s="8"/>
      </tp>
      <tp>
        <v>-1.3955015799999999</v>
        <stp/>
        <stp>EM_S_VAL_PE_TTM</stp>
        <stp>2</stp>
        <stp>002309.SZ</stp>
        <stp>2021/3/2</stp>
        <tr r="I125" s="8"/>
      </tp>
      <tp>
        <v>-1.41692375</v>
        <stp/>
        <stp>EM_S_VAL_PE_TTM</stp>
        <stp>2</stp>
        <stp>002309.SZ</stp>
        <stp>2021/3/3</stp>
        <tr r="I126" s="8"/>
      </tp>
      <tp>
        <v>-1.3955015799999999</v>
        <stp/>
        <stp>EM_S_VAL_PE_TTM</stp>
        <stp>2</stp>
        <stp>002309.SZ</stp>
        <stp>2021/3/1</stp>
        <tr r="I124" s="8"/>
      </tp>
      <tp>
        <v>-1.45058716</v>
        <stp/>
        <stp>EM_S_VAL_PE_TTM</stp>
        <stp>2</stp>
        <stp>002309.SZ</stp>
        <stp>2021/3/4</stp>
        <tr r="I127" s="8"/>
      </tp>
      <tp>
        <v>-1.4536474800000001</v>
        <stp/>
        <stp>EM_S_VAL_PE_TTM</stp>
        <stp>2</stp>
        <stp>002309.SZ</stp>
        <stp>2021/3/5</stp>
        <tr r="I128" s="8"/>
      </tp>
      <tp>
        <v>-40.464307300000002</v>
        <stp/>
        <stp>EM_S_VAL_PE_TTM</stp>
        <stp>2</stp>
        <stp>300080.SZ</stp>
        <stp>2020/11/3</stp>
        <tr r="N46" s="8"/>
      </tp>
      <tp>
        <v>-39.515925099999997</v>
        <stp/>
        <stp>EM_S_VAL_PE_TTM</stp>
        <stp>2</stp>
        <stp>300080.SZ</stp>
        <stp>2020/11/2</stp>
        <tr r="N45" s="8"/>
      </tp>
      <tp>
        <v>-41.03333662</v>
        <stp/>
        <stp>EM_S_VAL_PE_TTM</stp>
        <stp>2</stp>
        <stp>300080.SZ</stp>
        <stp>2020/11/5</stp>
        <tr r="N48" s="8"/>
      </tp>
      <tp>
        <v>-40.148179900000002</v>
        <stp/>
        <stp>EM_S_VAL_PE_TTM</stp>
        <stp>2</stp>
        <stp>300080.SZ</stp>
        <stp>2020/11/4</stp>
        <tr r="N47" s="8"/>
      </tp>
      <tp>
        <v>-39.389474139999997</v>
        <stp/>
        <stp>EM_S_VAL_PE_TTM</stp>
        <stp>2</stp>
        <stp>300080.SZ</stp>
        <stp>2020/11/6</stp>
        <tr r="N49" s="8"/>
      </tp>
      <tp>
        <v>-40.527532780000001</v>
        <stp/>
        <stp>EM_S_VAL_PE_TTM</stp>
        <stp>2</stp>
        <stp>300080.SZ</stp>
        <stp>2020/11/9</stp>
        <tr r="N50" s="8"/>
      </tp>
      <tp>
        <v>32.63741735</v>
        <stp/>
        <stp>EM_S_VAL_PE_TTM</stp>
        <stp>2</stp>
        <stp>601012.SH</stp>
        <stp>2020/9/10</stp>
        <tr r="X14" s="8"/>
      </tp>
      <tp>
        <v>35.655523070000001</v>
        <stp/>
        <stp>EM_S_VAL_PE_TTM</stp>
        <stp>2</stp>
        <stp>601012.SH</stp>
        <stp>2020/9/11</stp>
        <tr r="X15" s="8"/>
      </tp>
      <tp>
        <v>37.187556430000001</v>
        <stp/>
        <stp>EM_S_VAL_PE_TTM</stp>
        <stp>2</stp>
        <stp>601012.SH</stp>
        <stp>2020/9/14</stp>
        <tr r="X16" s="8"/>
      </tp>
      <tp>
        <v>36.75348031</v>
        <stp/>
        <stp>EM_S_VAL_PE_TTM</stp>
        <stp>2</stp>
        <stp>601012.SH</stp>
        <stp>2020/9/15</stp>
        <tr r="X17" s="8"/>
      </tp>
      <tp>
        <v>37.381613989999998</v>
        <stp/>
        <stp>EM_S_VAL_PE_TTM</stp>
        <stp>2</stp>
        <stp>601012.SH</stp>
        <stp>2020/9/16</stp>
        <tr r="X18" s="8"/>
      </tp>
      <tp>
        <v>38.045495109999997</v>
        <stp/>
        <stp>EM_S_VAL_PE_TTM</stp>
        <stp>2</stp>
        <stp>601012.SH</stp>
        <stp>2020/9/17</stp>
        <tr r="X19" s="8"/>
      </tp>
      <tp>
        <v>36.792486969999999</v>
        <stp/>
        <stp>EM_S_VAL_PE_TTM</stp>
        <stp>2</stp>
        <stp>601012.SH</stp>
        <stp>2020/9/18</stp>
        <tr r="X20" s="8"/>
      </tp>
      <tp>
        <v>51.404672329999997</v>
        <stp/>
        <stp>EM_S_VAL_PE_TTM</stp>
        <stp>2</stp>
        <stp>601012.SH</stp>
        <stp>2021/8/10</stp>
        <tr r="X235" s="8"/>
      </tp>
      <tp>
        <v>39.327307210000001</v>
        <stp/>
        <stp>EM_S_VAL_PE_TTM</stp>
        <stp>2</stp>
        <stp>601012.SH</stp>
        <stp>2021/3/10</stp>
        <tr r="X131" s="8"/>
      </tp>
      <tp>
        <v>56.436999210000003</v>
        <stp/>
        <stp>EM_S_VAL_PE_TTM</stp>
        <stp>2</stp>
        <stp>601012.SH</stp>
        <stp>2021/2/10</stp>
        <tr r="X116" s="8"/>
      </tp>
      <tp>
        <v>41.059120239999999</v>
        <stp/>
        <stp>EM_S_VAL_PE_TTM</stp>
        <stp>2</stp>
        <stp>601012.SH</stp>
        <stp>2021/5/10</stp>
        <tr r="X170" s="8"/>
      </tp>
      <tp>
        <v>43.604280869999997</v>
        <stp/>
        <stp>EM_S_VAL_PE_TTM</stp>
        <stp>2</stp>
        <stp>601012.SH</stp>
        <stp>2021/6/10</stp>
        <tr r="X193" s="8"/>
      </tp>
      <tp>
        <v>50.721475490000003</v>
        <stp/>
        <stp>EM_S_VAL_PE_TTM</stp>
        <stp>2</stp>
        <stp>601012.SH</stp>
        <stp>2021/8/11</stp>
        <tr r="X236" s="8"/>
      </tp>
      <tp>
        <v>49.112866590000003</v>
        <stp/>
        <stp>EM_S_VAL_PE_TTM</stp>
        <stp>2</stp>
        <stp>601012.SH</stp>
        <stp>2021/1/11</stp>
        <tr r="X94" s="8"/>
      </tp>
      <tp>
        <v>41.173377270000003</v>
        <stp/>
        <stp>EM_S_VAL_PE_TTM</stp>
        <stp>2</stp>
        <stp>601012.SH</stp>
        <stp>2021/3/11</stp>
        <tr r="X132" s="8"/>
      </tp>
      <tp>
        <v>40.470157450000002</v>
        <stp/>
        <stp>EM_S_VAL_PE_TTM</stp>
        <stp>2</stp>
        <stp>601012.SH</stp>
        <stp>2021/5/11</stp>
        <tr r="X171" s="8"/>
      </tp>
      <tp>
        <v>46.065303960000001</v>
        <stp/>
        <stp>EM_S_VAL_PE_TTM</stp>
        <stp>2</stp>
        <stp>601012.SH</stp>
        <stp>2021/6/11</stp>
        <tr r="X194" s="8"/>
      </tp>
      <tp>
        <v>51.027736140000002</v>
        <stp/>
        <stp>EM_S_VAL_PE_TTM</stp>
        <stp>2</stp>
        <stp>601012.SH</stp>
        <stp>2021/8/12</stp>
        <tr r="X237" s="8"/>
      </tp>
      <tp>
        <v>50.871028559999999</v>
        <stp/>
        <stp>EM_S_VAL_PE_TTM</stp>
        <stp>2</stp>
        <stp>601012.SH</stp>
        <stp>2021/1/12</stp>
        <tr r="X95" s="8"/>
      </tp>
      <tp>
        <v>42.140366360000002</v>
        <stp/>
        <stp>EM_S_VAL_PE_TTM</stp>
        <stp>2</stp>
        <stp>601012.SH</stp>
        <stp>2021/3/12</stp>
        <tr r="X133" s="8"/>
      </tp>
      <tp>
        <v>40.63001878</v>
        <stp/>
        <stp>EM_S_VAL_PE_TTM</stp>
        <stp>2</stp>
        <stp>601012.SH</stp>
        <stp>2021/5/12</stp>
        <tr r="X172" s="8"/>
      </tp>
      <tp>
        <v>38.649219189999997</v>
        <stp/>
        <stp>EM_S_VAL_PE_TTM</stp>
        <stp>2</stp>
        <stp>601012.SH</stp>
        <stp>2021/4/12</stp>
        <tr r="X153" s="8"/>
      </tp>
      <tp>
        <v>53.813530139999997</v>
        <stp/>
        <stp>EM_S_VAL_PE_TTM</stp>
        <stp>2</stp>
        <stp>601012.SH</stp>
        <stp>2021/7/12</stp>
        <tr r="X214" s="8"/>
      </tp>
      <tp>
        <v>49.567108419999997</v>
        <stp/>
        <stp>EM_S_VAL_PE_TTM</stp>
        <stp>2</stp>
        <stp>601012.SH</stp>
        <stp>2021/8/13</stp>
        <tr r="X238" s="8"/>
      </tp>
      <tp>
        <v>50.052095219999998</v>
        <stp/>
        <stp>EM_S_VAL_PE_TTM</stp>
        <stp>2</stp>
        <stp>601012.SH</stp>
        <stp>2021/1/13</stp>
        <tr r="X96" s="8"/>
      </tp>
      <tp>
        <v>39.754988349999998</v>
        <stp/>
        <stp>EM_S_VAL_PE_TTM</stp>
        <stp>2</stp>
        <stp>601012.SH</stp>
        <stp>2021/5/13</stp>
        <tr r="X173" s="8"/>
      </tp>
      <tp>
        <v>38.701390189999998</v>
        <stp/>
        <stp>EM_S_VAL_PE_TTM</stp>
        <stp>2</stp>
        <stp>601012.SH</stp>
        <stp>2021/4/13</stp>
        <tr r="X154" s="8"/>
      </tp>
      <tp>
        <v>52.629714929999999</v>
        <stp/>
        <stp>EM_S_VAL_PE_TTM</stp>
        <stp>2</stp>
        <stp>601012.SH</stp>
        <stp>2021/7/13</stp>
        <tr r="X215" s="8"/>
      </tp>
      <tp>
        <v>46.725467700000003</v>
        <stp/>
        <stp>EM_S_VAL_PE_TTM</stp>
        <stp>2</stp>
        <stp>601012.SH</stp>
        <stp>2021/1/14</stp>
        <tr r="X97" s="8"/>
      </tp>
      <tp>
        <v>40.30188236</v>
        <stp/>
        <stp>EM_S_VAL_PE_TTM</stp>
        <stp>2</stp>
        <stp>601012.SH</stp>
        <stp>2021/5/14</stp>
        <tr r="X174" s="8"/>
      </tp>
      <tp>
        <v>38.95275951</v>
        <stp/>
        <stp>EM_S_VAL_PE_TTM</stp>
        <stp>2</stp>
        <stp>601012.SH</stp>
        <stp>2021/4/14</stp>
        <tr r="X155" s="8"/>
      </tp>
      <tp>
        <v>51.534244139999998</v>
        <stp/>
        <stp>EM_S_VAL_PE_TTM</stp>
        <stp>2</stp>
        <stp>601012.SH</stp>
        <stp>2021/7/14</stp>
        <tr r="X216" s="8"/>
      </tp>
      <tp>
        <v>47.35470462</v>
        <stp/>
        <stp>EM_S_VAL_PE_TTM</stp>
        <stp>2</stp>
        <stp>601012.SH</stp>
        <stp>2021/1/15</stp>
        <tr r="X98" s="8"/>
      </tp>
      <tp>
        <v>37.925404370000003</v>
        <stp/>
        <stp>EM_S_VAL_PE_TTM</stp>
        <stp>2</stp>
        <stp>601012.SH</stp>
        <stp>2021/3/15</stp>
        <tr r="X134" s="8"/>
      </tp>
      <tp>
        <v>41.158169610000002</v>
        <stp/>
        <stp>EM_S_VAL_PE_TTM</stp>
        <stp>2</stp>
        <stp>601012.SH</stp>
        <stp>2021/4/15</stp>
        <tr r="X156" s="8"/>
      </tp>
      <tp>
        <v>54.850104649999999</v>
        <stp/>
        <stp>EM_S_VAL_PE_TTM</stp>
        <stp>2</stp>
        <stp>601012.SH</stp>
        <stp>2021/7/15</stp>
        <tr r="X217" s="8"/>
      </tp>
      <tp>
        <v>44.597103859999997</v>
        <stp/>
        <stp>EM_S_VAL_PE_TTM</stp>
        <stp>2</stp>
        <stp>601012.SH</stp>
        <stp>2021/6/15</stp>
        <tr r="X195" s="8"/>
      </tp>
      <tp>
        <v>49.926375729999997</v>
        <stp/>
        <stp>EM_S_VAL_PE_TTM</stp>
        <stp>2</stp>
        <stp>601012.SH</stp>
        <stp>2021/8/16</stp>
        <tr r="X239" s="8"/>
      </tp>
      <tp>
        <v>37.754214920000003</v>
        <stp/>
        <stp>EM_S_VAL_PE_TTM</stp>
        <stp>2</stp>
        <stp>601012.SH</stp>
        <stp>2021/3/16</stp>
        <tr r="X135" s="8"/>
      </tp>
      <tp>
        <v>40.479946720000001</v>
        <stp/>
        <stp>EM_S_VAL_PE_TTM</stp>
        <stp>2</stp>
        <stp>601012.SH</stp>
        <stp>2021/4/16</stp>
        <tr r="X157" s="8"/>
      </tp>
      <tp>
        <v>52.417688329999997</v>
        <stp/>
        <stp>EM_S_VAL_PE_TTM</stp>
        <stp>2</stp>
        <stp>601012.SH</stp>
        <stp>2021/7/16</stp>
        <tr r="X218" s="8"/>
      </tp>
      <tp>
        <v>42.33380399</v>
        <stp/>
        <stp>EM_S_VAL_PE_TTM</stp>
        <stp>2</stp>
        <stp>601012.SH</stp>
        <stp>2021/6/16</stp>
        <tr r="X196" s="8"/>
      </tp>
      <tp>
        <v>50.061837169999997</v>
        <stp/>
        <stp>EM_S_VAL_PE_TTM</stp>
        <stp>2</stp>
        <stp>601012.SH</stp>
        <stp>2021/8/17</stp>
        <tr r="X240" s="8"/>
      </tp>
      <tp>
        <v>38.24464957</v>
        <stp/>
        <stp>EM_S_VAL_PE_TTM</stp>
        <stp>2</stp>
        <stp>601012.SH</stp>
        <stp>2021/3/17</stp>
        <tr r="X136" s="8"/>
      </tp>
      <tp>
        <v>41.79532373</v>
        <stp/>
        <stp>EM_S_VAL_PE_TTM</stp>
        <stp>2</stp>
        <stp>601012.SH</stp>
        <stp>2021/5/17</stp>
        <tr r="X175" s="8"/>
      </tp>
      <tp>
        <v>43.17097253</v>
        <stp/>
        <stp>EM_S_VAL_PE_TTM</stp>
        <stp>2</stp>
        <stp>601012.SH</stp>
        <stp>2021/6/17</stp>
        <tr r="X197" s="8"/>
      </tp>
      <tp>
        <v>48.283169540000003</v>
        <stp/>
        <stp>EM_S_VAL_PE_TTM</stp>
        <stp>2</stp>
        <stp>601012.SH</stp>
        <stp>2021/8/18</stp>
        <tr r="X241" s="8"/>
      </tp>
      <tp>
        <v>47.734097460000001</v>
        <stp/>
        <stp>EM_S_VAL_PE_TTM</stp>
        <stp>2</stp>
        <stp>601012.SH</stp>
        <stp>2021/1/18</stp>
        <tr r="X99" s="8"/>
      </tp>
      <tp>
        <v>38.33255767</v>
        <stp/>
        <stp>EM_S_VAL_PE_TTM</stp>
        <stp>2</stp>
        <stp>601012.SH</stp>
        <stp>2021/3/18</stp>
        <tr r="X137" s="8"/>
      </tp>
      <tp>
        <v>56.585054960000001</v>
        <stp/>
        <stp>EM_S_VAL_PE_TTM</stp>
        <stp>2</stp>
        <stp>601012.SH</stp>
        <stp>2021/2/18</stp>
        <tr r="X117" s="8"/>
      </tp>
      <tp>
        <v>41.929943790000003</v>
        <stp/>
        <stp>EM_S_VAL_PE_TTM</stp>
        <stp>2</stp>
        <stp>601012.SH</stp>
        <stp>2021/5/18</stp>
        <tr r="X176" s="8"/>
      </tp>
      <tp>
        <v>44.815861460000001</v>
        <stp/>
        <stp>EM_S_VAL_PE_TTM</stp>
        <stp>2</stp>
        <stp>601012.SH</stp>
        <stp>2021/6/18</stp>
        <tr r="X198" s="8"/>
      </tp>
      <tp>
        <v>47.346718709999998</v>
        <stp/>
        <stp>EM_S_VAL_PE_TTM</stp>
        <stp>2</stp>
        <stp>601012.SH</stp>
        <stp>2021/8/19</stp>
        <tr r="X242" s="8"/>
      </tp>
      <tp>
        <v>47.424105750000003</v>
        <stp/>
        <stp>EM_S_VAL_PE_TTM</stp>
        <stp>2</stp>
        <stp>601012.SH</stp>
        <stp>2021/1/19</stp>
        <tr r="X100" s="8"/>
      </tp>
      <tp>
        <v>36.532755020000003</v>
        <stp/>
        <stp>EM_S_VAL_PE_TTM</stp>
        <stp>2</stp>
        <stp>601012.SH</stp>
        <stp>2021/3/19</stp>
        <tr r="X138" s="8"/>
      </tp>
      <tp>
        <v>54.132881679999997</v>
        <stp/>
        <stp>EM_S_VAL_PE_TTM</stp>
        <stp>2</stp>
        <stp>601012.SH</stp>
        <stp>2021/2/19</stp>
        <tr r="X118" s="8"/>
      </tp>
      <tp>
        <v>42.346424620000001</v>
        <stp/>
        <stp>EM_S_VAL_PE_TTM</stp>
        <stp>2</stp>
        <stp>601012.SH</stp>
        <stp>2021/5/19</stp>
        <tr r="X177" s="8"/>
      </tp>
      <tp>
        <v>42.500386939999999</v>
        <stp/>
        <stp>EM_S_VAL_PE_TTM</stp>
        <stp>2</stp>
        <stp>601012.SH</stp>
        <stp>2021/4/19</stp>
        <tr r="X158" s="8"/>
      </tp>
      <tp>
        <v>51.899401070000003</v>
        <stp/>
        <stp>EM_S_VAL_PE_TTM</stp>
        <stp>2</stp>
        <stp>601012.SH</stp>
        <stp>2021/7/19</stp>
        <tr r="X219" s="8"/>
      </tp>
      <tp>
        <v>38.304017309999999</v>
        <stp/>
        <stp>EM_S_VAL_PE_TTM</stp>
        <stp>2</stp>
        <stp>601012.SH</stp>
        <stp>2020/9/30</stp>
        <tr r="X28" s="8"/>
      </tp>
      <tp>
        <v>46.598735959999999</v>
        <stp/>
        <stp>EM_S_VAL_PE_TTM</stp>
        <stp>2</stp>
        <stp>601012.SH</stp>
        <stp>2021/8/20</stp>
        <tr r="X243" s="8"/>
      </tp>
      <tp>
        <v>50.112242860000002</v>
        <stp/>
        <stp>EM_S_VAL_PE_TTM</stp>
        <stp>2</stp>
        <stp>601012.SH</stp>
        <stp>2021/1/20</stp>
        <tr r="X101" s="8"/>
      </tp>
      <tp>
        <v>41.513462959999998</v>
        <stp/>
        <stp>EM_S_VAL_PE_TTM</stp>
        <stp>2</stp>
        <stp>601012.SH</stp>
        <stp>2021/5/20</stp>
        <tr r="X178" s="8"/>
      </tp>
      <tp>
        <v>43.823633010000002</v>
        <stp/>
        <stp>EM_S_VAL_PE_TTM</stp>
        <stp>2</stp>
        <stp>601012.SH</stp>
        <stp>2021/4/20</stp>
        <tr r="X159" s="8"/>
      </tp>
      <tp>
        <v>52.741617859999998</v>
        <stp/>
        <stp>EM_S_VAL_PE_TTM</stp>
        <stp>2</stp>
        <stp>601012.SH</stp>
        <stp>2021/7/20</stp>
        <tr r="X220" s="8"/>
      </tp>
      <tp>
        <v>32.315690349999997</v>
        <stp/>
        <stp>EM_S_VAL_PE_TTM</stp>
        <stp>2</stp>
        <stp>601012.SH</stp>
        <stp>2020/8/31</stp>
        <tr r="X6" s="8"/>
      </tp>
      <tp>
        <v>52.754112560000003</v>
        <stp/>
        <stp>EM_S_VAL_PE_TTM</stp>
        <stp>2</stp>
        <stp>601012.SH</stp>
        <stp>2021/1/21</stp>
        <tr r="X102" s="8"/>
      </tp>
      <tp>
        <v>41.46718731</v>
        <stp/>
        <stp>EM_S_VAL_PE_TTM</stp>
        <stp>2</stp>
        <stp>601012.SH</stp>
        <stp>2021/5/21</stp>
        <tr r="X179" s="8"/>
      </tp>
      <tp>
        <v>38.888371669999998</v>
        <stp/>
        <stp>EM_S_VAL_PE_TTM</stp>
        <stp>2</stp>
        <stp>601012.SH</stp>
        <stp>2021/4/21</stp>
        <tr r="X160" s="8"/>
      </tp>
      <tp>
        <v>54.909000929999998</v>
        <stp/>
        <stp>EM_S_VAL_PE_TTM</stp>
        <stp>2</stp>
        <stp>601012.SH</stp>
        <stp>2021/7/21</stp>
        <tr r="X221" s="8"/>
      </tp>
      <tp>
        <v>45.875994489999997</v>
        <stp/>
        <stp>EM_S_VAL_PE_TTM</stp>
        <stp>2</stp>
        <stp>601012.SH</stp>
        <stp>2021/6/21</stp>
        <tr r="X199" s="8"/>
      </tp>
      <tp>
        <v>55.382102029999999</v>
        <stp/>
        <stp>EM_S_VAL_PE_TTM</stp>
        <stp>2</stp>
        <stp>601012.SH</stp>
        <stp>2021/1/22</stp>
        <tr r="X103" s="8"/>
      </tp>
      <tp>
        <v>37.037069899999999</v>
        <stp/>
        <stp>EM_S_VAL_PE_TTM</stp>
        <stp>2</stp>
        <stp>601012.SH</stp>
        <stp>2021/3/22</stp>
        <tr r="X139" s="8"/>
      </tp>
      <tp>
        <v>50.375967160000002</v>
        <stp/>
        <stp>EM_S_VAL_PE_TTM</stp>
        <stp>2</stp>
        <stp>601012.SH</stp>
        <stp>2021/2/22</stp>
        <tr r="X119" s="8"/>
      </tp>
      <tp>
        <v>38.118513159999999</v>
        <stp/>
        <stp>EM_S_VAL_PE_TTM</stp>
        <stp>2</stp>
        <stp>601012.SH</stp>
        <stp>2021/4/22</stp>
        <tr r="X161" s="8"/>
      </tp>
      <tp>
        <v>54.76176023</v>
        <stp/>
        <stp>EM_S_VAL_PE_TTM</stp>
        <stp>2</stp>
        <stp>601012.SH</stp>
        <stp>2021/7/22</stp>
        <tr r="X222" s="8"/>
      </tp>
      <tp>
        <v>46.149441500000002</v>
        <stp/>
        <stp>EM_S_VAL_PE_TTM</stp>
        <stp>2</stp>
        <stp>601012.SH</stp>
        <stp>2021/6/22</stp>
        <tr r="X200" s="8"/>
      </tp>
      <tp>
        <v>47.558745309999999</v>
        <stp/>
        <stp>EM_S_VAL_PE_TTM</stp>
        <stp>2</stp>
        <stp>601012.SH</stp>
        <stp>2021/8/23</stp>
        <tr r="X244" s="8"/>
      </tp>
      <tp>
        <v>36.352312079999997</v>
        <stp/>
        <stp>EM_S_VAL_PE_TTM</stp>
        <stp>2</stp>
        <stp>601012.SH</stp>
        <stp>2021/3/23</stp>
        <tr r="X140" s="8"/>
      </tp>
      <tp>
        <v>51.481758499999998</v>
        <stp/>
        <stp>EM_S_VAL_PE_TTM</stp>
        <stp>2</stp>
        <stp>601012.SH</stp>
        <stp>2021/2/23</stp>
        <tr r="X120" s="8"/>
      </tp>
      <tp>
        <v>38.6990622</v>
        <stp/>
        <stp>EM_S_VAL_PE_TTM</stp>
        <stp>2</stp>
        <stp>601012.SH</stp>
        <stp>2021/4/23</stp>
        <tr r="X162" s="8"/>
      </tp>
      <tp>
        <v>54.355375909999999</v>
        <stp/>
        <stp>EM_S_VAL_PE_TTM</stp>
        <stp>2</stp>
        <stp>601012.SH</stp>
        <stp>2021/7/23</stp>
        <tr r="X223" s="8"/>
      </tp>
      <tp>
        <v>46.987451399999998</v>
        <stp/>
        <stp>EM_S_VAL_PE_TTM</stp>
        <stp>2</stp>
        <stp>601012.SH</stp>
        <stp>2021/6/23</stp>
        <tr r="X201" s="8"/>
      </tp>
      <tp>
        <v>49.55532917</v>
        <stp/>
        <stp>EM_S_VAL_PE_TTM</stp>
        <stp>2</stp>
        <stp>601012.SH</stp>
        <stp>2021/8/24</stp>
        <tr r="X245" s="8"/>
      </tp>
      <tp>
        <v>35.528751999999997</v>
        <stp/>
        <stp>EM_S_VAL_PE_TTM</stp>
        <stp>2</stp>
        <stp>601012.SH</stp>
        <stp>2021/3/24</stp>
        <tr r="X141" s="8"/>
      </tp>
      <tp>
        <v>48.118117050000002</v>
        <stp/>
        <stp>EM_S_VAL_PE_TTM</stp>
        <stp>2</stp>
        <stp>601012.SH</stp>
        <stp>2021/2/24</stp>
        <tr r="X121" s="8"/>
      </tp>
      <tp>
        <v>40.495398710000003</v>
        <stp/>
        <stp>EM_S_VAL_PE_TTM</stp>
        <stp>2</stp>
        <stp>601012.SH</stp>
        <stp>2021/5/24</stp>
        <tr r="X180" s="8"/>
      </tp>
      <tp>
        <v>49.561218799999999</v>
        <stp/>
        <stp>EM_S_VAL_PE_TTM</stp>
        <stp>2</stp>
        <stp>601012.SH</stp>
        <stp>2021/6/24</stp>
        <tr r="X202" s="8"/>
      </tp>
      <tp>
        <v>51.905290700000002</v>
        <stp/>
        <stp>EM_S_VAL_PE_TTM</stp>
        <stp>2</stp>
        <stp>601012.SH</stp>
        <stp>2021/8/25</stp>
        <tr r="X246" s="8"/>
      </tp>
      <tp>
        <v>54.026466620000001</v>
        <stp/>
        <stp>EM_S_VAL_PE_TTM</stp>
        <stp>2</stp>
        <stp>601012.SH</stp>
        <stp>2021/1/25</stp>
        <tr r="X104" s="8"/>
      </tp>
      <tp>
        <v>35.625913590000003</v>
        <stp/>
        <stp>EM_S_VAL_PE_TTM</stp>
        <stp>2</stp>
        <stp>601012.SH</stp>
        <stp>2021/3/25</stp>
        <tr r="X142" s="8"/>
      </tp>
      <tp>
        <v>48.118117050000002</v>
        <stp/>
        <stp>EM_S_VAL_PE_TTM</stp>
        <stp>2</stp>
        <stp>601012.SH</stp>
        <stp>2021/2/25</stp>
        <tr r="X122" s="8"/>
      </tp>
      <tp>
        <v>41.227395319999999</v>
        <stp/>
        <stp>EM_S_VAL_PE_TTM</stp>
        <stp>2</stp>
        <stp>601012.SH</stp>
        <stp>2021/5/25</stp>
        <tr r="X181" s="8"/>
      </tp>
      <tp>
        <v>50.745033999999997</v>
        <stp/>
        <stp>EM_S_VAL_PE_TTM</stp>
        <stp>2</stp>
        <stp>601012.SH</stp>
        <stp>2021/6/25</stp>
        <tr r="X203" s="8"/>
      </tp>
      <tp>
        <v>50.650799960000001</v>
        <stp/>
        <stp>EM_S_VAL_PE_TTM</stp>
        <stp>2</stp>
        <stp>601012.SH</stp>
        <stp>2021/8/26</stp>
        <tr r="X247" s="8"/>
      </tp>
      <tp>
        <v>52.781873009999998</v>
        <stp/>
        <stp>EM_S_VAL_PE_TTM</stp>
        <stp>2</stp>
        <stp>601012.SH</stp>
        <stp>2021/1/26</stp>
        <tr r="X105" s="8"/>
      </tp>
      <tp>
        <v>37.20825936</v>
        <stp/>
        <stp>EM_S_VAL_PE_TTM</stp>
        <stp>2</stp>
        <stp>601012.SH</stp>
        <stp>2021/3/26</stp>
        <tr r="X143" s="8"/>
      </tp>
      <tp>
        <v>48.330947180000003</v>
        <stp/>
        <stp>EM_S_VAL_PE_TTM</stp>
        <stp>2</stp>
        <stp>601012.SH</stp>
        <stp>2021/2/26</stp>
        <tr r="X123" s="8"/>
      </tp>
      <tp>
        <v>40.369192400000003</v>
        <stp/>
        <stp>EM_S_VAL_PE_TTM</stp>
        <stp>2</stp>
        <stp>601012.SH</stp>
        <stp>2021/5/26</stp>
        <tr r="X182" s="8"/>
      </tp>
      <tp>
        <v>38.484511470000001</v>
        <stp/>
        <stp>EM_S_VAL_PE_TTM</stp>
        <stp>2</stp>
        <stp>601012.SH</stp>
        <stp>2021/4/26</stp>
        <tr r="X163" s="8"/>
      </tp>
      <tp>
        <v>52.093758790000003</v>
        <stp/>
        <stp>EM_S_VAL_PE_TTM</stp>
        <stp>2</stp>
        <stp>601012.SH</stp>
        <stp>2021/7/26</stp>
        <tr r="X224" s="8"/>
      </tp>
      <tp>
        <v>53.483710979999998</v>
        <stp/>
        <stp>EM_S_VAL_PE_TTM</stp>
        <stp>2</stp>
        <stp>601012.SH</stp>
        <stp>2021/8/27</stp>
        <tr r="X248" s="8"/>
      </tp>
      <tp>
        <v>56.908926899999997</v>
        <stp/>
        <stp>EM_S_VAL_PE_TTM</stp>
        <stp>2</stp>
        <stp>601012.SH</stp>
        <stp>2021/1/27</stp>
        <tr r="X106" s="8"/>
      </tp>
      <tp>
        <v>40.015814720000002</v>
        <stp/>
        <stp>EM_S_VAL_PE_TTM</stp>
        <stp>2</stp>
        <stp>601012.SH</stp>
        <stp>2021/5/27</stp>
        <tr r="X183" s="8"/>
      </tp>
      <tp>
        <v>38.652786550000002</v>
        <stp/>
        <stp>EM_S_VAL_PE_TTM</stp>
        <stp>2</stp>
        <stp>601012.SH</stp>
        <stp>2021/4/27</stp>
        <tr r="X164" s="8"/>
      </tp>
      <tp>
        <v>49.290295909999998</v>
        <stp/>
        <stp>EM_S_VAL_PE_TTM</stp>
        <stp>2</stp>
        <stp>601012.SH</stp>
        <stp>2021/7/27</stp>
        <tr r="X225" s="8"/>
      </tp>
      <tp>
        <v>52.393226679999998</v>
        <stp/>
        <stp>EM_S_VAL_PE_TTM</stp>
        <stp>2</stp>
        <stp>601012.SH</stp>
        <stp>2021/1/28</stp>
        <tr r="X107" s="8"/>
      </tp>
      <tp>
        <v>40.911879540000001</v>
        <stp/>
        <stp>EM_S_VAL_PE_TTM</stp>
        <stp>2</stp>
        <stp>601012.SH</stp>
        <stp>2021/5/28</stp>
        <tr r="X184" s="8"/>
      </tp>
      <tp>
        <v>39.767608979999999</v>
        <stp/>
        <stp>EM_S_VAL_PE_TTM</stp>
        <stp>2</stp>
        <stp>601012.SH</stp>
        <stp>2021/4/28</stp>
        <tr r="X165" s="8"/>
      </tp>
      <tp>
        <v>50.338649680000003</v>
        <stp/>
        <stp>EM_S_VAL_PE_TTM</stp>
        <stp>2</stp>
        <stp>601012.SH</stp>
        <stp>2021/7/28</stp>
        <tr r="X226" s="8"/>
      </tp>
      <tp>
        <v>50.474111120000003</v>
        <stp/>
        <stp>EM_S_VAL_PE_TTM</stp>
        <stp>2</stp>
        <stp>601012.SH</stp>
        <stp>2021/6/28</stp>
        <tr r="X204" s="8"/>
      </tp>
      <tp>
        <v>49.760610470000003</v>
        <stp/>
        <stp>EM_S_VAL_PE_TTM</stp>
        <stp>2</stp>
        <stp>601012.SH</stp>
        <stp>2021/1/29</stp>
        <tr r="X108" s="8"/>
      </tp>
      <tp>
        <v>37.106471030000002</v>
        <stp/>
        <stp>EM_S_VAL_PE_TTM</stp>
        <stp>2</stp>
        <stp>601012.SH</stp>
        <stp>2021/3/29</stp>
        <tr r="X144" s="8"/>
      </tp>
      <tp>
        <v>39.586713260000003</v>
        <stp/>
        <stp>EM_S_VAL_PE_TTM</stp>
        <stp>2</stp>
        <stp>601012.SH</stp>
        <stp>2021/4/29</stp>
        <tr r="X166" s="8"/>
      </tp>
      <tp>
        <v>52.829962279999997</v>
        <stp/>
        <stp>EM_S_VAL_PE_TTM</stp>
        <stp>2</stp>
        <stp>601012.SH</stp>
        <stp>2021/7/29</stp>
        <tr r="X227" s="8"/>
      </tp>
      <tp>
        <v>52.299895769999999</v>
        <stp/>
        <stp>EM_S_VAL_PE_TTM</stp>
        <stp>2</stp>
        <stp>601012.SH</stp>
        <stp>2021/6/29</stp>
        <tr r="X205" s="8"/>
      </tp>
      <tp>
        <v>57.306079490000002</v>
        <stp/>
        <stp>EM_S_VAL_PE_TTM</stp>
        <stp>2</stp>
        <stp>601012.SH</stp>
        <stp>2021/8/30</stp>
        <tr r="X249" s="8"/>
      </tp>
      <tp>
        <v>41.556566279999998</v>
        <stp/>
        <stp>EM_S_VAL_PE_TTM</stp>
        <stp>2</stp>
        <stp>601012.SH</stp>
        <stp>2021/3/30</stp>
        <tr r="X145" s="8"/>
      </tp>
      <tp>
        <v>41.816358110000003</v>
        <stp/>
        <stp>EM_S_VAL_PE_TTM</stp>
        <stp>2</stp>
        <stp>601012.SH</stp>
        <stp>2021/4/30</stp>
        <tr r="X167" s="8"/>
      </tp>
      <tp>
        <v>50.603682929999998</v>
        <stp/>
        <stp>EM_S_VAL_PE_TTM</stp>
        <stp>2</stp>
        <stp>601012.SH</stp>
        <stp>2021/7/30</stp>
        <tr r="X228" s="8"/>
      </tp>
      <tp>
        <v>52.32345428</v>
        <stp/>
        <stp>EM_S_VAL_PE_TTM</stp>
        <stp>2</stp>
        <stp>601012.SH</stp>
        <stp>2021/6/30</stp>
        <tr r="X206" s="8"/>
      </tp>
      <tp>
        <v>36.353326119999998</v>
        <stp/>
        <stp>EM_S_VAL_PE_TTM</stp>
        <stp>2</stp>
        <stp>601012.SH</stp>
        <stp>2020/9/21</stp>
        <tr r="X21" s="8"/>
      </tp>
      <tp>
        <v>51.356232390000002</v>
        <stp/>
        <stp>EM_S_VAL_PE_TTM</stp>
        <stp>2</stp>
        <stp>601012.SH</stp>
        <stp>2021/8/31</stp>
        <tr r="X250" s="8"/>
      </tp>
      <tp>
        <v>41.736793339999998</v>
        <stp/>
        <stp>EM_S_VAL_PE_TTM</stp>
        <stp>2</stp>
        <stp>601012.SH</stp>
        <stp>2021/3/31</stp>
        <tr r="X146" s="8"/>
      </tp>
      <tp>
        <v>42.952214920000003</v>
        <stp/>
        <stp>EM_S_VAL_PE_TTM</stp>
        <stp>2</stp>
        <stp>601012.SH</stp>
        <stp>2021/5/31</stp>
        <tr r="X185" s="8"/>
      </tp>
      <tp>
        <v>35.740543549999998</v>
        <stp/>
        <stp>EM_S_VAL_PE_TTM</stp>
        <stp>2</stp>
        <stp>601012.SH</stp>
        <stp>2020/9/22</stp>
        <tr r="X22" s="8"/>
      </tp>
      <tp>
        <v>39.315108559999999</v>
        <stp/>
        <stp>EM_S_VAL_PE_TTM</stp>
        <stp>2</stp>
        <stp>601012.SH</stp>
        <stp>2020/9/23</stp>
        <tr r="X23" s="8"/>
      </tp>
      <tp>
        <v>35.587347909999998</v>
        <stp/>
        <stp>EM_S_VAL_PE_TTM</stp>
        <stp>2</stp>
        <stp>601012.SH</stp>
        <stp>2020/9/24</stp>
        <tr r="X24" s="8"/>
      </tp>
      <tp>
        <v>36.317580470000003</v>
        <stp/>
        <stp>EM_S_VAL_PE_TTM</stp>
        <stp>2</stp>
        <stp>601012.SH</stp>
        <stp>2020/9/25</stp>
        <tr r="X25" s="8"/>
      </tp>
      <tp>
        <v>37.788258650000003</v>
        <stp/>
        <stp>EM_S_VAL_PE_TTM</stp>
        <stp>2</stp>
        <stp>601012.SH</stp>
        <stp>2020/9/28</stp>
        <tr r="X26" s="8"/>
      </tp>
      <tp>
        <v>38.34486948</v>
        <stp/>
        <stp>EM_S_VAL_PE_TTM</stp>
        <stp>2</stp>
        <stp>601012.SH</stp>
        <stp>2020/9/29</stp>
        <tr r="X27" s="8"/>
      </tp>
      <tp>
        <v>-6.6029483000000004</v>
        <stp/>
        <stp>EM_S_VAL_PE_TTM</stp>
        <stp>2</stp>
        <stp>600537.SH</stp>
        <stp>2021/6/4</stp>
        <tr r="V189" s="8"/>
      </tp>
      <tp>
        <v>30.94473258</v>
        <stp/>
        <stp>EM_S_VAL_PE_TTM</stp>
        <stp>2</stp>
        <stp>600732.SH</stp>
        <stp>2021/4/1</stp>
        <tr r="W147" s="8"/>
      </tp>
      <tp>
        <v>45.411600620000002</v>
        <stp/>
        <stp>EM_S_VAL_PE_TTM</stp>
        <stp>2</stp>
        <stp>600438.SH</stp>
        <stp>2021/7/9</stp>
        <tr r="U213" s="8"/>
      </tp>
      <tp>
        <v>44.929779920000001</v>
        <stp/>
        <stp>EM_S_VAL_PE_TTM</stp>
        <stp>2</stp>
        <stp>600438.SH</stp>
        <stp>2021/7/8</stp>
        <tr r="U212" s="8"/>
      </tp>
      <tp>
        <v>-6.9862328900000001</v>
        <stp/>
        <stp>EM_S_VAL_PE_TTM</stp>
        <stp>2</stp>
        <stp>600537.SH</stp>
        <stp>2021/6/7</stp>
        <tr r="V190" s="8"/>
      </tp>
      <tp>
        <v>30.641352850000001</v>
        <stp/>
        <stp>EM_S_VAL_PE_TTM</stp>
        <stp>2</stp>
        <stp>600732.SH</stp>
        <stp>2021/4/2</stp>
        <tr r="W148" s="8"/>
      </tp>
      <tp>
        <v>-6.7249024899999998</v>
        <stp/>
        <stp>EM_S_VAL_PE_TTM</stp>
        <stp>2</stp>
        <stp>600537.SH</stp>
        <stp>2021/6/1</stp>
        <tr r="V186" s="8"/>
      </tp>
      <tp>
        <v>-6.7423245100000004</v>
        <stp/>
        <stp>EM_S_VAL_PE_TTM</stp>
        <stp>2</stp>
        <stp>600537.SH</stp>
        <stp>2021/6/2</stp>
        <tr r="V187" s="8"/>
      </tp>
      <tp>
        <v>30.16100161</v>
        <stp/>
        <stp>EM_S_VAL_PE_TTM</stp>
        <stp>2</stp>
        <stp>600732.SH</stp>
        <stp>2021/4/7</stp>
        <tr r="W150" s="8"/>
      </tp>
      <tp>
        <v>-6.6377923499999998</v>
        <stp/>
        <stp>EM_S_VAL_PE_TTM</stp>
        <stp>2</stp>
        <stp>600537.SH</stp>
        <stp>2021/6/3</stp>
        <tr r="V188" s="8"/>
      </tp>
      <tp>
        <v>31.02057752</v>
        <stp/>
        <stp>EM_S_VAL_PE_TTM</stp>
        <stp>2</stp>
        <stp>600732.SH</stp>
        <stp>2021/4/6</stp>
        <tr r="W149" s="8"/>
      </tp>
      <tp>
        <v>28.71994789</v>
        <stp/>
        <stp>EM_S_VAL_PE_TTM</stp>
        <stp>2</stp>
        <stp>600732.SH</stp>
        <stp>2021/4/9</stp>
        <tr r="W152" s="8"/>
      </tp>
      <tp>
        <v>45.95912414</v>
        <stp/>
        <stp>EM_S_VAL_PE_TTM</stp>
        <stp>2</stp>
        <stp>600438.SH</stp>
        <stp>2021/7/2</stp>
        <tr r="U208" s="8"/>
      </tp>
      <tp>
        <v>29.630087079999999</v>
        <stp/>
        <stp>EM_S_VAL_PE_TTM</stp>
        <stp>2</stp>
        <stp>600732.SH</stp>
        <stp>2021/4/8</stp>
        <tr r="W151" s="8"/>
      </tp>
      <tp>
        <v>47.306031990000001</v>
        <stp/>
        <stp>EM_S_VAL_PE_TTM</stp>
        <stp>2</stp>
        <stp>600438.SH</stp>
        <stp>2021/7/1</stp>
        <tr r="U207" s="8"/>
      </tp>
      <tp>
        <v>46.32048966</v>
        <stp/>
        <stp>EM_S_VAL_PE_TTM</stp>
        <stp>2</stp>
        <stp>600438.SH</stp>
        <stp>2021/7/7</stp>
        <tr r="U211" s="8"/>
      </tp>
      <tp>
        <v>-6.9513888399999999</v>
        <stp/>
        <stp>EM_S_VAL_PE_TTM</stp>
        <stp>2</stp>
        <stp>600537.SH</stp>
        <stp>2021/6/8</stp>
        <tr r="V191" s="8"/>
      </tp>
      <tp>
        <v>44.437008759999998</v>
        <stp/>
        <stp>EM_S_VAL_PE_TTM</stp>
        <stp>2</stp>
        <stp>600438.SH</stp>
        <stp>2021/7/6</stp>
        <tr r="U210" s="8"/>
      </tp>
      <tp>
        <v>-6.9513888399999999</v>
        <stp/>
        <stp>EM_S_VAL_PE_TTM</stp>
        <stp>2</stp>
        <stp>600537.SH</stp>
        <stp>2021/6/9</stp>
        <tr r="V192" s="8"/>
      </tp>
      <tp>
        <v>46.64900377</v>
        <stp/>
        <stp>EM_S_VAL_PE_TTM</stp>
        <stp>2</stp>
        <stp>600438.SH</stp>
        <stp>2021/7/5</stp>
        <tr r="U209" s="8"/>
      </tp>
      <tp>
        <v>16.590613560000001</v>
        <stp/>
        <stp>EM_S_VAL_PE_TTM</stp>
        <stp>2</stp>
        <stp>601222.SH</stp>
        <stp>2021/1/5</stp>
        <tr r="Y90" s="8"/>
      </tp>
      <tp>
        <v>16.291346579999999</v>
        <stp/>
        <stp>EM_S_VAL_PE_TTM</stp>
        <stp>2</stp>
        <stp>601222.SH</stp>
        <stp>2021/1/4</stp>
        <tr r="Y89" s="8"/>
      </tp>
      <tp>
        <v>17.376235919999999</v>
        <stp/>
        <stp>EM_S_VAL_PE_TTM</stp>
        <stp>2</stp>
        <stp>601222.SH</stp>
        <stp>2021/1/7</stp>
        <tr r="Y92" s="8"/>
      </tp>
      <tp>
        <v>16.366163329999999</v>
        <stp/>
        <stp>EM_S_VAL_PE_TTM</stp>
        <stp>2</stp>
        <stp>601222.SH</stp>
        <stp>2021/1/6</stp>
        <tr r="Y91" s="8"/>
      </tp>
      <tp>
        <v>16.609362220000001</v>
        <stp/>
        <stp>EM_S_VAL_PE_TTM</stp>
        <stp>2</stp>
        <stp>601222.SH</stp>
        <stp>2021/1/8</stp>
        <tr r="Y93" s="8"/>
      </tp>
      <tp>
        <v>29.467504900000002</v>
        <stp/>
        <stp>EM_S_VAL_PE_TTM</stp>
        <stp>2</stp>
        <stp>603628.SH</stp>
        <stp>2021/5/7</stp>
        <tr r="AD169" s="8"/>
      </tp>
      <tp>
        <v>29.50433928</v>
        <stp/>
        <stp>EM_S_VAL_PE_TTM</stp>
        <stp>2</stp>
        <stp>603628.SH</stp>
        <stp>2021/5/6</stp>
        <tr r="AD168" s="8"/>
      </tp>
      <tp>
        <v>50.621184489999997</v>
        <stp/>
        <stp>EM_S_VAL_PE_TTM</stp>
        <stp>2</stp>
        <stp>601012.SH</stp>
        <stp>2021/3/1</stp>
        <tr r="X124" s="8"/>
      </tp>
      <tp>
        <v>49.968813859999997</v>
        <stp/>
        <stp>EM_S_VAL_PE_TTM</stp>
        <stp>2</stp>
        <stp>601012.SH</stp>
        <stp>2021/3/3</stp>
        <tr r="X126" s="8"/>
      </tp>
      <tp>
        <v>50.889535520000003</v>
        <stp/>
        <stp>EM_S_VAL_PE_TTM</stp>
        <stp>2</stp>
        <stp>601012.SH</stp>
        <stp>2021/3/2</stp>
        <tr r="X125" s="8"/>
      </tp>
      <tp>
        <v>46.00832269</v>
        <stp/>
        <stp>EM_S_VAL_PE_TTM</stp>
        <stp>2</stp>
        <stp>601012.SH</stp>
        <stp>2021/3/5</stp>
        <tr r="X128" s="8"/>
      </tp>
      <tp>
        <v>45.388339260000002</v>
        <stp/>
        <stp>EM_S_VAL_PE_TTM</stp>
        <stp>2</stp>
        <stp>601012.SH</stp>
        <stp>2021/3/4</stp>
        <tr r="X127" s="8"/>
      </tp>
      <tp>
        <v>38.864632999999998</v>
        <stp/>
        <stp>EM_S_VAL_PE_TTM</stp>
        <stp>2</stp>
        <stp>601012.SH</stp>
        <stp>2021/3/9</stp>
        <tr r="X130" s="8"/>
      </tp>
      <tp>
        <v>41.409341120000001</v>
        <stp/>
        <stp>EM_S_VAL_PE_TTM</stp>
        <stp>2</stp>
        <stp>601012.SH</stp>
        <stp>2021/3/8</stp>
        <tr r="X129" s="8"/>
      </tp>
      <tp>
        <v>108.20479709999999</v>
        <stp/>
        <stp>EM_S_VAL_PE_TTM</stp>
        <stp>2</stp>
        <stp>600207.SH</stp>
        <stp>2021/1/4</stp>
        <tr r="T89" s="8"/>
      </tp>
      <tp>
        <v>103.74930546</v>
        <stp/>
        <stp>EM_S_VAL_PE_TTM</stp>
        <stp>2</stp>
        <stp>600207.SH</stp>
        <stp>2021/1/5</stp>
        <tr r="T90" s="8"/>
      </tp>
      <tp>
        <v>108.0456724</v>
        <stp/>
        <stp>EM_S_VAL_PE_TTM</stp>
        <stp>2</stp>
        <stp>600207.SH</stp>
        <stp>2021/1/6</stp>
        <tr r="T91" s="8"/>
      </tp>
      <tp>
        <v>49.064188600000001</v>
        <stp/>
        <stp>EM_S_VAL_PE_TTM</stp>
        <stp>2</stp>
        <stp>603105.SH</stp>
        <stp>2021/2/4</stp>
        <tr r="AB112" s="8"/>
      </tp>
      <tp>
        <v>104.54492895999999</v>
        <stp/>
        <stp>EM_S_VAL_PE_TTM</stp>
        <stp>2</stp>
        <stp>600207.SH</stp>
        <stp>2021/1/7</stp>
        <tr r="T92" s="8"/>
      </tp>
      <tp>
        <v>47.676234180000002</v>
        <stp/>
        <stp>EM_S_VAL_PE_TTM</stp>
        <stp>2</stp>
        <stp>603105.SH</stp>
        <stp>2021/2/5</stp>
        <tr r="AB113" s="8"/>
      </tp>
      <tp>
        <v>54.685403979999997</v>
        <stp/>
        <stp>EM_S_VAL_PE_TTM</stp>
        <stp>2</stp>
        <stp>603105.SH</stp>
        <stp>2021/2/2</stp>
        <tr r="AB110" s="8"/>
      </tp>
      <tp>
        <v>51.84009743</v>
        <stp/>
        <stp>EM_S_VAL_PE_TTM</stp>
        <stp>2</stp>
        <stp>603105.SH</stp>
        <stp>2021/2/3</stp>
        <tr r="AB111" s="8"/>
      </tp>
      <tp>
        <v>55.171188030000003</v>
        <stp/>
        <stp>EM_S_VAL_PE_TTM</stp>
        <stp>2</stp>
        <stp>603105.SH</stp>
        <stp>2021/2/1</stp>
        <tr r="AB109" s="8"/>
      </tp>
      <tp>
        <v>95.952195079999996</v>
        <stp/>
        <stp>EM_S_VAL_PE_TTM</stp>
        <stp>2</stp>
        <stp>600207.SH</stp>
        <stp>2021/1/8</stp>
        <tr r="T93" s="8"/>
      </tp>
      <tp>
        <v>47.953825070000001</v>
        <stp/>
        <stp>EM_S_VAL_PE_TTM</stp>
        <stp>2</stp>
        <stp>603105.SH</stp>
        <stp>2021/2/8</stp>
        <tr r="AB114" s="8"/>
      </tp>
      <tp>
        <v>48.994790879999996</v>
        <stp/>
        <stp>EM_S_VAL_PE_TTM</stp>
        <stp>2</stp>
        <stp>603105.SH</stp>
        <stp>2021/2/9</stp>
        <tr r="AB115" s="8"/>
      </tp>
      <tp>
        <v>-16.0745325</v>
        <stp/>
        <stp>EM_S_VAL_PE_TTM</stp>
        <stp>2</stp>
        <stp>600151.SH</stp>
        <stp>2021/2/2</stp>
        <tr r="S110" s="8"/>
      </tp>
      <tp>
        <v>-15.659323179999999</v>
        <stp/>
        <stp>EM_S_VAL_PE_TTM</stp>
        <stp>2</stp>
        <stp>600151.SH</stp>
        <stp>2021/2/3</stp>
        <tr r="S111" s="8"/>
      </tp>
      <tp>
        <v>-15.24411385</v>
        <stp/>
        <stp>EM_S_VAL_PE_TTM</stp>
        <stp>2</stp>
        <stp>600151.SH</stp>
        <stp>2021/2/1</stp>
        <tr r="S109" s="8"/>
      </tp>
      <tp>
        <v>-17.22130112</v>
        <stp/>
        <stp>EM_S_VAL_PE_TTM</stp>
        <stp>2</stp>
        <stp>600151.SH</stp>
        <stp>2021/2/4</stp>
        <tr r="S112" s="8"/>
      </tp>
      <tp>
        <v>-16.193163739999999</v>
        <stp/>
        <stp>EM_S_VAL_PE_TTM</stp>
        <stp>2</stp>
        <stp>600151.SH</stp>
        <stp>2021/2/5</stp>
        <tr r="S113" s="8"/>
      </tp>
      <tp>
        <v>-15.71863879</v>
        <stp/>
        <stp>EM_S_VAL_PE_TTM</stp>
        <stp>2</stp>
        <stp>600151.SH</stp>
        <stp>2021/2/8</stp>
        <tr r="S114" s="8"/>
      </tp>
      <tp>
        <v>-17.043354269999998</v>
        <stp/>
        <stp>EM_S_VAL_PE_TTM</stp>
        <stp>2</stp>
        <stp>600151.SH</stp>
        <stp>2021/2/9</stp>
        <tr r="S115" s="8"/>
      </tp>
      <tp>
        <v>-32.569211860000003</v>
        <stp/>
        <stp>EM_S_VAL_PE_TTM</stp>
        <stp>2</stp>
        <stp>300080.SZ</stp>
        <stp>2021/3/3</stp>
        <tr r="N126" s="8"/>
      </tp>
      <tp>
        <v>-30.03388399</v>
        <stp/>
        <stp>EM_S_VAL_PE_TTM</stp>
        <stp>2</stp>
        <stp>300080.SZ</stp>
        <stp>2021/3/2</stp>
        <tr r="N125" s="8"/>
      </tp>
      <tp>
        <v>-30.618959650000001</v>
        <stp/>
        <stp>EM_S_VAL_PE_TTM</stp>
        <stp>2</stp>
        <stp>300080.SZ</stp>
        <stp>2021/3/1</stp>
        <tr r="N124" s="8"/>
      </tp>
      <tp>
        <v>-31.85411938</v>
        <stp/>
        <stp>EM_S_VAL_PE_TTM</stp>
        <stp>2</stp>
        <stp>300080.SZ</stp>
        <stp>2021/3/5</stp>
        <tr r="N128" s="8"/>
      </tp>
      <tp>
        <v>-31.78911098</v>
        <stp/>
        <stp>EM_S_VAL_PE_TTM</stp>
        <stp>2</stp>
        <stp>300080.SZ</stp>
        <stp>2021/3/4</stp>
        <tr r="N127" s="8"/>
      </tp>
      <tp>
        <v>-31.85411938</v>
        <stp/>
        <stp>EM_S_VAL_PE_TTM</stp>
        <stp>2</stp>
        <stp>300080.SZ</stp>
        <stp>2021/3/9</stp>
        <tr r="N130" s="8"/>
      </tp>
      <tp>
        <v>-32.63422027</v>
        <stp/>
        <stp>EM_S_VAL_PE_TTM</stp>
        <stp>2</stp>
        <stp>300080.SZ</stp>
        <stp>2021/3/8</stp>
        <tr r="N129" s="8"/>
      </tp>
      <tp>
        <v>16.995215349999999</v>
        <stp/>
        <stp>EM_S_VAL_PE_TTM</stp>
        <stp>2</stp>
        <stp>000591.SZ</stp>
        <stp>2021/6/2</stp>
        <tr r="F187" s="8"/>
      </tp>
      <tp>
        <v>16.734152129999998</v>
        <stp/>
        <stp>EM_S_VAL_PE_TTM</stp>
        <stp>2</stp>
        <stp>000591.SZ</stp>
        <stp>2021/6/3</stp>
        <tr r="F188" s="8"/>
      </tp>
      <tp>
        <v>17.36070385</v>
        <stp/>
        <stp>EM_S_VAL_PE_TTM</stp>
        <stp>2</stp>
        <stp>000591.SZ</stp>
        <stp>2021/6/1</stp>
        <tr r="F186" s="8"/>
      </tp>
      <tp>
        <v>16.83857742</v>
        <stp/>
        <stp>EM_S_VAL_PE_TTM</stp>
        <stp>2</stp>
        <stp>000591.SZ</stp>
        <stp>2021/6/7</stp>
        <tr r="F190" s="8"/>
      </tp>
      <tp>
        <v>16.655833170000001</v>
        <stp/>
        <stp>EM_S_VAL_PE_TTM</stp>
        <stp>2</stp>
        <stp>000591.SZ</stp>
        <stp>2021/6/4</stp>
        <tr r="F189" s="8"/>
      </tp>
      <tp>
        <v>16.394769950000001</v>
        <stp/>
        <stp>EM_S_VAL_PE_TTM</stp>
        <stp>2</stp>
        <stp>000591.SZ</stp>
        <stp>2021/6/8</stp>
        <tr r="F191" s="8"/>
      </tp>
      <tp>
        <v>16.394769950000001</v>
        <stp/>
        <stp>EM_S_VAL_PE_TTM</stp>
        <stp>2</stp>
        <stp>000591.SZ</stp>
        <stp>2021/6/9</stp>
        <tr r="F192" s="8"/>
      </tp>
      <tp>
        <v>69.824078810000003</v>
        <stp/>
        <stp>EM_S_VAL_PE_TTM</stp>
        <stp>2</stp>
        <stp>300554.SZ</stp>
        <stp>2021/6/7</stp>
        <tr r="R190" s="8"/>
      </tp>
      <tp>
        <v>72.112734649999993</v>
        <stp/>
        <stp>EM_S_VAL_PE_TTM</stp>
        <stp>2</stp>
        <stp>300554.SZ</stp>
        <stp>2021/6/4</stp>
        <tr r="R189" s="8"/>
      </tp>
      <tp>
        <v>74.682453480000007</v>
        <stp/>
        <stp>EM_S_VAL_PE_TTM</stp>
        <stp>2</stp>
        <stp>300554.SZ</stp>
        <stp>2021/6/3</stp>
        <tr r="R188" s="8"/>
      </tp>
      <tp>
        <v>70.185445520000002</v>
        <stp/>
        <stp>EM_S_VAL_PE_TTM</stp>
        <stp>2</stp>
        <stp>300554.SZ</stp>
        <stp>2021/6/2</stp>
        <tr r="R187" s="8"/>
      </tp>
      <tp>
        <v>68.057397120000005</v>
        <stp/>
        <stp>EM_S_VAL_PE_TTM</stp>
        <stp>2</stp>
        <stp>300554.SZ</stp>
        <stp>2021/6/1</stp>
        <tr r="R186" s="8"/>
      </tp>
      <tp>
        <v>69.14149725</v>
        <stp/>
        <stp>EM_S_VAL_PE_TTM</stp>
        <stp>2</stp>
        <stp>300554.SZ</stp>
        <stp>2021/6/9</stp>
        <tr r="R192" s="8"/>
      </tp>
      <tp>
        <v>71.590760509999996</v>
        <stp/>
        <stp>EM_S_VAL_PE_TTM</stp>
        <stp>2</stp>
        <stp>300554.SZ</stp>
        <stp>2021/6/8</stp>
        <tr r="R191" s="8"/>
      </tp>
      <tp>
        <v>56.914069720000001</v>
        <stp/>
        <stp>EM_S_VAL_PE_TTM</stp>
        <stp>2</stp>
        <stp>002459.SZ</stp>
        <stp>2021/7/8</stp>
        <tr r="J212" s="8"/>
      </tp>
      <tp>
        <v>55.382749459999999</v>
        <stp/>
        <stp>EM_S_VAL_PE_TTM</stp>
        <stp>2</stp>
        <stp>002459.SZ</stp>
        <stp>2021/7/9</stp>
        <tr r="J213" s="8"/>
      </tp>
      <tp>
        <v>55.29696568</v>
        <stp/>
        <stp>EM_S_VAL_PE_TTM</stp>
        <stp>2</stp>
        <stp>002459.SZ</stp>
        <stp>2021/7/2</stp>
        <tr r="J208" s="8"/>
      </tp>
      <tp>
        <v>56.120562190000001</v>
        <stp/>
        <stp>EM_S_VAL_PE_TTM</stp>
        <stp>2</stp>
        <stp>002459.SZ</stp>
        <stp>2021/7/1</stp>
        <tr r="J207" s="8"/>
      </tp>
      <tp>
        <v>51.550181559999999</v>
        <stp/>
        <stp>EM_S_VAL_PE_TTM</stp>
        <stp>2</stp>
        <stp>002459.SZ</stp>
        <stp>2021/7/6</stp>
        <tr r="J210" s="8"/>
      </tp>
      <tp>
        <v>56.708648760000003</v>
        <stp/>
        <stp>EM_S_VAL_PE_TTM</stp>
        <stp>2</stp>
        <stp>002459.SZ</stp>
        <stp>2021/7/7</stp>
        <tr r="J211" s="8"/>
      </tp>
      <tp>
        <v>55.517364749999999</v>
        <stp/>
        <stp>EM_S_VAL_PE_TTM</stp>
        <stp>2</stp>
        <stp>002459.SZ</stp>
        <stp>2021/7/5</stp>
        <tr r="J209" s="8"/>
      </tp>
      <tp>
        <v>84.574039650000003</v>
        <stp/>
        <stp>EM_S_VAL_PE_TTM</stp>
        <stp>2</stp>
        <stp>300274.SZ</stp>
        <stp>2021/1/7</stp>
        <tr r="Q92" s="8"/>
      </tp>
      <tp>
        <v>76.173651899999996</v>
        <stp/>
        <stp>EM_S_VAL_PE_TTM</stp>
        <stp>2</stp>
        <stp>300274.SZ</stp>
        <stp>2021/1/6</stp>
        <tr r="Q91" s="8"/>
      </tp>
      <tp>
        <v>72.999749730000005</v>
        <stp/>
        <stp>EM_S_VAL_PE_TTM</stp>
        <stp>2</stp>
        <stp>300274.SZ</stp>
        <stp>2021/1/5</stp>
        <tr r="Q90" s="8"/>
      </tp>
      <tp>
        <v>74.301619779999996</v>
        <stp/>
        <stp>EM_S_VAL_PE_TTM</stp>
        <stp>2</stp>
        <stp>300274.SZ</stp>
        <stp>2021/1/4</stp>
        <tr r="Q89" s="8"/>
      </tp>
      <tp>
        <v>80.991521349999999</v>
        <stp/>
        <stp>EM_S_VAL_PE_TTM</stp>
        <stp>2</stp>
        <stp>300274.SZ</stp>
        <stp>2021/1/8</stp>
        <tr r="Q93" s="8"/>
      </tp>
      <tp>
        <v>-88.788942759999998</v>
        <stp/>
        <stp>EM_S_VAL_PE_TTM</stp>
        <stp>2</stp>
        <stp>300111.SZ</stp>
        <stp>2021/2/2</stp>
        <tr r="O110" s="8"/>
      </tp>
      <tp>
        <v>-84.427380659999997</v>
        <stp/>
        <stp>EM_S_VAL_PE_TTM</stp>
        <stp>2</stp>
        <stp>300111.SZ</stp>
        <stp>2021/2/3</stp>
        <tr r="O111" s="8"/>
      </tp>
      <tp>
        <v>15.233286590000001</v>
        <stp/>
        <stp>EM_S_VAL_PE_TTM</stp>
        <stp>2</stp>
        <stp>300118.SZ</stp>
        <stp>2021/2/9</stp>
        <tr r="P115" s="8"/>
      </tp>
      <tp>
        <v>76.165022879999995</v>
        <stp/>
        <stp>EM_S_VAL_PE_TTM</stp>
        <stp>2</stp>
        <stp>002129.SZ</stp>
        <stp>2021/2/8</stp>
        <tr r="G114" s="8"/>
      </tp>
      <tp>
        <v>-90.346643510000007</v>
        <stp/>
        <stp>EM_S_VAL_PE_TTM</stp>
        <stp>2</stp>
        <stp>300111.SZ</stp>
        <stp>2021/2/1</stp>
        <tr r="O109" s="8"/>
      </tp>
      <tp>
        <v>14.275827189999999</v>
        <stp/>
        <stp>EM_S_VAL_PE_TTM</stp>
        <stp>2</stp>
        <stp>300118.SZ</stp>
        <stp>2021/2/8</stp>
        <tr r="P114" s="8"/>
      </tp>
      <tp>
        <v>79.724406549999998</v>
        <stp/>
        <stp>EM_S_VAL_PE_TTM</stp>
        <stp>2</stp>
        <stp>002129.SZ</stp>
        <stp>2021/2/9</stp>
        <tr r="G115" s="8"/>
      </tp>
      <tp>
        <v>-81.000439009999994</v>
        <stp/>
        <stp>EM_S_VAL_PE_TTM</stp>
        <stp>2</stp>
        <stp>300111.SZ</stp>
        <stp>2021/2/4</stp>
        <tr r="O112" s="8"/>
      </tp>
      <tp>
        <v>28.063091549999999</v>
        <stp/>
        <stp>EM_S_VAL_PE_TTM</stp>
        <stp>2</stp>
        <stp>002623.SZ</stp>
        <stp>2021/5/6</stp>
        <tr r="L168" s="8"/>
      </tp>
      <tp>
        <v>-80.377358709999996</v>
        <stp/>
        <stp>EM_S_VAL_PE_TTM</stp>
        <stp>2</stp>
        <stp>300111.SZ</stp>
        <stp>2021/2/5</stp>
        <tr r="O113" s="8"/>
      </tp>
      <tp>
        <v>29.011042140000001</v>
        <stp/>
        <stp>EM_S_VAL_PE_TTM</stp>
        <stp>2</stp>
        <stp>002623.SZ</stp>
        <stp>2021/5/7</stp>
        <tr r="L169" s="8"/>
      </tp>
      <tp>
        <v>15.448446000000001</v>
        <stp/>
        <stp>EM_S_VAL_PE_TTM</stp>
        <stp>2</stp>
        <stp>300118.SZ</stp>
        <stp>2021/2/3</stp>
        <tr r="P111" s="8"/>
      </tp>
      <tp>
        <v>81.865824369999999</v>
        <stp/>
        <stp>EM_S_VAL_PE_TTM</stp>
        <stp>2</stp>
        <stp>002129.SZ</stp>
        <stp>2021/2/2</stp>
        <tr r="G110" s="8"/>
      </tp>
      <tp>
        <v>17.331090889999999</v>
        <stp/>
        <stp>EM_S_VAL_PE_TTM</stp>
        <stp>2</stp>
        <stp>300118.SZ</stp>
        <stp>2021/2/2</stp>
        <tr r="P110" s="8"/>
      </tp>
      <tp>
        <v>80.968743930000002</v>
        <stp/>
        <stp>EM_S_VAL_PE_TTM</stp>
        <stp>2</stp>
        <stp>002129.SZ</stp>
        <stp>2021/2/3</stp>
        <tr r="G111" s="8"/>
      </tp>
      <tp>
        <v>-80.065818559999997</v>
        <stp/>
        <stp>EM_S_VAL_PE_TTM</stp>
        <stp>2</stp>
        <stp>300111.SZ</stp>
        <stp>2021/2/8</stp>
        <tr r="O114" s="8"/>
      </tp>
      <tp>
        <v>20.752125589999999</v>
        <stp/>
        <stp>EM_S_VAL_PE_TTM</stp>
        <stp>2</stp>
        <stp>300118.SZ</stp>
        <stp>2021/2/1</stp>
        <tr r="P109" s="8"/>
      </tp>
      <tp>
        <v>-81.311979160000007</v>
        <stp/>
        <stp>EM_S_VAL_PE_TTM</stp>
        <stp>2</stp>
        <stp>300111.SZ</stp>
        <stp>2021/2/9</stp>
        <tr r="O115" s="8"/>
      </tp>
      <tp>
        <v>80.389982360000005</v>
        <stp/>
        <stp>EM_S_VAL_PE_TTM</stp>
        <stp>2</stp>
        <stp>002129.SZ</stp>
        <stp>2021/2/1</stp>
        <tr r="G109" s="8"/>
      </tp>
      <tp>
        <v>14.663114139999999</v>
        <stp/>
        <stp>EM_S_VAL_PE_TTM</stp>
        <stp>2</stp>
        <stp>300118.SZ</stp>
        <stp>2021/2/5</stp>
        <tr r="P113" s="8"/>
      </tp>
      <tp>
        <v>80.158477730000001</v>
        <stp/>
        <stp>EM_S_VAL_PE_TTM</stp>
        <stp>2</stp>
        <stp>002129.SZ</stp>
        <stp>2021/2/4</stp>
        <tr r="G112" s="8"/>
      </tp>
      <tp>
        <v>15.394656149999999</v>
        <stp/>
        <stp>EM_S_VAL_PE_TTM</stp>
        <stp>2</stp>
        <stp>300118.SZ</stp>
        <stp>2021/2/4</stp>
        <tr r="P112" s="8"/>
      </tp>
      <tp>
        <v>77.148917560000001</v>
        <stp/>
        <stp>EM_S_VAL_PE_TTM</stp>
        <stp>2</stp>
        <stp>002129.SZ</stp>
        <stp>2021/2/5</stp>
        <tr r="G113" s="8"/>
      </tp>
      <tp>
        <v>-16.303884849999999</v>
        <stp/>
        <stp>EM_S_VAL_PE_TTM</stp>
        <stp>2</stp>
        <stp>300029.SZ</stp>
        <stp>2021/3/8</stp>
        <tr r="M129" s="8"/>
      </tp>
      <tp>
        <v>-16.303884849999999</v>
        <stp/>
        <stp>EM_S_VAL_PE_TTM</stp>
        <stp>2</stp>
        <stp>300029.SZ</stp>
        <stp>2021/3/9</stp>
        <tr r="M130" s="8"/>
      </tp>
      <tp>
        <v>41.309299580000001</v>
        <stp/>
        <stp>EM_S_VAL_PE_TTM</stp>
        <stp>2</stp>
        <stp>002218.SZ</stp>
        <stp>2021/1/8</stp>
        <tr r="H93" s="8"/>
      </tp>
      <tp>
        <v>-15.269683199999999</v>
        <stp/>
        <stp>EM_S_VAL_PE_TTM</stp>
        <stp>2</stp>
        <stp>300029.SZ</stp>
        <stp>2021/3/2</stp>
        <tr r="M125" s="8"/>
      </tp>
      <tp>
        <v>-16.577644110000001</v>
        <stp/>
        <stp>EM_S_VAL_PE_TTM</stp>
        <stp>2</stp>
        <stp>300029.SZ</stp>
        <stp>2021/3/3</stp>
        <tr r="M126" s="8"/>
      </tp>
      <tp>
        <v>-15.20884781</v>
        <stp/>
        <stp>EM_S_VAL_PE_TTM</stp>
        <stp>2</stp>
        <stp>300029.SZ</stp>
        <stp>2021/3/1</stp>
        <tr r="M124" s="8"/>
      </tp>
      <tp>
        <v>43.425554679999998</v>
        <stp/>
        <stp>EM_S_VAL_PE_TTM</stp>
        <stp>2</stp>
        <stp>002218.SZ</stp>
        <stp>2021/1/7</stp>
        <tr r="H92" s="8"/>
      </tp>
      <tp>
        <v>43.171604070000001</v>
        <stp/>
        <stp>EM_S_VAL_PE_TTM</stp>
        <stp>2</stp>
        <stp>002218.SZ</stp>
        <stp>2021/1/6</stp>
        <tr r="H91" s="8"/>
      </tp>
      <tp>
        <v>-16.85140337</v>
        <stp/>
        <stp>EM_S_VAL_PE_TTM</stp>
        <stp>2</stp>
        <stp>300029.SZ</stp>
        <stp>2021/3/4</stp>
        <tr r="M127" s="8"/>
      </tp>
      <tp>
        <v>43.8488057</v>
        <stp/>
        <stp>EM_S_VAL_PE_TTM</stp>
        <stp>2</stp>
        <stp>002218.SZ</stp>
        <stp>2021/1/5</stp>
        <tr r="H90" s="8"/>
      </tp>
      <tp>
        <v>-16.608061809999999</v>
        <stp/>
        <stp>EM_S_VAL_PE_TTM</stp>
        <stp>2</stp>
        <stp>300029.SZ</stp>
        <stp>2021/3/5</stp>
        <tr r="M128" s="8"/>
      </tp>
      <tp>
        <v>45.711110189999999</v>
        <stp/>
        <stp>EM_S_VAL_PE_TTM</stp>
        <stp>2</stp>
        <stp>002218.SZ</stp>
        <stp>2021/1/4</stp>
        <tr r="H89" s="8"/>
      </tp>
      <tp>
        <v>-6.4910816499999999</v>
        <stp/>
        <stp>EM_S_VAL_PE_TTM</stp>
        <stp>2</stp>
        <stp>002506.SZ</stp>
        <stp>2021/6/4</stp>
        <tr r="K189" s="8"/>
      </tp>
      <tp>
        <v>-6.5815496800000002</v>
        <stp/>
        <stp>EM_S_VAL_PE_TTM</stp>
        <stp>2</stp>
        <stp>002506.SZ</stp>
        <stp>2021/6/7</stp>
        <tr r="K190" s="8"/>
      </tp>
      <tp>
        <v>-6.6720177200000004</v>
        <stp/>
        <stp>EM_S_VAL_PE_TTM</stp>
        <stp>2</stp>
        <stp>002506.SZ</stp>
        <stp>2021/6/1</stp>
        <tr r="K186" s="8"/>
      </tp>
      <tp>
        <v>-6.5815496800000002</v>
        <stp/>
        <stp>EM_S_VAL_PE_TTM</stp>
        <stp>2</stp>
        <stp>002506.SZ</stp>
        <stp>2021/6/3</stp>
        <tr r="K188" s="8"/>
      </tp>
      <tp>
        <v>-6.6041666899999996</v>
        <stp/>
        <stp>EM_S_VAL_PE_TTM</stp>
        <stp>2</stp>
        <stp>002506.SZ</stp>
        <stp>2021/6/2</stp>
        <tr r="K187" s="8"/>
      </tp>
      <tp>
        <v>-7.14697491</v>
        <stp/>
        <stp>EM_S_VAL_PE_TTM</stp>
        <stp>2</stp>
        <stp>002506.SZ</stp>
        <stp>2021/6/9</stp>
        <tr r="K192" s="8"/>
      </tp>
      <tp>
        <v>-6.4910816499999999</v>
        <stp/>
        <stp>EM_S_VAL_PE_TTM</stp>
        <stp>2</stp>
        <stp>002506.SZ</stp>
        <stp>2021/6/8</stp>
        <tr r="K191" s="8"/>
      </tp>
      <tp>
        <v>-235.26731287999999</v>
        <stp/>
        <stp>EM_S_VAL_PE_TTM</stp>
        <stp>2</stp>
        <stp>300080.SZ</stp>
        <stp>2020/10/9</stp>
        <tr r="N29" s="8"/>
      </tp>
      <tp>
        <v>13.63317518</v>
        <stp/>
        <stp>EM_S_VAL_PE_TTM</stp>
        <stp>2</stp>
        <stp>000591.SZ</stp>
        <stp>2020/12/1</stp>
        <tr r="F66" s="8"/>
      </tp>
      <tp>
        <v>13.352657170000001</v>
        <stp/>
        <stp>EM_S_VAL_PE_TTM</stp>
        <stp>2</stp>
        <stp>000591.SZ</stp>
        <stp>2020/12/3</stp>
        <tr r="F68" s="8"/>
      </tp>
      <tp>
        <v>13.52096798</v>
        <stp/>
        <stp>EM_S_VAL_PE_TTM</stp>
        <stp>2</stp>
        <stp>000591.SZ</stp>
        <stp>2020/12/2</stp>
        <tr r="F67" s="8"/>
      </tp>
      <tp>
        <v>13.52096798</v>
        <stp/>
        <stp>EM_S_VAL_PE_TTM</stp>
        <stp>2</stp>
        <stp>000591.SZ</stp>
        <stp>2020/12/4</stp>
        <tr r="F69" s="8"/>
      </tp>
      <tp>
        <v>13.71733058</v>
        <stp/>
        <stp>EM_S_VAL_PE_TTM</stp>
        <stp>2</stp>
        <stp>000591.SZ</stp>
        <stp>2020/12/7</stp>
        <tr r="F70" s="8"/>
      </tp>
      <tp>
        <v>12.81967296</v>
        <stp/>
        <stp>EM_S_VAL_PE_TTM</stp>
        <stp>2</stp>
        <stp>000591.SZ</stp>
        <stp>2020/12/9</stp>
        <tr r="F72" s="8"/>
      </tp>
      <tp>
        <v>13.380708970000001</v>
        <stp/>
        <stp>EM_S_VAL_PE_TTM</stp>
        <stp>2</stp>
        <stp>000591.SZ</stp>
        <stp>2020/12/8</stp>
        <tr r="F71" s="8"/>
      </tp>
      <tp>
        <v>61.097422590000001</v>
        <stp/>
        <stp>EM_S_VAL_PE_TTM</stp>
        <stp>2</stp>
        <stp>603105.SH</stp>
        <stp>2020/9/22</stp>
        <tr r="AB22" s="8"/>
      </tp>
      <tp>
        <v>30.011044040000002</v>
        <stp/>
        <stp>EM_S_VAL_PE_TTM</stp>
        <stp>2</stp>
        <stp>600207.SH</stp>
        <stp>2021/8/11</stp>
        <tr r="T236" s="8"/>
      </tp>
      <tp>
        <v>91.337578730000004</v>
        <stp/>
        <stp>EM_S_VAL_PE_TTM</stp>
        <stp>2</stp>
        <stp>600207.SH</stp>
        <stp>2021/3/11</stp>
        <tr r="T132" s="8"/>
      </tp>
      <tp>
        <v>95.474820969999996</v>
        <stp/>
        <stp>EM_S_VAL_PE_TTM</stp>
        <stp>2</stp>
        <stp>600207.SH</stp>
        <stp>2021/1/11</stp>
        <tr r="T94" s="8"/>
      </tp>
      <tp>
        <v>25.336315419999998</v>
        <stp/>
        <stp>EM_S_VAL_PE_TTM</stp>
        <stp>2</stp>
        <stp>600207.SH</stp>
        <stp>2021/6/11</stp>
        <tr r="T194" s="8"/>
      </tp>
      <tp>
        <v>22.80268388</v>
        <stp/>
        <stp>EM_S_VAL_PE_TTM</stp>
        <stp>2</stp>
        <stp>600207.SH</stp>
        <stp>2021/5/11</stp>
        <tr r="T171" s="8"/>
      </tp>
      <tp>
        <v>63.607436939999999</v>
        <stp/>
        <stp>EM_S_VAL_PE_TTM</stp>
        <stp>2</stp>
        <stp>603105.SH</stp>
        <stp>2020/9/23</stp>
        <tr r="AB23" s="8"/>
      </tp>
      <tp>
        <v>30.153783839999999</v>
        <stp/>
        <stp>EM_S_VAL_PE_TTM</stp>
        <stp>2</stp>
        <stp>600207.SH</stp>
        <stp>2021/8/10</stp>
        <tr r="T235" s="8"/>
      </tp>
      <tp>
        <v>89.428082309999994</v>
        <stp/>
        <stp>EM_S_VAL_PE_TTM</stp>
        <stp>2</stp>
        <stp>600207.SH</stp>
        <stp>2021/3/10</stp>
        <tr r="T131" s="8"/>
      </tp>
      <tp>
        <v>98.339065599999998</v>
        <stp/>
        <stp>EM_S_VAL_PE_TTM</stp>
        <stp>2</stp>
        <stp>600207.SH</stp>
        <stp>2021/2/10</stp>
        <tr r="T116" s="8"/>
      </tp>
      <tp>
        <v>24.51556154</v>
        <stp/>
        <stp>EM_S_VAL_PE_TTM</stp>
        <stp>2</stp>
        <stp>600207.SH</stp>
        <stp>2021/6/10</stp>
        <tr r="T193" s="8"/>
      </tp>
      <tp>
        <v>22.303094560000002</v>
        <stp/>
        <stp>EM_S_VAL_PE_TTM</stp>
        <stp>2</stp>
        <stp>600207.SH</stp>
        <stp>2021/5/10</stp>
        <tr r="T170" s="8"/>
      </tp>
      <tp>
        <v>84.85338994</v>
        <stp/>
        <stp>EM_S_VAL_PE_TTM</stp>
        <stp>2</stp>
        <stp>603105.SH</stp>
        <stp>2021/8/30</stp>
        <tr r="AB249" s="8"/>
      </tp>
      <tp>
        <v>32.080771210000002</v>
        <stp/>
        <stp>EM_S_VAL_PE_TTM</stp>
        <stp>2</stp>
        <stp>600207.SH</stp>
        <stp>2021/8/13</stp>
        <tr r="T238" s="8"/>
      </tp>
      <tp>
        <v>47.070097079999996</v>
        <stp/>
        <stp>EM_S_VAL_PE_TTM</stp>
        <stp>2</stp>
        <stp>603806.SH</stp>
        <stp>2020/9/10</stp>
        <tr r="AE14" s="8"/>
      </tp>
      <tp>
        <v>89.428082309999994</v>
        <stp/>
        <stp>EM_S_VAL_PE_TTM</stp>
        <stp>2</stp>
        <stp>600207.SH</stp>
        <stp>2021/1/13</stp>
        <tr r="T96" s="8"/>
      </tp>
      <tp>
        <v>56.836733330000001</v>
        <stp/>
        <stp>EM_S_VAL_PE_TTM</stp>
        <stp>2</stp>
        <stp>603105.SH</stp>
        <stp>2021/3/30</stp>
        <tr r="AB145" s="8"/>
      </tp>
      <tp>
        <v>29.51145472</v>
        <stp/>
        <stp>EM_S_VAL_PE_TTM</stp>
        <stp>2</stp>
        <stp>600207.SH</stp>
        <stp>2021/7/13</stp>
        <tr r="T215" s="8"/>
      </tp>
      <tp>
        <v>45.554217520000002</v>
        <stp/>
        <stp>EM_S_VAL_PE_TTM</stp>
        <stp>2</stp>
        <stp>603105.SH</stp>
        <stp>2021/4/30</stp>
        <tr r="AB167" s="8"/>
      </tp>
      <tp>
        <v>22.76699893</v>
        <stp/>
        <stp>EM_S_VAL_PE_TTM</stp>
        <stp>2</stp>
        <stp>600207.SH</stp>
        <stp>2021/5/13</stp>
        <tr r="T173" s="8"/>
      </tp>
      <tp>
        <v>54.652929409999999</v>
        <stp/>
        <stp>EM_S_VAL_PE_TTM</stp>
        <stp>2</stp>
        <stp>603105.SH</stp>
        <stp>2021/6/30</stp>
        <tr r="AB206" s="8"/>
      </tp>
      <tp>
        <v>42.490301449999997</v>
        <stp/>
        <stp>EM_S_VAL_PE_TTM</stp>
        <stp>2</stp>
        <stp>600207.SH</stp>
        <stp>2021/4/13</stp>
        <tr r="T154" s="8"/>
      </tp>
      <tp>
        <v>59.566233830000002</v>
        <stp/>
        <stp>EM_S_VAL_PE_TTM</stp>
        <stp>2</stp>
        <stp>603105.SH</stp>
        <stp>2021/7/30</stp>
        <tr r="AB228" s="8"/>
      </tp>
      <tp>
        <v>78.679144609999994</v>
        <stp/>
        <stp>EM_S_VAL_PE_TTM</stp>
        <stp>2</stp>
        <stp>603105.SH</stp>
        <stp>2021/8/31</stp>
        <tr r="AB250" s="8"/>
      </tp>
      <tp>
        <v>62.444259559999999</v>
        <stp/>
        <stp>EM_S_VAL_PE_TTM</stp>
        <stp>2</stp>
        <stp>603105.SH</stp>
        <stp>2020/9/21</stp>
        <tr r="AB21" s="8"/>
      </tp>
      <tp>
        <v>31.295702290000001</v>
        <stp/>
        <stp>EM_S_VAL_PE_TTM</stp>
        <stp>2</stp>
        <stp>600207.SH</stp>
        <stp>2021/8/12</stp>
        <tr r="T237" s="8"/>
      </tp>
      <tp>
        <v>91.655828130000003</v>
        <stp/>
        <stp>EM_S_VAL_PE_TTM</stp>
        <stp>2</stp>
        <stp>600207.SH</stp>
        <stp>2021/3/12</stp>
        <tr r="T133" s="8"/>
      </tp>
      <tp>
        <v>51.777864880000003</v>
        <stp/>
        <stp>EM_S_VAL_PE_TTM</stp>
        <stp>2</stp>
        <stp>603806.SH</stp>
        <stp>2020/9/11</stp>
        <tr r="AE15" s="8"/>
      </tp>
      <tp>
        <v>94.679197459999997</v>
        <stp/>
        <stp>EM_S_VAL_PE_TTM</stp>
        <stp>2</stp>
        <stp>600207.SH</stp>
        <stp>2021/1/12</stp>
        <tr r="T95" s="8"/>
      </tp>
      <tp>
        <v>56.62854016</v>
        <stp/>
        <stp>EM_S_VAL_PE_TTM</stp>
        <stp>2</stp>
        <stp>603105.SH</stp>
        <stp>2021/3/31</stp>
        <tr r="AB146" s="8"/>
      </tp>
      <tp>
        <v>28.690700840000002</v>
        <stp/>
        <stp>EM_S_VAL_PE_TTM</stp>
        <stp>2</stp>
        <stp>600207.SH</stp>
        <stp>2021/7/12</stp>
        <tr r="T214" s="8"/>
      </tp>
      <tp>
        <v>46.76737911</v>
        <stp/>
        <stp>EM_S_VAL_PE_TTM</stp>
        <stp>2</stp>
        <stp>603105.SH</stp>
        <stp>2021/5/31</stp>
        <tr r="AB185" s="8"/>
      </tp>
      <tp>
        <v>22.731313979999999</v>
        <stp/>
        <stp>EM_S_VAL_PE_TTM</stp>
        <stp>2</stp>
        <stp>600207.SH</stp>
        <stp>2021/5/12</stp>
        <tr r="T172" s="8"/>
      </tp>
      <tp>
        <v>43.189410610000003</v>
        <stp/>
        <stp>EM_S_VAL_PE_TTM</stp>
        <stp>2</stp>
        <stp>600207.SH</stp>
        <stp>2021/4/12</stp>
        <tr r="T153" s="8"/>
      </tp>
      <tp>
        <v>91.496703429999997</v>
        <stp/>
        <stp>EM_S_VAL_PE_TTM</stp>
        <stp>2</stp>
        <stp>600207.SH</stp>
        <stp>2021/3/15</stp>
        <tr r="T134" s="8"/>
      </tp>
      <tp>
        <v>51.906740970000001</v>
        <stp/>
        <stp>EM_S_VAL_PE_TTM</stp>
        <stp>2</stp>
        <stp>603806.SH</stp>
        <stp>2020/9/16</stp>
        <tr r="AE18" s="8"/>
      </tp>
      <tp>
        <v>92.928825750000001</v>
        <stp/>
        <stp>EM_S_VAL_PE_TTM</stp>
        <stp>2</stp>
        <stp>600207.SH</stp>
        <stp>2021/1/15</stp>
        <tr r="T98" s="8"/>
      </tp>
      <tp>
        <v>28.048371719999999</v>
        <stp/>
        <stp>EM_S_VAL_PE_TTM</stp>
        <stp>2</stp>
        <stp>600207.SH</stp>
        <stp>2021/7/15</stp>
        <tr r="T217" s="8"/>
      </tp>
      <tp>
        <v>25.87158969</v>
        <stp/>
        <stp>EM_S_VAL_PE_TTM</stp>
        <stp>2</stp>
        <stp>600207.SH</stp>
        <stp>2021/6/15</stp>
        <tr r="T195" s="8"/>
      </tp>
      <tp>
        <v>42.956374220000001</v>
        <stp/>
        <stp>EM_S_VAL_PE_TTM</stp>
        <stp>2</stp>
        <stp>600207.SH</stp>
        <stp>2021/4/15</stp>
        <tr r="T156" s="8"/>
      </tp>
      <tp>
        <v>51.406398500000002</v>
        <stp/>
        <stp>EM_S_VAL_PE_TTM</stp>
        <stp>2</stp>
        <stp>603806.SH</stp>
        <stp>2020/9/17</stp>
        <tr r="AE19" s="8"/>
      </tp>
      <tp>
        <v>91.019329330000005</v>
        <stp/>
        <stp>EM_S_VAL_PE_TTM</stp>
        <stp>2</stp>
        <stp>600207.SH</stp>
        <stp>2021/1/14</stp>
        <tr r="T97" s="8"/>
      </tp>
      <tp>
        <v>27.691522209999999</v>
        <stp/>
        <stp>EM_S_VAL_PE_TTM</stp>
        <stp>2</stp>
        <stp>600207.SH</stp>
        <stp>2021/7/14</stp>
        <tr r="T216" s="8"/>
      </tp>
      <tp>
        <v>22.588574170000001</v>
        <stp/>
        <stp>EM_S_VAL_PE_TTM</stp>
        <stp>2</stp>
        <stp>600207.SH</stp>
        <stp>2021/5/14</stp>
        <tr r="T174" s="8"/>
      </tp>
      <tp>
        <v>43.344768199999997</v>
        <stp/>
        <stp>EM_S_VAL_PE_TTM</stp>
        <stp>2</stp>
        <stp>600207.SH</stp>
        <stp>2021/4/14</stp>
        <tr r="T155" s="8"/>
      </tp>
      <tp>
        <v>60.974982859999997</v>
        <stp/>
        <stp>EM_S_VAL_PE_TTM</stp>
        <stp>2</stp>
        <stp>603105.SH</stp>
        <stp>2020/9/24</stp>
        <tr r="AB24" s="8"/>
      </tp>
      <tp>
        <v>24.587331729999999</v>
        <stp/>
        <stp>EM_S_VAL_PE_TTM</stp>
        <stp>2</stp>
        <stp>600207.SH</stp>
        <stp>2021/8/17</stp>
        <tr r="T240" s="8"/>
      </tp>
      <tp>
        <v>92.610576339999994</v>
        <stp/>
        <stp>EM_S_VAL_PE_TTM</stp>
        <stp>2</stp>
        <stp>600207.SH</stp>
        <stp>2021/3/17</stp>
        <tr r="T136" s="8"/>
      </tp>
      <tp>
        <v>50.03424717</v>
        <stp/>
        <stp>EM_S_VAL_PE_TTM</stp>
        <stp>2</stp>
        <stp>603806.SH</stp>
        <stp>2020/9/14</stp>
        <tr r="AE16" s="8"/>
      </tp>
      <tp>
        <v>26.1570693</v>
        <stp/>
        <stp>EM_S_VAL_PE_TTM</stp>
        <stp>2</stp>
        <stp>600207.SH</stp>
        <stp>2021/6/17</stp>
        <tr r="T197" s="8"/>
      </tp>
      <tp>
        <v>22.16035475</v>
        <stp/>
        <stp>EM_S_VAL_PE_TTM</stp>
        <stp>2</stp>
        <stp>600207.SH</stp>
        <stp>2021/5/17</stp>
        <tr r="T175" s="8"/>
      </tp>
      <tp>
        <v>59.811805479999997</v>
        <stp/>
        <stp>EM_S_VAL_PE_TTM</stp>
        <stp>2</stp>
        <stp>603105.SH</stp>
        <stp>2020/9/25</stp>
        <tr r="AB25" s="8"/>
      </tp>
      <tp>
        <v>27.210877379999999</v>
        <stp/>
        <stp>EM_S_VAL_PE_TTM</stp>
        <stp>2</stp>
        <stp>600207.SH</stp>
        <stp>2021/8/16</stp>
        <tr r="T239" s="8"/>
      </tp>
      <tp>
        <v>92.610576339999994</v>
        <stp/>
        <stp>EM_S_VAL_PE_TTM</stp>
        <stp>2</stp>
        <stp>600207.SH</stp>
        <stp>2021/3/16</stp>
        <tr r="T135" s="8"/>
      </tp>
      <tp>
        <v>50.617980060000001</v>
        <stp/>
        <stp>EM_S_VAL_PE_TTM</stp>
        <stp>2</stp>
        <stp>603806.SH</stp>
        <stp>2020/9/15</stp>
        <tr r="AE17" s="8"/>
      </tp>
      <tp>
        <v>28.155426569999999</v>
        <stp/>
        <stp>EM_S_VAL_PE_TTM</stp>
        <stp>2</stp>
        <stp>600207.SH</stp>
        <stp>2021/7/16</stp>
        <tr r="T218" s="8"/>
      </tp>
      <tp>
        <v>24.693986299999999</v>
        <stp/>
        <stp>EM_S_VAL_PE_TTM</stp>
        <stp>2</stp>
        <stp>600207.SH</stp>
        <stp>2021/6/16</stp>
        <tr r="T196" s="8"/>
      </tp>
      <tp>
        <v>43.57780459</v>
        <stp/>
        <stp>EM_S_VAL_PE_TTM</stp>
        <stp>2</stp>
        <stp>600207.SH</stp>
        <stp>2021/4/16</stp>
        <tr r="T157" s="8"/>
      </tp>
      <tp>
        <v>23.511005310000002</v>
        <stp/>
        <stp>EM_S_VAL_PE_TTM</stp>
        <stp>2</stp>
        <stp>600207.SH</stp>
        <stp>2021/8/19</stp>
        <tr r="T242" s="8"/>
      </tp>
      <tp>
        <v>89.746331710000007</v>
        <stp/>
        <stp>EM_S_VAL_PE_TTM</stp>
        <stp>2</stp>
        <stp>600207.SH</stp>
        <stp>2021/3/19</stp>
        <tr r="T138" s="8"/>
      </tp>
      <tp>
        <v>103.59018075</v>
        <stp/>
        <stp>EM_S_VAL_PE_TTM</stp>
        <stp>2</stp>
        <stp>600207.SH</stp>
        <stp>2021/2/19</stp>
        <tr r="T118" s="8"/>
      </tp>
      <tp>
        <v>91.178454029999997</v>
        <stp/>
        <stp>EM_S_VAL_PE_TTM</stp>
        <stp>2</stp>
        <stp>600207.SH</stp>
        <stp>2021/1/19</stp>
        <tr r="T100" s="8"/>
      </tp>
      <tp>
        <v>30.974537720000001</v>
        <stp/>
        <stp>EM_S_VAL_PE_TTM</stp>
        <stp>2</stp>
        <stp>600207.SH</stp>
        <stp>2021/7/19</stp>
        <tr r="T219" s="8"/>
      </tp>
      <tp>
        <v>23.052478539999999</v>
        <stp/>
        <stp>EM_S_VAL_PE_TTM</stp>
        <stp>2</stp>
        <stp>600207.SH</stp>
        <stp>2021/5/19</stp>
        <tr r="T177" s="8"/>
      </tp>
      <tp>
        <v>43.733162180000001</v>
        <stp/>
        <stp>EM_S_VAL_PE_TTM</stp>
        <stp>2</stp>
        <stp>600207.SH</stp>
        <stp>2021/4/19</stp>
        <tr r="T158" s="8"/>
      </tp>
      <tp>
        <v>24.721872529999999</v>
        <stp/>
        <stp>EM_S_VAL_PE_TTM</stp>
        <stp>2</stp>
        <stp>600207.SH</stp>
        <stp>2021/8/18</stp>
        <tr r="T241" s="8"/>
      </tp>
      <tp>
        <v>93.087950449999994</v>
        <stp/>
        <stp>EM_S_VAL_PE_TTM</stp>
        <stp>2</stp>
        <stp>600207.SH</stp>
        <stp>2021/3/18</stp>
        <tr r="T137" s="8"/>
      </tp>
      <tp>
        <v>102.15805844</v>
        <stp/>
        <stp>EM_S_VAL_PE_TTM</stp>
        <stp>2</stp>
        <stp>600207.SH</stp>
        <stp>2021/2/18</stp>
        <tr r="T117" s="8"/>
      </tp>
      <tp>
        <v>92.928825750000001</v>
        <stp/>
        <stp>EM_S_VAL_PE_TTM</stp>
        <stp>2</stp>
        <stp>600207.SH</stp>
        <stp>2021/1/18</stp>
        <tr r="T99" s="8"/>
      </tp>
      <tp>
        <v>25.51474018</v>
        <stp/>
        <stp>EM_S_VAL_PE_TTM</stp>
        <stp>2</stp>
        <stp>600207.SH</stp>
        <stp>2021/6/18</stp>
        <tr r="T198" s="8"/>
      </tp>
      <tp>
        <v>22.303094560000002</v>
        <stp/>
        <stp>EM_S_VAL_PE_TTM</stp>
        <stp>2</stp>
        <stp>600207.SH</stp>
        <stp>2021/5/18</stp>
        <tr r="T176" s="8"/>
      </tp>
      <tp>
        <v>60.301564380000002</v>
        <stp/>
        <stp>EM_S_VAL_PE_TTM</stp>
        <stp>2</stp>
        <stp>603105.SH</stp>
        <stp>2020/9/28</stp>
        <tr r="AB26" s="8"/>
      </tp>
      <tp>
        <v>51.641407839999999</v>
        <stp/>
        <stp>EM_S_VAL_PE_TTM</stp>
        <stp>2</stp>
        <stp>603806.SH</stp>
        <stp>2020/9/18</stp>
        <tr r="AE20" s="8"/>
      </tp>
      <tp>
        <v>60.240344520000001</v>
        <stp/>
        <stp>EM_S_VAL_PE_TTM</stp>
        <stp>2</stp>
        <stp>603105.SH</stp>
        <stp>2020/9/29</stp>
        <tr r="AB27" s="8"/>
      </tp>
      <tp>
        <v>55.019723499999998</v>
        <stp/>
        <stp>EM_S_VAL_PE_TTM</stp>
        <stp>2</stp>
        <stp>603806.SH</stp>
        <stp>2021/1/12</stp>
        <tr r="AE95" s="8"/>
      </tp>
      <tp>
        <v>135.17504932</v>
        <stp/>
        <stp>EM_S_VAL_PE_TTM</stp>
        <stp>2</stp>
        <stp>600207.SH</stp>
        <stp>2020/9/11</stp>
        <tr r="T15" s="8"/>
      </tp>
      <tp>
        <v>48.755594729999999</v>
        <stp/>
        <stp>EM_S_VAL_PE_TTM</stp>
        <stp>2</stp>
        <stp>603806.SH</stp>
        <stp>2021/3/12</stp>
        <tr r="AE133" s="8"/>
      </tp>
      <tp>
        <v>34.422245519999997</v>
        <stp/>
        <stp>EM_S_VAL_PE_TTM</stp>
        <stp>2</stp>
        <stp>603806.SH</stp>
        <stp>2021/5/12</stp>
        <tr r="AE172" s="8"/>
      </tp>
      <tp>
        <v>38.20700308</v>
        <stp/>
        <stp>EM_S_VAL_PE_TTM</stp>
        <stp>2</stp>
        <stp>603806.SH</stp>
        <stp>2021/4/12</stp>
        <tr r="AE153" s="8"/>
      </tp>
      <tp>
        <v>54.274344169999999</v>
        <stp/>
        <stp>EM_S_VAL_PE_TTM</stp>
        <stp>2</stp>
        <stp>603806.SH</stp>
        <stp>2021/7/12</stp>
        <tr r="AE214" s="8"/>
      </tp>
      <tp>
        <v>56.142756120000001</v>
        <stp/>
        <stp>EM_S_VAL_PE_TTM</stp>
        <stp>2</stp>
        <stp>603105.SH</stp>
        <stp>2021/1/22</stp>
        <tr r="AB103" s="8"/>
      </tp>
      <tp>
        <v>65.796499699999998</v>
        <stp/>
        <stp>EM_S_VAL_PE_TTM</stp>
        <stp>2</stp>
        <stp>603806.SH</stp>
        <stp>2021/8/12</stp>
        <tr r="AE237" s="8"/>
      </tp>
      <tp>
        <v>52.256483760000002</v>
        <stp/>
        <stp>EM_S_VAL_PE_TTM</stp>
        <stp>2</stp>
        <stp>603105.SH</stp>
        <stp>2021/2/22</stp>
        <tr r="AB119" s="8"/>
      </tp>
      <tp>
        <v>58.849267230000002</v>
        <stp/>
        <stp>EM_S_VAL_PE_TTM</stp>
        <stp>2</stp>
        <stp>603105.SH</stp>
        <stp>2021/3/22</stp>
        <tr r="AB139" s="8"/>
      </tp>
      <tp>
        <v>48.16251493</v>
        <stp/>
        <stp>EM_S_VAL_PE_TTM</stp>
        <stp>2</stp>
        <stp>603105.SH</stp>
        <stp>2021/4/22</stp>
        <tr r="AB161" s="8"/>
      </tp>
      <tp>
        <v>49.618308829999997</v>
        <stp/>
        <stp>EM_S_VAL_PE_TTM</stp>
        <stp>2</stp>
        <stp>603105.SH</stp>
        <stp>2021/6/22</stp>
        <tr r="AB200" s="8"/>
      </tp>
      <tp>
        <v>57.86780761</v>
        <stp/>
        <stp>EM_S_VAL_PE_TTM</stp>
        <stp>2</stp>
        <stp>603105.SH</stp>
        <stp>2021/7/22</stp>
        <tr r="AB222" s="8"/>
      </tp>
      <tp>
        <v>63.99427361</v>
        <stp/>
        <stp>EM_S_VAL_PE_TTM</stp>
        <stp>2</stp>
        <stp>603105.SH</stp>
        <stp>2021/8/23</stp>
        <tr r="AB244" s="8"/>
      </tp>
      <tp>
        <v>52.547696539999997</v>
        <stp/>
        <stp>EM_S_VAL_PE_TTM</stp>
        <stp>2</stp>
        <stp>603806.SH</stp>
        <stp>2021/1/13</stp>
        <tr r="AE96" s="8"/>
      </tp>
      <tp>
        <v>130.48689732</v>
        <stp/>
        <stp>EM_S_VAL_PE_TTM</stp>
        <stp>2</stp>
        <stp>600207.SH</stp>
        <stp>2020/9/10</stp>
        <tr r="T14" s="8"/>
      </tp>
      <tp>
        <v>34.131421570000001</v>
        <stp/>
        <stp>EM_S_VAL_PE_TTM</stp>
        <stp>2</stp>
        <stp>603806.SH</stp>
        <stp>2021/5/13</stp>
        <tr r="AE173" s="8"/>
      </tp>
      <tp>
        <v>38.074237429999997</v>
        <stp/>
        <stp>EM_S_VAL_PE_TTM</stp>
        <stp>2</stp>
        <stp>603806.SH</stp>
        <stp>2021/4/13</stp>
        <tr r="AE154" s="8"/>
      </tp>
      <tp>
        <v>53.566948230000001</v>
        <stp/>
        <stp>EM_S_VAL_PE_TTM</stp>
        <stp>2</stp>
        <stp>603806.SH</stp>
        <stp>2021/7/13</stp>
        <tr r="AE215" s="8"/>
      </tp>
      <tp>
        <v>65.786515399999999</v>
        <stp/>
        <stp>EM_S_VAL_PE_TTM</stp>
        <stp>2</stp>
        <stp>603806.SH</stp>
        <stp>2021/8/13</stp>
        <tr r="AE238" s="8"/>
      </tp>
      <tp>
        <v>52.7422678</v>
        <stp/>
        <stp>EM_S_VAL_PE_TTM</stp>
        <stp>2</stp>
        <stp>603105.SH</stp>
        <stp>2021/2/23</stp>
        <tr r="AB120" s="8"/>
      </tp>
      <tp>
        <v>57.114324209999999</v>
        <stp/>
        <stp>EM_S_VAL_PE_TTM</stp>
        <stp>2</stp>
        <stp>603105.SH</stp>
        <stp>2021/3/23</stp>
        <tr r="AB140" s="8"/>
      </tp>
      <tp>
        <v>47.070669500000001</v>
        <stp/>
        <stp>EM_S_VAL_PE_TTM</stp>
        <stp>2</stp>
        <stp>603105.SH</stp>
        <stp>2021/4/23</stp>
        <tr r="AB162" s="8"/>
      </tp>
      <tp>
        <v>49.072386119999997</v>
        <stp/>
        <stp>EM_S_VAL_PE_TTM</stp>
        <stp>2</stp>
        <stp>603105.SH</stp>
        <stp>2021/6/23</stp>
        <tr r="AB201" s="8"/>
      </tp>
      <tp>
        <v>58.595704560000001</v>
        <stp/>
        <stp>EM_S_VAL_PE_TTM</stp>
        <stp>2</stp>
        <stp>603105.SH</stp>
        <stp>2021/7/23</stp>
        <tr r="AB223" s="8"/>
      </tp>
      <tp>
        <v>63.630325139999997</v>
        <stp/>
        <stp>EM_S_VAL_PE_TTM</stp>
        <stp>2</stp>
        <stp>603105.SH</stp>
        <stp>2021/8/20</stp>
        <tr r="AB243" s="8"/>
      </tp>
      <tp>
        <v>62.015720520000002</v>
        <stp/>
        <stp>EM_S_VAL_PE_TTM</stp>
        <stp>2</stp>
        <stp>603105.SH</stp>
        <stp>2020/9/30</stp>
        <tr r="AB28" s="8"/>
      </tp>
      <tp>
        <v>48.631059370000003</v>
        <stp/>
        <stp>EM_S_VAL_PE_TTM</stp>
        <stp>2</stp>
        <stp>603806.SH</stp>
        <stp>2021/3/10</stp>
        <tr r="AE131" s="8"/>
      </tp>
      <tp>
        <v>65.997515780000001</v>
        <stp/>
        <stp>EM_S_VAL_PE_TTM</stp>
        <stp>2</stp>
        <stp>603806.SH</stp>
        <stp>2021/2/10</stp>
        <tr r="AE116" s="8"/>
      </tp>
      <tp>
        <v>35.589580529999999</v>
        <stp/>
        <stp>EM_S_VAL_PE_TTM</stp>
        <stp>2</stp>
        <stp>603806.SH</stp>
        <stp>2021/5/10</stp>
        <tr r="AE170" s="8"/>
      </tp>
      <tp>
        <v>40.884999880000002</v>
        <stp/>
        <stp>EM_S_VAL_PE_TTM</stp>
        <stp>2</stp>
        <stp>603806.SH</stp>
        <stp>2021/6/10</stp>
        <tr r="AE193" s="8"/>
      </tp>
      <tp>
        <v>57.253119650000002</v>
        <stp/>
        <stp>EM_S_VAL_PE_TTM</stp>
        <stp>2</stp>
        <stp>603105.SH</stp>
        <stp>2021/1/20</stp>
        <tr r="AB101" s="8"/>
      </tp>
      <tp>
        <v>70.534047360000002</v>
        <stp/>
        <stp>EM_S_VAL_PE_TTM</stp>
        <stp>2</stp>
        <stp>603806.SH</stp>
        <stp>2021/8/10</stp>
        <tr r="AE235" s="8"/>
      </tp>
      <tp>
        <v>49.193702279999997</v>
        <stp/>
        <stp>EM_S_VAL_PE_TTM</stp>
        <stp>2</stp>
        <stp>603105.SH</stp>
        <stp>2021/4/20</stp>
        <tr r="AB159" s="8"/>
      </tp>
      <tp>
        <v>45.614875599999998</v>
        <stp/>
        <stp>EM_S_VAL_PE_TTM</stp>
        <stp>2</stp>
        <stp>603105.SH</stp>
        <stp>2021/5/20</stp>
        <tr r="AB178" s="8"/>
      </tp>
      <tp>
        <v>57.079252580000002</v>
        <stp/>
        <stp>EM_S_VAL_PE_TTM</stp>
        <stp>2</stp>
        <stp>603105.SH</stp>
        <stp>2021/7/20</stp>
        <tr r="AB220" s="8"/>
      </tp>
      <tp>
        <v>67.770387580000005</v>
        <stp/>
        <stp>EM_S_VAL_PE_TTM</stp>
        <stp>2</stp>
        <stp>603105.SH</stp>
        <stp>2020/8/31</stp>
        <tr r="AB6" s="8"/>
      </tp>
      <tp>
        <v>54.988589660000002</v>
        <stp/>
        <stp>EM_S_VAL_PE_TTM</stp>
        <stp>2</stp>
        <stp>603806.SH</stp>
        <stp>2021/1/11</stp>
        <tr r="AE94" s="8"/>
      </tp>
      <tp>
        <v>49.396951850000001</v>
        <stp/>
        <stp>EM_S_VAL_PE_TTM</stp>
        <stp>2</stp>
        <stp>603806.SH</stp>
        <stp>2021/3/11</stp>
        <tr r="AE132" s="8"/>
      </tp>
      <tp>
        <v>34.854442220000003</v>
        <stp/>
        <stp>EM_S_VAL_PE_TTM</stp>
        <stp>2</stp>
        <stp>603806.SH</stp>
        <stp>2021/5/11</stp>
        <tr r="AE171" s="8"/>
      </tp>
      <tp>
        <v>44.975923399999999</v>
        <stp/>
        <stp>EM_S_VAL_PE_TTM</stp>
        <stp>2</stp>
        <stp>603806.SH</stp>
        <stp>2021/6/11</stp>
        <tr r="AE194" s="8"/>
      </tp>
      <tp>
        <v>57.183721929999997</v>
        <stp/>
        <stp>EM_S_VAL_PE_TTM</stp>
        <stp>2</stp>
        <stp>603105.SH</stp>
        <stp>2021/1/21</stp>
        <tr r="AB102" s="8"/>
      </tp>
      <tp>
        <v>67.618633410000001</v>
        <stp/>
        <stp>EM_S_VAL_PE_TTM</stp>
        <stp>2</stp>
        <stp>603806.SH</stp>
        <stp>2021/8/11</stp>
        <tr r="AE236" s="8"/>
      </tp>
      <tp>
        <v>47.980540689999998</v>
        <stp/>
        <stp>EM_S_VAL_PE_TTM</stp>
        <stp>2</stp>
        <stp>603105.SH</stp>
        <stp>2021/4/21</stp>
        <tr r="AB160" s="8"/>
      </tp>
      <tp>
        <v>45.857507920000003</v>
        <stp/>
        <stp>EM_S_VAL_PE_TTM</stp>
        <stp>2</stp>
        <stp>603105.SH</stp>
        <stp>2021/5/21</stp>
        <tr r="AB179" s="8"/>
      </tp>
      <tp>
        <v>49.982257310000001</v>
        <stp/>
        <stp>EM_S_VAL_PE_TTM</stp>
        <stp>2</stp>
        <stp>603105.SH</stp>
        <stp>2021/6/21</stp>
        <tr r="AB199" s="8"/>
      </tp>
      <tp>
        <v>57.625175290000001</v>
        <stp/>
        <stp>EM_S_VAL_PE_TTM</stp>
        <stp>2</stp>
        <stp>603105.SH</stp>
        <stp>2021/7/21</stp>
        <tr r="AB221" s="8"/>
      </tp>
      <tp>
        <v>77.71618891</v>
        <stp/>
        <stp>EM_S_VAL_PE_TTM</stp>
        <stp>2</stp>
        <stp>603105.SH</stp>
        <stp>2021/8/26</stp>
        <tr r="AB247" s="8"/>
      </tp>
      <tp>
        <v>134.13323775999999</v>
        <stp/>
        <stp>EM_S_VAL_PE_TTM</stp>
        <stp>2</stp>
        <stp>600207.SH</stp>
        <stp>2020/9/15</stp>
        <tr r="T17" s="8"/>
      </tp>
      <tp>
        <v>47.95234164</v>
        <stp/>
        <stp>EM_S_VAL_PE_TTM</stp>
        <stp>2</stp>
        <stp>603806.SH</stp>
        <stp>2021/3/16</stp>
        <tr r="AE135" s="8"/>
      </tp>
      <tp>
        <v>38.74790016</v>
        <stp/>
        <stp>EM_S_VAL_PE_TTM</stp>
        <stp>2</stp>
        <stp>603806.SH</stp>
        <stp>2021/4/16</stp>
        <tr r="AE157" s="8"/>
      </tp>
      <tp>
        <v>54.430296920000004</v>
        <stp/>
        <stp>EM_S_VAL_PE_TTM</stp>
        <stp>2</stp>
        <stp>603806.SH</stp>
        <stp>2021/7/16</stp>
        <tr r="AE218" s="8"/>
      </tp>
      <tp>
        <v>43.172814930000001</v>
        <stp/>
        <stp>EM_S_VAL_PE_TTM</stp>
        <stp>2</stp>
        <stp>603806.SH</stp>
        <stp>2021/6/16</stp>
        <tr r="AE196" s="8"/>
      </tp>
      <tp>
        <v>55.032392590000001</v>
        <stp/>
        <stp>EM_S_VAL_PE_TTM</stp>
        <stp>2</stp>
        <stp>603105.SH</stp>
        <stp>2021/1/26</stp>
        <tr r="AB105" s="8"/>
      </tp>
      <tp>
        <v>64.64830585</v>
        <stp/>
        <stp>EM_S_VAL_PE_TTM</stp>
        <stp>2</stp>
        <stp>603806.SH</stp>
        <stp>2021/8/16</stp>
        <tr r="AE239" s="8"/>
      </tp>
      <tp>
        <v>51.701301989999997</v>
        <stp/>
        <stp>EM_S_VAL_PE_TTM</stp>
        <stp>2</stp>
        <stp>603105.SH</stp>
        <stp>2021/2/26</stp>
        <tr r="AB123" s="8"/>
      </tp>
      <tp>
        <v>58.294085459999998</v>
        <stp/>
        <stp>EM_S_VAL_PE_TTM</stp>
        <stp>2</stp>
        <stp>603105.SH</stp>
        <stp>2021/3/26</stp>
        <tr r="AB143" s="8"/>
      </tp>
      <tp>
        <v>46.160798309999997</v>
        <stp/>
        <stp>EM_S_VAL_PE_TTM</stp>
        <stp>2</stp>
        <stp>603105.SH</stp>
        <stp>2021/4/26</stp>
        <tr r="AB163" s="8"/>
      </tp>
      <tp>
        <v>46.160798309999997</v>
        <stp/>
        <stp>EM_S_VAL_PE_TTM</stp>
        <stp>2</stp>
        <stp>603105.SH</stp>
        <stp>2021/5/26</stp>
        <tr r="AB182" s="8"/>
      </tp>
      <tp>
        <v>61.810582760000003</v>
        <stp/>
        <stp>EM_S_VAL_PE_TTM</stp>
        <stp>2</stp>
        <stp>603105.SH</stp>
        <stp>2021/7/26</stp>
        <tr r="AB224" s="8"/>
      </tp>
      <tp>
        <v>79.812033659999997</v>
        <stp/>
        <stp>EM_S_VAL_PE_TTM</stp>
        <stp>2</stp>
        <stp>603105.SH</stp>
        <stp>2021/8/27</stp>
        <tr r="AB248" s="8"/>
      </tp>
      <tp>
        <v>135.17504932</v>
        <stp/>
        <stp>EM_S_VAL_PE_TTM</stp>
        <stp>2</stp>
        <stp>600207.SH</stp>
        <stp>2020/9/14</stp>
        <tr r="T16" s="8"/>
      </tp>
      <tp>
        <v>47.32343805</v>
        <stp/>
        <stp>EM_S_VAL_PE_TTM</stp>
        <stp>2</stp>
        <stp>603806.SH</stp>
        <stp>2021/3/17</stp>
        <tr r="AE136" s="8"/>
      </tp>
      <tp>
        <v>36.187385310000003</v>
        <stp/>
        <stp>EM_S_VAL_PE_TTM</stp>
        <stp>2</stp>
        <stp>603806.SH</stp>
        <stp>2021/5/17</stp>
        <tr r="AE175" s="8"/>
      </tp>
      <tp>
        <v>43.827168810000003</v>
        <stp/>
        <stp>EM_S_VAL_PE_TTM</stp>
        <stp>2</stp>
        <stp>603806.SH</stp>
        <stp>2021/6/17</stp>
        <tr r="AE197" s="8"/>
      </tp>
      <tp>
        <v>56.697937889999999</v>
        <stp/>
        <stp>EM_S_VAL_PE_TTM</stp>
        <stp>2</stp>
        <stp>603105.SH</stp>
        <stp>2021/1/27</stp>
        <tr r="AB106" s="8"/>
      </tp>
      <tp>
        <v>65.347206450000002</v>
        <stp/>
        <stp>EM_S_VAL_PE_TTM</stp>
        <stp>2</stp>
        <stp>603806.SH</stp>
        <stp>2021/8/17</stp>
        <tr r="AE240" s="8"/>
      </tp>
      <tp>
        <v>45.190269039999997</v>
        <stp/>
        <stp>EM_S_VAL_PE_TTM</stp>
        <stp>2</stp>
        <stp>603105.SH</stp>
        <stp>2021/4/27</stp>
        <tr r="AB164" s="8"/>
      </tp>
      <tp>
        <v>46.282114470000003</v>
        <stp/>
        <stp>EM_S_VAL_PE_TTM</stp>
        <stp>2</stp>
        <stp>603105.SH</stp>
        <stp>2021/5/27</stp>
        <tr r="AB183" s="8"/>
      </tp>
      <tp>
        <v>56.593987939999998</v>
        <stp/>
        <stp>EM_S_VAL_PE_TTM</stp>
        <stp>2</stp>
        <stp>603105.SH</stp>
        <stp>2021/7/27</stp>
        <tr r="AB225" s="8"/>
      </tp>
      <tp>
        <v>64.234809200000001</v>
        <stp/>
        <stp>EM_S_VAL_PE_TTM</stp>
        <stp>2</stp>
        <stp>603105.SH</stp>
        <stp>2021/8/24</stp>
        <tr r="AB245" s="8"/>
      </tp>
      <tp>
        <v>52.61619099</v>
        <stp/>
        <stp>EM_S_VAL_PE_TTM</stp>
        <stp>2</stp>
        <stp>603806.SH</stp>
        <stp>2021/1/14</stp>
        <tr r="AE97" s="8"/>
      </tp>
      <tp>
        <v>132.31006754000001</v>
        <stp/>
        <stp>EM_S_VAL_PE_TTM</stp>
        <stp>2</stp>
        <stp>600207.SH</stp>
        <stp>2020/9/17</stp>
        <tr r="T19" s="8"/>
      </tp>
      <tp>
        <v>35.189697600000002</v>
        <stp/>
        <stp>EM_S_VAL_PE_TTM</stp>
        <stp>2</stp>
        <stp>603806.SH</stp>
        <stp>2021/5/14</stp>
        <tr r="AE174" s="8"/>
      </tp>
      <tp>
        <v>39.401893909999998</v>
        <stp/>
        <stp>EM_S_VAL_PE_TTM</stp>
        <stp>2</stp>
        <stp>603806.SH</stp>
        <stp>2021/4/14</stp>
        <tr r="AE155" s="8"/>
      </tp>
      <tp>
        <v>52.249728189999999</v>
        <stp/>
        <stp>EM_S_VAL_PE_TTM</stp>
        <stp>2</stp>
        <stp>603806.SH</stp>
        <stp>2021/7/14</stp>
        <tr r="AE216" s="8"/>
      </tp>
      <tp>
        <v>52.464676920000002</v>
        <stp/>
        <stp>EM_S_VAL_PE_TTM</stp>
        <stp>2</stp>
        <stp>603105.SH</stp>
        <stp>2021/2/24</stp>
        <tr r="AB121" s="8"/>
      </tp>
      <tp>
        <v>58.085892299999998</v>
        <stp/>
        <stp>EM_S_VAL_PE_TTM</stp>
        <stp>2</stp>
        <stp>603105.SH</stp>
        <stp>2021/3/24</stp>
        <tr r="AB141" s="8"/>
      </tp>
      <tp>
        <v>45.068952889999998</v>
        <stp/>
        <stp>EM_S_VAL_PE_TTM</stp>
        <stp>2</stp>
        <stp>603105.SH</stp>
        <stp>2021/5/24</stp>
        <tr r="AB180" s="8"/>
      </tp>
      <tp>
        <v>51.316735049999998</v>
        <stp/>
        <stp>EM_S_VAL_PE_TTM</stp>
        <stp>2</stp>
        <stp>603105.SH</stp>
        <stp>2021/6/24</stp>
        <tr r="AB202" s="8"/>
      </tp>
      <tp>
        <v>70.635632340000001</v>
        <stp/>
        <stp>EM_S_VAL_PE_TTM</stp>
        <stp>2</stp>
        <stp>603105.SH</stp>
        <stp>2021/8/25</stp>
        <tr r="AB246" s="8"/>
      </tp>
      <tp>
        <v>52.591283920000002</v>
        <stp/>
        <stp>EM_S_VAL_PE_TTM</stp>
        <stp>2</stp>
        <stp>603806.SH</stp>
        <stp>2021/1/15</stp>
        <tr r="AE98" s="8"/>
      </tp>
      <tp>
        <v>134.13323775999999</v>
        <stp/>
        <stp>EM_S_VAL_PE_TTM</stp>
        <stp>2</stp>
        <stp>600207.SH</stp>
        <stp>2020/9/16</stp>
        <tr r="T18" s="8"/>
      </tp>
      <tp>
        <v>47.522694629999997</v>
        <stp/>
        <stp>EM_S_VAL_PE_TTM</stp>
        <stp>2</stp>
        <stp>603806.SH</stp>
        <stp>2021/3/15</stp>
        <tr r="AE134" s="8"/>
      </tp>
      <tp>
        <v>39.57399753</v>
        <stp/>
        <stp>EM_S_VAL_PE_TTM</stp>
        <stp>2</stp>
        <stp>603806.SH</stp>
        <stp>2021/4/15</stp>
        <tr r="AE156" s="8"/>
      </tp>
      <tp>
        <v>56.848324609999999</v>
        <stp/>
        <stp>EM_S_VAL_PE_TTM</stp>
        <stp>2</stp>
        <stp>603806.SH</stp>
        <stp>2021/7/15</stp>
        <tr r="AE217" s="8"/>
      </tp>
      <tp>
        <v>45.368535729999998</v>
        <stp/>
        <stp>EM_S_VAL_PE_TTM</stp>
        <stp>2</stp>
        <stp>603806.SH</stp>
        <stp>2021/6/15</stp>
        <tr r="AE195" s="8"/>
      </tp>
      <tp>
        <v>56.559142440000002</v>
        <stp/>
        <stp>EM_S_VAL_PE_TTM</stp>
        <stp>2</stp>
        <stp>603105.SH</stp>
        <stp>2021/1/25</stp>
        <tr r="AB104" s="8"/>
      </tp>
      <tp>
        <v>51.423711109999999</v>
        <stp/>
        <stp>EM_S_VAL_PE_TTM</stp>
        <stp>2</stp>
        <stp>603105.SH</stp>
        <stp>2021/2/25</stp>
        <tr r="AB122" s="8"/>
      </tp>
      <tp>
        <v>56.489744719999997</v>
        <stp/>
        <stp>EM_S_VAL_PE_TTM</stp>
        <stp>2</stp>
        <stp>603105.SH</stp>
        <stp>2021/3/25</stp>
        <tr r="AB142" s="8"/>
      </tp>
      <tp>
        <v>45.25092712</v>
        <stp/>
        <stp>EM_S_VAL_PE_TTM</stp>
        <stp>2</stp>
        <stp>603105.SH</stp>
        <stp>2021/5/25</stp>
        <tr r="AB181" s="8"/>
      </tp>
      <tp>
        <v>56.47267179</v>
        <stp/>
        <stp>EM_S_VAL_PE_TTM</stp>
        <stp>2</stp>
        <stp>603105.SH</stp>
        <stp>2021/6/25</stp>
        <tr r="AB203" s="8"/>
      </tp>
      <tp>
        <v>134.13323775999999</v>
        <stp/>
        <stp>EM_S_VAL_PE_TTM</stp>
        <stp>2</stp>
        <stp>600207.SH</stp>
        <stp>2020/9/18</stp>
        <tr r="T20" s="8"/>
      </tp>
      <tp>
        <v>52.566376849999997</v>
        <stp/>
        <stp>EM_S_VAL_PE_TTM</stp>
        <stp>2</stp>
        <stp>603806.SH</stp>
        <stp>2021/1/18</stp>
        <tr r="AE99" s="8"/>
      </tp>
      <tp>
        <v>47.634776459999998</v>
        <stp/>
        <stp>EM_S_VAL_PE_TTM</stp>
        <stp>2</stp>
        <stp>603806.SH</stp>
        <stp>2021/3/18</stp>
        <tr r="AE137" s="8"/>
      </tp>
      <tp>
        <v>62.703555420000001</v>
        <stp/>
        <stp>EM_S_VAL_PE_TTM</stp>
        <stp>2</stp>
        <stp>603806.SH</stp>
        <stp>2021/2/18</stp>
        <tr r="AE117" s="8"/>
      </tp>
      <tp>
        <v>36.312601170000001</v>
        <stp/>
        <stp>EM_S_VAL_PE_TTM</stp>
        <stp>2</stp>
        <stp>603806.SH</stp>
        <stp>2021/5/18</stp>
        <tr r="AE176" s="8"/>
      </tp>
      <tp>
        <v>45.685376169999998</v>
        <stp/>
        <stp>EM_S_VAL_PE_TTM</stp>
        <stp>2</stp>
        <stp>603806.SH</stp>
        <stp>2021/6/18</stp>
        <tr r="AE198" s="8"/>
      </tp>
      <tp>
        <v>56.62854016</v>
        <stp/>
        <stp>EM_S_VAL_PE_TTM</stp>
        <stp>2</stp>
        <stp>603105.SH</stp>
        <stp>2021/1/28</stp>
        <tr r="AB107" s="8"/>
      </tp>
      <tp>
        <v>59.431044059999998</v>
        <stp/>
        <stp>EM_S_VAL_PE_TTM</stp>
        <stp>2</stp>
        <stp>603806.SH</stp>
        <stp>2021/8/18</stp>
        <tr r="AE241" s="8"/>
      </tp>
      <tp>
        <v>45.372243279999999</v>
        <stp/>
        <stp>EM_S_VAL_PE_TTM</stp>
        <stp>2</stp>
        <stp>603105.SH</stp>
        <stp>2021/4/28</stp>
        <tr r="AB165" s="8"/>
      </tp>
      <tp>
        <v>46.039482149999998</v>
        <stp/>
        <stp>EM_S_VAL_PE_TTM</stp>
        <stp>2</stp>
        <stp>603105.SH</stp>
        <stp>2021/5/28</stp>
        <tr r="AB184" s="8"/>
      </tp>
      <tp>
        <v>53.743058220000002</v>
        <stp/>
        <stp>EM_S_VAL_PE_TTM</stp>
        <stp>2</stp>
        <stp>603105.SH</stp>
        <stp>2021/6/28</stp>
        <tr r="AB204" s="8"/>
      </tp>
      <tp>
        <v>53.803716299999998</v>
        <stp/>
        <stp>EM_S_VAL_PE_TTM</stp>
        <stp>2</stp>
        <stp>603105.SH</stp>
        <stp>2021/7/28</stp>
        <tr r="AB226" s="8"/>
      </tp>
      <tp>
        <v>53.020930919999998</v>
        <stp/>
        <stp>EM_S_VAL_PE_TTM</stp>
        <stp>2</stp>
        <stp>603806.SH</stp>
        <stp>2021/1/19</stp>
        <tr r="AE100" s="8"/>
      </tp>
      <tp>
        <v>46.576225870000002</v>
        <stp/>
        <stp>EM_S_VAL_PE_TTM</stp>
        <stp>2</stp>
        <stp>603806.SH</stp>
        <stp>2021/3/19</stp>
        <tr r="AE138" s="8"/>
      </tp>
      <tp>
        <v>61.33366642</v>
        <stp/>
        <stp>EM_S_VAL_PE_TTM</stp>
        <stp>2</stp>
        <stp>603806.SH</stp>
        <stp>2021/2/19</stp>
        <tr r="AE118" s="8"/>
      </tp>
      <tp>
        <v>36.635738889999999</v>
        <stp/>
        <stp>EM_S_VAL_PE_TTM</stp>
        <stp>2</stp>
        <stp>603806.SH</stp>
        <stp>2021/5/19</stp>
        <tr r="AE177" s="8"/>
      </tp>
      <tp>
        <v>39.333052459999998</v>
        <stp/>
        <stp>EM_S_VAL_PE_TTM</stp>
        <stp>2</stp>
        <stp>603806.SH</stp>
        <stp>2021/4/19</stp>
        <tr r="AE158" s="8"/>
      </tp>
      <tp>
        <v>54.257580650000001</v>
        <stp/>
        <stp>EM_S_VAL_PE_TTM</stp>
        <stp>2</stp>
        <stp>603806.SH</stp>
        <stp>2021/7/19</stp>
        <tr r="AE219" s="8"/>
      </tp>
      <tp>
        <v>55.795767519999998</v>
        <stp/>
        <stp>EM_S_VAL_PE_TTM</stp>
        <stp>2</stp>
        <stp>603105.SH</stp>
        <stp>2021/1/29</stp>
        <tr r="AB108" s="8"/>
      </tp>
      <tp>
        <v>59.190011589999997</v>
        <stp/>
        <stp>EM_S_VAL_PE_TTM</stp>
        <stp>2</stp>
        <stp>603806.SH</stp>
        <stp>2021/8/19</stp>
        <tr r="AE242" s="8"/>
      </tp>
      <tp>
        <v>57.808301419999999</v>
        <stp/>
        <stp>EM_S_VAL_PE_TTM</stp>
        <stp>2</stp>
        <stp>603105.SH</stp>
        <stp>2021/3/29</stp>
        <tr r="AB144" s="8"/>
      </tp>
      <tp>
        <v>46.403430630000003</v>
        <stp/>
        <stp>EM_S_VAL_PE_TTM</stp>
        <stp>2</stp>
        <stp>603105.SH</stp>
        <stp>2021/4/29</stp>
        <tr r="AB166" s="8"/>
      </tp>
      <tp>
        <v>53.379109739999997</v>
        <stp/>
        <stp>EM_S_VAL_PE_TTM</stp>
        <stp>2</stp>
        <stp>603105.SH</stp>
        <stp>2021/6/29</stp>
        <tr r="AB205" s="8"/>
      </tp>
      <tp>
        <v>57.625175290000001</v>
        <stp/>
        <stp>EM_S_VAL_PE_TTM</stp>
        <stp>2</stp>
        <stp>603105.SH</stp>
        <stp>2021/7/29</stp>
        <tr r="AB227" s="8"/>
      </tp>
      <tp>
        <v>62.113873159999997</v>
        <stp/>
        <stp>EM_S_VAL_PE_TTM</stp>
        <stp>2</stp>
        <stp>603105.SH</stp>
        <stp>2021/8/12</stp>
        <tr r="AB237" s="8"/>
      </tp>
      <tp>
        <v>65.686177369999996</v>
        <stp/>
        <stp>EM_S_VAL_PE_TTM</stp>
        <stp>2</stp>
        <stp>603806.SH</stp>
        <stp>2021/1/22</stp>
        <tr r="AE103" s="8"/>
      </tp>
      <tp>
        <v>134.91459642999999</v>
        <stp/>
        <stp>EM_S_VAL_PE_TTM</stp>
        <stp>2</stp>
        <stp>600207.SH</stp>
        <stp>2020/9/21</stp>
        <tr r="T21" s="8"/>
      </tp>
      <tp>
        <v>48.568791689999998</v>
        <stp/>
        <stp>EM_S_VAL_PE_TTM</stp>
        <stp>2</stp>
        <stp>603806.SH</stp>
        <stp>2021/3/22</stp>
        <tr r="AE139" s="8"/>
      </tp>
      <tp>
        <v>24.25097972</v>
        <stp/>
        <stp>EM_S_VAL_PE_TTM</stp>
        <stp>2</stp>
        <stp>600207.SH</stp>
        <stp>2021/8/31</stp>
        <tr r="T250" s="8"/>
      </tp>
      <tp>
        <v>58.95504098</v>
        <stp/>
        <stp>EM_S_VAL_PE_TTM</stp>
        <stp>2</stp>
        <stp>603806.SH</stp>
        <stp>2021/2/22</stp>
        <tr r="AE119" s="8"/>
      </tp>
      <tp>
        <v>34.038519479999998</v>
        <stp/>
        <stp>EM_S_VAL_PE_TTM</stp>
        <stp>2</stp>
        <stp>603806.SH</stp>
        <stp>2021/4/22</stp>
        <tr r="AE161" s="8"/>
      </tp>
      <tp>
        <v>60.860276689999999</v>
        <stp/>
        <stp>EM_S_VAL_PE_TTM</stp>
        <stp>2</stp>
        <stp>603806.SH</stp>
        <stp>2021/7/22</stp>
        <tr r="AE222" s="8"/>
      </tp>
      <tp>
        <v>50.29471298</v>
        <stp/>
        <stp>EM_S_VAL_PE_TTM</stp>
        <stp>2</stp>
        <stp>603806.SH</stp>
        <stp>2021/6/22</stp>
        <tr r="AE200" s="8"/>
      </tp>
      <tp>
        <v>45.364416900000002</v>
        <stp/>
        <stp>EM_S_VAL_PE_TTM</stp>
        <stp>2</stp>
        <stp>600207.SH</stp>
        <stp>2021/3/31</stp>
        <tr r="T146" s="8"/>
      </tp>
      <tp>
        <v>57.183721929999997</v>
        <stp/>
        <stp>EM_S_VAL_PE_TTM</stp>
        <stp>2</stp>
        <stp>603105.SH</stp>
        <stp>2021/1/12</stp>
        <tr r="AB95" s="8"/>
      </tp>
      <tp>
        <v>55.865165240000003</v>
        <stp/>
        <stp>EM_S_VAL_PE_TTM</stp>
        <stp>2</stp>
        <stp>603105.SH</stp>
        <stp>2021/3/12</stp>
        <tr r="AB133" s="8"/>
      </tp>
      <tp>
        <v>60.098426199999999</v>
        <stp/>
        <stp>EM_S_VAL_PE_TTM</stp>
        <stp>2</stp>
        <stp>603105.SH</stp>
        <stp>2021/4/12</stp>
        <tr r="AB153" s="8"/>
      </tp>
      <tp>
        <v>45.432901360000002</v>
        <stp/>
        <stp>EM_S_VAL_PE_TTM</stp>
        <stp>2</stp>
        <stp>603105.SH</stp>
        <stp>2021/5/12</stp>
        <tr r="AB172" s="8"/>
      </tp>
      <tp>
        <v>24.19439698</v>
        <stp/>
        <stp>EM_S_VAL_PE_TTM</stp>
        <stp>2</stp>
        <stp>600207.SH</stp>
        <stp>2021/5/31</stp>
        <tr r="T185" s="8"/>
      </tp>
      <tp>
        <v>54.834903650000001</v>
        <stp/>
        <stp>EM_S_VAL_PE_TTM</stp>
        <stp>2</stp>
        <stp>603105.SH</stp>
        <stp>2021/7/12</stp>
        <tr r="AB214" s="8"/>
      </tp>
      <tp>
        <v>65.814015990000001</v>
        <stp/>
        <stp>EM_S_VAL_PE_TTM</stp>
        <stp>2</stp>
        <stp>603105.SH</stp>
        <stp>2021/8/13</stp>
        <tr r="AB238" s="8"/>
      </tp>
      <tp>
        <v>48.425576020000001</v>
        <stp/>
        <stp>EM_S_VAL_PE_TTM</stp>
        <stp>2</stp>
        <stp>603806.SH</stp>
        <stp>2021/3/23</stp>
        <tr r="AE140" s="8"/>
      </tp>
      <tp>
        <v>24.620966930000002</v>
        <stp/>
        <stp>EM_S_VAL_PE_TTM</stp>
        <stp>2</stp>
        <stp>600207.SH</stp>
        <stp>2021/8/30</stp>
        <tr r="T249" s="8"/>
      </tp>
      <tp>
        <v>57.971211609999997</v>
        <stp/>
        <stp>EM_S_VAL_PE_TTM</stp>
        <stp>2</stp>
        <stp>603806.SH</stp>
        <stp>2021/2/23</stp>
        <tr r="AE120" s="8"/>
      </tp>
      <tp>
        <v>35.141226940000003</v>
        <stp/>
        <stp>EM_S_VAL_PE_TTM</stp>
        <stp>2</stp>
        <stp>603806.SH</stp>
        <stp>2021/4/23</stp>
        <tr r="AE162" s="8"/>
      </tp>
      <tp>
        <v>63.199348380000004</v>
        <stp/>
        <stp>EM_S_VAL_PE_TTM</stp>
        <stp>2</stp>
        <stp>603806.SH</stp>
        <stp>2021/7/23</stp>
        <tr r="AE223" s="8"/>
      </tp>
      <tp>
        <v>48.55589045</v>
        <stp/>
        <stp>EM_S_VAL_PE_TTM</stp>
        <stp>2</stp>
        <stp>603806.SH</stp>
        <stp>2021/6/23</stp>
        <tr r="AE201" s="8"/>
      </tp>
      <tp>
        <v>46.451920039999997</v>
        <stp/>
        <stp>EM_S_VAL_PE_TTM</stp>
        <stp>2</stp>
        <stp>600207.SH</stp>
        <stp>2021/3/30</stp>
        <tr r="T145" s="8"/>
      </tp>
      <tp>
        <v>54.754801700000002</v>
        <stp/>
        <stp>EM_S_VAL_PE_TTM</stp>
        <stp>2</stp>
        <stp>603105.SH</stp>
        <stp>2021/1/13</stp>
        <tr r="AB96" s="8"/>
      </tp>
      <tp>
        <v>63.51441758</v>
        <stp/>
        <stp>EM_S_VAL_PE_TTM</stp>
        <stp>2</stp>
        <stp>603806.SH</stp>
        <stp>2021/8/23</stp>
        <tr r="AE244" s="8"/>
      </tp>
      <tp>
        <v>30.082413939999999</v>
        <stp/>
        <stp>EM_S_VAL_PE_TTM</stp>
        <stp>2</stp>
        <stp>600207.SH</stp>
        <stp>2021/7/30</stp>
        <tr r="T228" s="8"/>
      </tp>
      <tp>
        <v>57.461312810000003</v>
        <stp/>
        <stp>EM_S_VAL_PE_TTM</stp>
        <stp>2</stp>
        <stp>603105.SH</stp>
        <stp>2021/4/13</stp>
        <tr r="AB154" s="8"/>
      </tp>
      <tp>
        <v>27.941316860000001</v>
        <stp/>
        <stp>EM_S_VAL_PE_TTM</stp>
        <stp>2</stp>
        <stp>600207.SH</stp>
        <stp>2021/6/30</stp>
        <tr r="T206" s="8"/>
      </tp>
      <tp>
        <v>45.554217520000002</v>
        <stp/>
        <stp>EM_S_VAL_PE_TTM</stp>
        <stp>2</stp>
        <stp>603105.SH</stp>
        <stp>2021/5/13</stp>
        <tr r="AB173" s="8"/>
      </tp>
      <tp>
        <v>21.946245050000002</v>
        <stp/>
        <stp>EM_S_VAL_PE_TTM</stp>
        <stp>2</stp>
        <stp>600207.SH</stp>
        <stp>2021/4/30</stp>
        <tr r="T167" s="8"/>
      </tp>
      <tp>
        <v>55.138194040000002</v>
        <stp/>
        <stp>EM_S_VAL_PE_TTM</stp>
        <stp>2</stp>
        <stp>603105.SH</stp>
        <stp>2021/7/13</stp>
        <tr r="AB215" s="8"/>
      </tp>
      <tp>
        <v>63.1450605</v>
        <stp/>
        <stp>EM_S_VAL_PE_TTM</stp>
        <stp>2</stp>
        <stp>603105.SH</stp>
        <stp>2021/8/10</stp>
        <tr r="AB235" s="8"/>
      </tp>
      <tp>
        <v>55.374649290000001</v>
        <stp/>
        <stp>EM_S_VAL_PE_TTM</stp>
        <stp>2</stp>
        <stp>603806.SH</stp>
        <stp>2021/1/20</stp>
        <tr r="AE101" s="8"/>
      </tp>
      <tp>
        <v>134.13323775999999</v>
        <stp/>
        <stp>EM_S_VAL_PE_TTM</stp>
        <stp>2</stp>
        <stp>600207.SH</stp>
        <stp>2020/9/23</stp>
        <tr r="T23" s="8"/>
      </tp>
      <tp>
        <v>36.183346090000001</v>
        <stp/>
        <stp>EM_S_VAL_PE_TTM</stp>
        <stp>2</stp>
        <stp>603806.SH</stp>
        <stp>2021/5/20</stp>
        <tr r="AE178" s="8"/>
      </tp>
      <tp>
        <v>35.165462269999999</v>
        <stp/>
        <stp>EM_S_VAL_PE_TTM</stp>
        <stp>2</stp>
        <stp>603806.SH</stp>
        <stp>2021/4/20</stp>
        <tr r="AE159" s="8"/>
      </tp>
      <tp>
        <v>54.430296920000004</v>
        <stp/>
        <stp>EM_S_VAL_PE_TTM</stp>
        <stp>2</stp>
        <stp>603806.SH</stp>
        <stp>2021/7/20</stp>
        <tr r="AE220" s="8"/>
      </tp>
      <tp>
        <v>55.40913827</v>
        <stp/>
        <stp>EM_S_VAL_PE_TTM</stp>
        <stp>2</stp>
        <stp>603806.SH</stp>
        <stp>2020/9/30</stp>
        <tr r="AE28" s="8"/>
      </tp>
      <tp>
        <v>60.929226239999998</v>
        <stp/>
        <stp>EM_S_VAL_PE_TTM</stp>
        <stp>2</stp>
        <stp>603806.SH</stp>
        <stp>2021/8/20</stp>
        <tr r="AE243" s="8"/>
      </tp>
      <tp>
        <v>49.688768090000003</v>
        <stp/>
        <stp>EM_S_VAL_PE_TTM</stp>
        <stp>2</stp>
        <stp>603105.SH</stp>
        <stp>2021/2/10</stp>
        <tr r="AB116" s="8"/>
      </tp>
      <tp>
        <v>53.783233610000003</v>
        <stp/>
        <stp>EM_S_VAL_PE_TTM</stp>
        <stp>2</stp>
        <stp>603105.SH</stp>
        <stp>2021/3/10</stp>
        <tr r="AB131" s="8"/>
      </tp>
      <tp>
        <v>45.311585200000003</v>
        <stp/>
        <stp>EM_S_VAL_PE_TTM</stp>
        <stp>2</stp>
        <stp>603105.SH</stp>
        <stp>2021/5/10</stp>
        <tr r="AB170" s="8"/>
      </tp>
      <tp>
        <v>46.160798309999997</v>
        <stp/>
        <stp>EM_S_VAL_PE_TTM</stp>
        <stp>2</stp>
        <stp>603105.SH</stp>
        <stp>2021/6/10</stp>
        <tr r="AB193" s="8"/>
      </tp>
      <tp>
        <v>64.11558977</v>
        <stp/>
        <stp>EM_S_VAL_PE_TTM</stp>
        <stp>2</stp>
        <stp>603105.SH</stp>
        <stp>2021/8/11</stp>
        <tr r="AB236" s="8"/>
      </tp>
      <tp>
        <v>60.910246190000002</v>
        <stp/>
        <stp>EM_S_VAL_PE_TTM</stp>
        <stp>2</stp>
        <stp>603806.SH</stp>
        <stp>2021/1/21</stp>
        <tr r="AE102" s="8"/>
      </tp>
      <tp>
        <v>133.61233197999999</v>
        <stp/>
        <stp>EM_S_VAL_PE_TTM</stp>
        <stp>2</stp>
        <stp>600207.SH</stp>
        <stp>2020/9/22</stp>
        <tr r="T22" s="8"/>
      </tp>
      <tp>
        <v>38.089858630000002</v>
        <stp/>
        <stp>EM_S_VAL_PE_TTM</stp>
        <stp>2</stp>
        <stp>603806.SH</stp>
        <stp>2021/5/21</stp>
        <tr r="AE179" s="8"/>
      </tp>
      <tp>
        <v>34.656520360000002</v>
        <stp/>
        <stp>EM_S_VAL_PE_TTM</stp>
        <stp>2</stp>
        <stp>603806.SH</stp>
        <stp>2021/4/21</stp>
        <tr r="AE160" s="8"/>
      </tp>
      <tp>
        <v>59.68580609</v>
        <stp/>
        <stp>EM_S_VAL_PE_TTM</stp>
        <stp>2</stp>
        <stp>603806.SH</stp>
        <stp>2021/7/21</stp>
        <tr r="AE221" s="8"/>
      </tp>
      <tp>
        <v>48.599603870000003</v>
        <stp/>
        <stp>EM_S_VAL_PE_TTM</stp>
        <stp>2</stp>
        <stp>603806.SH</stp>
        <stp>2021/6/21</stp>
        <tr r="AE199" s="8"/>
      </tp>
      <tp>
        <v>56.62854016</v>
        <stp/>
        <stp>EM_S_VAL_PE_TTM</stp>
        <stp>2</stp>
        <stp>603105.SH</stp>
        <stp>2021/1/11</stp>
        <tr r="AB94" s="8"/>
      </tp>
      <tp>
        <v>53.187920929999997</v>
        <stp/>
        <stp>EM_S_VAL_PE_TTM</stp>
        <stp>2</stp>
        <stp>603806.SH</stp>
        <stp>2020/8/31</stp>
        <tr r="AE6" s="8"/>
      </tp>
      <tp>
        <v>54.546608540000001</v>
        <stp/>
        <stp>EM_S_VAL_PE_TTM</stp>
        <stp>2</stp>
        <stp>603105.SH</stp>
        <stp>2021/3/11</stp>
        <tr r="AB132" s="8"/>
      </tp>
      <tp>
        <v>45.432901360000002</v>
        <stp/>
        <stp>EM_S_VAL_PE_TTM</stp>
        <stp>2</stp>
        <stp>603105.SH</stp>
        <stp>2021/5/11</stp>
        <tr r="AB171" s="8"/>
      </tp>
      <tp>
        <v>50.770812339999999</v>
        <stp/>
        <stp>EM_S_VAL_PE_TTM</stp>
        <stp>2</stp>
        <stp>603105.SH</stp>
        <stp>2021/6/11</stp>
        <tr r="AB194" s="8"/>
      </tp>
      <tp>
        <v>66.177964470000006</v>
        <stp/>
        <stp>EM_S_VAL_PE_TTM</stp>
        <stp>2</stp>
        <stp>603105.SH</stp>
        <stp>2021/8/16</stp>
        <tr r="AB239" s="8"/>
      </tp>
      <tp>
        <v>67.622702270000005</v>
        <stp/>
        <stp>EM_S_VAL_PE_TTM</stp>
        <stp>2</stp>
        <stp>603806.SH</stp>
        <stp>2021/1/26</stp>
        <tr r="AE105" s="8"/>
      </tp>
      <tp>
        <v>129.44508576000001</v>
        <stp/>
        <stp>EM_S_VAL_PE_TTM</stp>
        <stp>2</stp>
        <stp>600207.SH</stp>
        <stp>2020/9/25</stp>
        <tr r="T25" s="8"/>
      </tp>
      <tp>
        <v>38.806907119999998</v>
        <stp/>
        <stp>EM_S_VAL_PE_TTM</stp>
        <stp>2</stp>
        <stp>603806.SH</stp>
        <stp>2021/3/26</stp>
        <tr r="AE143" s="8"/>
      </tp>
      <tp>
        <v>56.134315010000002</v>
        <stp/>
        <stp>EM_S_VAL_PE_TTM</stp>
        <stp>2</stp>
        <stp>603806.SH</stp>
        <stp>2021/2/26</stp>
        <tr r="AE123" s="8"/>
      </tp>
      <tp>
        <v>36.231816729999998</v>
        <stp/>
        <stp>EM_S_VAL_PE_TTM</stp>
        <stp>2</stp>
        <stp>603806.SH</stp>
        <stp>2021/5/26</stp>
        <tr r="AE182" s="8"/>
      </tp>
      <tp>
        <v>34.458598510000002</v>
        <stp/>
        <stp>EM_S_VAL_PE_TTM</stp>
        <stp>2</stp>
        <stp>603806.SH</stp>
        <stp>2021/4/26</stp>
        <tr r="AE163" s="8"/>
      </tp>
      <tp>
        <v>60.396410150000001</v>
        <stp/>
        <stp>EM_S_VAL_PE_TTM</stp>
        <stp>2</stp>
        <stp>603806.SH</stp>
        <stp>2021/7/26</stp>
        <tr r="AE224" s="8"/>
      </tp>
      <tp>
        <v>72.560224210000001</v>
        <stp/>
        <stp>EM_S_VAL_PE_TTM</stp>
        <stp>2</stp>
        <stp>603806.SH</stp>
        <stp>2021/8/26</stp>
        <tr r="AE247" s="8"/>
      </tp>
      <tp>
        <v>56.073358399999996</v>
        <stp/>
        <stp>EM_S_VAL_PE_TTM</stp>
        <stp>2</stp>
        <stp>603105.SH</stp>
        <stp>2021/3/16</stp>
        <tr r="AB135" s="8"/>
      </tp>
      <tp>
        <v>56.559142440000002</v>
        <stp/>
        <stp>EM_S_VAL_PE_TTM</stp>
        <stp>2</stp>
        <stp>603105.SH</stp>
        <stp>2021/4/16</stp>
        <tr r="AB157" s="8"/>
      </tp>
      <tp>
        <v>49.133044200000001</v>
        <stp/>
        <stp>EM_S_VAL_PE_TTM</stp>
        <stp>2</stp>
        <stp>603105.SH</stp>
        <stp>2021/6/16</stp>
        <tr r="AB196" s="8"/>
      </tp>
      <tp>
        <v>57.989123769999999</v>
        <stp/>
        <stp>EM_S_VAL_PE_TTM</stp>
        <stp>2</stp>
        <stp>603105.SH</stp>
        <stp>2021/7/16</stp>
        <tr r="AB218" s="8"/>
      </tp>
      <tp>
        <v>61.871240839999999</v>
        <stp/>
        <stp>EM_S_VAL_PE_TTM</stp>
        <stp>2</stp>
        <stp>603105.SH</stp>
        <stp>2021/8/17</stp>
        <tr r="AB240" s="8"/>
      </tp>
      <tp>
        <v>68.288966459999997</v>
        <stp/>
        <stp>EM_S_VAL_PE_TTM</stp>
        <stp>2</stp>
        <stp>603806.SH</stp>
        <stp>2021/1/27</stp>
        <tr r="AE106" s="8"/>
      </tp>
      <tp>
        <v>130.74735021000001</v>
        <stp/>
        <stp>EM_S_VAL_PE_TTM</stp>
        <stp>2</stp>
        <stp>600207.SH</stp>
        <stp>2020/9/24</stp>
        <tr r="T24" s="8"/>
      </tp>
      <tp>
        <v>38.28697262</v>
        <stp/>
        <stp>EM_S_VAL_PE_TTM</stp>
        <stp>2</stp>
        <stp>603806.SH</stp>
        <stp>2021/5/27</stp>
        <tr r="AE183" s="8"/>
      </tp>
      <tp>
        <v>34.898873649999999</v>
        <stp/>
        <stp>EM_S_VAL_PE_TTM</stp>
        <stp>2</stp>
        <stp>603806.SH</stp>
        <stp>2021/4/27</stp>
        <tr r="AE164" s="8"/>
      </tp>
      <tp>
        <v>54.67703444</v>
        <stp/>
        <stp>EM_S_VAL_PE_TTM</stp>
        <stp>2</stp>
        <stp>603806.SH</stp>
        <stp>2021/7/27</stp>
        <tr r="AE225" s="8"/>
      </tp>
      <tp>
        <v>71.785139419999993</v>
        <stp/>
        <stp>EM_S_VAL_PE_TTM</stp>
        <stp>2</stp>
        <stp>603806.SH</stp>
        <stp>2021/8/27</stp>
        <tr r="AE248" s="8"/>
      </tp>
      <tp>
        <v>55.448778910000001</v>
        <stp/>
        <stp>EM_S_VAL_PE_TTM</stp>
        <stp>2</stp>
        <stp>603105.SH</stp>
        <stp>2021/3/17</stp>
        <tr r="AB136" s="8"/>
      </tp>
      <tp>
        <v>45.918165999999999</v>
        <stp/>
        <stp>EM_S_VAL_PE_TTM</stp>
        <stp>2</stp>
        <stp>603105.SH</stp>
        <stp>2021/5/17</stp>
        <tr r="AB175" s="8"/>
      </tp>
      <tp>
        <v>48.28383109</v>
        <stp/>
        <stp>EM_S_VAL_PE_TTM</stp>
        <stp>2</stp>
        <stp>603105.SH</stp>
        <stp>2021/6/17</stp>
        <tr r="AB197" s="8"/>
      </tp>
      <tp>
        <v>46.650947090000003</v>
        <stp/>
        <stp>EM_S_VAL_PE_TTM</stp>
        <stp>2</stp>
        <stp>603806.SH</stp>
        <stp>2021/3/24</stp>
        <tr r="AE141" s="8"/>
      </tp>
      <tp>
        <v>57.049649930000001</v>
        <stp/>
        <stp>EM_S_VAL_PE_TTM</stp>
        <stp>2</stp>
        <stp>603806.SH</stp>
        <stp>2021/2/24</stp>
        <tr r="AE121" s="8"/>
      </tp>
      <tp>
        <v>37.424194909999997</v>
        <stp/>
        <stp>EM_S_VAL_PE_TTM</stp>
        <stp>2</stp>
        <stp>603806.SH</stp>
        <stp>2021/5/24</stp>
        <tr r="AE180" s="8"/>
      </tp>
      <tp>
        <v>48.920168910000001</v>
        <stp/>
        <stp>EM_S_VAL_PE_TTM</stp>
        <stp>2</stp>
        <stp>603806.SH</stp>
        <stp>2021/6/24</stp>
        <tr r="AE202" s="8"/>
      </tp>
      <tp>
        <v>58.085892299999998</v>
        <stp/>
        <stp>EM_S_VAL_PE_TTM</stp>
        <stp>2</stp>
        <stp>603105.SH</stp>
        <stp>2021/1/14</stp>
        <tr r="AB97" s="8"/>
      </tp>
      <tp>
        <v>66.444616179999997</v>
        <stp/>
        <stp>EM_S_VAL_PE_TTM</stp>
        <stp>2</stp>
        <stp>603806.SH</stp>
        <stp>2021/8/24</stp>
        <tr r="AE245" s="8"/>
      </tp>
      <tp>
        <v>57.461312810000003</v>
        <stp/>
        <stp>EM_S_VAL_PE_TTM</stp>
        <stp>2</stp>
        <stp>603105.SH</stp>
        <stp>2021/4/14</stp>
        <tr r="AB155" s="8"/>
      </tp>
      <tp>
        <v>46.464088709999999</v>
        <stp/>
        <stp>EM_S_VAL_PE_TTM</stp>
        <stp>2</stp>
        <stp>603105.SH</stp>
        <stp>2021/5/14</stp>
        <tr r="AB174" s="8"/>
      </tp>
      <tp>
        <v>58.231756079999997</v>
        <stp/>
        <stp>EM_S_VAL_PE_TTM</stp>
        <stp>2</stp>
        <stp>603105.SH</stp>
        <stp>2021/7/14</stp>
        <tr r="AB216" s="8"/>
      </tp>
      <tp>
        <v>67.765917939999994</v>
        <stp/>
        <stp>EM_S_VAL_PE_TTM</stp>
        <stp>2</stp>
        <stp>603806.SH</stp>
        <stp>2021/1/25</stp>
        <tr r="AE104" s="8"/>
      </tp>
      <tp>
        <v>48.805408880000002</v>
        <stp/>
        <stp>EM_S_VAL_PE_TTM</stp>
        <stp>2</stp>
        <stp>603806.SH</stp>
        <stp>2021/3/25</stp>
        <tr r="AE142" s="8"/>
      </tp>
      <tp>
        <v>56.943794869999998</v>
        <stp/>
        <stp>EM_S_VAL_PE_TTM</stp>
        <stp>2</stp>
        <stp>603806.SH</stp>
        <stp>2021/2/25</stp>
        <tr r="AE122" s="8"/>
      </tp>
      <tp>
        <v>37.012194319999999</v>
        <stp/>
        <stp>EM_S_VAL_PE_TTM</stp>
        <stp>2</stp>
        <stp>603806.SH</stp>
        <stp>2021/5/25</stp>
        <tr r="AE181" s="8"/>
      </tp>
      <tp>
        <v>48.463606579999997</v>
        <stp/>
        <stp>EM_S_VAL_PE_TTM</stp>
        <stp>2</stp>
        <stp>603806.SH</stp>
        <stp>2021/6/25</stp>
        <tr r="AE203" s="8"/>
      </tp>
      <tp>
        <v>57.738903700000002</v>
        <stp/>
        <stp>EM_S_VAL_PE_TTM</stp>
        <stp>2</stp>
        <stp>603105.SH</stp>
        <stp>2021/1/15</stp>
        <tr r="AB98" s="8"/>
      </tp>
      <tp>
        <v>71.199099700000005</v>
        <stp/>
        <stp>EM_S_VAL_PE_TTM</stp>
        <stp>2</stp>
        <stp>603806.SH</stp>
        <stp>2021/8/25</stp>
        <tr r="AE246" s="8"/>
      </tp>
      <tp>
        <v>55.171188030000003</v>
        <stp/>
        <stp>EM_S_VAL_PE_TTM</stp>
        <stp>2</stp>
        <stp>603105.SH</stp>
        <stp>2021/3/15</stp>
        <tr r="AB134" s="8"/>
      </tp>
      <tp>
        <v>56.281551559999997</v>
        <stp/>
        <stp>EM_S_VAL_PE_TTM</stp>
        <stp>2</stp>
        <stp>603105.SH</stp>
        <stp>2021/4/15</stp>
        <tr r="AB156" s="8"/>
      </tp>
      <tp>
        <v>48.647779559999996</v>
        <stp/>
        <stp>EM_S_VAL_PE_TTM</stp>
        <stp>2</stp>
        <stp>603105.SH</stp>
        <stp>2021/6/15</stp>
        <tr r="AB195" s="8"/>
      </tp>
      <tp>
        <v>58.656362639999998</v>
        <stp/>
        <stp>EM_S_VAL_PE_TTM</stp>
        <stp>2</stp>
        <stp>603105.SH</stp>
        <stp>2021/7/15</stp>
        <tr r="AB217" s="8"/>
      </tp>
      <tp>
        <v>126.58010398</v>
        <stp/>
        <stp>EM_S_VAL_PE_TTM</stp>
        <stp>2</stp>
        <stp>600207.SH</stp>
        <stp>2020/9/29</stp>
        <tr r="T27" s="8"/>
      </tp>
      <tp>
        <v>125.79874531999999</v>
        <stp/>
        <stp>EM_S_VAL_PE_TTM</stp>
        <stp>2</stp>
        <stp>600207.SH</stp>
        <stp>2020/9/28</stp>
        <tr r="T26" s="8"/>
      </tp>
      <tp>
        <v>61.871240839999999</v>
        <stp/>
        <stp>EM_S_VAL_PE_TTM</stp>
        <stp>2</stp>
        <stp>603105.SH</stp>
        <stp>2021/8/18</stp>
        <tr r="AB241" s="8"/>
      </tp>
      <tp>
        <v>64.459504039999999</v>
        <stp/>
        <stp>EM_S_VAL_PE_TTM</stp>
        <stp>2</stp>
        <stp>603806.SH</stp>
        <stp>2021/1/28</stp>
        <tr r="AE107" s="8"/>
      </tp>
      <tp>
        <v>38.28697262</v>
        <stp/>
        <stp>EM_S_VAL_PE_TTM</stp>
        <stp>2</stp>
        <stp>603806.SH</stp>
        <stp>2021/5/28</stp>
        <tr r="AE184" s="8"/>
      </tp>
      <tp>
        <v>35.549188309999998</v>
        <stp/>
        <stp>EM_S_VAL_PE_TTM</stp>
        <stp>2</stp>
        <stp>603806.SH</stp>
        <stp>2021/4/28</stp>
        <tr r="AE165" s="8"/>
      </tp>
      <tp>
        <v>55.303006349999997</v>
        <stp/>
        <stp>EM_S_VAL_PE_TTM</stp>
        <stp>2</stp>
        <stp>603806.SH</stp>
        <stp>2021/7/28</stp>
        <tr r="AE226" s="8"/>
      </tp>
      <tp>
        <v>48.691887739999999</v>
        <stp/>
        <stp>EM_S_VAL_PE_TTM</stp>
        <stp>2</stp>
        <stp>603806.SH</stp>
        <stp>2021/6/28</stp>
        <tr r="AE204" s="8"/>
      </tp>
      <tp>
        <v>58.432880910000002</v>
        <stp/>
        <stp>EM_S_VAL_PE_TTM</stp>
        <stp>2</stp>
        <stp>603105.SH</stp>
        <stp>2021/1/18</stp>
        <tr r="AB99" s="8"/>
      </tp>
      <tp>
        <v>50.45214301</v>
        <stp/>
        <stp>EM_S_VAL_PE_TTM</stp>
        <stp>2</stp>
        <stp>603105.SH</stp>
        <stp>2021/2/18</stp>
        <tr r="AB117" s="8"/>
      </tp>
      <tp>
        <v>54.616006259999999</v>
        <stp/>
        <stp>EM_S_VAL_PE_TTM</stp>
        <stp>2</stp>
        <stp>603105.SH</stp>
        <stp>2021/3/18</stp>
        <tr r="AB137" s="8"/>
      </tp>
      <tp>
        <v>46.100140230000001</v>
        <stp/>
        <stp>EM_S_VAL_PE_TTM</stp>
        <stp>2</stp>
        <stp>603105.SH</stp>
        <stp>2021/5/18</stp>
        <tr r="AB176" s="8"/>
      </tp>
      <tp>
        <v>48.58712148</v>
        <stp/>
        <stp>EM_S_VAL_PE_TTM</stp>
        <stp>2</stp>
        <stp>603105.SH</stp>
        <stp>2021/6/18</stp>
        <tr r="AB198" s="8"/>
      </tp>
      <tp>
        <v>60.112156540000001</v>
        <stp/>
        <stp>EM_S_VAL_PE_TTM</stp>
        <stp>2</stp>
        <stp>603105.SH</stp>
        <stp>2021/8/19</stp>
        <tr r="AB242" s="8"/>
      </tp>
      <tp>
        <v>62.024837689999998</v>
        <stp/>
        <stp>EM_S_VAL_PE_TTM</stp>
        <stp>2</stp>
        <stp>603806.SH</stp>
        <stp>2021/1/29</stp>
        <tr r="AE108" s="8"/>
      </tp>
      <tp>
        <v>40.050970409999998</v>
        <stp/>
        <stp>EM_S_VAL_PE_TTM</stp>
        <stp>2</stp>
        <stp>603806.SH</stp>
        <stp>2021/3/29</stp>
        <tr r="AE144" s="8"/>
      </tp>
      <tp>
        <v>34.886755989999997</v>
        <stp/>
        <stp>EM_S_VAL_PE_TTM</stp>
        <stp>2</stp>
        <stp>603806.SH</stp>
        <stp>2021/4/29</stp>
        <tr r="AE166" s="8"/>
      </tp>
      <tp>
        <v>60.834305409999999</v>
        <stp/>
        <stp>EM_S_VAL_PE_TTM</stp>
        <stp>2</stp>
        <stp>603806.SH</stp>
        <stp>2021/7/29</stp>
        <tr r="AE227" s="8"/>
      </tp>
      <tp>
        <v>50.265570699999998</v>
        <stp/>
        <stp>EM_S_VAL_PE_TTM</stp>
        <stp>2</stp>
        <stp>603806.SH</stp>
        <stp>2021/6/29</stp>
        <tr r="AE205" s="8"/>
      </tp>
      <tp>
        <v>58.01649458</v>
        <stp/>
        <stp>EM_S_VAL_PE_TTM</stp>
        <stp>2</stp>
        <stp>603105.SH</stp>
        <stp>2021/1/19</stp>
        <tr r="AB100" s="8"/>
      </tp>
      <tp>
        <v>51.84009743</v>
        <stp/>
        <stp>EM_S_VAL_PE_TTM</stp>
        <stp>2</stp>
        <stp>603105.SH</stp>
        <stp>2021/2/19</stp>
        <tr r="AB118" s="8"/>
      </tp>
      <tp>
        <v>56.906131049999999</v>
        <stp/>
        <stp>EM_S_VAL_PE_TTM</stp>
        <stp>2</stp>
        <stp>603105.SH</stp>
        <stp>2021/3/19</stp>
        <tr r="AB138" s="8"/>
      </tp>
      <tp>
        <v>57.391915089999998</v>
        <stp/>
        <stp>EM_S_VAL_PE_TTM</stp>
        <stp>2</stp>
        <stp>603105.SH</stp>
        <stp>2021/4/19</stp>
        <tr r="AB158" s="8"/>
      </tp>
      <tp>
        <v>45.857507920000003</v>
        <stp/>
        <stp>EM_S_VAL_PE_TTM</stp>
        <stp>2</stp>
        <stp>603105.SH</stp>
        <stp>2021/5/19</stp>
        <tr r="AB177" s="8"/>
      </tp>
      <tp>
        <v>57.564517209999998</v>
        <stp/>
        <stp>EM_S_VAL_PE_TTM</stp>
        <stp>2</stp>
        <stp>603105.SH</stp>
        <stp>2021/7/19</stp>
        <tr r="AB219" s="8"/>
      </tp>
      <tp>
        <v>136.73776665</v>
        <stp/>
        <stp>EM_S_VAL_PE_TTM</stp>
        <stp>2</stp>
        <stp>600207.SH</stp>
        <stp>2020/8/31</stp>
        <tr r="T6" s="8"/>
      </tp>
      <tp>
        <v>49.731009309999997</v>
        <stp/>
        <stp>EM_S_VAL_PE_TTM</stp>
        <stp>2</stp>
        <stp>603806.SH</stp>
        <stp>2020/9/22</stp>
        <tr r="AE22" s="8"/>
      </tp>
      <tp>
        <v>94.520072760000005</v>
        <stp/>
        <stp>EM_S_VAL_PE_TTM</stp>
        <stp>2</stp>
        <stp>600207.SH</stp>
        <stp>2021/1/21</stp>
        <tr r="T102" s="8"/>
      </tp>
      <tp>
        <v>30.796112969999999</v>
        <stp/>
        <stp>EM_S_VAL_PE_TTM</stp>
        <stp>2</stp>
        <stp>600207.SH</stp>
        <stp>2021/7/21</stp>
        <tr r="T221" s="8"/>
      </tp>
      <tp>
        <v>25.586110080000001</v>
        <stp/>
        <stp>EM_S_VAL_PE_TTM</stp>
        <stp>2</stp>
        <stp>600207.SH</stp>
        <stp>2021/6/21</stp>
        <tr r="T199" s="8"/>
      </tp>
      <tp>
        <v>22.80268388</v>
        <stp/>
        <stp>EM_S_VAL_PE_TTM</stp>
        <stp>2</stp>
        <stp>600207.SH</stp>
        <stp>2021/5/21</stp>
        <tr r="T179" s="8"/>
      </tp>
      <tp>
        <v>42.334943850000002</v>
        <stp/>
        <stp>EM_S_VAL_PE_TTM</stp>
        <stp>2</stp>
        <stp>600207.SH</stp>
        <stp>2021/4/21</stp>
        <tr r="T160" s="8"/>
      </tp>
      <tp>
        <v>133.09142621000001</v>
        <stp/>
        <stp>EM_S_VAL_PE_TTM</stp>
        <stp>2</stp>
        <stp>600207.SH</stp>
        <stp>2020/9/30</stp>
        <tr r="T28" s="8"/>
      </tp>
      <tp>
        <v>23.4100997</v>
        <stp/>
        <stp>EM_S_VAL_PE_TTM</stp>
        <stp>2</stp>
        <stp>600207.SH</stp>
        <stp>2021/8/20</stp>
        <tr r="T243" s="8"/>
      </tp>
      <tp>
        <v>52.611769000000002</v>
        <stp/>
        <stp>EM_S_VAL_PE_TTM</stp>
        <stp>2</stp>
        <stp>603806.SH</stp>
        <stp>2020/9/23</stp>
        <tr r="AE23" s="8"/>
      </tp>
      <tp>
        <v>92.610576339999994</v>
        <stp/>
        <stp>EM_S_VAL_PE_TTM</stp>
        <stp>2</stp>
        <stp>600207.SH</stp>
        <stp>2021/1/20</stp>
        <tr r="T101" s="8"/>
      </tp>
      <tp>
        <v>30.58200326</v>
        <stp/>
        <stp>EM_S_VAL_PE_TTM</stp>
        <stp>2</stp>
        <stp>600207.SH</stp>
        <stp>2021/7/20</stp>
        <tr r="T220" s="8"/>
      </tp>
      <tp>
        <v>23.19521834</v>
        <stp/>
        <stp>EM_S_VAL_PE_TTM</stp>
        <stp>2</stp>
        <stp>600207.SH</stp>
        <stp>2021/5/20</stp>
        <tr r="T178" s="8"/>
      </tp>
      <tp>
        <v>43.344768199999997</v>
        <stp/>
        <stp>EM_S_VAL_PE_TTM</stp>
        <stp>2</stp>
        <stp>600207.SH</stp>
        <stp>2021/4/20</stp>
        <tr r="T159" s="8"/>
      </tp>
      <tp>
        <v>57.97520961</v>
        <stp/>
        <stp>EM_S_VAL_PE_TTM</stp>
        <stp>2</stp>
        <stp>603105.SH</stp>
        <stp>2020/9/10</stp>
        <tr r="AB14" s="8"/>
      </tp>
      <tp>
        <v>41.747420349999999</v>
        <stp/>
        <stp>EM_S_VAL_PE_TTM</stp>
        <stp>2</stp>
        <stp>603806.SH</stp>
        <stp>2021/3/30</stp>
        <tr r="AE145" s="8"/>
      </tp>
      <tp>
        <v>23.780086910000001</v>
        <stp/>
        <stp>EM_S_VAL_PE_TTM</stp>
        <stp>2</stp>
        <stp>600207.SH</stp>
        <stp>2021/8/23</stp>
        <tr r="T244" s="8"/>
      </tp>
      <tp>
        <v>36.942719719999999</v>
        <stp/>
        <stp>EM_S_VAL_PE_TTM</stp>
        <stp>2</stp>
        <stp>603806.SH</stp>
        <stp>2021/4/30</stp>
        <tr r="AE167" s="8"/>
      </tp>
      <tp>
        <v>66.919732809999999</v>
        <stp/>
        <stp>EM_S_VAL_PE_TTM</stp>
        <stp>2</stp>
        <stp>603806.SH</stp>
        <stp>2021/7/30</stp>
        <tr r="AE228" s="8"/>
      </tp>
      <tp>
        <v>51.288645420000002</v>
        <stp/>
        <stp>EM_S_VAL_PE_TTM</stp>
        <stp>2</stp>
        <stp>603806.SH</stp>
        <stp>2021/6/30</stp>
        <tr r="AE206" s="8"/>
      </tp>
      <tp>
        <v>95.315696270000004</v>
        <stp/>
        <stp>EM_S_VAL_PE_TTM</stp>
        <stp>2</stp>
        <stp>600207.SH</stp>
        <stp>2021/3/23</stp>
        <tr r="T140" s="8"/>
      </tp>
      <tp>
        <v>97.861691500000006</v>
        <stp/>
        <stp>EM_S_VAL_PE_TTM</stp>
        <stp>2</stp>
        <stp>600207.SH</stp>
        <stp>2021/2/23</stp>
        <tr r="T120" s="8"/>
      </tp>
      <tp>
        <v>77.820403299999995</v>
        <stp/>
        <stp>EM_S_VAL_PE_TTM</stp>
        <stp>2</stp>
        <stp>603806.SH</stp>
        <stp>2021/8/30</stp>
        <tr r="AE249" s="8"/>
      </tp>
      <tp>
        <v>32.294880919999997</v>
        <stp/>
        <stp>EM_S_VAL_PE_TTM</stp>
        <stp>2</stp>
        <stp>600207.SH</stp>
        <stp>2021/7/23</stp>
        <tr r="T223" s="8"/>
      </tp>
      <tp>
        <v>24.80104115</v>
        <stp/>
        <stp>EM_S_VAL_PE_TTM</stp>
        <stp>2</stp>
        <stp>600207.SH</stp>
        <stp>2021/6/23</stp>
        <tr r="T201" s="8"/>
      </tp>
      <tp>
        <v>42.567980239999997</v>
        <stp/>
        <stp>EM_S_VAL_PE_TTM</stp>
        <stp>2</stp>
        <stp>600207.SH</stp>
        <stp>2021/4/23</stp>
        <tr r="T162" s="8"/>
      </tp>
      <tp>
        <v>60.424004099999998</v>
        <stp/>
        <stp>EM_S_VAL_PE_TTM</stp>
        <stp>2</stp>
        <stp>603105.SH</stp>
        <stp>2020/9/11</stp>
        <tr r="AB15" s="8"/>
      </tp>
      <tp>
        <v>42.244062220000004</v>
        <stp/>
        <stp>EM_S_VAL_PE_TTM</stp>
        <stp>2</stp>
        <stp>603806.SH</stp>
        <stp>2021/3/31</stp>
        <tr r="AE146" s="8"/>
      </tp>
      <tp>
        <v>39.552056790000002</v>
        <stp/>
        <stp>EM_S_VAL_PE_TTM</stp>
        <stp>2</stp>
        <stp>603806.SH</stp>
        <stp>2021/5/31</stp>
        <tr r="AE185" s="8"/>
      </tp>
      <tp>
        <v>93.406199849999993</v>
        <stp/>
        <stp>EM_S_VAL_PE_TTM</stp>
        <stp>2</stp>
        <stp>600207.SH</stp>
        <stp>2021/3/22</stp>
        <tr r="T139" s="8"/>
      </tp>
      <tp>
        <v>50.966703600000002</v>
        <stp/>
        <stp>EM_S_VAL_PE_TTM</stp>
        <stp>2</stp>
        <stp>603806.SH</stp>
        <stp>2020/9/21</stp>
        <tr r="AE21" s="8"/>
      </tp>
      <tp>
        <v>101.04418552999999</v>
        <stp/>
        <stp>EM_S_VAL_PE_TTM</stp>
        <stp>2</stp>
        <stp>600207.SH</stp>
        <stp>2021/2/22</stp>
        <tr r="T119" s="8"/>
      </tp>
      <tp>
        <v>71.837126810000001</v>
        <stp/>
        <stp>EM_S_VAL_PE_TTM</stp>
        <stp>2</stp>
        <stp>603806.SH</stp>
        <stp>2021/8/31</stp>
        <tr r="AE250" s="8"/>
      </tp>
      <tp>
        <v>90.860204620000005</v>
        <stp/>
        <stp>EM_S_VAL_PE_TTM</stp>
        <stp>2</stp>
        <stp>600207.SH</stp>
        <stp>2021/1/22</stp>
        <tr r="T103" s="8"/>
      </tp>
      <tp>
        <v>31.18864743</v>
        <stp/>
        <stp>EM_S_VAL_PE_TTM</stp>
        <stp>2</stp>
        <stp>600207.SH</stp>
        <stp>2021/7/22</stp>
        <tr r="T222" s="8"/>
      </tp>
      <tp>
        <v>24.693986299999999</v>
        <stp/>
        <stp>EM_S_VAL_PE_TTM</stp>
        <stp>2</stp>
        <stp>600207.SH</stp>
        <stp>2021/6/22</stp>
        <tr r="T200" s="8"/>
      </tp>
      <tp>
        <v>43.189410610000003</v>
        <stp/>
        <stp>EM_S_VAL_PE_TTM</stp>
        <stp>2</stp>
        <stp>600207.SH</stp>
        <stp>2021/4/22</stp>
        <tr r="T161" s="8"/>
      </tp>
      <tp>
        <v>61.281082179999999</v>
        <stp/>
        <stp>EM_S_VAL_PE_TTM</stp>
        <stp>2</stp>
        <stp>603105.SH</stp>
        <stp>2020/9/16</stp>
        <tr r="AB18" s="8"/>
      </tp>
      <tp>
        <v>24.351885320000001</v>
        <stp/>
        <stp>EM_S_VAL_PE_TTM</stp>
        <stp>2</stp>
        <stp>600207.SH</stp>
        <stp>2021/8/25</stp>
        <tr r="T246" s="8"/>
      </tp>
      <tp>
        <v>92.133202240000003</v>
        <stp/>
        <stp>EM_S_VAL_PE_TTM</stp>
        <stp>2</stp>
        <stp>600207.SH</stp>
        <stp>2021/3/25</stp>
        <tr r="T142" s="8"/>
      </tp>
      <tp>
        <v>96.747818580000001</v>
        <stp/>
        <stp>EM_S_VAL_PE_TTM</stp>
        <stp>2</stp>
        <stp>600207.SH</stp>
        <stp>2021/2/25</stp>
        <tr r="T122" s="8"/>
      </tp>
      <tp>
        <v>87.200336489999998</v>
        <stp/>
        <stp>EM_S_VAL_PE_TTM</stp>
        <stp>2</stp>
        <stp>600207.SH</stp>
        <stp>2021/1/25</stp>
        <tr r="T104" s="8"/>
      </tp>
      <tp>
        <v>28.22679647</v>
        <stp/>
        <stp>EM_S_VAL_PE_TTM</stp>
        <stp>2</stp>
        <stp>600207.SH</stp>
        <stp>2021/6/25</stp>
        <tr r="T203" s="8"/>
      </tp>
      <tp>
        <v>23.052478539999999</v>
        <stp/>
        <stp>EM_S_VAL_PE_TTM</stp>
        <stp>2</stp>
        <stp>600207.SH</stp>
        <stp>2021/5/25</stp>
        <tr r="T181" s="8"/>
      </tp>
      <tp>
        <v>61.464741760000003</v>
        <stp/>
        <stp>EM_S_VAL_PE_TTM</stp>
        <stp>2</stp>
        <stp>603105.SH</stp>
        <stp>2020/9/17</stp>
        <tr r="AB19" s="8"/>
      </tp>
      <tp>
        <v>24.284614919999999</v>
        <stp/>
        <stp>EM_S_VAL_PE_TTM</stp>
        <stp>2</stp>
        <stp>600207.SH</stp>
        <stp>2021/8/24</stp>
        <tr r="T245" s="8"/>
      </tp>
      <tp>
        <v>93.56532455</v>
        <stp/>
        <stp>EM_S_VAL_PE_TTM</stp>
        <stp>2</stp>
        <stp>600207.SH</stp>
        <stp>2021/3/24</stp>
        <tr r="T141" s="8"/>
      </tp>
      <tp>
        <v>99.293813810000003</v>
        <stp/>
        <stp>EM_S_VAL_PE_TTM</stp>
        <stp>2</stp>
        <stp>600207.SH</stp>
        <stp>2021/2/24</stp>
        <tr r="T121" s="8"/>
      </tp>
      <tp>
        <v>27.298987740000001</v>
        <stp/>
        <stp>EM_S_VAL_PE_TTM</stp>
        <stp>2</stp>
        <stp>600207.SH</stp>
        <stp>2021/6/24</stp>
        <tr r="T202" s="8"/>
      </tp>
      <tp>
        <v>22.624259120000001</v>
        <stp/>
        <stp>EM_S_VAL_PE_TTM</stp>
        <stp>2</stp>
        <stp>600207.SH</stp>
        <stp>2021/5/24</stp>
        <tr r="T180" s="8"/>
      </tp>
      <tp>
        <v>62.321819840000003</v>
        <stp/>
        <stp>EM_S_VAL_PE_TTM</stp>
        <stp>2</stp>
        <stp>603105.SH</stp>
        <stp>2020/9/14</stp>
        <tr r="AB16" s="8"/>
      </tp>
      <tp>
        <v>24.082803720000001</v>
        <stp/>
        <stp>EM_S_VAL_PE_TTM</stp>
        <stp>2</stp>
        <stp>600207.SH</stp>
        <stp>2021/8/27</stp>
        <tr r="T248" s="8"/>
      </tp>
      <tp>
        <v>51.497369859999999</v>
        <stp/>
        <stp>EM_S_VAL_PE_TTM</stp>
        <stp>2</stp>
        <stp>603806.SH</stp>
        <stp>2020/9/24</stp>
        <tr r="AE24" s="8"/>
      </tp>
      <tp>
        <v>85.768214169999993</v>
        <stp/>
        <stp>EM_S_VAL_PE_TTM</stp>
        <stp>2</stp>
        <stp>600207.SH</stp>
        <stp>2021/1/27</stp>
        <tr r="T106" s="8"/>
      </tp>
      <tp>
        <v>28.976180450000001</v>
        <stp/>
        <stp>EM_S_VAL_PE_TTM</stp>
        <stp>2</stp>
        <stp>600207.SH</stp>
        <stp>2021/7/27</stp>
        <tr r="T225" s="8"/>
      </tp>
      <tp>
        <v>23.12384844</v>
        <stp/>
        <stp>EM_S_VAL_PE_TTM</stp>
        <stp>2</stp>
        <stp>600207.SH</stp>
        <stp>2021/5/27</stp>
        <tr r="T183" s="8"/>
      </tp>
      <tp>
        <v>42.412622650000003</v>
        <stp/>
        <stp>EM_S_VAL_PE_TTM</stp>
        <stp>2</stp>
        <stp>600207.SH</stp>
        <stp>2021/4/27</stp>
        <tr r="T164" s="8"/>
      </tp>
      <tp>
        <v>61.464741760000003</v>
        <stp/>
        <stp>EM_S_VAL_PE_TTM</stp>
        <stp>2</stp>
        <stp>603105.SH</stp>
        <stp>2020/9/15</stp>
        <tr r="AB17" s="8"/>
      </tp>
      <tp>
        <v>24.452790929999999</v>
        <stp/>
        <stp>EM_S_VAL_PE_TTM</stp>
        <stp>2</stp>
        <stp>600207.SH</stp>
        <stp>2021/8/26</stp>
        <tr r="T247" s="8"/>
      </tp>
      <tp>
        <v>94.997446870000005</v>
        <stp/>
        <stp>EM_S_VAL_PE_TTM</stp>
        <stp>2</stp>
        <stp>600207.SH</stp>
        <stp>2021/3/26</stp>
        <tr r="T143" s="8"/>
      </tp>
      <tp>
        <v>51.990131380000001</v>
        <stp/>
        <stp>EM_S_VAL_PE_TTM</stp>
        <stp>2</stp>
        <stp>603806.SH</stp>
        <stp>2020/9/25</stp>
        <tr r="AE25" s="8"/>
      </tp>
      <tp>
        <v>96.747818580000001</v>
        <stp/>
        <stp>EM_S_VAL_PE_TTM</stp>
        <stp>2</stp>
        <stp>600207.SH</stp>
        <stp>2021/2/26</stp>
        <tr r="T123" s="8"/>
      </tp>
      <tp>
        <v>84.813465960000002</v>
        <stp/>
        <stp>EM_S_VAL_PE_TTM</stp>
        <stp>2</stp>
        <stp>600207.SH</stp>
        <stp>2021/1/26</stp>
        <tr r="T105" s="8"/>
      </tp>
      <tp>
        <v>31.616866850000001</v>
        <stp/>
        <stp>EM_S_VAL_PE_TTM</stp>
        <stp>2</stp>
        <stp>600207.SH</stp>
        <stp>2021/7/26</stp>
        <tr r="T224" s="8"/>
      </tp>
      <tp>
        <v>23.337958149999999</v>
        <stp/>
        <stp>EM_S_VAL_PE_TTM</stp>
        <stp>2</stp>
        <stp>600207.SH</stp>
        <stp>2021/5/26</stp>
        <tr r="T182" s="8"/>
      </tp>
      <tp>
        <v>42.801016629999999</v>
        <stp/>
        <stp>EM_S_VAL_PE_TTM</stp>
        <stp>2</stp>
        <stp>600207.SH</stp>
        <stp>2021/4/26</stp>
        <tr r="T163" s="8"/>
      </tp>
      <tp>
        <v>47.46174439</v>
        <stp/>
        <stp>EM_S_VAL_PE_TTM</stp>
        <stp>2</stp>
        <stp>600207.SH</stp>
        <stp>2021/3/29</stp>
        <tr r="T144" s="8"/>
      </tp>
      <tp>
        <v>94.520072760000005</v>
        <stp/>
        <stp>EM_S_VAL_PE_TTM</stp>
        <stp>2</stp>
        <stp>600207.SH</stp>
        <stp>2021/1/29</stp>
        <tr r="T108" s="8"/>
      </tp>
      <tp>
        <v>29.725564429999999</v>
        <stp/>
        <stp>EM_S_VAL_PE_TTM</stp>
        <stp>2</stp>
        <stp>600207.SH</stp>
        <stp>2021/7/29</stp>
        <tr r="T227" s="8"/>
      </tp>
      <tp>
        <v>27.370357640000002</v>
        <stp/>
        <stp>EM_S_VAL_PE_TTM</stp>
        <stp>2</stp>
        <stp>600207.SH</stp>
        <stp>2021/6/29</stp>
        <tr r="T205" s="8"/>
      </tp>
      <tp>
        <v>43.422446999999998</v>
        <stp/>
        <stp>EM_S_VAL_PE_TTM</stp>
        <stp>2</stp>
        <stp>600207.SH</stp>
        <stp>2021/4/29</stp>
        <tr r="T166" s="8"/>
      </tp>
      <tp>
        <v>85.92733887</v>
        <stp/>
        <stp>EM_S_VAL_PE_TTM</stp>
        <stp>2</stp>
        <stp>600207.SH</stp>
        <stp>2021/1/28</stp>
        <tr r="T107" s="8"/>
      </tp>
      <tp>
        <v>27.584467350000001</v>
        <stp/>
        <stp>EM_S_VAL_PE_TTM</stp>
        <stp>2</stp>
        <stp>600207.SH</stp>
        <stp>2021/7/28</stp>
        <tr r="T226" s="8"/>
      </tp>
      <tp>
        <v>27.620152300000001</v>
        <stp/>
        <stp>EM_S_VAL_PE_TTM</stp>
        <stp>2</stp>
        <stp>600207.SH</stp>
        <stp>2021/6/28</stp>
        <tr r="T204" s="8"/>
      </tp>
      <tp>
        <v>23.5163829</v>
        <stp/>
        <stp>EM_S_VAL_PE_TTM</stp>
        <stp>2</stp>
        <stp>600207.SH</stp>
        <stp>2021/5/28</stp>
        <tr r="T184" s="8"/>
      </tp>
      <tp>
        <v>42.567980239999997</v>
        <stp/>
        <stp>EM_S_VAL_PE_TTM</stp>
        <stp>2</stp>
        <stp>600207.SH</stp>
        <stp>2021/4/28</stp>
        <tr r="T165" s="8"/>
      </tp>
      <tp>
        <v>62.383039699999998</v>
        <stp/>
        <stp>EM_S_VAL_PE_TTM</stp>
        <stp>2</stp>
        <stp>603105.SH</stp>
        <stp>2020/9/18</stp>
        <tr r="AB20" s="8"/>
      </tp>
      <tp>
        <v>54.393291429999998</v>
        <stp/>
        <stp>EM_S_VAL_PE_TTM</stp>
        <stp>2</stp>
        <stp>603806.SH</stp>
        <stp>2020/9/28</stp>
        <tr r="AE26" s="8"/>
      </tp>
      <tp>
        <v>54.362967650000002</v>
        <stp/>
        <stp>EM_S_VAL_PE_TTM</stp>
        <stp>2</stp>
        <stp>603806.SH</stp>
        <stp>2020/9/29</stp>
        <tr r="AE27" s="8"/>
      </tp>
      <tp>
        <v>50.93086727</v>
        <stp/>
        <stp>EM_S_VAL_PE_TTM</stp>
        <stp>2</stp>
        <stp>601908.SH</stp>
        <stp>2021/1/20</stp>
        <tr r="AA101" s="8"/>
      </tp>
      <tp>
        <v>43.066829570000003</v>
        <stp/>
        <stp>EM_S_VAL_PE_TTM</stp>
        <stp>2</stp>
        <stp>601908.SH</stp>
        <stp>2021/4/20</stp>
        <tr r="AA159" s="8"/>
      </tp>
      <tp>
        <v>33.75564851</v>
        <stp/>
        <stp>EM_S_VAL_PE_TTM</stp>
        <stp>2</stp>
        <stp>601908.SH</stp>
        <stp>2021/5/20</stp>
        <tr r="AA178" s="8"/>
      </tp>
      <tp>
        <v>41.256903729999998</v>
        <stp/>
        <stp>EM_S_VAL_PE_TTM</stp>
        <stp>2</stp>
        <stp>601908.SH</stp>
        <stp>2021/7/20</stp>
        <tr r="AA220" s="8"/>
      </tp>
      <tp>
        <v>41.341187499999997</v>
        <stp/>
        <stp>EM_S_VAL_PE_TTM</stp>
        <stp>2</stp>
        <stp>601908.SH</stp>
        <stp>2021/8/20</stp>
        <tr r="AA243" s="8"/>
      </tp>
      <tp>
        <v>24.80200293</v>
        <stp/>
        <stp>EM_S_VAL_PE_TTM</stp>
        <stp>2</stp>
        <stp>601908.SH</stp>
        <stp>2020/9/30</stp>
        <tr r="AA28" s="8"/>
      </tp>
      <tp>
        <v>56.01924254</v>
        <stp/>
        <stp>EM_S_VAL_PE_TTM</stp>
        <stp>2</stp>
        <stp>601908.SH</stp>
        <stp>2021/1/21</stp>
        <tr r="AA102" s="8"/>
      </tp>
      <tp>
        <v>42.134172120000002</v>
        <stp/>
        <stp>EM_S_VAL_PE_TTM</stp>
        <stp>2</stp>
        <stp>601908.SH</stp>
        <stp>2021/4/21</stp>
        <tr r="AA160" s="8"/>
      </tp>
      <tp>
        <v>34.092783580000003</v>
        <stp/>
        <stp>EM_S_VAL_PE_TTM</stp>
        <stp>2</stp>
        <stp>601908.SH</stp>
        <stp>2021/5/21</stp>
        <tr r="AA179" s="8"/>
      </tp>
      <tp>
        <v>36.115593969999999</v>
        <stp/>
        <stp>EM_S_VAL_PE_TTM</stp>
        <stp>2</stp>
        <stp>601908.SH</stp>
        <stp>2021/6/21</stp>
        <tr r="AA199" s="8"/>
      </tp>
      <tp>
        <v>45.386808299999998</v>
        <stp/>
        <stp>EM_S_VAL_PE_TTM</stp>
        <stp>2</stp>
        <stp>601908.SH</stp>
        <stp>2021/7/21</stp>
        <tr r="AA221" s="8"/>
      </tp>
      <tp>
        <v>22.62472786</v>
        <stp/>
        <stp>EM_S_VAL_PE_TTM</stp>
        <stp>2</stp>
        <stp>601908.SH</stp>
        <stp>2020/8/31</stp>
        <tr r="AA6" s="8"/>
      </tp>
      <tp>
        <v>57.385565530000001</v>
        <stp/>
        <stp>EM_S_VAL_PE_TTM</stp>
        <stp>2</stp>
        <stp>601908.SH</stp>
        <stp>2021/1/22</stp>
        <tr r="AA103" s="8"/>
      </tp>
      <tp>
        <v>43.204075199999998</v>
        <stp/>
        <stp>EM_S_VAL_PE_TTM</stp>
        <stp>2</stp>
        <stp>601908.SH</stp>
        <stp>2021/2/22</stp>
        <tr r="AA119" s="8"/>
      </tp>
      <tp>
        <v>48.607912110000001</v>
        <stp/>
        <stp>EM_S_VAL_PE_TTM</stp>
        <stp>2</stp>
        <stp>601908.SH</stp>
        <stp>2021/3/22</stp>
        <tr r="AA139" s="8"/>
      </tp>
      <tp>
        <v>41.695274490000003</v>
        <stp/>
        <stp>EM_S_VAL_PE_TTM</stp>
        <stp>2</stp>
        <stp>601908.SH</stp>
        <stp>2021/4/22</stp>
        <tr r="AA161" s="8"/>
      </tp>
      <tp>
        <v>39.73979594</v>
        <stp/>
        <stp>EM_S_VAL_PE_TTM</stp>
        <stp>2</stp>
        <stp>601908.SH</stp>
        <stp>2021/6/22</stp>
        <tr r="AA200" s="8"/>
      </tp>
      <tp>
        <v>48.083888829999999</v>
        <stp/>
        <stp>EM_S_VAL_PE_TTM</stp>
        <stp>2</stp>
        <stp>601908.SH</stp>
        <stp>2021/7/22</stp>
        <tr r="AA222" s="8"/>
      </tp>
      <tp>
        <v>41.790637619999998</v>
        <stp/>
        <stp>EM_S_VAL_PE_TTM</stp>
        <stp>2</stp>
        <stp>601908.SH</stp>
        <stp>2021/2/23</stp>
        <tr r="AA120" s="8"/>
      </tp>
      <tp>
        <v>48.223876679999996</v>
        <stp/>
        <stp>EM_S_VAL_PE_TTM</stp>
        <stp>2</stp>
        <stp>601908.SH</stp>
        <stp>2021/3/23</stp>
        <tr r="AA140" s="8"/>
      </tp>
      <tp>
        <v>42.134172120000002</v>
        <stp/>
        <stp>EM_S_VAL_PE_TTM</stp>
        <stp>2</stp>
        <stp>601908.SH</stp>
        <stp>2021/4/23</stp>
        <tr r="AA162" s="8"/>
      </tp>
      <tp>
        <v>40.709059250000003</v>
        <stp/>
        <stp>EM_S_VAL_PE_TTM</stp>
        <stp>2</stp>
        <stp>601908.SH</stp>
        <stp>2021/6/23</stp>
        <tr r="AA201" s="8"/>
      </tp>
      <tp>
        <v>47.620328110000003</v>
        <stp/>
        <stp>EM_S_VAL_PE_TTM</stp>
        <stp>2</stp>
        <stp>601908.SH</stp>
        <stp>2021/7/23</stp>
        <tr r="AA223" s="8"/>
      </tp>
      <tp>
        <v>43.195430360000003</v>
        <stp/>
        <stp>EM_S_VAL_PE_TTM</stp>
        <stp>2</stp>
        <stp>601908.SH</stp>
        <stp>2021/8/23</stp>
        <tr r="AA244" s="8"/>
      </tp>
      <tp>
        <v>39.340679160000001</v>
        <stp/>
        <stp>EM_S_VAL_PE_TTM</stp>
        <stp>2</stp>
        <stp>601908.SH</stp>
        <stp>2021/2/24</stp>
        <tr r="AA121" s="8"/>
      </tp>
      <tp>
        <v>50.582951420000001</v>
        <stp/>
        <stp>EM_S_VAL_PE_TTM</stp>
        <stp>2</stp>
        <stp>601908.SH</stp>
        <stp>2021/3/24</stp>
        <tr r="AA141" s="8"/>
      </tp>
      <tp>
        <v>33.123520259999999</v>
        <stp/>
        <stp>EM_S_VAL_PE_TTM</stp>
        <stp>2</stp>
        <stp>601908.SH</stp>
        <stp>2021/5/24</stp>
        <tr r="AA180" s="8"/>
      </tp>
      <tp>
        <v>40.498349830000002</v>
        <stp/>
        <stp>EM_S_VAL_PE_TTM</stp>
        <stp>2</stp>
        <stp>601908.SH</stp>
        <stp>2021/6/24</stp>
        <tr r="AA202" s="8"/>
      </tp>
      <tp>
        <v>44.881105699999999</v>
        <stp/>
        <stp>EM_S_VAL_PE_TTM</stp>
        <stp>2</stp>
        <stp>601908.SH</stp>
        <stp>2021/8/24</stp>
        <tr r="AA245" s="8"/>
      </tp>
      <tp>
        <v>54.417346619999996</v>
        <stp/>
        <stp>EM_S_VAL_PE_TTM</stp>
        <stp>2</stp>
        <stp>601908.SH</stp>
        <stp>2021/1/25</stp>
        <tr r="AA104" s="8"/>
      </tp>
      <tp>
        <v>39.199335400000002</v>
        <stp/>
        <stp>EM_S_VAL_PE_TTM</stp>
        <stp>2</stp>
        <stp>601908.SH</stp>
        <stp>2021/2/25</stp>
        <tr r="AA122" s="8"/>
      </tp>
      <tp>
        <v>48.388463289999997</v>
        <stp/>
        <stp>EM_S_VAL_PE_TTM</stp>
        <stp>2</stp>
        <stp>601908.SH</stp>
        <stp>2021/3/25</stp>
        <tr r="AA142" s="8"/>
      </tp>
      <tp>
        <v>33.33422968</v>
        <stp/>
        <stp>EM_S_VAL_PE_TTM</stp>
        <stp>2</stp>
        <stp>601908.SH</stp>
        <stp>2021/5/25</stp>
        <tr r="AA181" s="8"/>
      </tp>
      <tp>
        <v>39.73979594</v>
        <stp/>
        <stp>EM_S_VAL_PE_TTM</stp>
        <stp>2</stp>
        <stp>601908.SH</stp>
        <stp>2021/6/25</stp>
        <tr r="AA203" s="8"/>
      </tp>
      <tp>
        <v>48.083888829999999</v>
        <stp/>
        <stp>EM_S_VAL_PE_TTM</stp>
        <stp>2</stp>
        <stp>601908.SH</stp>
        <stp>2021/8/25</stp>
        <tr r="AA246" s="8"/>
      </tp>
      <tp>
        <v>52.250075680000002</v>
        <stp/>
        <stp>EM_S_VAL_PE_TTM</stp>
        <stp>2</stp>
        <stp>601908.SH</stp>
        <stp>2021/1/26</stp>
        <tr r="AA105" s="8"/>
      </tp>
      <tp>
        <v>39.576252089999997</v>
        <stp/>
        <stp>EM_S_VAL_PE_TTM</stp>
        <stp>2</stp>
        <stp>601908.SH</stp>
        <stp>2021/2/26</stp>
        <tr r="AA123" s="8"/>
      </tp>
      <tp>
        <v>48.223876679999996</v>
        <stp/>
        <stp>EM_S_VAL_PE_TTM</stp>
        <stp>2</stp>
        <stp>601908.SH</stp>
        <stp>2021/3/26</stp>
        <tr r="AA143" s="8"/>
      </tp>
      <tp>
        <v>42.134172120000002</v>
        <stp/>
        <stp>EM_S_VAL_PE_TTM</stp>
        <stp>2</stp>
        <stp>601908.SH</stp>
        <stp>2021/4/26</stp>
        <tr r="AA163" s="8"/>
      </tp>
      <tp>
        <v>33.081378379999997</v>
        <stp/>
        <stp>EM_S_VAL_PE_TTM</stp>
        <stp>2</stp>
        <stp>601908.SH</stp>
        <stp>2021/5/26</stp>
        <tr r="AA182" s="8"/>
      </tp>
      <tp>
        <v>50.233124869999997</v>
        <stp/>
        <stp>EM_S_VAL_PE_TTM</stp>
        <stp>2</stp>
        <stp>601908.SH</stp>
        <stp>2021/7/26</stp>
        <tr r="AA224" s="8"/>
      </tp>
      <tp>
        <v>43.174105849999997</v>
        <stp/>
        <stp>EM_S_VAL_PE_TTM</stp>
        <stp>2</stp>
        <stp>601908.SH</stp>
        <stp>2021/8/26</stp>
        <tr r="AA247" s="8"/>
      </tp>
      <tp>
        <v>54.370232039999998</v>
        <stp/>
        <stp>EM_S_VAL_PE_TTM</stp>
        <stp>2</stp>
        <stp>601908.SH</stp>
        <stp>2021/1/27</stp>
        <tr r="AA106" s="8"/>
      </tp>
      <tp>
        <v>41.585550089999998</v>
        <stp/>
        <stp>EM_S_VAL_PE_TTM</stp>
        <stp>2</stp>
        <stp>601908.SH</stp>
        <stp>2021/4/27</stp>
        <tr r="AA164" s="8"/>
      </tp>
      <tp>
        <v>33.713506629999998</v>
        <stp/>
        <stp>EM_S_VAL_PE_TTM</stp>
        <stp>2</stp>
        <stp>601908.SH</stp>
        <stp>2021/5/27</stp>
        <tr r="AA183" s="8"/>
      </tp>
      <tp>
        <v>45.639659590000001</v>
        <stp/>
        <stp>EM_S_VAL_PE_TTM</stp>
        <stp>2</stp>
        <stp>601908.SH</stp>
        <stp>2021/7/27</stp>
        <tr r="AA225" s="8"/>
      </tp>
      <tp>
        <v>44.334115420000003</v>
        <stp/>
        <stp>EM_S_VAL_PE_TTM</stp>
        <stp>2</stp>
        <stp>601908.SH</stp>
        <stp>2021/8/27</stp>
        <tr r="AA248" s="8"/>
      </tp>
      <tp>
        <v>48.952054670000003</v>
        <stp/>
        <stp>EM_S_VAL_PE_TTM</stp>
        <stp>2</stp>
        <stp>601908.SH</stp>
        <stp>2021/1/28</stp>
        <tr r="AA107" s="8"/>
      </tp>
      <tp>
        <v>32.702101429999999</v>
        <stp/>
        <stp>EM_S_VAL_PE_TTM</stp>
        <stp>2</stp>
        <stp>601908.SH</stp>
        <stp>2021/4/28</stp>
        <tr r="AA165" s="8"/>
      </tp>
      <tp>
        <v>33.882074160000002</v>
        <stp/>
        <stp>EM_S_VAL_PE_TTM</stp>
        <stp>2</stp>
        <stp>601908.SH</stp>
        <stp>2021/5/28</stp>
        <tr r="AA184" s="8"/>
      </tp>
      <tp>
        <v>39.613370289999999</v>
        <stp/>
        <stp>EM_S_VAL_PE_TTM</stp>
        <stp>2</stp>
        <stp>601908.SH</stp>
        <stp>2021/6/28</stp>
        <tr r="AA204" s="8"/>
      </tp>
      <tp>
        <v>41.636180680000002</v>
        <stp/>
        <stp>EM_S_VAL_PE_TTM</stp>
        <stp>2</stp>
        <stp>601908.SH</stp>
        <stp>2021/7/28</stp>
        <tr r="AA226" s="8"/>
      </tp>
      <tp>
        <v>44.052137739999999</v>
        <stp/>
        <stp>EM_S_VAL_PE_TTM</stp>
        <stp>2</stp>
        <stp>601908.SH</stp>
        <stp>2021/1/29</stp>
        <tr r="AA108" s="8"/>
      </tp>
      <tp>
        <v>47.181494819999998</v>
        <stp/>
        <stp>EM_S_VAL_PE_TTM</stp>
        <stp>2</stp>
        <stp>601908.SH</stp>
        <stp>2021/3/29</stp>
        <tr r="AA144" s="8"/>
      </tp>
      <tp>
        <v>33.207804029999998</v>
        <stp/>
        <stp>EM_S_VAL_PE_TTM</stp>
        <stp>2</stp>
        <stp>601908.SH</stp>
        <stp>2021/4/29</stp>
        <tr r="AA166" s="8"/>
      </tp>
      <tp>
        <v>40.793343020000002</v>
        <stp/>
        <stp>EM_S_VAL_PE_TTM</stp>
        <stp>2</stp>
        <stp>601908.SH</stp>
        <stp>2021/6/29</stp>
        <tr r="AA205" s="8"/>
      </tp>
      <tp>
        <v>43.953984259999999</v>
        <stp/>
        <stp>EM_S_VAL_PE_TTM</stp>
        <stp>2</stp>
        <stp>601908.SH</stp>
        <stp>2021/7/29</stp>
        <tr r="AA227" s="8"/>
      </tp>
      <tp>
        <v>46.523148380000002</v>
        <stp/>
        <stp>EM_S_VAL_PE_TTM</stp>
        <stp>2</stp>
        <stp>601908.SH</stp>
        <stp>2021/3/30</stp>
        <tr r="AA145" s="8"/>
      </tp>
      <tp>
        <v>33.924216039999997</v>
        <stp/>
        <stp>EM_S_VAL_PE_TTM</stp>
        <stp>2</stp>
        <stp>601908.SH</stp>
        <stp>2021/4/30</stp>
        <tr r="AA167" s="8"/>
      </tp>
      <tp>
        <v>40.45620795</v>
        <stp/>
        <stp>EM_S_VAL_PE_TTM</stp>
        <stp>2</stp>
        <stp>601908.SH</stp>
        <stp>2021/6/30</stp>
        <tr r="AA206" s="8"/>
      </tp>
      <tp>
        <v>45.049673230000003</v>
        <stp/>
        <stp>EM_S_VAL_PE_TTM</stp>
        <stp>2</stp>
        <stp>601908.SH</stp>
        <stp>2021/7/30</stp>
        <tr r="AA228" s="8"/>
      </tp>
      <tp>
        <v>44.841619600000001</v>
        <stp/>
        <stp>EM_S_VAL_PE_TTM</stp>
        <stp>2</stp>
        <stp>601908.SH</stp>
        <stp>2021/8/30</stp>
        <tr r="AA249" s="8"/>
      </tp>
      <tp>
        <v>45.86480194</v>
        <stp/>
        <stp>EM_S_VAL_PE_TTM</stp>
        <stp>2</stp>
        <stp>601908.SH</stp>
        <stp>2021/3/31</stp>
        <tr r="AA146" s="8"/>
      </tp>
      <tp>
        <v>36.115593969999999</v>
        <stp/>
        <stp>EM_S_VAL_PE_TTM</stp>
        <stp>2</stp>
        <stp>601908.SH</stp>
        <stp>2021/5/31</stp>
        <tr r="AA185" s="8"/>
      </tp>
      <tp>
        <v>44.769119000000003</v>
        <stp/>
        <stp>EM_S_VAL_PE_TTM</stp>
        <stp>2</stp>
        <stp>601908.SH</stp>
        <stp>2021/8/31</stp>
        <tr r="AA250" s="8"/>
      </tp>
      <tp>
        <v>24.660006729999999</v>
        <stp/>
        <stp>EM_S_VAL_PE_TTM</stp>
        <stp>2</stp>
        <stp>601908.SH</stp>
        <stp>2020/9/21</stp>
        <tr r="AA21" s="8"/>
      </tp>
      <tp>
        <v>23.9973578</v>
        <stp/>
        <stp>EM_S_VAL_PE_TTM</stp>
        <stp>2</stp>
        <stp>601908.SH</stp>
        <stp>2020/9/22</stp>
        <tr r="AA22" s="8"/>
      </tp>
      <tp>
        <v>25.180659460000001</v>
        <stp/>
        <stp>EM_S_VAL_PE_TTM</stp>
        <stp>2</stp>
        <stp>601908.SH</stp>
        <stp>2020/9/23</stp>
        <tr r="AA23" s="8"/>
      </tp>
      <tp>
        <v>24.565342600000001</v>
        <stp/>
        <stp>EM_S_VAL_PE_TTM</stp>
        <stp>2</stp>
        <stp>601908.SH</stp>
        <stp>2020/9/24</stp>
        <tr r="AA24" s="8"/>
      </tp>
      <tp>
        <v>24.044689859999998</v>
        <stp/>
        <stp>EM_S_VAL_PE_TTM</stp>
        <stp>2</stp>
        <stp>601908.SH</stp>
        <stp>2020/9/25</stp>
        <tr r="AA25" s="8"/>
      </tp>
      <tp>
        <v>24.139354000000001</v>
        <stp/>
        <stp>EM_S_VAL_PE_TTM</stp>
        <stp>2</stp>
        <stp>601908.SH</stp>
        <stp>2020/9/28</stp>
        <tr r="AA26" s="8"/>
      </tp>
      <tp>
        <v>24.044689859999998</v>
        <stp/>
        <stp>EM_S_VAL_PE_TTM</stp>
        <stp>2</stp>
        <stp>601908.SH</stp>
        <stp>2020/9/29</stp>
        <tr r="AA27" s="8"/>
      </tp>
      <tp>
        <v>22.814056130000001</v>
        <stp/>
        <stp>EM_S_VAL_PE_TTM</stp>
        <stp>2</stp>
        <stp>601908.SH</stp>
        <stp>2020/9/10</stp>
        <tr r="AA14" s="8"/>
      </tp>
      <tp>
        <v>24.234018129999999</v>
        <stp/>
        <stp>EM_S_VAL_PE_TTM</stp>
        <stp>2</stp>
        <stp>601908.SH</stp>
        <stp>2020/9/11</stp>
        <tr r="AA15" s="8"/>
      </tp>
      <tp>
        <v>24.470678459999998</v>
        <stp/>
        <stp>EM_S_VAL_PE_TTM</stp>
        <stp>2</stp>
        <stp>601908.SH</stp>
        <stp>2020/9/14</stp>
        <tr r="AA16" s="8"/>
      </tp>
      <tp>
        <v>23.808029529999999</v>
        <stp/>
        <stp>EM_S_VAL_PE_TTM</stp>
        <stp>2</stp>
        <stp>601908.SH</stp>
        <stp>2020/9/15</stp>
        <tr r="AA17" s="8"/>
      </tp>
      <tp>
        <v>25.180659460000001</v>
        <stp/>
        <stp>EM_S_VAL_PE_TTM</stp>
        <stp>2</stp>
        <stp>601908.SH</stp>
        <stp>2020/9/16</stp>
        <tr r="AA18" s="8"/>
      </tp>
      <tp>
        <v>25.417319800000001</v>
        <stp/>
        <stp>EM_S_VAL_PE_TTM</stp>
        <stp>2</stp>
        <stp>601908.SH</stp>
        <stp>2020/9/17</stp>
        <tr r="AA19" s="8"/>
      </tp>
      <tp>
        <v>25.606648060000001</v>
        <stp/>
        <stp>EM_S_VAL_PE_TTM</stp>
        <stp>2</stp>
        <stp>601908.SH</stp>
        <stp>2020/9/18</stp>
        <tr r="AA20" s="8"/>
      </tp>
      <tp>
        <v>42.403127240000003</v>
        <stp/>
        <stp>EM_S_VAL_PE_TTM</stp>
        <stp>2</stp>
        <stp>601908.SH</stp>
        <stp>2021/2/10</stp>
        <tr r="AA116" s="8"/>
      </tp>
      <tp>
        <v>36.796491529999997</v>
        <stp/>
        <stp>EM_S_VAL_PE_TTM</stp>
        <stp>2</stp>
        <stp>601908.SH</stp>
        <stp>2021/3/10</stp>
        <tr r="AA131" s="8"/>
      </tp>
      <tp>
        <v>31.859263760000001</v>
        <stp/>
        <stp>EM_S_VAL_PE_TTM</stp>
        <stp>2</stp>
        <stp>601908.SH</stp>
        <stp>2021/5/10</stp>
        <tr r="AA170" s="8"/>
      </tp>
      <tp>
        <v>36.284161509999997</v>
        <stp/>
        <stp>EM_S_VAL_PE_TTM</stp>
        <stp>2</stp>
        <stp>601908.SH</stp>
        <stp>2021/6/10</stp>
        <tr r="AA193" s="8"/>
      </tp>
      <tp>
        <v>46.271787840000002</v>
        <stp/>
        <stp>EM_S_VAL_PE_TTM</stp>
        <stp>2</stp>
        <stp>601908.SH</stp>
        <stp>2021/8/10</stp>
        <tr r="AA235" s="8"/>
      </tp>
      <tp>
        <v>50.788337820000002</v>
        <stp/>
        <stp>EM_S_VAL_PE_TTM</stp>
        <stp>2</stp>
        <stp>601908.SH</stp>
        <stp>2021/1/11</stp>
        <tr r="AA94" s="8"/>
      </tp>
      <tp>
        <v>44.328660249999999</v>
        <stp/>
        <stp>EM_S_VAL_PE_TTM</stp>
        <stp>2</stp>
        <stp>601908.SH</stp>
        <stp>2021/3/11</stp>
        <tr r="AA132" s="8"/>
      </tp>
      <tp>
        <v>31.648554350000001</v>
        <stp/>
        <stp>EM_S_VAL_PE_TTM</stp>
        <stp>2</stp>
        <stp>601908.SH</stp>
        <stp>2021/5/11</stp>
        <tr r="AA171" s="8"/>
      </tp>
      <tp>
        <v>36.494870919999997</v>
        <stp/>
        <stp>EM_S_VAL_PE_TTM</stp>
        <stp>2</stp>
        <stp>601908.SH</stp>
        <stp>2021/6/11</stp>
        <tr r="AA194" s="8"/>
      </tp>
      <tp>
        <v>47.325334929999997</v>
        <stp/>
        <stp>EM_S_VAL_PE_TTM</stp>
        <stp>2</stp>
        <stp>601908.SH</stp>
        <stp>2021/8/11</stp>
        <tr r="AA236" s="8"/>
      </tp>
      <tp>
        <v>53.860526700000001</v>
        <stp/>
        <stp>EM_S_VAL_PE_TTM</stp>
        <stp>2</stp>
        <stp>601908.SH</stp>
        <stp>2021/1/12</stp>
        <tr r="AA95" s="8"/>
      </tp>
      <tp>
        <v>45.809939739999997</v>
        <stp/>
        <stp>EM_S_VAL_PE_TTM</stp>
        <stp>2</stp>
        <stp>601908.SH</stp>
        <stp>2021/3/12</stp>
        <tr r="AA133" s="8"/>
      </tp>
      <tp>
        <v>41.47582568</v>
        <stp/>
        <stp>EM_S_VAL_PE_TTM</stp>
        <stp>2</stp>
        <stp>601908.SH</stp>
        <stp>2021/4/12</stp>
        <tr r="AA153" s="8"/>
      </tp>
      <tp>
        <v>32.027831290000002</v>
        <stp/>
        <stp>EM_S_VAL_PE_TTM</stp>
        <stp>2</stp>
        <stp>601908.SH</stp>
        <stp>2021/5/12</stp>
        <tr r="AA172" s="8"/>
      </tp>
      <tp>
        <v>40.245498529999999</v>
        <stp/>
        <stp>EM_S_VAL_PE_TTM</stp>
        <stp>2</stp>
        <stp>601908.SH</stp>
        <stp>2021/7/12</stp>
        <tr r="AA214" s="8"/>
      </tp>
      <tp>
        <v>46.65106479</v>
        <stp/>
        <stp>EM_S_VAL_PE_TTM</stp>
        <stp>2</stp>
        <stp>601908.SH</stp>
        <stp>2021/8/12</stp>
        <tr r="AA237" s="8"/>
      </tp>
      <tp>
        <v>48.493918270000002</v>
        <stp/>
        <stp>EM_S_VAL_PE_TTM</stp>
        <stp>2</stp>
        <stp>601908.SH</stp>
        <stp>2021/1/13</stp>
        <tr r="AA96" s="8"/>
      </tp>
      <tp>
        <v>39.391061950000001</v>
        <stp/>
        <stp>EM_S_VAL_PE_TTM</stp>
        <stp>2</stp>
        <stp>601908.SH</stp>
        <stp>2021/4/13</stp>
        <tr r="AA154" s="8"/>
      </tp>
      <tp>
        <v>31.058567979999999</v>
        <stp/>
        <stp>EM_S_VAL_PE_TTM</stp>
        <stp>2</stp>
        <stp>601908.SH</stp>
        <stp>2021/5/13</stp>
        <tr r="AA173" s="8"/>
      </tp>
      <tp>
        <v>43.237572249999999</v>
        <stp/>
        <stp>EM_S_VAL_PE_TTM</stp>
        <stp>2</stp>
        <stp>601908.SH</stp>
        <stp>2021/7/13</stp>
        <tr r="AA215" s="8"/>
      </tp>
      <tp>
        <v>44.3754031</v>
        <stp/>
        <stp>EM_S_VAL_PE_TTM</stp>
        <stp>2</stp>
        <stp>601908.SH</stp>
        <stp>2021/8/13</stp>
        <tr r="AA238" s="8"/>
      </tp>
      <tp>
        <v>45.92727945</v>
        <stp/>
        <stp>EM_S_VAL_PE_TTM</stp>
        <stp>2</stp>
        <stp>601908.SH</stp>
        <stp>2021/1/14</stp>
        <tr r="AA97" s="8"/>
      </tp>
      <tp>
        <v>39.994546190000001</v>
        <stp/>
        <stp>EM_S_VAL_PE_TTM</stp>
        <stp>2</stp>
        <stp>601908.SH</stp>
        <stp>2021/4/14</stp>
        <tr r="AA155" s="8"/>
      </tp>
      <tp>
        <v>32.027831290000002</v>
        <stp/>
        <stp>EM_S_VAL_PE_TTM</stp>
        <stp>2</stp>
        <stp>601908.SH</stp>
        <stp>2021/5/14</stp>
        <tr r="AA174" s="8"/>
      </tp>
      <tp>
        <v>41.383329379999999</v>
        <stp/>
        <stp>EM_S_VAL_PE_TTM</stp>
        <stp>2</stp>
        <stp>601908.SH</stp>
        <stp>2021/7/14</stp>
        <tr r="AA216" s="8"/>
      </tp>
      <tp>
        <v>44.760625439999998</v>
        <stp/>
        <stp>EM_S_VAL_PE_TTM</stp>
        <stp>2</stp>
        <stp>601908.SH</stp>
        <stp>2021/1/15</stp>
        <tr r="AA98" s="8"/>
      </tp>
      <tp>
        <v>44.602971269999998</v>
        <stp/>
        <stp>EM_S_VAL_PE_TTM</stp>
        <stp>2</stp>
        <stp>601908.SH</stp>
        <stp>2021/3/15</stp>
        <tr r="AA134" s="8"/>
      </tp>
      <tp>
        <v>39.336199749999999</v>
        <stp/>
        <stp>EM_S_VAL_PE_TTM</stp>
        <stp>2</stp>
        <stp>601908.SH</stp>
        <stp>2021/4/15</stp>
        <tr r="AA156" s="8"/>
      </tp>
      <tp>
        <v>34.68276994</v>
        <stp/>
        <stp>EM_S_VAL_PE_TTM</stp>
        <stp>2</stp>
        <stp>601908.SH</stp>
        <stp>2021/6/15</stp>
        <tr r="AA195" s="8"/>
      </tp>
      <tp>
        <v>42.774011530000003</v>
        <stp/>
        <stp>EM_S_VAL_PE_TTM</stp>
        <stp>2</stp>
        <stp>601908.SH</stp>
        <stp>2021/7/15</stp>
        <tr r="AA217" s="8"/>
      </tp>
      <tp>
        <v>43.834900419999997</v>
        <stp/>
        <stp>EM_S_VAL_PE_TTM</stp>
        <stp>2</stp>
        <stp>601908.SH</stp>
        <stp>2021/3/16</stp>
        <tr r="AA135" s="8"/>
      </tp>
      <tp>
        <v>39.884821780000003</v>
        <stp/>
        <stp>EM_S_VAL_PE_TTM</stp>
        <stp>2</stp>
        <stp>601908.SH</stp>
        <stp>2021/4/16</stp>
        <tr r="AA157" s="8"/>
      </tp>
      <tp>
        <v>31.985689409999999</v>
        <stp/>
        <stp>EM_S_VAL_PE_TTM</stp>
        <stp>2</stp>
        <stp>601908.SH</stp>
        <stp>2021/6/16</stp>
        <tr r="AA196" s="8"/>
      </tp>
      <tp>
        <v>43.827558609999997</v>
        <stp/>
        <stp>EM_S_VAL_PE_TTM</stp>
        <stp>2</stp>
        <stp>601908.SH</stp>
        <stp>2021/7/16</stp>
        <tr r="AA218" s="8"/>
      </tp>
      <tp>
        <v>44.543970629999997</v>
        <stp/>
        <stp>EM_S_VAL_PE_TTM</stp>
        <stp>2</stp>
        <stp>601908.SH</stp>
        <stp>2021/8/16</stp>
        <tr r="AA239" s="8"/>
      </tp>
      <tp>
        <v>44.21893584</v>
        <stp/>
        <stp>EM_S_VAL_PE_TTM</stp>
        <stp>2</stp>
        <stp>601908.SH</stp>
        <stp>2021/3/17</stp>
        <tr r="AA136" s="8"/>
      </tp>
      <tp>
        <v>32.659959540000003</v>
        <stp/>
        <stp>EM_S_VAL_PE_TTM</stp>
        <stp>2</stp>
        <stp>601908.SH</stp>
        <stp>2021/5/17</stp>
        <tr r="AA175" s="8"/>
      </tp>
      <tp>
        <v>32.364966359999997</v>
        <stp/>
        <stp>EM_S_VAL_PE_TTM</stp>
        <stp>2</stp>
        <stp>601908.SH</stp>
        <stp>2021/6/17</stp>
        <tr r="AA197" s="8"/>
      </tp>
      <tp>
        <v>41.762606329999997</v>
        <stp/>
        <stp>EM_S_VAL_PE_TTM</stp>
        <stp>2</stp>
        <stp>601908.SH</stp>
        <stp>2021/8/17</stp>
        <tr r="AA240" s="8"/>
      </tp>
      <tp>
        <v>45.266175509999997</v>
        <stp/>
        <stp>EM_S_VAL_PE_TTM</stp>
        <stp>2</stp>
        <stp>601908.SH</stp>
        <stp>2021/1/18</stp>
        <tr r="AA99" s="8"/>
      </tp>
      <tp>
        <v>41.507950110000003</v>
        <stp/>
        <stp>EM_S_VAL_PE_TTM</stp>
        <stp>2</stp>
        <stp>601908.SH</stp>
        <stp>2021/2/18</stp>
        <tr r="AA117" s="8"/>
      </tp>
      <tp>
        <v>44.877282280000003</v>
        <stp/>
        <stp>EM_S_VAL_PE_TTM</stp>
        <stp>2</stp>
        <stp>601908.SH</stp>
        <stp>2021/3/18</stp>
        <tr r="AA137" s="8"/>
      </tp>
      <tp>
        <v>31.69069623</v>
        <stp/>
        <stp>EM_S_VAL_PE_TTM</stp>
        <stp>2</stp>
        <stp>601908.SH</stp>
        <stp>2021/5/18</stp>
        <tr r="AA176" s="8"/>
      </tp>
      <tp>
        <v>32.828527080000001</v>
        <stp/>
        <stp>EM_S_VAL_PE_TTM</stp>
        <stp>2</stp>
        <stp>601908.SH</stp>
        <stp>2021/6/18</stp>
        <tr r="AA198" s="8"/>
      </tp>
      <tp>
        <v>41.5940388</v>
        <stp/>
        <stp>EM_S_VAL_PE_TTM</stp>
        <stp>2</stp>
        <stp>601908.SH</stp>
        <stp>2021/8/18</stp>
        <tr r="AA241" s="8"/>
      </tp>
      <tp>
        <v>40.755113350000002</v>
        <stp/>
        <stp>EM_S_VAL_PE_TTM</stp>
        <stp>2</stp>
        <stp>601908.SH</stp>
        <stp>2021/1/19</stp>
        <tr r="AA100" s="8"/>
      </tp>
      <tp>
        <v>42.214668899999999</v>
        <stp/>
        <stp>EM_S_VAL_PE_TTM</stp>
        <stp>2</stp>
        <stp>601908.SH</stp>
        <stp>2021/2/19</stp>
        <tr r="AA118" s="8"/>
      </tp>
      <tp>
        <v>44.164073639999998</v>
        <stp/>
        <stp>EM_S_VAL_PE_TTM</stp>
        <stp>2</stp>
        <stp>601908.SH</stp>
        <stp>2021/3/19</stp>
        <tr r="AA138" s="8"/>
      </tp>
      <tp>
        <v>40.982065849999998</v>
        <stp/>
        <stp>EM_S_VAL_PE_TTM</stp>
        <stp>2</stp>
        <stp>601908.SH</stp>
        <stp>2021/4/19</stp>
        <tr r="AA158" s="8"/>
      </tp>
      <tp>
        <v>33.54493909</v>
        <stp/>
        <stp>EM_S_VAL_PE_TTM</stp>
        <stp>2</stp>
        <stp>601908.SH</stp>
        <stp>2021/5/19</stp>
        <tr r="AA177" s="8"/>
      </tp>
      <tp>
        <v>41.931173870000002</v>
        <stp/>
        <stp>EM_S_VAL_PE_TTM</stp>
        <stp>2</stp>
        <stp>601908.SH</stp>
        <stp>2021/7/19</stp>
        <tr r="AA219" s="8"/>
      </tp>
      <tp>
        <v>41.720464450000001</v>
        <stp/>
        <stp>EM_S_VAL_PE_TTM</stp>
        <stp>2</stp>
        <stp>601908.SH</stp>
        <stp>2021/8/19</stp>
        <tr r="AA242" s="8"/>
      </tp>
      <tp>
        <v>66.212225380000007</v>
        <stp/>
        <stp>EM_S_VAL_PE_TTM</stp>
        <stp>2</stp>
        <stp>603396.SH</stp>
        <stp>2021/1/5</stp>
        <tr r="AC90" s="8"/>
      </tp>
      <tp>
        <v>69.522836650000002</v>
        <stp/>
        <stp>EM_S_VAL_PE_TTM</stp>
        <stp>2</stp>
        <stp>603396.SH</stp>
        <stp>2021/1/4</stp>
        <tr r="AC89" s="8"/>
      </tp>
      <tp>
        <v>63.822827680000003</v>
        <stp/>
        <stp>EM_S_VAL_PE_TTM</stp>
        <stp>2</stp>
        <stp>603396.SH</stp>
        <stp>2021/1/7</stp>
        <tr r="AC92" s="8"/>
      </tp>
      <tp>
        <v>63.261463159999998</v>
        <stp/>
        <stp>EM_S_VAL_PE_TTM</stp>
        <stp>2</stp>
        <stp>603396.SH</stp>
        <stp>2021/1/6</stp>
        <tr r="AC91" s="8"/>
      </tp>
      <tp>
        <v>60.008427740000002</v>
        <stp/>
        <stp>EM_S_VAL_PE_TTM</stp>
        <stp>2</stp>
        <stp>603396.SH</stp>
        <stp>2021/1/8</stp>
        <tr r="AC93" s="8"/>
      </tp>
      <tp>
        <v>-7.6831139799999999</v>
        <stp/>
        <stp>EM_S_VAL_PE_TTM</stp>
        <stp>2</stp>
        <stp>600537.SH</stp>
        <stp>2021/7/5</stp>
        <tr r="V209" s="8"/>
      </tp>
      <tp>
        <v>37.779122770000001</v>
        <stp/>
        <stp>EM_S_VAL_PE_TTM</stp>
        <stp>2</stp>
        <stp>600438.SH</stp>
        <stp>2021/6/9</stp>
        <tr r="U192" s="8"/>
      </tp>
      <tp>
        <v>-7.5960038499999998</v>
        <stp/>
        <stp>EM_S_VAL_PE_TTM</stp>
        <stp>2</stp>
        <stp>600537.SH</stp>
        <stp>2021/7/6</stp>
        <tr r="V210" s="8"/>
      </tp>
      <tp>
        <v>38.030983589999998</v>
        <stp/>
        <stp>EM_S_VAL_PE_TTM</stp>
        <stp>2</stp>
        <stp>600438.SH</stp>
        <stp>2021/6/8</stp>
        <tr r="U191" s="8"/>
      </tp>
      <tp>
        <v>-7.6134258700000004</v>
        <stp/>
        <stp>EM_S_VAL_PE_TTM</stp>
        <stp>2</stp>
        <stp>600537.SH</stp>
        <stp>2021/7/7</stp>
        <tr r="V211" s="8"/>
      </tp>
      <tp>
        <v>-7.4217835699999997</v>
        <stp/>
        <stp>EM_S_VAL_PE_TTM</stp>
        <stp>2</stp>
        <stp>600537.SH</stp>
        <stp>2021/7/1</stp>
        <tr r="V207" s="8"/>
      </tp>
      <tp>
        <v>-7.3520954700000001</v>
        <stp/>
        <stp>EM_S_VAL_PE_TTM</stp>
        <stp>2</stp>
        <stp>600537.SH</stp>
        <stp>2021/7/2</stp>
        <tr r="V208" s="8"/>
      </tp>
      <tp>
        <v>27.314314660000001</v>
        <stp/>
        <stp>EM_S_VAL_PE_TTM</stp>
        <stp>2</stp>
        <stp>600732.SH</stp>
        <stp>2021/5/7</stp>
        <tr r="W169" s="8"/>
      </tp>
      <tp>
        <v>28.029219999999999</v>
        <stp/>
        <stp>EM_S_VAL_PE_TTM</stp>
        <stp>2</stp>
        <stp>600732.SH</stp>
        <stp>2021/5/6</stp>
        <tr r="W168" s="8"/>
      </tp>
      <tp>
        <v>39.399792390000002</v>
        <stp/>
        <stp>EM_S_VAL_PE_TTM</stp>
        <stp>2</stp>
        <stp>600438.SH</stp>
        <stp>2021/6/3</stp>
        <tr r="U188" s="8"/>
      </tp>
      <tp>
        <v>42.060756689999998</v>
        <stp/>
        <stp>EM_S_VAL_PE_TTM</stp>
        <stp>2</stp>
        <stp>600438.SH</stp>
        <stp>2021/6/2</stp>
        <tr r="U187" s="8"/>
      </tp>
      <tp>
        <v>43.298159839999997</v>
        <stp/>
        <stp>EM_S_VAL_PE_TTM</stp>
        <stp>2</stp>
        <stp>600438.SH</stp>
        <stp>2021/6/1</stp>
        <tr r="U186" s="8"/>
      </tp>
      <tp>
        <v>38.326646289999999</v>
        <stp/>
        <stp>EM_S_VAL_PE_TTM</stp>
        <stp>2</stp>
        <stp>600438.SH</stp>
        <stp>2021/6/7</stp>
        <tr r="U190" s="8"/>
      </tp>
      <tp>
        <v>-7.7353800599999998</v>
        <stp/>
        <stp>EM_S_VAL_PE_TTM</stp>
        <stp>2</stp>
        <stp>600537.SH</stp>
        <stp>2021/7/8</stp>
        <tr r="V212" s="8"/>
      </tp>
      <tp>
        <v>-7.8573342500000001</v>
        <stp/>
        <stp>EM_S_VAL_PE_TTM</stp>
        <stp>2</stp>
        <stp>600537.SH</stp>
        <stp>2021/7/9</stp>
        <tr r="V213" s="8"/>
      </tp>
      <tp>
        <v>39.071278280000001</v>
        <stp/>
        <stp>EM_S_VAL_PE_TTM</stp>
        <stp>2</stp>
        <stp>600438.SH</stp>
        <stp>2021/6/4</stp>
        <tr r="U189" s="8"/>
      </tp>
      <tp>
        <v>-203.03950158000001</v>
        <stp/>
        <stp>EM_S_VAL_PE_TTM</stp>
        <stp>2</stp>
        <stp>603628.SH</stp>
        <stp>2021/4/9</stp>
        <tr r="AD152" s="8"/>
      </tp>
      <tp>
        <v>-202.08176807999999</v>
        <stp/>
        <stp>EM_S_VAL_PE_TTM</stp>
        <stp>2</stp>
        <stp>603628.SH</stp>
        <stp>2021/4/8</stp>
        <tr r="AD151" s="8"/>
      </tp>
      <tp>
        <v>-204.47610182</v>
        <stp/>
        <stp>EM_S_VAL_PE_TTM</stp>
        <stp>2</stp>
        <stp>603628.SH</stp>
        <stp>2021/4/2</stp>
        <tr r="AD148" s="8"/>
      </tp>
      <tp>
        <v>-208.54646919000001</v>
        <stp/>
        <stp>EM_S_VAL_PE_TTM</stp>
        <stp>2</stp>
        <stp>603628.SH</stp>
        <stp>2021/4/1</stp>
        <tr r="AD147" s="8"/>
      </tp>
      <tp>
        <v>-209.26476930999999</v>
        <stp/>
        <stp>EM_S_VAL_PE_TTM</stp>
        <stp>2</stp>
        <stp>603628.SH</stp>
        <stp>2021/4/7</stp>
        <tr r="AD150" s="8"/>
      </tp>
      <tp>
        <v>-206.39156882</v>
        <stp/>
        <stp>EM_S_VAL_PE_TTM</stp>
        <stp>2</stp>
        <stp>603628.SH</stp>
        <stp>2021/4/6</stp>
        <tr r="AD149" s="8"/>
      </tp>
      <tp>
        <v>49.469125720000001</v>
        <stp/>
        <stp>EM_S_VAL_PE_TTM</stp>
        <stp>2</stp>
        <stp>601012.SH</stp>
        <stp>2021/2/1</stp>
        <tr r="X109" s="8"/>
      </tp>
      <tp>
        <v>50.348206709999999</v>
        <stp/>
        <stp>EM_S_VAL_PE_TTM</stp>
        <stp>2</stp>
        <stp>601012.SH</stp>
        <stp>2021/2/3</stp>
        <tr r="X111" s="8"/>
      </tp>
      <tp>
        <v>50.436114809999999</v>
        <stp/>
        <stp>EM_S_VAL_PE_TTM</stp>
        <stp>2</stp>
        <stp>601012.SH</stp>
        <stp>2021/2/2</stp>
        <tr r="X110" s="8"/>
      </tp>
      <tp>
        <v>53.03171708</v>
        <stp/>
        <stp>EM_S_VAL_PE_TTM</stp>
        <stp>2</stp>
        <stp>601012.SH</stp>
        <stp>2021/2/5</stp>
        <tr r="X113" s="8"/>
      </tp>
      <tp>
        <v>51.236541180000003</v>
        <stp/>
        <stp>EM_S_VAL_PE_TTM</stp>
        <stp>2</stp>
        <stp>601012.SH</stp>
        <stp>2021/2/4</stp>
        <tr r="X112" s="8"/>
      </tp>
      <tp>
        <v>54.322578110000002</v>
        <stp/>
        <stp>EM_S_VAL_PE_TTM</stp>
        <stp>2</stp>
        <stp>601012.SH</stp>
        <stp>2021/2/9</stp>
        <tr r="X115" s="8"/>
      </tp>
      <tp>
        <v>51.912045509999999</v>
        <stp/>
        <stp>EM_S_VAL_PE_TTM</stp>
        <stp>2</stp>
        <stp>601012.SH</stp>
        <stp>2021/2/8</stp>
        <tr r="X114" s="8"/>
      </tp>
      <tp>
        <v>53.158654130000002</v>
        <stp/>
        <stp>EM_S_VAL_PE_TTM</stp>
        <stp>2</stp>
        <stp>603105.SH</stp>
        <stp>2021/3/4</stp>
        <tr r="AB127" s="8"/>
      </tp>
      <tp>
        <v>53.713835889999999</v>
        <stp/>
        <stp>EM_S_VAL_PE_TTM</stp>
        <stp>2</stp>
        <stp>603105.SH</stp>
        <stp>2021/3/5</stp>
        <tr r="AB128" s="8"/>
      </tp>
      <tp>
        <v>52.881063240000003</v>
        <stp/>
        <stp>EM_S_VAL_PE_TTM</stp>
        <stp>2</stp>
        <stp>603105.SH</stp>
        <stp>2021/3/2</stp>
        <tr r="AB125" s="8"/>
      </tp>
      <tp>
        <v>53.22805185</v>
        <stp/>
        <stp>EM_S_VAL_PE_TTM</stp>
        <stp>2</stp>
        <stp>603105.SH</stp>
        <stp>2021/3/3</stp>
        <tr r="AB126" s="8"/>
      </tp>
      <tp>
        <v>53.089256399999996</v>
        <stp/>
        <stp>EM_S_VAL_PE_TTM</stp>
        <stp>2</stp>
        <stp>603105.SH</stp>
        <stp>2021/3/1</stp>
        <tr r="AB124" s="8"/>
      </tp>
      <tp>
        <v>55.240585750000001</v>
        <stp/>
        <stp>EM_S_VAL_PE_TTM</stp>
        <stp>2</stp>
        <stp>603105.SH</stp>
        <stp>2021/3/8</stp>
        <tr r="AB129" s="8"/>
      </tp>
      <tp>
        <v>56.350949280000002</v>
        <stp/>
        <stp>EM_S_VAL_PE_TTM</stp>
        <stp>2</stp>
        <stp>603105.SH</stp>
        <stp>2021/3/9</stp>
        <tr r="AB130" s="8"/>
      </tp>
      <tp>
        <v>-19.317119630000001</v>
        <stp/>
        <stp>EM_S_VAL_PE_TTM</stp>
        <stp>2</stp>
        <stp>600151.SH</stp>
        <stp>2021/3/2</stp>
        <tr r="S125" s="8"/>
      </tp>
      <tp>
        <v>-19.39620712</v>
        <stp/>
        <stp>EM_S_VAL_PE_TTM</stp>
        <stp>2</stp>
        <stp>600151.SH</stp>
        <stp>2021/3/3</stp>
        <tr r="S126" s="8"/>
      </tp>
      <tp>
        <v>-19.099629029999999</v>
        <stp/>
        <stp>EM_S_VAL_PE_TTM</stp>
        <stp>2</stp>
        <stp>600151.SH</stp>
        <stp>2021/3/1</stp>
        <tr r="S124" s="8"/>
      </tp>
      <tp>
        <v>-19.257804010000001</v>
        <stp/>
        <stp>EM_S_VAL_PE_TTM</stp>
        <stp>2</stp>
        <stp>600151.SH</stp>
        <stp>2021/3/4</stp>
        <tr r="S127" s="8"/>
      </tp>
      <tp>
        <v>-19.376435239999999</v>
        <stp/>
        <stp>EM_S_VAL_PE_TTM</stp>
        <stp>2</stp>
        <stp>600151.SH</stp>
        <stp>2021/3/5</stp>
        <tr r="S128" s="8"/>
      </tp>
      <tp>
        <v>-18.26921037</v>
        <stp/>
        <stp>EM_S_VAL_PE_TTM</stp>
        <stp>2</stp>
        <stp>600151.SH</stp>
        <stp>2021/3/8</stp>
        <tr r="S129" s="8"/>
      </tp>
      <tp>
        <v>-18.111035390000001</v>
        <stp/>
        <stp>EM_S_VAL_PE_TTM</stp>
        <stp>2</stp>
        <stp>600151.SH</stp>
        <stp>2021/3/9</stp>
        <tr r="S130" s="8"/>
      </tp>
      <tp>
        <v>-28.278656999999999</v>
        <stp/>
        <stp>EM_S_VAL_PE_TTM</stp>
        <stp>2</stp>
        <stp>300080.SZ</stp>
        <stp>2021/2/3</stp>
        <tr r="N111" s="8"/>
      </tp>
      <tp>
        <v>-28.928741070000001</v>
        <stp/>
        <stp>EM_S_VAL_PE_TTM</stp>
        <stp>2</stp>
        <stp>300080.SZ</stp>
        <stp>2021/2/2</stp>
        <tr r="N110" s="8"/>
      </tp>
      <tp>
        <v>-29.058757889999999</v>
        <stp/>
        <stp>EM_S_VAL_PE_TTM</stp>
        <stp>2</stp>
        <stp>300080.SZ</stp>
        <stp>2021/2/1</stp>
        <tr r="N109" s="8"/>
      </tp>
      <tp>
        <v>-27.433547709999999</v>
        <stp/>
        <stp>EM_S_VAL_PE_TTM</stp>
        <stp>2</stp>
        <stp>300080.SZ</stp>
        <stp>2021/2/5</stp>
        <tr r="N113" s="8"/>
      </tp>
      <tp>
        <v>-27.758589749999999</v>
        <stp/>
        <stp>EM_S_VAL_PE_TTM</stp>
        <stp>2</stp>
        <stp>300080.SZ</stp>
        <stp>2021/2/4</stp>
        <tr r="N112" s="8"/>
      </tp>
      <tp>
        <v>-28.083631780000001</v>
        <stp/>
        <stp>EM_S_VAL_PE_TTM</stp>
        <stp>2</stp>
        <stp>300080.SZ</stp>
        <stp>2021/2/9</stp>
        <tr r="N115" s="8"/>
      </tp>
      <tp>
        <v>-27.49855612</v>
        <stp/>
        <stp>EM_S_VAL_PE_TTM</stp>
        <stp>2</stp>
        <stp>300080.SZ</stp>
        <stp>2021/2/8</stp>
        <tr r="N114" s="8"/>
      </tp>
      <tp>
        <v>15.8465372</v>
        <stp/>
        <stp>EM_S_VAL_PE_TTM</stp>
        <stp>2</stp>
        <stp>000591.SZ</stp>
        <stp>2021/7/2</stp>
        <tr r="F208" s="8"/>
      </tp>
      <tp>
        <v>15.950962479999999</v>
        <stp/>
        <stp>EM_S_VAL_PE_TTM</stp>
        <stp>2</stp>
        <stp>000591.SZ</stp>
        <stp>2021/7/1</stp>
        <tr r="F207" s="8"/>
      </tp>
      <tp>
        <v>16.13370673</v>
        <stp/>
        <stp>EM_S_VAL_PE_TTM</stp>
        <stp>2</stp>
        <stp>000591.SZ</stp>
        <stp>2021/7/6</stp>
        <tr r="F210" s="8"/>
      </tp>
      <tp>
        <v>16.10760041</v>
        <stp/>
        <stp>EM_S_VAL_PE_TTM</stp>
        <stp>2</stp>
        <stp>000591.SZ</stp>
        <stp>2021/7/7</stp>
        <tr r="F211" s="8"/>
      </tp>
      <tp>
        <v>16.003175129999999</v>
        <stp/>
        <stp>EM_S_VAL_PE_TTM</stp>
        <stp>2</stp>
        <stp>000591.SZ</stp>
        <stp>2021/7/5</stp>
        <tr r="F209" s="8"/>
      </tp>
      <tp>
        <v>16.290344659999999</v>
        <stp/>
        <stp>EM_S_VAL_PE_TTM</stp>
        <stp>2</stp>
        <stp>000591.SZ</stp>
        <stp>2021/7/8</stp>
        <tr r="F212" s="8"/>
      </tp>
      <tp>
        <v>16.499195239999999</v>
        <stp/>
        <stp>EM_S_VAL_PE_TTM</stp>
        <stp>2</stp>
        <stp>000591.SZ</stp>
        <stp>2021/7/9</stp>
        <tr r="F213" s="8"/>
      </tp>
      <tp>
        <v>76.129425620000006</v>
        <stp/>
        <stp>EM_S_VAL_PE_TTM</stp>
        <stp>2</stp>
        <stp>300554.SZ</stp>
        <stp>2021/7/7</stp>
        <tr r="R211" s="8"/>
      </tp>
      <tp>
        <v>74.242251039999999</v>
        <stp/>
        <stp>EM_S_VAL_PE_TTM</stp>
        <stp>2</stp>
        <stp>300554.SZ</stp>
        <stp>2021/7/6</stp>
        <tr r="R210" s="8"/>
      </tp>
      <tp>
        <v>74.88469345</v>
        <stp/>
        <stp>EM_S_VAL_PE_TTM</stp>
        <stp>2</stp>
        <stp>300554.SZ</stp>
        <stp>2021/7/5</stp>
        <tr r="R209" s="8"/>
      </tp>
      <tp>
        <v>72.194465859999994</v>
        <stp/>
        <stp>EM_S_VAL_PE_TTM</stp>
        <stp>2</stp>
        <stp>300554.SZ</stp>
        <stp>2021/7/2</stp>
        <tr r="R208" s="8"/>
      </tp>
      <tp>
        <v>71.873244659999997</v>
        <stp/>
        <stp>EM_S_VAL_PE_TTM</stp>
        <stp>2</stp>
        <stp>300554.SZ</stp>
        <stp>2021/7/1</stp>
        <tr r="R207" s="8"/>
      </tp>
      <tp>
        <v>79.301485029999995</v>
        <stp/>
        <stp>EM_S_VAL_PE_TTM</stp>
        <stp>2</stp>
        <stp>300554.SZ</stp>
        <stp>2021/7/9</stp>
        <tr r="R213" s="8"/>
      </tp>
      <tp>
        <v>80.385606589999995</v>
        <stp/>
        <stp>EM_S_VAL_PE_TTM</stp>
        <stp>2</stp>
        <stp>300554.SZ</stp>
        <stp>2021/7/8</stp>
        <tr r="R212" s="8"/>
      </tp>
      <tp>
        <v>37.737998130000001</v>
        <stp/>
        <stp>EM_S_VAL_PE_TTM</stp>
        <stp>2</stp>
        <stp>002459.SZ</stp>
        <stp>2021/6/8</stp>
        <tr r="J191" s="8"/>
      </tp>
      <tp>
        <v>37.51791772</v>
        <stp/>
        <stp>EM_S_VAL_PE_TTM</stp>
        <stp>2</stp>
        <stp>002459.SZ</stp>
        <stp>2021/6/9</stp>
        <tr r="J192" s="8"/>
      </tp>
      <tp>
        <v>40.402129360000004</v>
        <stp/>
        <stp>EM_S_VAL_PE_TTM</stp>
        <stp>2</stp>
        <stp>002459.SZ</stp>
        <stp>2021/6/2</stp>
        <tr r="J187" s="8"/>
      </tp>
      <tp>
        <v>39.637639530000001</v>
        <stp/>
        <stp>EM_S_VAL_PE_TTM</stp>
        <stp>2</stp>
        <stp>002459.SZ</stp>
        <stp>2021/6/3</stp>
        <tr r="J188" s="8"/>
      </tp>
      <tp>
        <v>40.413712539999999</v>
        <stp/>
        <stp>EM_S_VAL_PE_TTM</stp>
        <stp>2</stp>
        <stp>002459.SZ</stp>
        <stp>2021/6/1</stp>
        <tr r="J186" s="8"/>
      </tp>
      <tp>
        <v>38.328740269999997</v>
        <stp/>
        <stp>EM_S_VAL_PE_TTM</stp>
        <stp>2</stp>
        <stp>002459.SZ</stp>
        <stp>2021/6/7</stp>
        <tr r="J190" s="8"/>
      </tp>
      <tp>
        <v>39.116396459999997</v>
        <stp/>
        <stp>EM_S_VAL_PE_TTM</stp>
        <stp>2</stp>
        <stp>002459.SZ</stp>
        <stp>2021/6/4</stp>
        <tr r="J189" s="8"/>
      </tp>
      <tp>
        <v>-88.788942759999998</v>
        <stp/>
        <stp>EM_S_VAL_PE_TTM</stp>
        <stp>2</stp>
        <stp>300111.SZ</stp>
        <stp>2021/3/2</stp>
        <tr r="O125" s="8"/>
      </tp>
      <tp>
        <v>-90.035103359999994</v>
        <stp/>
        <stp>EM_S_VAL_PE_TTM</stp>
        <stp>2</stp>
        <stp>300111.SZ</stp>
        <stp>2021/3/3</stp>
        <tr r="O126" s="8"/>
      </tp>
      <tp>
        <v>40.16782259</v>
        <stp/>
        <stp>EM_S_VAL_PE_TTM</stp>
        <stp>2</stp>
        <stp>002623.SZ</stp>
        <stp>2021/4/1</stp>
        <tr r="L147" s="8"/>
      </tp>
      <tp>
        <v>16.85774017</v>
        <stp/>
        <stp>EM_S_VAL_PE_TTM</stp>
        <stp>2</stp>
        <stp>300118.SZ</stp>
        <stp>2021/3/9</stp>
        <tr r="P130" s="8"/>
      </tp>
      <tp>
        <v>72.229444189999995</v>
        <stp/>
        <stp>EM_S_VAL_PE_TTM</stp>
        <stp>2</stp>
        <stp>002129.SZ</stp>
        <stp>2021/3/8</stp>
        <tr r="G129" s="8"/>
      </tp>
      <tp>
        <v>40.284521669999997</v>
        <stp/>
        <stp>EM_S_VAL_PE_TTM</stp>
        <stp>2</stp>
        <stp>002623.SZ</stp>
        <stp>2021/4/2</stp>
        <tr r="L148" s="8"/>
      </tp>
      <tp>
        <v>-90.658183660000006</v>
        <stp/>
        <stp>EM_S_VAL_PE_TTM</stp>
        <stp>2</stp>
        <stp>300111.SZ</stp>
        <stp>2021/3/1</stp>
        <tr r="O124" s="8"/>
      </tp>
      <tp>
        <v>14.83524167</v>
        <stp/>
        <stp>EM_S_VAL_PE_TTM</stp>
        <stp>2</stp>
        <stp>300118.SZ</stp>
        <stp>2021/3/8</stp>
        <tr r="P129" s="8"/>
      </tp>
      <tp>
        <v>69.74076943</v>
        <stp/>
        <stp>EM_S_VAL_PE_TTM</stp>
        <stp>2</stp>
        <stp>002129.SZ</stp>
        <stp>2021/3/9</stp>
        <tr r="G130" s="8"/>
      </tp>
      <tp>
        <v>-89.412023059999996</v>
        <stp/>
        <stp>EM_S_VAL_PE_TTM</stp>
        <stp>2</stp>
        <stp>300111.SZ</stp>
        <stp>2021/3/4</stp>
        <tr r="O127" s="8"/>
      </tp>
      <tp>
        <v>40.72797817</v>
        <stp/>
        <stp>EM_S_VAL_PE_TTM</stp>
        <stp>2</stp>
        <stp>002623.SZ</stp>
        <stp>2021/4/6</stp>
        <tr r="L149" s="8"/>
      </tp>
      <tp>
        <v>-92.52742456</v>
        <stp/>
        <stp>EM_S_VAL_PE_TTM</stp>
        <stp>2</stp>
        <stp>300111.SZ</stp>
        <stp>2021/3/5</stp>
        <tr r="O128" s="8"/>
      </tp>
      <tp>
        <v>40.07446333</v>
        <stp/>
        <stp>EM_S_VAL_PE_TTM</stp>
        <stp>2</stp>
        <stp>002623.SZ</stp>
        <stp>2021/4/7</stp>
        <tr r="L150" s="8"/>
      </tp>
      <tp>
        <v>15.94331266</v>
        <stp/>
        <stp>EM_S_VAL_PE_TTM</stp>
        <stp>2</stp>
        <stp>300118.SZ</stp>
        <stp>2021/3/3</stp>
        <tr r="P126" s="8"/>
      </tp>
      <tp>
        <v>77.322546029999998</v>
        <stp/>
        <stp>EM_S_VAL_PE_TTM</stp>
        <stp>2</stp>
        <stp>002129.SZ</stp>
        <stp>2021/3/2</stp>
        <tr r="G125" s="8"/>
      </tp>
      <tp>
        <v>40.319531390000002</v>
        <stp/>
        <stp>EM_S_VAL_PE_TTM</stp>
        <stp>2</stp>
        <stp>002623.SZ</stp>
        <stp>2021/4/8</stp>
        <tr r="L151" s="8"/>
      </tp>
      <tp>
        <v>15.8895228</v>
        <stp/>
        <stp>EM_S_VAL_PE_TTM</stp>
        <stp>2</stp>
        <stp>300118.SZ</stp>
        <stp>2021/3/2</stp>
        <tr r="P125" s="8"/>
      </tp>
      <tp>
        <v>78.856264190000005</v>
        <stp/>
        <stp>EM_S_VAL_PE_TTM</stp>
        <stp>2</stp>
        <stp>002129.SZ</stp>
        <stp>2021/3/3</stp>
        <tr r="G126" s="8"/>
      </tp>
      <tp>
        <v>39.584327199999997</v>
        <stp/>
        <stp>EM_S_VAL_PE_TTM</stp>
        <stp>2</stp>
        <stp>002623.SZ</stp>
        <stp>2021/4/9</stp>
        <tr r="L152" s="8"/>
      </tp>
      <tp>
        <v>-90.969723810000005</v>
        <stp/>
        <stp>EM_S_VAL_PE_TTM</stp>
        <stp>2</stp>
        <stp>300111.SZ</stp>
        <stp>2021/3/8</stp>
        <tr r="O129" s="8"/>
      </tp>
      <tp>
        <v>16.427421339999999</v>
        <stp/>
        <stp>EM_S_VAL_PE_TTM</stp>
        <stp>2</stp>
        <stp>300118.SZ</stp>
        <stp>2021/3/1</stp>
        <tr r="P124" s="8"/>
      </tp>
      <tp>
        <v>-89.412023059999996</v>
        <stp/>
        <stp>EM_S_VAL_PE_TTM</stp>
        <stp>2</stp>
        <stp>300111.SZ</stp>
        <stp>2021/3/9</stp>
        <tr r="O130" s="8"/>
      </tp>
      <tp>
        <v>77.959183760000002</v>
        <stp/>
        <stp>EM_S_VAL_PE_TTM</stp>
        <stp>2</stp>
        <stp>002129.SZ</stp>
        <stp>2021/3/1</stp>
        <tr r="G124" s="8"/>
      </tp>
      <tp>
        <v>15.29783441</v>
        <stp/>
        <stp>EM_S_VAL_PE_TTM</stp>
        <stp>2</stp>
        <stp>300118.SZ</stp>
        <stp>2021/3/5</stp>
        <tr r="P128" s="8"/>
      </tp>
      <tp>
        <v>77.033165240000002</v>
        <stp/>
        <stp>EM_S_VAL_PE_TTM</stp>
        <stp>2</stp>
        <stp>002129.SZ</stp>
        <stp>2021/3/4</stp>
        <tr r="G127" s="8"/>
      </tp>
      <tp>
        <v>15.20101268</v>
        <stp/>
        <stp>EM_S_VAL_PE_TTM</stp>
        <stp>2</stp>
        <stp>300118.SZ</stp>
        <stp>2021/3/4</stp>
        <tr r="P127" s="8"/>
      </tp>
      <tp>
        <v>76.917412929999998</v>
        <stp/>
        <stp>EM_S_VAL_PE_TTM</stp>
        <stp>2</stp>
        <stp>002129.SZ</stp>
        <stp>2021/3/5</stp>
        <tr r="G128" s="8"/>
      </tp>
      <tp>
        <v>-13.9008869</v>
        <stp/>
        <stp>EM_S_VAL_PE_TTM</stp>
        <stp>2</stp>
        <stp>300029.SZ</stp>
        <stp>2021/2/8</stp>
        <tr r="M114" s="8"/>
      </tp>
      <tp>
        <v>-14.113810770000001</v>
        <stp/>
        <stp>EM_S_VAL_PE_TTM</stp>
        <stp>2</stp>
        <stp>300029.SZ</stp>
        <stp>2021/2/9</stp>
        <tr r="M115" s="8"/>
      </tp>
      <tp>
        <v>-14.90467085</v>
        <stp/>
        <stp>EM_S_VAL_PE_TTM</stp>
        <stp>2</stp>
        <stp>300029.SZ</stp>
        <stp>2021/2/2</stp>
        <tr r="M110" s="8"/>
      </tp>
      <tp>
        <v>-14.235481549999999</v>
        <stp/>
        <stp>EM_S_VAL_PE_TTM</stp>
        <stp>2</stp>
        <stp>300029.SZ</stp>
        <stp>2021/2/3</stp>
        <tr r="M111" s="8"/>
      </tp>
      <tp>
        <v>-15.05675933</v>
        <stp/>
        <stp>EM_S_VAL_PE_TTM</stp>
        <stp>2</stp>
        <stp>300029.SZ</stp>
        <stp>2021/2/1</stp>
        <tr r="M109" s="8"/>
      </tp>
      <tp>
        <v>-13.65754533</v>
        <stp/>
        <stp>EM_S_VAL_PE_TTM</stp>
        <stp>2</stp>
        <stp>300029.SZ</stp>
        <stp>2021/2/4</stp>
        <tr r="M112" s="8"/>
      </tp>
      <tp>
        <v>-13.56629225</v>
        <stp/>
        <stp>EM_S_VAL_PE_TTM</stp>
        <stp>2</stp>
        <stp>300029.SZ</stp>
        <stp>2021/2/5</stp>
        <tr r="M113" s="8"/>
      </tp>
      <tp>
        <v>-8.3230593899999992</v>
        <stp/>
        <stp>EM_S_VAL_PE_TTM</stp>
        <stp>2</stp>
        <stp>002506.SZ</stp>
        <stp>2021/7/5</stp>
        <tr r="K209" s="8"/>
      </tp>
      <tp>
        <v>-14.51090647</v>
        <stp/>
        <stp>EM_S_VAL_PE_TTM</stp>
        <stp>2</stp>
        <stp>002309.SZ</stp>
        <stp>2021/1/8</stp>
        <tr r="I93" s="8"/>
      </tp>
      <tp>
        <v>-9.2503567699999998</v>
        <stp/>
        <stp>EM_S_VAL_PE_TTM</stp>
        <stp>2</stp>
        <stp>002506.SZ</stp>
        <stp>2021/7/7</stp>
        <tr r="K211" s="8"/>
      </tp>
      <tp>
        <v>-9.1598887399999995</v>
        <stp/>
        <stp>EM_S_VAL_PE_TTM</stp>
        <stp>2</stp>
        <stp>002506.SZ</stp>
        <stp>2021/7/6</stp>
        <tr r="K210" s="8"/>
      </tp>
      <tp>
        <v>-8.1195063100000002</v>
        <stp/>
        <stp>EM_S_VAL_PE_TTM</stp>
        <stp>2</stp>
        <stp>002506.SZ</stp>
        <stp>2021/7/1</stp>
        <tr r="K207" s="8"/>
      </tp>
      <tp>
        <v>-8.3909104200000009</v>
        <stp/>
        <stp>EM_S_VAL_PE_TTM</stp>
        <stp>2</stp>
        <stp>002506.SZ</stp>
        <stp>2021/7/2</stp>
        <tr r="K208" s="8"/>
      </tp>
      <tp>
        <v>-15.553784759999999</v>
        <stp/>
        <stp>EM_S_VAL_PE_TTM</stp>
        <stp>2</stp>
        <stp>002309.SZ</stp>
        <stp>2021/1/6</stp>
        <tr r="I91" s="8"/>
      </tp>
      <tp>
        <v>-9.4086758400000008</v>
        <stp/>
        <stp>EM_S_VAL_PE_TTM</stp>
        <stp>2</stp>
        <stp>002506.SZ</stp>
        <stp>2021/7/9</stp>
        <tr r="K213" s="8"/>
      </tp>
      <tp>
        <v>-15.106836919999999</v>
        <stp/>
        <stp>EM_S_VAL_PE_TTM</stp>
        <stp>2</stp>
        <stp>002309.SZ</stp>
        <stp>2021/1/7</stp>
        <tr r="I92" s="8"/>
      </tp>
      <tp>
        <v>-9.4312928500000002</v>
        <stp/>
        <stp>EM_S_VAL_PE_TTM</stp>
        <stp>2</stp>
        <stp>002506.SZ</stp>
        <stp>2021/7/8</stp>
        <tr r="K212" s="8"/>
      </tp>
      <tp>
        <v>-16.924424800000001</v>
        <stp/>
        <stp>EM_S_VAL_PE_TTM</stp>
        <stp>2</stp>
        <stp>002309.SZ</stp>
        <stp>2021/1/4</stp>
        <tr r="I89" s="8"/>
      </tp>
      <tp>
        <v>-16.14971521</v>
        <stp/>
        <stp>EM_S_VAL_PE_TTM</stp>
        <stp>2</stp>
        <stp>002309.SZ</stp>
        <stp>2021/1/5</stp>
        <tr r="I90" s="8"/>
      </tp>
      <tp>
        <v>43.25742099</v>
        <stp/>
        <stp>EM_S_VAL_PE_TTM</stp>
        <stp>2</stp>
        <stp>603396.SH</stp>
        <stp>2021/6/4</stp>
        <tr r="AC189" s="8"/>
      </tp>
      <tp>
        <v>43.618369479999998</v>
        <stp/>
        <stp>EM_S_VAL_PE_TTM</stp>
        <stp>2</stp>
        <stp>603396.SH</stp>
        <stp>2021/6/7</stp>
        <tr r="AC190" s="8"/>
      </tp>
      <tp>
        <v>46.077331090000001</v>
        <stp/>
        <stp>EM_S_VAL_PE_TTM</stp>
        <stp>2</stp>
        <stp>603396.SH</stp>
        <stp>2021/6/1</stp>
        <tr r="AC186" s="8"/>
      </tp>
      <tp>
        <v>42.67087969</v>
        <stp/>
        <stp>EM_S_VAL_PE_TTM</stp>
        <stp>2</stp>
        <stp>603396.SH</stp>
        <stp>2021/6/3</stp>
        <tr r="AC188" s="8"/>
      </tp>
      <tp>
        <v>46.145008939999997</v>
        <stp/>
        <stp>EM_S_VAL_PE_TTM</stp>
        <stp>2</stp>
        <stp>603396.SH</stp>
        <stp>2021/6/2</stp>
        <tr r="AC187" s="8"/>
      </tp>
      <tp>
        <v>43.043107820000003</v>
        <stp/>
        <stp>EM_S_VAL_PE_TTM</stp>
        <stp>2</stp>
        <stp>603396.SH</stp>
        <stp>2021/6/9</stp>
        <tr r="AC192" s="8"/>
      </tp>
      <tp>
        <v>42.569362920000003</v>
        <stp/>
        <stp>EM_S_VAL_PE_TTM</stp>
        <stp>2</stp>
        <stp>603396.SH</stp>
        <stp>2021/6/8</stp>
        <tr r="AC191" s="8"/>
      </tp>
      <tp>
        <v>76.614323859999999</v>
        <stp/>
        <stp>EM_S_VAL_PE_TTM</stp>
        <stp>2</stp>
        <stp>600732.SH</stp>
        <stp>2021/2/1</stp>
        <tr r="W109" s="8"/>
      </tp>
      <tp>
        <v>67.964319549999999</v>
        <stp/>
        <stp>EM_S_VAL_PE_TTM</stp>
        <stp>2</stp>
        <stp>600732.SH</stp>
        <stp>2021/2/3</stp>
        <tr r="W111" s="8"/>
      </tp>
      <tp>
        <v>50.889060639999997</v>
        <stp/>
        <stp>EM_S_VAL_PE_TTM</stp>
        <stp>2</stp>
        <stp>600438.SH</stp>
        <stp>2021/1/8</stp>
        <tr r="U93" s="8"/>
      </tp>
      <tp>
        <v>75.20207825</v>
        <stp/>
        <stp>EM_S_VAL_PE_TTM</stp>
        <stp>2</stp>
        <stp>600732.SH</stp>
        <stp>2021/2/2</stp>
        <tr r="W110" s="8"/>
      </tp>
      <tp>
        <v>66.861002670000005</v>
        <stp/>
        <stp>EM_S_VAL_PE_TTM</stp>
        <stp>2</stp>
        <stp>600732.SH</stp>
        <stp>2021/2/5</stp>
        <tr r="W113" s="8"/>
      </tp>
      <tp>
        <v>69.553095850000005</v>
        <stp/>
        <stp>EM_S_VAL_PE_TTM</stp>
        <stp>2</stp>
        <stp>600732.SH</stp>
        <stp>2021/2/4</stp>
        <tr r="W112" s="8"/>
      </tp>
      <tp>
        <v>65.360491719999999</v>
        <stp/>
        <stp>EM_S_VAL_PE_TTM</stp>
        <stp>2</stp>
        <stp>600732.SH</stp>
        <stp>2021/2/9</stp>
        <tr r="W115" s="8"/>
      </tp>
      <tp>
        <v>66.154879870000002</v>
        <stp/>
        <stp>EM_S_VAL_PE_TTM</stp>
        <stp>2</stp>
        <stp>600732.SH</stp>
        <stp>2021/2/8</stp>
        <tr r="W114" s="8"/>
      </tp>
      <tp>
        <v>53.258242559999999</v>
        <stp/>
        <stp>EM_S_VAL_PE_TTM</stp>
        <stp>2</stp>
        <stp>600438.SH</stp>
        <stp>2021/1/7</stp>
        <tr r="U92" s="8"/>
      </tp>
      <tp>
        <v>51.251690529999998</v>
        <stp/>
        <stp>EM_S_VAL_PE_TTM</stp>
        <stp>2</stp>
        <stp>600438.SH</stp>
        <stp>2021/1/6</stp>
        <tr r="U91" s="8"/>
      </tp>
      <tp>
        <v>51.372567160000003</v>
        <stp/>
        <stp>EM_S_VAL_PE_TTM</stp>
        <stp>2</stp>
        <stp>600438.SH</stp>
        <stp>2021/1/5</stp>
        <tr r="U90" s="8"/>
      </tp>
      <tp>
        <v>50.345115810000003</v>
        <stp/>
        <stp>EM_S_VAL_PE_TTM</stp>
        <stp>2</stp>
        <stp>600438.SH</stp>
        <stp>2021/1/4</stp>
        <tr r="U89" s="8"/>
      </tp>
      <tp>
        <v>13.665562039999999</v>
        <stp/>
        <stp>EM_S_VAL_PE_TTM</stp>
        <stp>2</stp>
        <stp>601222.SH</stp>
        <stp>2021/7/1</stp>
        <tr r="Y207" s="8"/>
      </tp>
      <tp>
        <v>-187.71576561000001</v>
        <stp/>
        <stp>EM_S_VAL_PE_TTM</stp>
        <stp>2</stp>
        <stp>603628.SH</stp>
        <stp>2021/3/9</stp>
        <tr r="AD130" s="8"/>
      </tp>
      <tp>
        <v>13.345407079999999</v>
        <stp/>
        <stp>EM_S_VAL_PE_TTM</stp>
        <stp>2</stp>
        <stp>601222.SH</stp>
        <stp>2021/7/2</stp>
        <tr r="Y208" s="8"/>
      </tp>
      <tp>
        <v>-188.43406572999999</v>
        <stp/>
        <stp>EM_S_VAL_PE_TTM</stp>
        <stp>2</stp>
        <stp>603628.SH</stp>
        <stp>2021/3/8</stp>
        <tr r="AD129" s="8"/>
      </tp>
      <tp>
        <v>13.31170655</v>
        <stp/>
        <stp>EM_S_VAL_PE_TTM</stp>
        <stp>2</stp>
        <stp>601222.SH</stp>
        <stp>2021/7/5</stp>
        <tr r="Y209" s="8"/>
      </tp>
      <tp>
        <v>13.48020917</v>
        <stp/>
        <stp>EM_S_VAL_PE_TTM</stp>
        <stp>2</stp>
        <stp>601222.SH</stp>
        <stp>2021/7/7</stp>
        <tr r="Y211" s="8"/>
      </tp>
      <tp>
        <v>13.22745525</v>
        <stp/>
        <stp>EM_S_VAL_PE_TTM</stp>
        <stp>2</stp>
        <stp>601222.SH</stp>
        <stp>2021/7/6</stp>
        <tr r="Y210" s="8"/>
      </tp>
      <tp>
        <v>13.93516623</v>
        <stp/>
        <stp>EM_S_VAL_PE_TTM</stp>
        <stp>2</stp>
        <stp>601222.SH</stp>
        <stp>2021/7/9</stp>
        <tr r="Y213" s="8"/>
      </tp>
      <tp>
        <v>-189.39179923</v>
        <stp/>
        <stp>EM_S_VAL_PE_TTM</stp>
        <stp>2</stp>
        <stp>603628.SH</stp>
        <stp>2021/3/3</stp>
        <tr r="AD126" s="8"/>
      </tp>
      <tp>
        <v>13.91831597</v>
        <stp/>
        <stp>EM_S_VAL_PE_TTM</stp>
        <stp>2</stp>
        <stp>601222.SH</stp>
        <stp>2021/7/8</stp>
        <tr r="Y212" s="8"/>
      </tp>
      <tp>
        <v>-188.43406572999999</v>
        <stp/>
        <stp>EM_S_VAL_PE_TTM</stp>
        <stp>2</stp>
        <stp>603628.SH</stp>
        <stp>2021/3/2</stp>
        <tr r="AD125" s="8"/>
      </tp>
      <tp>
        <v>-186.51859873999999</v>
        <stp/>
        <stp>EM_S_VAL_PE_TTM</stp>
        <stp>2</stp>
        <stp>603628.SH</stp>
        <stp>2021/3/1</stp>
        <tr r="AD124" s="8"/>
      </tp>
      <tp>
        <v>-189.39179923</v>
        <stp/>
        <stp>EM_S_VAL_PE_TTM</stp>
        <stp>2</stp>
        <stp>603628.SH</stp>
        <stp>2021/3/5</stp>
        <tr r="AD128" s="8"/>
      </tp>
      <tp>
        <v>-187.47633223</v>
        <stp/>
        <stp>EM_S_VAL_PE_TTM</stp>
        <stp>2</stp>
        <stp>603628.SH</stp>
        <stp>2021/3/4</stp>
        <tr r="AD127" s="8"/>
      </tp>
      <tp>
        <v>40.693121929999997</v>
        <stp/>
        <stp>EM_S_VAL_PE_TTM</stp>
        <stp>2</stp>
        <stp>601012.SH</stp>
        <stp>2021/5/7</stp>
        <tr r="X169" s="8"/>
      </tp>
      <tp>
        <v>42.068770739999998</v>
        <stp/>
        <stp>EM_S_VAL_PE_TTM</stp>
        <stp>2</stp>
        <stp>601012.SH</stp>
        <stp>2021/5/6</stp>
        <tr r="X168" s="8"/>
      </tp>
      <tp>
        <v>62.596744149999999</v>
        <stp/>
        <stp>EM_S_VAL_PE_TTM</stp>
        <stp>2</stp>
        <stp>603105.SH</stp>
        <stp>2021/4/6</stp>
        <tr r="AB149" s="8"/>
      </tp>
      <tp>
        <v>26.83508337</v>
        <stp/>
        <stp>EM_S_VAL_PE_TTM</stp>
        <stp>2</stp>
        <stp>600207.SH</stp>
        <stp>2021/7/5</stp>
        <tr r="T209" s="8"/>
      </tp>
      <tp>
        <v>61.278187459999998</v>
        <stp/>
        <stp>EM_S_VAL_PE_TTM</stp>
        <stp>2</stp>
        <stp>603105.SH</stp>
        <stp>2021/4/7</stp>
        <tr r="AB150" s="8"/>
      </tp>
      <tp>
        <v>26.977823180000001</v>
        <stp/>
        <stp>EM_S_VAL_PE_TTM</stp>
        <stp>2</stp>
        <stp>600207.SH</stp>
        <stp>2021/7/6</stp>
        <tr r="T210" s="8"/>
      </tp>
      <tp>
        <v>27.406042599999999</v>
        <stp/>
        <stp>EM_S_VAL_PE_TTM</stp>
        <stp>2</stp>
        <stp>600207.SH</stp>
        <stp>2021/7/7</stp>
        <tr r="T211" s="8"/>
      </tp>
      <tp>
        <v>56.906131049999999</v>
        <stp/>
        <stp>EM_S_VAL_PE_TTM</stp>
        <stp>2</stp>
        <stp>603105.SH</stp>
        <stp>2021/4/2</stp>
        <tr r="AB148" s="8"/>
      </tp>
      <tp>
        <v>26.299809100000001</v>
        <stp/>
        <stp>EM_S_VAL_PE_TTM</stp>
        <stp>2</stp>
        <stp>600207.SH</stp>
        <stp>2021/7/1</stp>
        <tr r="T207" s="8"/>
      </tp>
      <tp>
        <v>26.335494059999998</v>
        <stp/>
        <stp>EM_S_VAL_PE_TTM</stp>
        <stp>2</stp>
        <stp>600207.SH</stp>
        <stp>2021/7/2</stp>
        <tr r="T208" s="8"/>
      </tp>
      <tp>
        <v>57.738903700000002</v>
        <stp/>
        <stp>EM_S_VAL_PE_TTM</stp>
        <stp>2</stp>
        <stp>603105.SH</stp>
        <stp>2021/4/1</stp>
        <tr r="AB147" s="8"/>
      </tp>
      <tp>
        <v>27.013508130000002</v>
        <stp/>
        <stp>EM_S_VAL_PE_TTM</stp>
        <stp>2</stp>
        <stp>600207.SH</stp>
        <stp>2021/7/8</stp>
        <tr r="T212" s="8"/>
      </tp>
      <tp>
        <v>27.655837250000001</v>
        <stp/>
        <stp>EM_S_VAL_PE_TTM</stp>
        <stp>2</stp>
        <stp>600207.SH</stp>
        <stp>2021/7/9</stp>
        <tr r="T213" s="8"/>
      </tp>
      <tp>
        <v>59.543244440000002</v>
        <stp/>
        <stp>EM_S_VAL_PE_TTM</stp>
        <stp>2</stp>
        <stp>603105.SH</stp>
        <stp>2021/4/8</stp>
        <tr r="AB151" s="8"/>
      </tp>
      <tp>
        <v>59.473846719999997</v>
        <stp/>
        <stp>EM_S_VAL_PE_TTM</stp>
        <stp>2</stp>
        <stp>603105.SH</stp>
        <stp>2021/4/9</stp>
        <tr r="AB152" s="8"/>
      </tp>
      <tp>
        <v>-14.631185800000001</v>
        <stp/>
        <stp>EM_S_VAL_PE_TTM</stp>
        <stp>2</stp>
        <stp>600151.SH</stp>
        <stp>2021/4/2</stp>
        <tr r="S148" s="8"/>
      </tp>
      <tp>
        <v>-14.82890452</v>
        <stp/>
        <stp>EM_S_VAL_PE_TTM</stp>
        <stp>2</stp>
        <stp>600151.SH</stp>
        <stp>2021/4/1</stp>
        <tr r="S147" s="8"/>
      </tp>
      <tp>
        <v>-14.69050141</v>
        <stp/>
        <stp>EM_S_VAL_PE_TTM</stp>
        <stp>2</stp>
        <stp>600151.SH</stp>
        <stp>2021/4/6</stp>
        <tr r="S149" s="8"/>
      </tp>
      <tp>
        <v>-14.176432719999999</v>
        <stp/>
        <stp>EM_S_VAL_PE_TTM</stp>
        <stp>2</stp>
        <stp>600151.SH</stp>
        <stp>2021/4/7</stp>
        <tr r="S150" s="8"/>
      </tp>
      <tp>
        <v>-14.61141392</v>
        <stp/>
        <stp>EM_S_VAL_PE_TTM</stp>
        <stp>2</stp>
        <stp>600151.SH</stp>
        <stp>2021/4/8</stp>
        <tr r="S151" s="8"/>
      </tp>
      <tp>
        <v>-14.51255456</v>
        <stp/>
        <stp>EM_S_VAL_PE_TTM</stp>
        <stp>2</stp>
        <stp>600151.SH</stp>
        <stp>2021/4/9</stp>
        <tr r="S152" s="8"/>
      </tp>
      <tp>
        <v>-186.99971500999999</v>
        <stp/>
        <stp>EM_S_VAL_PE_TTM</stp>
        <stp>2</stp>
        <stp>300080.SZ</stp>
        <stp>2021/5/7</stp>
        <tr r="N169" s="8"/>
      </tp>
      <tp>
        <v>-181.06949148999999</v>
        <stp/>
        <stp>EM_S_VAL_PE_TTM</stp>
        <stp>2</stp>
        <stp>300080.SZ</stp>
        <stp>2021/5/6</stp>
        <tr r="N168" s="8"/>
      </tp>
      <tp>
        <v>32.789584609999999</v>
        <stp/>
        <stp>EM_S_VAL_PE_TTM</stp>
        <stp>2</stp>
        <stp>002459.SZ</stp>
        <stp>2021/1/8</stp>
        <tr r="J93" s="8"/>
      </tp>
      <tp>
        <v>34.370742450000002</v>
        <stp/>
        <stp>EM_S_VAL_PE_TTM</stp>
        <stp>2</stp>
        <stp>002459.SZ</stp>
        <stp>2021/1/6</stp>
        <tr r="J91" s="8"/>
      </tp>
      <tp>
        <v>35.208842500000003</v>
        <stp/>
        <stp>EM_S_VAL_PE_TTM</stp>
        <stp>2</stp>
        <stp>002459.SZ</stp>
        <stp>2021/1/7</stp>
        <tr r="J92" s="8"/>
      </tp>
      <tp>
        <v>37.239291090000002</v>
        <stp/>
        <stp>EM_S_VAL_PE_TTM</stp>
        <stp>2</stp>
        <stp>002459.SZ</stp>
        <stp>2021/1/4</stp>
        <tr r="J89" s="8"/>
      </tp>
      <tp>
        <v>36.556714759999998</v>
        <stp/>
        <stp>EM_S_VAL_PE_TTM</stp>
        <stp>2</stp>
        <stp>002459.SZ</stp>
        <stp>2021/1/5</stp>
        <tr r="J90" s="8"/>
      </tp>
      <tp>
        <v>76.736385089999999</v>
        <stp/>
        <stp>EM_S_VAL_PE_TTM</stp>
        <stp>2</stp>
        <stp>300274.SZ</stp>
        <stp>2021/7/7</stp>
        <tr r="Q211" s="8"/>
      </tp>
      <tp>
        <v>70.324989990000006</v>
        <stp/>
        <stp>EM_S_VAL_PE_TTM</stp>
        <stp>2</stp>
        <stp>300274.SZ</stp>
        <stp>2021/7/6</stp>
        <tr r="Q210" s="8"/>
      </tp>
      <tp>
        <v>71.941195840000006</v>
        <stp/>
        <stp>EM_S_VAL_PE_TTM</stp>
        <stp>2</stp>
        <stp>300274.SZ</stp>
        <stp>2021/7/5</stp>
        <tr r="Q209" s="8"/>
      </tp>
      <tp>
        <v>70.184740719999994</v>
        <stp/>
        <stp>EM_S_VAL_PE_TTM</stp>
        <stp>2</stp>
        <stp>300274.SZ</stp>
        <stp>2021/7/2</stp>
        <tr r="Q208" s="8"/>
      </tp>
      <tp>
        <v>72.128194859999994</v>
        <stp/>
        <stp>EM_S_VAL_PE_TTM</stp>
        <stp>2</stp>
        <stp>300274.SZ</stp>
        <stp>2021/7/1</stp>
        <tr r="Q207" s="8"/>
      </tp>
      <tp>
        <v>78.806731420000006</v>
        <stp/>
        <stp>EM_S_VAL_PE_TTM</stp>
        <stp>2</stp>
        <stp>300274.SZ</stp>
        <stp>2021/7/9</stp>
        <tr r="Q213" s="8"/>
      </tp>
      <tp>
        <v>79.040480200000005</v>
        <stp/>
        <stp>EM_S_VAL_PE_TTM</stp>
        <stp>2</stp>
        <stp>300274.SZ</stp>
        <stp>2021/7/8</stp>
        <tr r="Q212" s="8"/>
      </tp>
      <tp>
        <v>-87.854322310000001</v>
        <stp/>
        <stp>EM_S_VAL_PE_TTM</stp>
        <stp>2</stp>
        <stp>300111.SZ</stp>
        <stp>2021/4/2</stp>
        <tr r="O148" s="8"/>
      </tp>
      <tp>
        <v>45.290912110000001</v>
        <stp/>
        <stp>EM_S_VAL_PE_TTM</stp>
        <stp>2</stp>
        <stp>002623.SZ</stp>
        <stp>2021/3/1</stp>
        <tr r="L124" s="8"/>
      </tp>
      <tp>
        <v>15.20101268</v>
        <stp/>
        <stp>EM_S_VAL_PE_TTM</stp>
        <stp>2</stp>
        <stp>300118.SZ</stp>
        <stp>2021/4/9</stp>
        <tr r="P152" s="8"/>
      </tp>
      <tp>
        <v>79.931461119999994</v>
        <stp/>
        <stp>EM_S_VAL_PE_TTM</stp>
        <stp>2</stp>
        <stp>002129.SZ</stp>
        <stp>2021/4/8</stp>
        <tr r="G151" s="8"/>
      </tp>
      <tp>
        <v>45.279242199999999</v>
        <stp/>
        <stp>EM_S_VAL_PE_TTM</stp>
        <stp>2</stp>
        <stp>002623.SZ</stp>
        <stp>2021/3/2</stp>
        <tr r="L125" s="8"/>
      </tp>
      <tp>
        <v>-87.231242010000003</v>
        <stp/>
        <stp>EM_S_VAL_PE_TTM</stp>
        <stp>2</stp>
        <stp>300111.SZ</stp>
        <stp>2021/4/1</stp>
        <tr r="O147" s="8"/>
      </tp>
      <tp>
        <v>15.373140210000001</v>
        <stp/>
        <stp>EM_S_VAL_PE_TTM</stp>
        <stp>2</stp>
        <stp>300118.SZ</stp>
        <stp>2021/4/8</stp>
        <tr r="P151" s="8"/>
      </tp>
      <tp>
        <v>79.652954289999997</v>
        <stp/>
        <stp>EM_S_VAL_PE_TTM</stp>
        <stp>2</stp>
        <stp>002129.SZ</stp>
        <stp>2021/4/9</stp>
        <tr r="G152" s="8"/>
      </tp>
      <tp>
        <v>44.940814879999998</v>
        <stp/>
        <stp>EM_S_VAL_PE_TTM</stp>
        <stp>2</stp>
        <stp>002623.SZ</stp>
        <stp>2021/3/3</stp>
        <tr r="L126" s="8"/>
      </tp>
      <tp>
        <v>-88.16586246</v>
        <stp/>
        <stp>EM_S_VAL_PE_TTM</stp>
        <stp>2</stp>
        <stp>300111.SZ</stp>
        <stp>2021/4/6</stp>
        <tr r="O149" s="8"/>
      </tp>
      <tp>
        <v>43.050289810000002</v>
        <stp/>
        <stp>EM_S_VAL_PE_TTM</stp>
        <stp>2</stp>
        <stp>002623.SZ</stp>
        <stp>2021/3/4</stp>
        <tr r="L127" s="8"/>
      </tp>
      <tp>
        <v>-88.477402609999999</v>
        <stp/>
        <stp>EM_S_VAL_PE_TTM</stp>
        <stp>2</stp>
        <stp>300111.SZ</stp>
        <stp>2021/4/7</stp>
        <tr r="O150" s="8"/>
      </tp>
      <tp>
        <v>42.396774980000004</v>
        <stp/>
        <stp>EM_S_VAL_PE_TTM</stp>
        <stp>2</stp>
        <stp>002623.SZ</stp>
        <stp>2021/3/5</stp>
        <tr r="L128" s="8"/>
      </tp>
      <tp>
        <v>81.156891189999996</v>
        <stp/>
        <stp>EM_S_VAL_PE_TTM</stp>
        <stp>2</stp>
        <stp>002129.SZ</stp>
        <stp>2021/4/2</stp>
        <tr r="G148" s="8"/>
      </tp>
      <tp>
        <v>41.229784199999997</v>
        <stp/>
        <stp>EM_S_VAL_PE_TTM</stp>
        <stp>2</stp>
        <stp>002623.SZ</stp>
        <stp>2021/3/8</stp>
        <tr r="L129" s="8"/>
      </tp>
      <tp>
        <v>15.631331510000001</v>
        <stp/>
        <stp>EM_S_VAL_PE_TTM</stp>
        <stp>2</stp>
        <stp>300118.SZ</stp>
        <stp>2021/4/2</stp>
        <tr r="P148" s="8"/>
      </tp>
      <tp>
        <v>43.995552349999997</v>
        <stp/>
        <stp>EM_S_VAL_PE_TTM</stp>
        <stp>2</stp>
        <stp>002623.SZ</stp>
        <stp>2021/3/9</stp>
        <tr r="L130" s="8"/>
      </tp>
      <tp>
        <v>-87.231242010000003</v>
        <stp/>
        <stp>EM_S_VAL_PE_TTM</stp>
        <stp>2</stp>
        <stp>300111.SZ</stp>
        <stp>2021/4/8</stp>
        <tr r="O151" s="8"/>
      </tp>
      <tp>
        <v>15.8895228</v>
        <stp/>
        <stp>EM_S_VAL_PE_TTM</stp>
        <stp>2</stp>
        <stp>300118.SZ</stp>
        <stp>2021/4/1</stp>
        <tr r="P147" s="8"/>
      </tp>
      <tp>
        <v>-86.919701860000004</v>
        <stp/>
        <stp>EM_S_VAL_PE_TTM</stp>
        <stp>2</stp>
        <stp>300111.SZ</stp>
        <stp>2021/4/9</stp>
        <tr r="O152" s="8"/>
      </tp>
      <tp>
        <v>79.764357020000006</v>
        <stp/>
        <stp>EM_S_VAL_PE_TTM</stp>
        <stp>2</stp>
        <stp>002129.SZ</stp>
        <stp>2021/4/1</stp>
        <tr r="G147" s="8"/>
      </tp>
      <tp>
        <v>15.8895228</v>
        <stp/>
        <stp>EM_S_VAL_PE_TTM</stp>
        <stp>2</stp>
        <stp>300118.SZ</stp>
        <stp>2021/4/7</stp>
        <tr r="P150" s="8"/>
      </tp>
      <tp>
        <v>81.713904850000006</v>
        <stp/>
        <stp>EM_S_VAL_PE_TTM</stp>
        <stp>2</stp>
        <stp>002129.SZ</stp>
        <stp>2021/4/6</stp>
        <tr r="G149" s="8"/>
      </tp>
      <tp>
        <v>16.029376419999998</v>
        <stp/>
        <stp>EM_S_VAL_PE_TTM</stp>
        <stp>2</stp>
        <stp>300118.SZ</stp>
        <stp>2021/4/6</stp>
        <tr r="P149" s="8"/>
      </tp>
      <tp>
        <v>81.184741869999996</v>
        <stp/>
        <stp>EM_S_VAL_PE_TTM</stp>
        <stp>2</stp>
        <stp>002129.SZ</stp>
        <stp>2021/4/7</stp>
        <tr r="G150" s="8"/>
      </tp>
      <tp>
        <v>42.49987892</v>
        <stp/>
        <stp>EM_S_VAL_PE_TTM</stp>
        <stp>2</stp>
        <stp>002218.SZ</stp>
        <stp>2021/7/9</stp>
        <tr r="H213" s="8"/>
      </tp>
      <tp>
        <v>40.443433169999999</v>
        <stp/>
        <stp>EM_S_VAL_PE_TTM</stp>
        <stp>2</stp>
        <stp>002218.SZ</stp>
        <stp>2021/7/8</stp>
        <tr r="H212" s="8"/>
      </tp>
      <tp>
        <v>41.205079740000002</v>
        <stp/>
        <stp>EM_S_VAL_PE_TTM</stp>
        <stp>2</stp>
        <stp>002218.SZ</stp>
        <stp>2021/7/2</stp>
        <tr r="H208" s="8"/>
      </tp>
      <tp>
        <v>41.433573709999997</v>
        <stp/>
        <stp>EM_S_VAL_PE_TTM</stp>
        <stp>2</stp>
        <stp>002218.SZ</stp>
        <stp>2021/7/1</stp>
        <tr r="H207" s="8"/>
      </tp>
      <tp>
        <v>-27.163179299999999</v>
        <stp/>
        <stp>EM_S_VAL_PE_TTM</stp>
        <stp>2</stp>
        <stp>300029.SZ</stp>
        <stp>2021/5/6</stp>
        <tr r="M168" s="8"/>
      </tp>
      <tp>
        <v>41.357409060000002</v>
        <stp/>
        <stp>EM_S_VAL_PE_TTM</stp>
        <stp>2</stp>
        <stp>002218.SZ</stp>
        <stp>2021/7/7</stp>
        <tr r="H211" s="8"/>
      </tp>
      <tp>
        <v>-27.60575656</v>
        <stp/>
        <stp>EM_S_VAL_PE_TTM</stp>
        <stp>2</stp>
        <stp>300029.SZ</stp>
        <stp>2021/5/7</stp>
        <tr r="M169" s="8"/>
      </tp>
      <tp>
        <v>40.13877454</v>
        <stp/>
        <stp>EM_S_VAL_PE_TTM</stp>
        <stp>2</stp>
        <stp>002218.SZ</stp>
        <stp>2021/7/6</stp>
        <tr r="H210" s="8"/>
      </tp>
      <tp>
        <v>41.509738370000001</v>
        <stp/>
        <stp>EM_S_VAL_PE_TTM</stp>
        <stp>2</stp>
        <stp>002218.SZ</stp>
        <stp>2021/7/5</stp>
        <tr r="H209" s="8"/>
      </tp>
      <tp>
        <v>-1.77199189</v>
        <stp/>
        <stp>EM_S_VAL_PE_TTM</stp>
        <stp>2</stp>
        <stp>002309.SZ</stp>
        <stp>2021/6/8</stp>
        <tr r="I191" s="8"/>
      </tp>
      <tp>
        <v>-1.76876422</v>
        <stp/>
        <stp>EM_S_VAL_PE_TTM</stp>
        <stp>2</stp>
        <stp>002309.SZ</stp>
        <stp>2021/6/9</stp>
        <tr r="I192" s="8"/>
      </tp>
      <tp>
        <v>-1.7074384499999999</v>
        <stp/>
        <stp>EM_S_VAL_PE_TTM</stp>
        <stp>2</stp>
        <stp>002309.SZ</stp>
        <stp>2021/6/2</stp>
        <tr r="I187" s="8"/>
      </tp>
      <tp>
        <v>-1.71389379</v>
        <stp/>
        <stp>EM_S_VAL_PE_TTM</stp>
        <stp>2</stp>
        <stp>002309.SZ</stp>
        <stp>2021/6/3</stp>
        <tr r="I188" s="8"/>
      </tp>
      <tp>
        <v>-1.6880724199999999</v>
        <stp/>
        <stp>EM_S_VAL_PE_TTM</stp>
        <stp>2</stp>
        <stp>002309.SZ</stp>
        <stp>2021/6/1</stp>
        <tr r="I186" s="8"/>
      </tp>
      <tp>
        <v>-1.6719340600000001</v>
        <stp/>
        <stp>EM_S_VAL_PE_TTM</stp>
        <stp>2</stp>
        <stp>002309.SZ</stp>
        <stp>2021/6/7</stp>
        <tr r="I190" s="8"/>
      </tp>
      <tp>
        <v>-1.6816170699999999</v>
        <stp/>
        <stp>EM_S_VAL_PE_TTM</stp>
        <stp>2</stp>
        <stp>002309.SZ</stp>
        <stp>2021/6/4</stp>
        <tr r="I189" s="8"/>
      </tp>
      <tp>
        <v>36.578412180000001</v>
        <stp/>
        <stp>EM_S_VAL_PE_TTM</stp>
        <stp>2</stp>
        <stp>601865.SH</stp>
        <stp>2021/3/30</stp>
        <tr r="Z145" s="8"/>
      </tp>
      <tp>
        <v>27.110596940000001</v>
        <stp/>
        <stp>EM_S_VAL_PE_TTM</stp>
        <stp>2</stp>
        <stp>601865.SH</stp>
        <stp>2021/4/30</stp>
        <tr r="Z167" s="8"/>
      </tp>
      <tp>
        <v>40.86033664</v>
        <stp/>
        <stp>EM_S_VAL_PE_TTM</stp>
        <stp>2</stp>
        <stp>601865.SH</stp>
        <stp>2021/7/30</stp>
        <tr r="Z228" s="8"/>
      </tp>
      <tp>
        <v>37.682204540000001</v>
        <stp/>
        <stp>EM_S_VAL_PE_TTM</stp>
        <stp>2</stp>
        <stp>601865.SH</stp>
        <stp>2021/6/30</stp>
        <tr r="Z206" s="8"/>
      </tp>
      <tp>
        <v>51.705584420000001</v>
        <stp/>
        <stp>EM_S_VAL_PE_TTM</stp>
        <stp>2</stp>
        <stp>601865.SH</stp>
        <stp>2021/8/30</stp>
        <tr r="Z249" s="8"/>
      </tp>
      <tp>
        <v>35.458395950000003</v>
        <stp/>
        <stp>EM_S_VAL_PE_TTM</stp>
        <stp>2</stp>
        <stp>601865.SH</stp>
        <stp>2021/3/31</stp>
        <tr r="Z146" s="8"/>
      </tp>
      <tp>
        <v>28.950380769999999</v>
        <stp/>
        <stp>EM_S_VAL_PE_TTM</stp>
        <stp>2</stp>
        <stp>601865.SH</stp>
        <stp>2021/5/31</stp>
        <tr r="Z185" s="8"/>
      </tp>
      <tp>
        <v>54.22630084</v>
        <stp/>
        <stp>EM_S_VAL_PE_TTM</stp>
        <stp>2</stp>
        <stp>601865.SH</stp>
        <stp>2020/9/21</stp>
        <tr r="Z21" s="8"/>
      </tp>
      <tp>
        <v>51.838162840000003</v>
        <stp/>
        <stp>EM_S_VAL_PE_TTM</stp>
        <stp>2</stp>
        <stp>601865.SH</stp>
        <stp>2021/8/31</stp>
        <tr r="Z250" s="8"/>
      </tp>
      <tp>
        <v>52.029954400000001</v>
        <stp/>
        <stp>EM_S_VAL_PE_TTM</stp>
        <stp>2</stp>
        <stp>601865.SH</stp>
        <stp>2020/9/22</stp>
        <tr r="Z22" s="8"/>
      </tp>
      <tp>
        <v>53.629235790000003</v>
        <stp/>
        <stp>EM_S_VAL_PE_TTM</stp>
        <stp>2</stp>
        <stp>601865.SH</stp>
        <stp>2020/9/23</stp>
        <tr r="Z23" s="8"/>
      </tp>
      <tp>
        <v>53.735854539999998</v>
        <stp/>
        <stp>EM_S_VAL_PE_TTM</stp>
        <stp>2</stp>
        <stp>601865.SH</stp>
        <stp>2020/9/24</stp>
        <tr r="Z24" s="8"/>
      </tp>
      <tp>
        <v>53.032170739999998</v>
        <stp/>
        <stp>EM_S_VAL_PE_TTM</stp>
        <stp>2</stp>
        <stp>601865.SH</stp>
        <stp>2020/9/25</stp>
        <tr r="Z25" s="8"/>
      </tp>
      <tp>
        <v>56.763827300000003</v>
        <stp/>
        <stp>EM_S_VAL_PE_TTM</stp>
        <stp>2</stp>
        <stp>601865.SH</stp>
        <stp>2020/9/28</stp>
        <tr r="Z26" s="8"/>
      </tp>
      <tp>
        <v>58.00060491</v>
        <stp/>
        <stp>EM_S_VAL_PE_TTM</stp>
        <stp>2</stp>
        <stp>601865.SH</stp>
        <stp>2020/9/29</stp>
        <tr r="Z27" s="8"/>
      </tp>
      <tp>
        <v>77.955059660000003</v>
        <stp/>
        <stp>EM_S_VAL_PE_TTM</stp>
        <stp>2</stp>
        <stp>601865.SH</stp>
        <stp>2021/1/20</stp>
        <tr r="Z101" s="8"/>
      </tp>
      <tp>
        <v>27.09153182</v>
        <stp/>
        <stp>EM_S_VAL_PE_TTM</stp>
        <stp>2</stp>
        <stp>601865.SH</stp>
        <stp>2021/5/20</stp>
        <tr r="Z178" s="8"/>
      </tp>
      <tp>
        <v>34.430616360000002</v>
        <stp/>
        <stp>EM_S_VAL_PE_TTM</stp>
        <stp>2</stp>
        <stp>601865.SH</stp>
        <stp>2021/4/20</stp>
        <tr r="Z159" s="8"/>
      </tp>
      <tp>
        <v>37.570531240000001</v>
        <stp/>
        <stp>EM_S_VAL_PE_TTM</stp>
        <stp>2</stp>
        <stp>601865.SH</stp>
        <stp>2021/7/20</stp>
        <tr r="Z220" s="8"/>
      </tp>
      <tp>
        <v>63.8006654</v>
        <stp/>
        <stp>EM_S_VAL_PE_TTM</stp>
        <stp>2</stp>
        <stp>601865.SH</stp>
        <stp>2020/9/30</stp>
        <tr r="Z28" s="8"/>
      </tp>
      <tp>
        <v>37.431307689999997</v>
        <stp/>
        <stp>EM_S_VAL_PE_TTM</stp>
        <stp>2</stp>
        <stp>601865.SH</stp>
        <stp>2021/8/20</stp>
        <tr r="Z243" s="8"/>
      </tp>
      <tp>
        <v>81.673173439999999</v>
        <stp/>
        <stp>EM_S_VAL_PE_TTM</stp>
        <stp>2</stp>
        <stp>601865.SH</stp>
        <stp>2021/1/21</stp>
        <tr r="Z102" s="8"/>
      </tp>
      <tp>
        <v>27.920864430000002</v>
        <stp/>
        <stp>EM_S_VAL_PE_TTM</stp>
        <stp>2</stp>
        <stp>601865.SH</stp>
        <stp>2021/5/21</stp>
        <tr r="Z179" s="8"/>
      </tp>
      <tp>
        <v>33.864019919999997</v>
        <stp/>
        <stp>EM_S_VAL_PE_TTM</stp>
        <stp>2</stp>
        <stp>601865.SH</stp>
        <stp>2021/4/21</stp>
        <tr r="Z160" s="8"/>
      </tp>
      <tp>
        <v>41.051049999999996</v>
        <stp/>
        <stp>EM_S_VAL_PE_TTM</stp>
        <stp>2</stp>
        <stp>601865.SH</stp>
        <stp>2021/7/21</stp>
        <tr r="Z221" s="8"/>
      </tp>
      <tp>
        <v>33.297227530000001</v>
        <stp/>
        <stp>EM_S_VAL_PE_TTM</stp>
        <stp>2</stp>
        <stp>601865.SH</stp>
        <stp>2021/6/21</stp>
        <tr r="Z199" s="8"/>
      </tp>
      <tp>
        <v>51.262299339999998</v>
        <stp/>
        <stp>EM_S_VAL_PE_TTM</stp>
        <stp>2</stp>
        <stp>601865.SH</stp>
        <stp>2020/8/31</stp>
        <tr r="Z6" s="8"/>
      </tp>
      <tp>
        <v>85.49572861</v>
        <stp/>
        <stp>EM_S_VAL_PE_TTM</stp>
        <stp>2</stp>
        <stp>601865.SH</stp>
        <stp>2021/1/22</stp>
        <tr r="Z103" s="8"/>
      </tp>
      <tp>
        <v>56.099816320000002</v>
        <stp/>
        <stp>EM_S_VAL_PE_TTM</stp>
        <stp>2</stp>
        <stp>601865.SH</stp>
        <stp>2021/3/22</stp>
        <tr r="Z139" s="8"/>
      </tp>
      <tp>
        <v>73.833241400000006</v>
        <stp/>
        <stp>EM_S_VAL_PE_TTM</stp>
        <stp>2</stp>
        <stp>601865.SH</stp>
        <stp>2021/2/22</stp>
        <tr r="Z119" s="8"/>
      </tp>
      <tp>
        <v>35.023566129999999</v>
        <stp/>
        <stp>EM_S_VAL_PE_TTM</stp>
        <stp>2</stp>
        <stp>601865.SH</stp>
        <stp>2021/4/22</stp>
        <tr r="Z161" s="8"/>
      </tp>
      <tp>
        <v>41.947402769999997</v>
        <stp/>
        <stp>EM_S_VAL_PE_TTM</stp>
        <stp>2</stp>
        <stp>601865.SH</stp>
        <stp>2021/7/22</stp>
        <tr r="Z222" s="8"/>
      </tp>
      <tp>
        <v>36.624090520000003</v>
        <stp/>
        <stp>EM_S_VAL_PE_TTM</stp>
        <stp>2</stp>
        <stp>601865.SH</stp>
        <stp>2021/6/22</stp>
        <tr r="Z200" s="8"/>
      </tp>
      <tp>
        <v>54.502967609999999</v>
        <stp/>
        <stp>EM_S_VAL_PE_TTM</stp>
        <stp>2</stp>
        <stp>601865.SH</stp>
        <stp>2021/3/23</stp>
        <tr r="Z140" s="8"/>
      </tp>
      <tp>
        <v>72.677627209999997</v>
        <stp/>
        <stp>EM_S_VAL_PE_TTM</stp>
        <stp>2</stp>
        <stp>601865.SH</stp>
        <stp>2021/2/23</stp>
        <tr r="Z120" s="8"/>
      </tp>
      <tp>
        <v>35.39251265</v>
        <stp/>
        <stp>EM_S_VAL_PE_TTM</stp>
        <stp>2</stp>
        <stp>601865.SH</stp>
        <stp>2021/4/23</stp>
        <tr r="Z162" s="8"/>
      </tp>
      <tp>
        <v>43.578001970000003</v>
        <stp/>
        <stp>EM_S_VAL_PE_TTM</stp>
        <stp>2</stp>
        <stp>601865.SH</stp>
        <stp>2021/7/23</stp>
        <tr r="Z223" s="8"/>
      </tp>
      <tp>
        <v>36.118864909999999</v>
        <stp/>
        <stp>EM_S_VAL_PE_TTM</stp>
        <stp>2</stp>
        <stp>601865.SH</stp>
        <stp>2021/6/23</stp>
        <tr r="Z201" s="8"/>
      </tp>
      <tp>
        <v>37.21918222</v>
        <stp/>
        <stp>EM_S_VAL_PE_TTM</stp>
        <stp>2</stp>
        <stp>601865.SH</stp>
        <stp>2021/8/23</stp>
        <tr r="Z244" s="8"/>
      </tp>
      <tp>
        <v>53.662520929999999</v>
        <stp/>
        <stp>EM_S_VAL_PE_TTM</stp>
        <stp>2</stp>
        <stp>601865.SH</stp>
        <stp>2021/3/24</stp>
        <tr r="Z141" s="8"/>
      </tp>
      <tp>
        <v>69.525952129999993</v>
        <stp/>
        <stp>EM_S_VAL_PE_TTM</stp>
        <stp>2</stp>
        <stp>601865.SH</stp>
        <stp>2021/2/24</stp>
        <tr r="Z121" s="8"/>
      </tp>
      <tp>
        <v>27.234520199999999</v>
        <stp/>
        <stp>EM_S_VAL_PE_TTM</stp>
        <stp>2</stp>
        <stp>601865.SH</stp>
        <stp>2021/5/24</stp>
        <tr r="Z180" s="8"/>
      </tp>
      <tp>
        <v>36.700350989999997</v>
        <stp/>
        <stp>EM_S_VAL_PE_TTM</stp>
        <stp>2</stp>
        <stp>601865.SH</stp>
        <stp>2021/6/24</stp>
        <tr r="Z202" s="8"/>
      </tp>
      <tp>
        <v>39.455338259999998</v>
        <stp/>
        <stp>EM_S_VAL_PE_TTM</stp>
        <stp>2</stp>
        <stp>601865.SH</stp>
        <stp>2021/8/24</stp>
        <tr r="Z245" s="8"/>
      </tp>
      <tp>
        <v>84.367761509999994</v>
        <stp/>
        <stp>EM_S_VAL_PE_TTM</stp>
        <stp>2</stp>
        <stp>601865.SH</stp>
        <stp>2021/1/25</stp>
        <tr r="Z104" s="8"/>
      </tp>
      <tp>
        <v>54.145777770000002</v>
        <stp/>
        <stp>EM_S_VAL_PE_TTM</stp>
        <stp>2</stp>
        <stp>601865.SH</stp>
        <stp>2021/3/25</stp>
        <tr r="Z142" s="8"/>
      </tp>
      <tp>
        <v>70.156287149999997</v>
        <stp/>
        <stp>EM_S_VAL_PE_TTM</stp>
        <stp>2</stp>
        <stp>601865.SH</stp>
        <stp>2021/2/25</stp>
        <tr r="Z122" s="8"/>
      </tp>
      <tp>
        <v>27.224987639999998</v>
        <stp/>
        <stp>EM_S_VAL_PE_TTM</stp>
        <stp>2</stp>
        <stp>601865.SH</stp>
        <stp>2021/5/25</stp>
        <tr r="Z181" s="8"/>
      </tp>
      <tp>
        <v>36.204657939999997</v>
        <stp/>
        <stp>EM_S_VAL_PE_TTM</stp>
        <stp>2</stp>
        <stp>601865.SH</stp>
        <stp>2021/6/25</stp>
        <tr r="Z203" s="8"/>
      </tp>
      <tp>
        <v>43.397336670000001</v>
        <stp/>
        <stp>EM_S_VAL_PE_TTM</stp>
        <stp>2</stp>
        <stp>601865.SH</stp>
        <stp>2021/8/25</stp>
        <tr r="Z246" s="8"/>
      </tp>
      <tp>
        <v>79.79322827</v>
        <stp/>
        <stp>EM_S_VAL_PE_TTM</stp>
        <stp>2</stp>
        <stp>601865.SH</stp>
        <stp>2021/1/26</stp>
        <tr r="Z105" s="8"/>
      </tp>
      <tp>
        <v>56.47801733</v>
        <stp/>
        <stp>EM_S_VAL_PE_TTM</stp>
        <stp>2</stp>
        <stp>601865.SH</stp>
        <stp>2021/3/26</stp>
        <tr r="Z143" s="8"/>
      </tp>
      <tp>
        <v>67.992136930000001</v>
        <stp/>
        <stp>EM_S_VAL_PE_TTM</stp>
        <stp>2</stp>
        <stp>601865.SH</stp>
        <stp>2021/2/26</stp>
        <tr r="Z123" s="8"/>
      </tp>
      <tp>
        <v>27.05340159</v>
        <stp/>
        <stp>EM_S_VAL_PE_TTM</stp>
        <stp>2</stp>
        <stp>601865.SH</stp>
        <stp>2021/5/26</stp>
        <tr r="Z182" s="8"/>
      </tp>
      <tp>
        <v>34.391086379999997</v>
        <stp/>
        <stp>EM_S_VAL_PE_TTM</stp>
        <stp>2</stp>
        <stp>601865.SH</stp>
        <stp>2021/4/26</stp>
        <tr r="Z163" s="8"/>
      </tp>
      <tp>
        <v>42.777005870000004</v>
        <stp/>
        <stp>EM_S_VAL_PE_TTM</stp>
        <stp>2</stp>
        <stp>601865.SH</stp>
        <stp>2021/7/26</stp>
        <tr r="Z224" s="8"/>
      </tp>
      <tp>
        <v>45.253434570000003</v>
        <stp/>
        <stp>EM_S_VAL_PE_TTM</stp>
        <stp>2</stp>
        <stp>601865.SH</stp>
        <stp>2021/8/26</stp>
        <tr r="Z247" s="8"/>
      </tp>
      <tp>
        <v>82.446039780000007</v>
        <stp/>
        <stp>EM_S_VAL_PE_TTM</stp>
        <stp>2</stp>
        <stp>601865.SH</stp>
        <stp>2021/1/27</stp>
        <tr r="Z106" s="8"/>
      </tp>
      <tp>
        <v>27.453769049999998</v>
        <stp/>
        <stp>EM_S_VAL_PE_TTM</stp>
        <stp>2</stp>
        <stp>601865.SH</stp>
        <stp>2021/5/27</stp>
        <tr r="Z183" s="8"/>
      </tp>
      <tp>
        <v>33.363306780000002</v>
        <stp/>
        <stp>EM_S_VAL_PE_TTM</stp>
        <stp>2</stp>
        <stp>601865.SH</stp>
        <stp>2021/4/27</stp>
        <tr r="Z164" s="8"/>
      </tp>
      <tp>
        <v>38.495491020000003</v>
        <stp/>
        <stp>EM_S_VAL_PE_TTM</stp>
        <stp>2</stp>
        <stp>601865.SH</stp>
        <stp>2021/7/27</stp>
        <tr r="Z225" s="8"/>
      </tp>
      <tp>
        <v>47.728231770000001</v>
        <stp/>
        <stp>EM_S_VAL_PE_TTM</stp>
        <stp>2</stp>
        <stp>601865.SH</stp>
        <stp>2021/8/27</stp>
        <tr r="Z248" s="8"/>
      </tp>
      <tp>
        <v>76.960123850000002</v>
        <stp/>
        <stp>EM_S_VAL_PE_TTM</stp>
        <stp>2</stp>
        <stp>601865.SH</stp>
        <stp>2021/1/28</stp>
        <tr r="Z107" s="8"/>
      </tp>
      <tp>
        <v>26.977141119999999</v>
        <stp/>
        <stp>EM_S_VAL_PE_TTM</stp>
        <stp>2</stp>
        <stp>601865.SH</stp>
        <stp>2021/5/28</stp>
        <tr r="Z184" s="8"/>
      </tp>
      <tp>
        <v>34.193436460000001</v>
        <stp/>
        <stp>EM_S_VAL_PE_TTM</stp>
        <stp>2</stp>
        <stp>601865.SH</stp>
        <stp>2021/4/28</stp>
        <tr r="Z165" s="8"/>
      </tp>
      <tp>
        <v>36.712321129999999</v>
        <stp/>
        <stp>EM_S_VAL_PE_TTM</stp>
        <stp>2</stp>
        <stp>601865.SH</stp>
        <stp>2021/7/28</stp>
        <tr r="Z226" s="8"/>
      </tp>
      <tp>
        <v>37.18651148</v>
        <stp/>
        <stp>EM_S_VAL_PE_TTM</stp>
        <stp>2</stp>
        <stp>601865.SH</stp>
        <stp>2021/6/28</stp>
        <tr r="Z204" s="8"/>
      </tp>
      <tp>
        <v>73.7071744</v>
        <stp/>
        <stp>EM_S_VAL_PE_TTM</stp>
        <stp>2</stp>
        <stp>601865.SH</stp>
        <stp>2021/1/29</stp>
        <tr r="Z108" s="8"/>
      </tp>
      <tp>
        <v>55.679592980000002</v>
        <stp/>
        <stp>EM_S_VAL_PE_TTM</stp>
        <stp>2</stp>
        <stp>601865.SH</stp>
        <stp>2021/3/29</stp>
        <tr r="Z144" s="8"/>
      </tp>
      <tp>
        <v>27.024803909999999</v>
        <stp/>
        <stp>EM_S_VAL_PE_TTM</stp>
        <stp>2</stp>
        <stp>601865.SH</stp>
        <stp>2021/4/29</stp>
        <tr r="Z166" s="8"/>
      </tp>
      <tp>
        <v>40.316803569999998</v>
        <stp/>
        <stp>EM_S_VAL_PE_TTM</stp>
        <stp>2</stp>
        <stp>601865.SH</stp>
        <stp>2021/7/29</stp>
        <tr r="Z227" s="8"/>
      </tp>
      <tp>
        <v>38.111169680000003</v>
        <stp/>
        <stp>EM_S_VAL_PE_TTM</stp>
        <stp>2</stp>
        <stp>601865.SH</stp>
        <stp>2021/6/29</stp>
        <tr r="Z205" s="8"/>
      </tp>
      <tp>
        <v>56.604084329999999</v>
        <stp/>
        <stp>EM_S_VAL_PE_TTM</stp>
        <stp>2</stp>
        <stp>601865.SH</stp>
        <stp>2021/3/10</stp>
        <tr r="Z131" s="8"/>
      </tp>
      <tp>
        <v>79.254122530000004</v>
        <stp/>
        <stp>EM_S_VAL_PE_TTM</stp>
        <stp>2</stp>
        <stp>601865.SH</stp>
        <stp>2021/2/10</stp>
        <tr r="Z116" s="8"/>
      </tp>
      <tp>
        <v>24.212699090000001</v>
        <stp/>
        <stp>EM_S_VAL_PE_TTM</stp>
        <stp>2</stp>
        <stp>601865.SH</stp>
        <stp>2021/5/10</stp>
        <tr r="Z170" s="8"/>
      </tp>
      <tp>
        <v>29.846441280000001</v>
        <stp/>
        <stp>EM_S_VAL_PE_TTM</stp>
        <stp>2</stp>
        <stp>601865.SH</stp>
        <stp>2021/6/10</stp>
        <tr r="Z193" s="8"/>
      </tp>
      <tp>
        <v>45.695362639999999</v>
        <stp/>
        <stp>EM_S_VAL_PE_TTM</stp>
        <stp>2</stp>
        <stp>601865.SH</stp>
        <stp>2021/8/10</stp>
        <tr r="Z235" s="8"/>
      </tp>
      <tp>
        <v>80.354715069999997</v>
        <stp/>
        <stp>EM_S_VAL_PE_TTM</stp>
        <stp>2</stp>
        <stp>601865.SH</stp>
        <stp>2021/1/11</stp>
        <tr r="Z94" s="8"/>
      </tp>
      <tp>
        <v>58.768234550000003</v>
        <stp/>
        <stp>EM_S_VAL_PE_TTM</stp>
        <stp>2</stp>
        <stp>601865.SH</stp>
        <stp>2021/3/11</stp>
        <tr r="Z132" s="8"/>
      </tp>
      <tp>
        <v>23.488224630000001</v>
        <stp/>
        <stp>EM_S_VAL_PE_TTM</stp>
        <stp>2</stp>
        <stp>601865.SH</stp>
        <stp>2021/5/11</stp>
        <tr r="Z171" s="8"/>
      </tp>
      <tp>
        <v>31.114271590000001</v>
        <stp/>
        <stp>EM_S_VAL_PE_TTM</stp>
        <stp>2</stp>
        <stp>601865.SH</stp>
        <stp>2021/6/11</stp>
        <tr r="Z194" s="8"/>
      </tp>
      <tp>
        <v>43.167534070000002</v>
        <stp/>
        <stp>EM_S_VAL_PE_TTM</stp>
        <stp>2</stp>
        <stp>601865.SH</stp>
        <stp>2021/8/11</stp>
        <tr r="Z236" s="8"/>
      </tp>
      <tp>
        <v>80.714422819999996</v>
        <stp/>
        <stp>EM_S_VAL_PE_TTM</stp>
        <stp>2</stp>
        <stp>601865.SH</stp>
        <stp>2021/1/12</stp>
        <tr r="Z95" s="8"/>
      </tp>
      <tp>
        <v>58.453067040000001</v>
        <stp/>
        <stp>EM_S_VAL_PE_TTM</stp>
        <stp>2</stp>
        <stp>601865.SH</stp>
        <stp>2021/3/12</stp>
        <tr r="Z133" s="8"/>
      </tp>
      <tp>
        <v>24.937173560000002</v>
        <stp/>
        <stp>EM_S_VAL_PE_TTM</stp>
        <stp>2</stp>
        <stp>601865.SH</stp>
        <stp>2021/5/12</stp>
        <tr r="Z172" s="8"/>
      </tp>
      <tp>
        <v>33.574133369999998</v>
        <stp/>
        <stp>EM_S_VAL_PE_TTM</stp>
        <stp>2</stp>
        <stp>601865.SH</stp>
        <stp>2021/4/12</stp>
        <tr r="Z153" s="8"/>
      </tp>
      <tp>
        <v>39.245544160000001</v>
        <stp/>
        <stp>EM_S_VAL_PE_TTM</stp>
        <stp>2</stp>
        <stp>601865.SH</stp>
        <stp>2021/7/12</stp>
        <tr r="Z214" s="8"/>
      </tp>
      <tp>
        <v>42.858184420000001</v>
        <stp/>
        <stp>EM_S_VAL_PE_TTM</stp>
        <stp>2</stp>
        <stp>601865.SH</stp>
        <stp>2021/8/12</stp>
        <tr r="Z237" s="8"/>
      </tp>
      <tp>
        <v>77.93667963</v>
        <stp/>
        <stp>EM_S_VAL_PE_TTM</stp>
        <stp>2</stp>
        <stp>601865.SH</stp>
        <stp>2021/1/13</stp>
        <tr r="Z96" s="8"/>
      </tp>
      <tp>
        <v>25.432866610000001</v>
        <stp/>
        <stp>EM_S_VAL_PE_TTM</stp>
        <stp>2</stp>
        <stp>601865.SH</stp>
        <stp>2021/5/13</stp>
        <tr r="Z173" s="8"/>
      </tp>
      <tp>
        <v>32.941653619999997</v>
        <stp/>
        <stp>EM_S_VAL_PE_TTM</stp>
        <stp>2</stp>
        <stp>601865.SH</stp>
        <stp>2021/4/13</stp>
        <tr r="Z154" s="8"/>
      </tp>
      <tp>
        <v>39.645911630000001</v>
        <stp/>
        <stp>EM_S_VAL_PE_TTM</stp>
        <stp>2</stp>
        <stp>601865.SH</stp>
        <stp>2021/7/13</stp>
        <tr r="Z215" s="8"/>
      </tp>
      <tp>
        <v>41.930135470000003</v>
        <stp/>
        <stp>EM_S_VAL_PE_TTM</stp>
        <stp>2</stp>
        <stp>601865.SH</stp>
        <stp>2021/8/13</stp>
        <tr r="Z238" s="8"/>
      </tp>
      <tp>
        <v>74.85917997</v>
        <stp/>
        <stp>EM_S_VAL_PE_TTM</stp>
        <stp>2</stp>
        <stp>601865.SH</stp>
        <stp>2021/1/14</stp>
        <tr r="Z97" s="8"/>
      </tp>
      <tp>
        <v>25.10875961</v>
        <stp/>
        <stp>EM_S_VAL_PE_TTM</stp>
        <stp>2</stp>
        <stp>601865.SH</stp>
        <stp>2021/5/14</stp>
        <tr r="Z174" s="8"/>
      </tp>
      <tp>
        <v>33.94307989</v>
        <stp/>
        <stp>EM_S_VAL_PE_TTM</stp>
        <stp>2</stp>
        <stp>601865.SH</stp>
        <stp>2021/4/14</stp>
        <tr r="Z155" s="8"/>
      </tp>
      <tp>
        <v>37.653606859999996</v>
        <stp/>
        <stp>EM_S_VAL_PE_TTM</stp>
        <stp>2</stp>
        <stp>601865.SH</stp>
        <stp>2021/7/14</stp>
        <tr r="Z216" s="8"/>
      </tp>
      <tp>
        <v>75.046649290000005</v>
        <stp/>
        <stp>EM_S_VAL_PE_TTM</stp>
        <stp>2</stp>
        <stp>601865.SH</stp>
        <stp>2021/1/15</stp>
        <tr r="Z98" s="8"/>
      </tp>
      <tp>
        <v>57.360486350000002</v>
        <stp/>
        <stp>EM_S_VAL_PE_TTM</stp>
        <stp>2</stp>
        <stp>601865.SH</stp>
        <stp>2021/3/15</stp>
        <tr r="Z134" s="8"/>
      </tp>
      <tp>
        <v>33.626840010000002</v>
        <stp/>
        <stp>EM_S_VAL_PE_TTM</stp>
        <stp>2</stp>
        <stp>601865.SH</stp>
        <stp>2021/4/15</stp>
        <tr r="Z156" s="8"/>
      </tp>
      <tp>
        <v>40.294125620000003</v>
        <stp/>
        <stp>EM_S_VAL_PE_TTM</stp>
        <stp>2</stp>
        <stp>601865.SH</stp>
        <stp>2021/7/15</stp>
        <tr r="Z217" s="8"/>
      </tp>
      <tp>
        <v>31.25725997</v>
        <stp/>
        <stp>EM_S_VAL_PE_TTM</stp>
        <stp>2</stp>
        <stp>601865.SH</stp>
        <stp>2021/6/15</stp>
        <tr r="Z195" s="8"/>
      </tp>
      <tp>
        <v>56.772173670000001</v>
        <stp/>
        <stp>EM_S_VAL_PE_TTM</stp>
        <stp>2</stp>
        <stp>601865.SH</stp>
        <stp>2021/3/16</stp>
        <tr r="Z135" s="8"/>
      </tp>
      <tp>
        <v>33.02071359</v>
        <stp/>
        <stp>EM_S_VAL_PE_TTM</stp>
        <stp>2</stp>
        <stp>601865.SH</stp>
        <stp>2021/4/16</stp>
        <tr r="Z157" s="8"/>
      </tp>
      <tp>
        <v>39.026295310000002</v>
        <stp/>
        <stp>EM_S_VAL_PE_TTM</stp>
        <stp>2</stp>
        <stp>601865.SH</stp>
        <stp>2021/7/16</stp>
        <tr r="Z218" s="8"/>
      </tp>
      <tp>
        <v>28.502350509999999</v>
        <stp/>
        <stp>EM_S_VAL_PE_TTM</stp>
        <stp>2</stp>
        <stp>601865.SH</stp>
        <stp>2021/6/16</stp>
        <tr r="Z196" s="8"/>
      </tp>
      <tp>
        <v>40.524804199999998</v>
        <stp/>
        <stp>EM_S_VAL_PE_TTM</stp>
        <stp>2</stp>
        <stp>601865.SH</stp>
        <stp>2021/8/16</stp>
        <tr r="Z239" s="8"/>
      </tp>
      <tp>
        <v>57.73868736</v>
        <stp/>
        <stp>EM_S_VAL_PE_TTM</stp>
        <stp>2</stp>
        <stp>601865.SH</stp>
        <stp>2021/3/17</stp>
        <tr r="Z136" s="8"/>
      </tp>
      <tp>
        <v>26.605371330000001</v>
        <stp/>
        <stp>EM_S_VAL_PE_TTM</stp>
        <stp>2</stp>
        <stp>601865.SH</stp>
        <stp>2021/5/17</stp>
        <tr r="Z175" s="8"/>
      </tp>
      <tp>
        <v>28.492817949999999</v>
        <stp/>
        <stp>EM_S_VAL_PE_TTM</stp>
        <stp>2</stp>
        <stp>601865.SH</stp>
        <stp>2021/6/17</stp>
        <tr r="Z197" s="8"/>
      </tp>
      <tp>
        <v>37.908590009999998</v>
        <stp/>
        <stp>EM_S_VAL_PE_TTM</stp>
        <stp>2</stp>
        <stp>601865.SH</stp>
        <stp>2021/8/17</stp>
        <tr r="Z240" s="8"/>
      </tp>
      <tp>
        <v>80.41987666</v>
        <stp/>
        <stp>EM_S_VAL_PE_TTM</stp>
        <stp>2</stp>
        <stp>601865.SH</stp>
        <stp>2021/1/18</stp>
        <tr r="Z99" s="8"/>
      </tp>
      <tp>
        <v>57.88576553</v>
        <stp/>
        <stp>EM_S_VAL_PE_TTM</stp>
        <stp>2</stp>
        <stp>601865.SH</stp>
        <stp>2021/3/18</stp>
        <tr r="Z137" s="8"/>
      </tp>
      <tp>
        <v>77.699296160000003</v>
        <stp/>
        <stp>EM_S_VAL_PE_TTM</stp>
        <stp>2</stp>
        <stp>601865.SH</stp>
        <stp>2021/2/18</stp>
        <tr r="Z117" s="8"/>
      </tp>
      <tp>
        <v>27.5586272</v>
        <stp/>
        <stp>EM_S_VAL_PE_TTM</stp>
        <stp>2</stp>
        <stp>601865.SH</stp>
        <stp>2021/5/18</stp>
        <tr r="Z176" s="8"/>
      </tp>
      <tp>
        <v>31.343053000000001</v>
        <stp/>
        <stp>EM_S_VAL_PE_TTM</stp>
        <stp>2</stp>
        <stp>601865.SH</stp>
        <stp>2021/6/18</stp>
        <tr r="Z198" s="8"/>
      </tp>
      <tp>
        <v>39.190181420000002</v>
        <stp/>
        <stp>EM_S_VAL_PE_TTM</stp>
        <stp>2</stp>
        <stp>601865.SH</stp>
        <stp>2021/8/18</stp>
        <tr r="Z241" s="8"/>
      </tp>
      <tp>
        <v>76.451103520000004</v>
        <stp/>
        <stp>EM_S_VAL_PE_TTM</stp>
        <stp>2</stp>
        <stp>601865.SH</stp>
        <stp>2021/1/19</stp>
        <tr r="Z100" s="8"/>
      </tp>
      <tp>
        <v>56.162849819999998</v>
        <stp/>
        <stp>EM_S_VAL_PE_TTM</stp>
        <stp>2</stp>
        <stp>601865.SH</stp>
        <stp>2021/3/19</stp>
        <tr r="Z138" s="8"/>
      </tp>
      <tp>
        <v>75.409078940000001</v>
        <stp/>
        <stp>EM_S_VAL_PE_TTM</stp>
        <stp>2</stp>
        <stp>601865.SH</stp>
        <stp>2021/2/19</stp>
        <tr r="Z118" s="8"/>
      </tp>
      <tp>
        <v>27.501431849999999</v>
        <stp/>
        <stp>EM_S_VAL_PE_TTM</stp>
        <stp>2</stp>
        <stp>601865.SH</stp>
        <stp>2021/5/19</stp>
        <tr r="Z177" s="8"/>
      </tp>
      <tp>
        <v>34.088023159999999</v>
        <stp/>
        <stp>EM_S_VAL_PE_TTM</stp>
        <stp>2</stp>
        <stp>601865.SH</stp>
        <stp>2021/4/19</stp>
        <tr r="Z158" s="8"/>
      </tp>
      <tp>
        <v>38.082571999999999</v>
        <stp/>
        <stp>EM_S_VAL_PE_TTM</stp>
        <stp>2</stp>
        <stp>601865.SH</stp>
        <stp>2021/7/19</stp>
        <tr r="Z219" s="8"/>
      </tp>
      <tp>
        <v>40.215454549999997</v>
        <stp/>
        <stp>EM_S_VAL_PE_TTM</stp>
        <stp>2</stp>
        <stp>601865.SH</stp>
        <stp>2021/8/19</stp>
        <tr r="Z242" s="8"/>
      </tp>
      <tp>
        <v>42.647503610000001</v>
        <stp/>
        <stp>EM_S_VAL_PE_TTM</stp>
        <stp>2</stp>
        <stp>601865.SH</stp>
        <stp>2020/9/10</stp>
        <tr r="Z14" s="8"/>
      </tp>
      <tp>
        <v>46.699016450000002</v>
        <stp/>
        <stp>EM_S_VAL_PE_TTM</stp>
        <stp>2</stp>
        <stp>601865.SH</stp>
        <stp>2020/9/11</stp>
        <tr r="Z15" s="8"/>
      </tp>
      <tp>
        <v>49.76963671</v>
        <stp/>
        <stp>EM_S_VAL_PE_TTM</stp>
        <stp>2</stp>
        <stp>601865.SH</stp>
        <stp>2020/9/14</stp>
        <tr r="Z16" s="8"/>
      </tp>
      <tp>
        <v>49.428456679999996</v>
        <stp/>
        <stp>EM_S_VAL_PE_TTM</stp>
        <stp>2</stp>
        <stp>601865.SH</stp>
        <stp>2020/9/15</stp>
        <tr r="Z17" s="8"/>
      </tp>
      <tp>
        <v>51.880688139999997</v>
        <stp/>
        <stp>EM_S_VAL_PE_TTM</stp>
        <stp>2</stp>
        <stp>601865.SH</stp>
        <stp>2020/9/16</stp>
        <tr r="Z18" s="8"/>
      </tp>
      <tp>
        <v>53.906444559999997</v>
        <stp/>
        <stp>EM_S_VAL_PE_TTM</stp>
        <stp>2</stp>
        <stp>601865.SH</stp>
        <stp>2020/9/17</stp>
        <tr r="Z19" s="8"/>
      </tp>
      <tp>
        <v>53.586588280000001</v>
        <stp/>
        <stp>EM_S_VAL_PE_TTM</stp>
        <stp>2</stp>
        <stp>601865.SH</stp>
        <stp>2020/9/18</stp>
        <tr r="Z20" s="8"/>
      </tp>
      <tp>
        <v>74.580982419999998</v>
        <stp/>
        <stp>EM_S_VAL_PE_TTM</stp>
        <stp>2</stp>
        <stp>603396.SH</stp>
        <stp>2021/7/5</stp>
        <tr r="AC209" s="8"/>
      </tp>
      <tp>
        <v>73.554535139999999</v>
        <stp/>
        <stp>EM_S_VAL_PE_TTM</stp>
        <stp>2</stp>
        <stp>603396.SH</stp>
        <stp>2021/7/7</stp>
        <tr r="AC211" s="8"/>
      </tp>
      <tp>
        <v>68.941162210000002</v>
        <stp/>
        <stp>EM_S_VAL_PE_TTM</stp>
        <stp>2</stp>
        <stp>603396.SH</stp>
        <stp>2021/7/6</stp>
        <tr r="AC210" s="8"/>
      </tp>
      <tp>
        <v>65.647507210000001</v>
        <stp/>
        <stp>EM_S_VAL_PE_TTM</stp>
        <stp>2</stp>
        <stp>603396.SH</stp>
        <stp>2021/7/1</stp>
        <tr r="AC207" s="8"/>
      </tp>
      <tp>
        <v>72.212257930000007</v>
        <stp/>
        <stp>EM_S_VAL_PE_TTM</stp>
        <stp>2</stp>
        <stp>603396.SH</stp>
        <stp>2021/7/2</stp>
        <tr r="AC208" s="8"/>
      </tp>
      <tp>
        <v>74.524584219999994</v>
        <stp/>
        <stp>EM_S_VAL_PE_TTM</stp>
        <stp>2</stp>
        <stp>603396.SH</stp>
        <stp>2021/7/9</stp>
        <tr r="AC213" s="8"/>
      </tp>
      <tp>
        <v>73.328942330000004</v>
        <stp/>
        <stp>EM_S_VAL_PE_TTM</stp>
        <stp>2</stp>
        <stp>603396.SH</stp>
        <stp>2021/7/8</stp>
        <tr r="AC212" s="8"/>
      </tp>
      <tp>
        <v>-24.314879940000001</v>
        <stp/>
        <stp>EM_S_VAL_PE_TTM</stp>
        <stp>2</stp>
        <stp>600537.SH</stp>
        <stp>2021/1/4</stp>
        <tr r="V89" s="8"/>
      </tp>
      <tp>
        <v>58.431661740000003</v>
        <stp/>
        <stp>EM_S_VAL_PE_TTM</stp>
        <stp>2</stp>
        <stp>600732.SH</stp>
        <stp>2021/3/1</stp>
        <tr r="W124" s="8"/>
      </tp>
      <tp>
        <v>-23.85869083</v>
        <stp/>
        <stp>EM_S_VAL_PE_TTM</stp>
        <stp>2</stp>
        <stp>600537.SH</stp>
        <stp>2021/1/5</stp>
        <tr r="V90" s="8"/>
      </tp>
      <tp>
        <v>-24.269261029999999</v>
        <stp/>
        <stp>EM_S_VAL_PE_TTM</stp>
        <stp>2</stp>
        <stp>600537.SH</stp>
        <stp>2021/1/6</stp>
        <tr r="V91" s="8"/>
      </tp>
      <tp>
        <v>57.681406269999997</v>
        <stp/>
        <stp>EM_S_VAL_PE_TTM</stp>
        <stp>2</stp>
        <stp>600732.SH</stp>
        <stp>2021/3/3</stp>
        <tr r="W126" s="8"/>
      </tp>
      <tp>
        <v>-23.037550419999999</v>
        <stp/>
        <stp>EM_S_VAL_PE_TTM</stp>
        <stp>2</stp>
        <stp>600537.SH</stp>
        <stp>2021/1/7</stp>
        <tr r="V92" s="8"/>
      </tp>
      <tp>
        <v>57.240079520000002</v>
        <stp/>
        <stp>EM_S_VAL_PE_TTM</stp>
        <stp>2</stp>
        <stp>600732.SH</stp>
        <stp>2021/3/2</stp>
        <tr r="W125" s="8"/>
      </tp>
      <tp>
        <v>56.092629969999997</v>
        <stp/>
        <stp>EM_S_VAL_PE_TTM</stp>
        <stp>2</stp>
        <stp>600732.SH</stp>
        <stp>2021/3/5</stp>
        <tr r="W128" s="8"/>
      </tp>
      <tp>
        <v>55.29824181</v>
        <stp/>
        <stp>EM_S_VAL_PE_TTM</stp>
        <stp>2</stp>
        <stp>600732.SH</stp>
        <stp>2021/3/4</stp>
        <tr r="W127" s="8"/>
      </tp>
      <tp>
        <v>49.693392090000003</v>
        <stp/>
        <stp>EM_S_VAL_PE_TTM</stp>
        <stp>2</stp>
        <stp>600732.SH</stp>
        <stp>2021/3/9</stp>
        <tr r="W130" s="8"/>
      </tp>
      <tp>
        <v>53.224006090000003</v>
        <stp/>
        <stp>EM_S_VAL_PE_TTM</stp>
        <stp>2</stp>
        <stp>600732.SH</stp>
        <stp>2021/3/8</stp>
        <tr r="W129" s="8"/>
      </tp>
      <tp>
        <v>-22.353266739999999</v>
        <stp/>
        <stp>EM_S_VAL_PE_TTM</stp>
        <stp>2</stp>
        <stp>600537.SH</stp>
        <stp>2021/1/8</stp>
        <tr r="V93" s="8"/>
      </tp>
      <tp>
        <v>11.070616599999999</v>
        <stp/>
        <stp>EM_S_VAL_PE_TTM</stp>
        <stp>2</stp>
        <stp>601222.SH</stp>
        <stp>2021/6/1</stp>
        <tr r="Y186" s="8"/>
      </tp>
      <tp>
        <v>11.289669890000001</v>
        <stp/>
        <stp>EM_S_VAL_PE_TTM</stp>
        <stp>2</stp>
        <stp>601222.SH</stp>
        <stp>2021/6/3</stp>
        <tr r="Y188" s="8"/>
      </tp>
      <tp>
        <v>-175.74409688</v>
        <stp/>
        <stp>EM_S_VAL_PE_TTM</stp>
        <stp>2</stp>
        <stp>603628.SH</stp>
        <stp>2021/2/9</stp>
        <tr r="AD115" s="8"/>
      </tp>
      <tp>
        <v>11.053766339999999</v>
        <stp/>
        <stp>EM_S_VAL_PE_TTM</stp>
        <stp>2</stp>
        <stp>601222.SH</stp>
        <stp>2021/6/2</stp>
        <tr r="Y187" s="8"/>
      </tp>
      <tp>
        <v>-171.91316289</v>
        <stp/>
        <stp>EM_S_VAL_PE_TTM</stp>
        <stp>2</stp>
        <stp>603628.SH</stp>
        <stp>2021/2/8</stp>
        <tr r="AD114" s="8"/>
      </tp>
      <tp>
        <v>11.08746685</v>
        <stp/>
        <stp>EM_S_VAL_PE_TTM</stp>
        <stp>2</stp>
        <stp>601222.SH</stp>
        <stp>2021/6/4</stp>
        <tr r="Y189" s="8"/>
      </tp>
      <tp>
        <v>11.441322169999999</v>
        <stp/>
        <stp>EM_S_VAL_PE_TTM</stp>
        <stp>2</stp>
        <stp>601222.SH</stp>
        <stp>2021/6/7</stp>
        <tr r="Y190" s="8"/>
      </tp>
      <tp>
        <v>11.576124200000001</v>
        <stp/>
        <stp>EM_S_VAL_PE_TTM</stp>
        <stp>2</stp>
        <stp>601222.SH</stp>
        <stp>2021/6/9</stp>
        <tr r="Y192" s="8"/>
      </tp>
      <tp>
        <v>-177.89899725000001</v>
        <stp/>
        <stp>EM_S_VAL_PE_TTM</stp>
        <stp>2</stp>
        <stp>603628.SH</stp>
        <stp>2021/2/3</stp>
        <tr r="AD111" s="8"/>
      </tp>
      <tp>
        <v>11.239119130000001</v>
        <stp/>
        <stp>EM_S_VAL_PE_TTM</stp>
        <stp>2</stp>
        <stp>601222.SH</stp>
        <stp>2021/6/8</stp>
        <tr r="Y191" s="8"/>
      </tp>
      <tp>
        <v>-185.56086524</v>
        <stp/>
        <stp>EM_S_VAL_PE_TTM</stp>
        <stp>2</stp>
        <stp>603628.SH</stp>
        <stp>2021/2/2</stp>
        <tr r="AD110" s="8"/>
      </tp>
      <tp>
        <v>-193.22273322000001</v>
        <stp/>
        <stp>EM_S_VAL_PE_TTM</stp>
        <stp>2</stp>
        <stp>603628.SH</stp>
        <stp>2021/2/1</stp>
        <tr r="AD109" s="8"/>
      </tp>
      <tp>
        <v>-177.4201305</v>
        <stp/>
        <stp>EM_S_VAL_PE_TTM</stp>
        <stp>2</stp>
        <stp>603628.SH</stp>
        <stp>2021/2/5</stp>
        <tr r="AD113" s="8"/>
      </tp>
      <tp>
        <v>-174.30749664000001</v>
        <stp/>
        <stp>EM_S_VAL_PE_TTM</stp>
        <stp>2</stp>
        <stp>603628.SH</stp>
        <stp>2021/2/4</stp>
        <tr r="AD112" s="8"/>
      </tp>
      <tp>
        <v>42.505129760000003</v>
        <stp/>
        <stp>EM_S_VAL_PE_TTM</stp>
        <stp>2</stp>
        <stp>601012.SH</stp>
        <stp>2021/4/1</stp>
        <tr r="X147" s="8"/>
      </tp>
      <tp>
        <v>42.15890409</v>
        <stp/>
        <stp>EM_S_VAL_PE_TTM</stp>
        <stp>2</stp>
        <stp>601012.SH</stp>
        <stp>2021/4/2</stp>
        <tr r="X148" s="8"/>
      </tp>
      <tp>
        <v>42.267988889999998</v>
        <stp/>
        <stp>EM_S_VAL_PE_TTM</stp>
        <stp>2</stp>
        <stp>601012.SH</stp>
        <stp>2021/4/7</stp>
        <tr r="X150" s="8"/>
      </tp>
      <tp>
        <v>44.198315579999999</v>
        <stp/>
        <stp>EM_S_VAL_PE_TTM</stp>
        <stp>2</stp>
        <stp>601012.SH</stp>
        <stp>2021/4/6</stp>
        <tr r="X149" s="8"/>
      </tp>
      <tp>
        <v>39.730581569999998</v>
        <stp/>
        <stp>EM_S_VAL_PE_TTM</stp>
        <stp>2</stp>
        <stp>601012.SH</stp>
        <stp>2021/4/9</stp>
        <tr r="X152" s="8"/>
      </tp>
      <tp>
        <v>41.599251629999998</v>
        <stp/>
        <stp>EM_S_VAL_PE_TTM</stp>
        <stp>2</stp>
        <stp>601012.SH</stp>
        <stp>2021/4/8</stp>
        <tr r="X151" s="8"/>
      </tp>
      <tp>
        <v>24.15871203</v>
        <stp/>
        <stp>EM_S_VAL_PE_TTM</stp>
        <stp>2</stp>
        <stp>600207.SH</stp>
        <stp>2021/6/4</stp>
        <tr r="T189" s="8"/>
      </tp>
      <tp>
        <v>45.918165999999999</v>
        <stp/>
        <stp>EM_S_VAL_PE_TTM</stp>
        <stp>2</stp>
        <stp>603105.SH</stp>
        <stp>2021/5/6</stp>
        <tr r="AB168" s="8"/>
      </tp>
      <tp>
        <v>45.493559439999999</v>
        <stp/>
        <stp>EM_S_VAL_PE_TTM</stp>
        <stp>2</stp>
        <stp>603105.SH</stp>
        <stp>2021/5/7</stp>
        <tr r="AB169" s="8"/>
      </tp>
      <tp>
        <v>24.12302708</v>
        <stp/>
        <stp>EM_S_VAL_PE_TTM</stp>
        <stp>2</stp>
        <stp>600207.SH</stp>
        <stp>2021/6/7</stp>
        <tr r="T190" s="8"/>
      </tp>
      <tp>
        <v>23.766177559999999</v>
        <stp/>
        <stp>EM_S_VAL_PE_TTM</stp>
        <stp>2</stp>
        <stp>600207.SH</stp>
        <stp>2021/6/1</stp>
        <tr r="T186" s="8"/>
      </tp>
      <tp>
        <v>23.15953339</v>
        <stp/>
        <stp>EM_S_VAL_PE_TTM</stp>
        <stp>2</stp>
        <stp>600207.SH</stp>
        <stp>2021/6/2</stp>
        <tr r="T187" s="8"/>
      </tp>
      <tp>
        <v>23.801862509999999</v>
        <stp/>
        <stp>EM_S_VAL_PE_TTM</stp>
        <stp>2</stp>
        <stp>600207.SH</stp>
        <stp>2021/6/3</stp>
        <tr r="T188" s="8"/>
      </tp>
      <tp>
        <v>23.944602320000001</v>
        <stp/>
        <stp>EM_S_VAL_PE_TTM</stp>
        <stp>2</stp>
        <stp>600207.SH</stp>
        <stp>2021/6/8</stp>
        <tr r="T191" s="8"/>
      </tp>
      <tp>
        <v>24.51556154</v>
        <stp/>
        <stp>EM_S_VAL_PE_TTM</stp>
        <stp>2</stp>
        <stp>600207.SH</stp>
        <stp>2021/6/9</stp>
        <tr r="T192" s="8"/>
      </tp>
      <tp>
        <v>49.405653010000002</v>
        <stp/>
        <stp>EM_S_VAL_PE_TTM</stp>
        <stp>2</stp>
        <stp>600151.SH</stp>
        <stp>2021/5/6</stp>
        <tr r="S168" s="8"/>
      </tp>
      <tp>
        <v>51.403027799999997</v>
        <stp/>
        <stp>EM_S_VAL_PE_TTM</stp>
        <stp>2</stp>
        <stp>600151.SH</stp>
        <stp>2021/5/7</stp>
        <tr r="S169" s="8"/>
      </tp>
      <tp>
        <v>-29.058757889999999</v>
        <stp/>
        <stp>EM_S_VAL_PE_TTM</stp>
        <stp>2</stp>
        <stp>300080.SZ</stp>
        <stp>2021/4/2</stp>
        <tr r="N148" s="8"/>
      </tp>
      <tp>
        <v>-29.513816729999999</v>
        <stp/>
        <stp>EM_S_VAL_PE_TTM</stp>
        <stp>2</stp>
        <stp>300080.SZ</stp>
        <stp>2021/4/1</stp>
        <tr r="N147" s="8"/>
      </tp>
      <tp>
        <v>-29.968875579999999</v>
        <stp/>
        <stp>EM_S_VAL_PE_TTM</stp>
        <stp>2</stp>
        <stp>300080.SZ</stp>
        <stp>2021/4/7</stp>
        <tr r="N150" s="8"/>
      </tp>
      <tp>
        <v>-29.838858770000002</v>
        <stp/>
        <stp>EM_S_VAL_PE_TTM</stp>
        <stp>2</stp>
        <stp>300080.SZ</stp>
        <stp>2021/4/6</stp>
        <tr r="N149" s="8"/>
      </tp>
      <tp>
        <v>-32.569211860000003</v>
        <stp/>
        <stp>EM_S_VAL_PE_TTM</stp>
        <stp>2</stp>
        <stp>300080.SZ</stp>
        <stp>2021/4/9</stp>
        <tr r="N152" s="8"/>
      </tp>
      <tp>
        <v>-33.674354780000002</v>
        <stp/>
        <stp>EM_S_VAL_PE_TTM</stp>
        <stp>2</stp>
        <stp>300080.SZ</stp>
        <stp>2021/4/8</stp>
        <tr r="N151" s="8"/>
      </tp>
      <tp>
        <v>23.226891049999999</v>
        <stp/>
        <stp>EM_S_VAL_PE_TTM</stp>
        <stp>2</stp>
        <stp>000591.SZ</stp>
        <stp>2021/1/6</stp>
        <tr r="F91" s="8"/>
      </tp>
      <tp>
        <v>22.076767220000001</v>
        <stp/>
        <stp>EM_S_VAL_PE_TTM</stp>
        <stp>2</stp>
        <stp>000591.SZ</stp>
        <stp>2021/1/7</stp>
        <tr r="F92" s="8"/>
      </tp>
      <tp>
        <v>22.441440629999999</v>
        <stp/>
        <stp>EM_S_VAL_PE_TTM</stp>
        <stp>2</stp>
        <stp>000591.SZ</stp>
        <stp>2021/1/4</stp>
        <tr r="F89" s="8"/>
      </tp>
      <tp>
        <v>22.104819020000001</v>
        <stp/>
        <stp>EM_S_VAL_PE_TTM</stp>
        <stp>2</stp>
        <stp>000591.SZ</stp>
        <stp>2021/1/5</stp>
        <tr r="F90" s="8"/>
      </tp>
      <tp>
        <v>21.066902389999999</v>
        <stp/>
        <stp>EM_S_VAL_PE_TTM</stp>
        <stp>2</stp>
        <stp>000591.SZ</stp>
        <stp>2021/1/8</stp>
        <tr r="F93" s="8"/>
      </tp>
      <tp>
        <v>101.78861679000001</v>
        <stp/>
        <stp>EM_S_VAL_PE_TTM</stp>
        <stp>2</stp>
        <stp>300554.SZ</stp>
        <stp>2021/1/7</stp>
        <tr r="R92" s="8"/>
      </tp>
      <tp>
        <v>107.9029719</v>
        <stp/>
        <stp>EM_S_VAL_PE_TTM</stp>
        <stp>2</stp>
        <stp>300554.SZ</stp>
        <stp>2021/1/6</stp>
        <tr r="R91" s="8"/>
      </tp>
      <tp>
        <v>104.5158831</v>
        <stp/>
        <stp>EM_S_VAL_PE_TTM</stp>
        <stp>2</stp>
        <stp>300554.SZ</stp>
        <stp>2021/1/5</stp>
        <tr r="R90" s="8"/>
      </tp>
      <tp>
        <v>106.18743342</v>
        <stp/>
        <stp>EM_S_VAL_PE_TTM</stp>
        <stp>2</stp>
        <stp>300554.SZ</stp>
        <stp>2021/1/4</stp>
        <tr r="R89" s="8"/>
      </tp>
      <tp>
        <v>104.69183576</v>
        <stp/>
        <stp>EM_S_VAL_PE_TTM</stp>
        <stp>2</stp>
        <stp>300554.SZ</stp>
        <stp>2021/1/8</stp>
        <tr r="R93" s="8"/>
      </tp>
      <tp>
        <v>55.311639800000002</v>
        <stp/>
        <stp>EM_S_VAL_PE_TTM</stp>
        <stp>2</stp>
        <stp>300274.SZ</stp>
        <stp>2021/6/7</stp>
        <tr r="Q190" s="8"/>
      </tp>
      <tp>
        <v>57.301843699999999</v>
        <stp/>
        <stp>EM_S_VAL_PE_TTM</stp>
        <stp>2</stp>
        <stp>300274.SZ</stp>
        <stp>2021/6/4</stp>
        <tr r="Q189" s="8"/>
      </tp>
      <tp>
        <v>58.978156370000001</v>
        <stp/>
        <stp>EM_S_VAL_PE_TTM</stp>
        <stp>2</stp>
        <stp>300274.SZ</stp>
        <stp>2021/6/3</stp>
        <tr r="Q188" s="8"/>
      </tp>
      <tp>
        <v>62.497745139999999</v>
        <stp/>
        <stp>EM_S_VAL_PE_TTM</stp>
        <stp>2</stp>
        <stp>300274.SZ</stp>
        <stp>2021/6/2</stp>
        <tr r="Q187" s="8"/>
      </tp>
      <tp>
        <v>64.147343669999998</v>
        <stp/>
        <stp>EM_S_VAL_PE_TTM</stp>
        <stp>2</stp>
        <stp>300274.SZ</stp>
        <stp>2021/6/1</stp>
        <tr r="Q186" s="8"/>
      </tp>
      <tp>
        <v>57.368629060000004</v>
        <stp/>
        <stp>EM_S_VAL_PE_TTM</stp>
        <stp>2</stp>
        <stp>300274.SZ</stp>
        <stp>2021/6/9</stp>
        <tr r="Q192" s="8"/>
      </tp>
      <tp>
        <v>55.665602239999998</v>
        <stp/>
        <stp>EM_S_VAL_PE_TTM</stp>
        <stp>2</stp>
        <stp>300274.SZ</stp>
        <stp>2021/6/8</stp>
        <tr r="Q191" s="8"/>
      </tp>
      <tp>
        <v>-230.93673982000001</v>
        <stp/>
        <stp>EM_S_VAL_PE_TTM</stp>
        <stp>2</stp>
        <stp>002623.SZ</stp>
        <stp>2021/2/1</stp>
        <tr r="L109" s="8"/>
      </tp>
      <tp>
        <v>-231.47200396</v>
        <stp/>
        <stp>EM_S_VAL_PE_TTM</stp>
        <stp>2</stp>
        <stp>002623.SZ</stp>
        <stp>2021/2/2</stp>
        <tr r="L110" s="8"/>
      </tp>
      <tp>
        <v>-229.86621153999999</v>
        <stp/>
        <stp>EM_S_VAL_PE_TTM</stp>
        <stp>2</stp>
        <stp>002623.SZ</stp>
        <stp>2021/2/3</stp>
        <tr r="L111" s="8"/>
      </tp>
      <tp>
        <v>58.855259390000001</v>
        <stp/>
        <stp>EM_S_VAL_PE_TTM</stp>
        <stp>2</stp>
        <stp>300111.SZ</stp>
        <stp>2021/5/6</stp>
        <tr r="O168" s="8"/>
      </tp>
      <tp>
        <v>-219.51777149</v>
        <stp/>
        <stp>EM_S_VAL_PE_TTM</stp>
        <stp>2</stp>
        <stp>002623.SZ</stp>
        <stp>2021/2/4</stp>
        <tr r="L112" s="8"/>
      </tp>
      <tp>
        <v>59.071639019999999</v>
        <stp/>
        <stp>EM_S_VAL_PE_TTM</stp>
        <stp>2</stp>
        <stp>300111.SZ</stp>
        <stp>2021/5/7</stp>
        <tr r="O169" s="8"/>
      </tp>
      <tp>
        <v>-214.16513008000001</v>
        <stp/>
        <stp>EM_S_VAL_PE_TTM</stp>
        <stp>2</stp>
        <stp>002623.SZ</stp>
        <stp>2021/2/5</stp>
        <tr r="L113" s="8"/>
      </tp>
      <tp>
        <v>-210.4182811</v>
        <stp/>
        <stp>EM_S_VAL_PE_TTM</stp>
        <stp>2</stp>
        <stp>002623.SZ</stp>
        <stp>2021/2/8</stp>
        <tr r="L114" s="8"/>
      </tp>
      <tp>
        <v>-216.18723906</v>
        <stp/>
        <stp>EM_S_VAL_PE_TTM</stp>
        <stp>2</stp>
        <stp>002623.SZ</stp>
        <stp>2021/2/9</stp>
        <tr r="L115" s="8"/>
      </tp>
      <tp>
        <v>261.13673435999999</v>
        <stp/>
        <stp>EM_S_VAL_PE_TTM</stp>
        <stp>2</stp>
        <stp>300118.SZ</stp>
        <stp>2021/5/7</stp>
        <tr r="P169" s="8"/>
      </tp>
      <tp>
        <v>61.203472660000003</v>
        <stp/>
        <stp>EM_S_VAL_PE_TTM</stp>
        <stp>2</stp>
        <stp>002129.SZ</stp>
        <stp>2021/5/6</stp>
        <tr r="G168" s="8"/>
      </tp>
      <tp>
        <v>254.52821270999999</v>
        <stp/>
        <stp>EM_S_VAL_PE_TTM</stp>
        <stp>2</stp>
        <stp>300118.SZ</stp>
        <stp>2021/5/6</stp>
        <tr r="P168" s="8"/>
      </tp>
      <tp>
        <v>58.760615610000002</v>
        <stp/>
        <stp>EM_S_VAL_PE_TTM</stp>
        <stp>2</stp>
        <stp>002129.SZ</stp>
        <stp>2021/5/7</stp>
        <tr r="G169" s="8"/>
      </tp>
      <tp>
        <v>-17.155580329999999</v>
        <stp/>
        <stp>EM_S_VAL_PE_TTM</stp>
        <stp>2</stp>
        <stp>300029.SZ</stp>
        <stp>2021/4/8</stp>
        <tr r="M151" s="8"/>
      </tp>
      <tp>
        <v>32.217650149999997</v>
        <stp/>
        <stp>EM_S_VAL_PE_TTM</stp>
        <stp>2</stp>
        <stp>002218.SZ</stp>
        <stp>2021/6/9</stp>
        <tr r="H192" s="8"/>
      </tp>
      <tp>
        <v>-17.338086499999999</v>
        <stp/>
        <stp>EM_S_VAL_PE_TTM</stp>
        <stp>2</stp>
        <stp>300029.SZ</stp>
        <stp>2021/4/9</stp>
        <tr r="M152" s="8"/>
      </tp>
      <tp>
        <v>32.141485490000001</v>
        <stp/>
        <stp>EM_S_VAL_PE_TTM</stp>
        <stp>2</stp>
        <stp>002218.SZ</stp>
        <stp>2021/6/8</stp>
        <tr r="H191" s="8"/>
      </tp>
      <tp>
        <v>-16.48639103</v>
        <stp/>
        <stp>EM_S_VAL_PE_TTM</stp>
        <stp>2</stp>
        <stp>300029.SZ</stp>
        <stp>2021/4/2</stp>
        <tr r="M148" s="8"/>
      </tp>
      <tp>
        <v>32.750802749999998</v>
        <stp/>
        <stp>EM_S_VAL_PE_TTM</stp>
        <stp>2</stp>
        <stp>002218.SZ</stp>
        <stp>2021/6/3</stp>
        <tr r="H188" s="8"/>
      </tp>
      <tp>
        <v>33.283955349999999</v>
        <stp/>
        <stp>EM_S_VAL_PE_TTM</stp>
        <stp>2</stp>
        <stp>002218.SZ</stp>
        <stp>2021/6/2</stp>
        <tr r="H187" s="8"/>
      </tp>
      <tp>
        <v>33.055461379999997</v>
        <stp/>
        <stp>EM_S_VAL_PE_TTM</stp>
        <stp>2</stp>
        <stp>002218.SZ</stp>
        <stp>2021/6/1</stp>
        <tr r="H186" s="8"/>
      </tp>
      <tp>
        <v>-16.455973329999999</v>
        <stp/>
        <stp>EM_S_VAL_PE_TTM</stp>
        <stp>2</stp>
        <stp>300029.SZ</stp>
        <stp>2021/4/1</stp>
        <tr r="M147" s="8"/>
      </tp>
      <tp>
        <v>-16.85140337</v>
        <stp/>
        <stp>EM_S_VAL_PE_TTM</stp>
        <stp>2</stp>
        <stp>300029.SZ</stp>
        <stp>2021/4/6</stp>
        <tr r="M149" s="8"/>
      </tp>
      <tp>
        <v>32.522308780000003</v>
        <stp/>
        <stp>EM_S_VAL_PE_TTM</stp>
        <stp>2</stp>
        <stp>002218.SZ</stp>
        <stp>2021/6/7</stp>
        <tr r="H190" s="8"/>
      </tp>
      <tp>
        <v>-17.00349185</v>
        <stp/>
        <stp>EM_S_VAL_PE_TTM</stp>
        <stp>2</stp>
        <stp>300029.SZ</stp>
        <stp>2021/4/7</stp>
        <tr r="M150" s="8"/>
      </tp>
      <tp>
        <v>32.826967410000002</v>
        <stp/>
        <stp>EM_S_VAL_PE_TTM</stp>
        <stp>2</stp>
        <stp>002218.SZ</stp>
        <stp>2021/6/4</stp>
        <tr r="H189" s="8"/>
      </tp>
      <tp>
        <v>-117.50782343</v>
        <stp/>
        <stp>EM_S_VAL_PE_TTM</stp>
        <stp>2</stp>
        <stp>002506.SZ</stp>
        <stp>2021/1/5</stp>
        <tr r="K90" s="8"/>
      </tp>
      <tp>
        <v>-122.08233722999999</v>
        <stp/>
        <stp>EM_S_VAL_PE_TTM</stp>
        <stp>2</stp>
        <stp>002506.SZ</stp>
        <stp>2021/1/4</stp>
        <tr r="K89" s="8"/>
      </tp>
      <tp>
        <v>-1.8333176499999999</v>
        <stp/>
        <stp>EM_S_VAL_PE_TTM</stp>
        <stp>2</stp>
        <stp>002309.SZ</stp>
        <stp>2021/7/8</stp>
        <tr r="I212" s="8"/>
      </tp>
      <tp>
        <v>-109.50242426</v>
        <stp/>
        <stp>EM_S_VAL_PE_TTM</stp>
        <stp>2</stp>
        <stp>002506.SZ</stp>
        <stp>2021/1/7</stp>
        <tr r="K92" s="8"/>
      </tp>
      <tp>
        <v>-1.9624245300000001</v>
        <stp/>
        <stp>EM_S_VAL_PE_TTM</stp>
        <stp>2</stp>
        <stp>002309.SZ</stp>
        <stp>2021/7/9</stp>
        <tr r="I213" s="8"/>
      </tp>
      <tp>
        <v>-113.21921673</v>
        <stp/>
        <stp>EM_S_VAL_PE_TTM</stp>
        <stp>2</stp>
        <stp>002506.SZ</stp>
        <stp>2021/1/6</stp>
        <tr r="K91" s="8"/>
      </tp>
      <tp>
        <v>-1.8752773899999999</v>
        <stp/>
        <stp>EM_S_VAL_PE_TTM</stp>
        <stp>2</stp>
        <stp>002309.SZ</stp>
        <stp>2021/7/2</stp>
        <tr r="I208" s="8"/>
      </tp>
      <tp>
        <v>-1.8720497199999999</v>
        <stp/>
        <stp>EM_S_VAL_PE_TTM</stp>
        <stp>2</stp>
        <stp>002309.SZ</stp>
        <stp>2021/7/1</stp>
        <tr r="I207" s="8"/>
      </tp>
      <tp>
        <v>-1.92369247</v>
        <stp/>
        <stp>EM_S_VAL_PE_TTM</stp>
        <stp>2</stp>
        <stp>002309.SZ</stp>
        <stp>2021/7/6</stp>
        <tr r="I210" s="8"/>
      </tp>
      <tp>
        <v>-1.92369247</v>
        <stp/>
        <stp>EM_S_VAL_PE_TTM</stp>
        <stp>2</stp>
        <stp>002309.SZ</stp>
        <stp>2021/7/7</stp>
        <tr r="I211" s="8"/>
      </tp>
      <tp>
        <v>-117.50782343</v>
        <stp/>
        <stp>EM_S_VAL_PE_TTM</stp>
        <stp>2</stp>
        <stp>002506.SZ</stp>
        <stp>2021/1/8</stp>
        <tr r="K93" s="8"/>
      </tp>
      <tp>
        <v>-1.94628617</v>
        <stp/>
        <stp>EM_S_VAL_PE_TTM</stp>
        <stp>2</stp>
        <stp>002309.SZ</stp>
        <stp>2021/7/5</stp>
        <tr r="I209" s="8"/>
      </tp>
      <tp>
        <v>60.387303940000002</v>
        <stp/>
        <stp>EM_S_VAL_PE_TTM</stp>
        <stp>2</stp>
        <stp>600151.SH</stp>
        <stp>2021/8/31</stp>
        <tr r="S250" s="8"/>
      </tp>
      <tp>
        <v>-17.752524480000002</v>
        <stp/>
        <stp>EM_S_VAL_PE_TTM</stp>
        <stp>2</stp>
        <stp>600151.SH</stp>
        <stp>2020/9/21</stp>
        <tr r="S21" s="8"/>
      </tp>
      <tp>
        <v>-15.006851380000001</v>
        <stp/>
        <stp>EM_S_VAL_PE_TTM</stp>
        <stp>2</stp>
        <stp>600151.SH</stp>
        <stp>2021/3/31</stp>
        <tr r="S146" s="8"/>
      </tp>
      <tp>
        <v>55.045299489999998</v>
        <stp/>
        <stp>EM_S_VAL_PE_TTM</stp>
        <stp>2</stp>
        <stp>600151.SH</stp>
        <stp>2021/5/31</stp>
        <tr r="S185" s="8"/>
      </tp>
      <tp>
        <v>59.0987954</v>
        <stp/>
        <stp>EM_S_VAL_PE_TTM</stp>
        <stp>2</stp>
        <stp>600151.SH</stp>
        <stp>2021/8/30</stp>
        <tr r="S249" s="8"/>
      </tp>
      <tp>
        <v>-15.02662325</v>
        <stp/>
        <stp>EM_S_VAL_PE_TTM</stp>
        <stp>2</stp>
        <stp>600151.SH</stp>
        <stp>2021/3/30</stp>
        <tr r="S145" s="8"/>
      </tp>
      <tp>
        <v>50.110608820000003</v>
        <stp/>
        <stp>EM_S_VAL_PE_TTM</stp>
        <stp>2</stp>
        <stp>600151.SH</stp>
        <stp>2021/4/30</stp>
        <tr r="S167" s="8"/>
      </tp>
      <tp>
        <v>57.571391140000003</v>
        <stp/>
        <stp>EM_S_VAL_PE_TTM</stp>
        <stp>2</stp>
        <stp>600151.SH</stp>
        <stp>2021/6/30</stp>
        <tr r="S206" s="8"/>
      </tp>
      <tp>
        <v>56.278972160000002</v>
        <stp/>
        <stp>EM_S_VAL_PE_TTM</stp>
        <stp>2</stp>
        <stp>600151.SH</stp>
        <stp>2021/7/30</stp>
        <tr r="S228" s="8"/>
      </tp>
      <tp>
        <v>-14.380113209999999</v>
        <stp/>
        <stp>EM_S_VAL_PE_TTM</stp>
        <stp>2</stp>
        <stp>600151.SH</stp>
        <stp>2020/9/23</stp>
        <tr r="S23" s="8"/>
      </tp>
      <tp>
        <v>-15.97158819</v>
        <stp/>
        <stp>EM_S_VAL_PE_TTM</stp>
        <stp>2</stp>
        <stp>600151.SH</stp>
        <stp>2020/9/22</stp>
        <tr r="S22" s="8"/>
      </tp>
      <tp>
        <v>-14.05802899</v>
        <stp/>
        <stp>EM_S_VAL_PE_TTM</stp>
        <stp>2</stp>
        <stp>600151.SH</stp>
        <stp>2020/9/25</stp>
        <tr r="S25" s="8"/>
      </tp>
      <tp>
        <v>-14.45589773</v>
        <stp/>
        <stp>EM_S_VAL_PE_TTM</stp>
        <stp>2</stp>
        <stp>600151.SH</stp>
        <stp>2020/9/24</stp>
        <tr r="S24" s="8"/>
      </tp>
      <tp>
        <v>-13.072830189999999</v>
        <stp/>
        <stp>EM_S_VAL_PE_TTM</stp>
        <stp>2</stp>
        <stp>600151.SH</stp>
        <stp>2020/9/29</stp>
        <tr r="S27" s="8"/>
      </tp>
      <tp>
        <v>-13.072830189999999</v>
        <stp/>
        <stp>EM_S_VAL_PE_TTM</stp>
        <stp>2</stp>
        <stp>600151.SH</stp>
        <stp>2020/9/28</stp>
        <tr r="S26" s="8"/>
      </tp>
      <tp>
        <v>-16.21788789</v>
        <stp/>
        <stp>EM_S_VAL_PE_TTM</stp>
        <stp>2</stp>
        <stp>600151.SH</stp>
        <stp>2020/8/31</stp>
        <tr r="S6" s="8"/>
      </tp>
      <tp>
        <v>-16.608373069999999</v>
        <stp/>
        <stp>EM_S_VAL_PE_TTM</stp>
        <stp>2</stp>
        <stp>600151.SH</stp>
        <stp>2021/1/21</stp>
        <tr r="S102" s="8"/>
      </tp>
      <tp>
        <v>-15.91635752</v>
        <stp/>
        <stp>EM_S_VAL_PE_TTM</stp>
        <stp>2</stp>
        <stp>600151.SH</stp>
        <stp>2021/4/21</stp>
        <tr r="S160" s="8"/>
      </tp>
      <tp>
        <v>53.517895230000001</v>
        <stp/>
        <stp>EM_S_VAL_PE_TTM</stp>
        <stp>2</stp>
        <stp>600151.SH</stp>
        <stp>2021/5/21</stp>
        <tr r="S179" s="8"/>
      </tp>
      <tp>
        <v>57.571391140000003</v>
        <stp/>
        <stp>EM_S_VAL_PE_TTM</stp>
        <stp>2</stp>
        <stp>600151.SH</stp>
        <stp>2021/6/21</stp>
        <tr r="S199" s="8"/>
      </tp>
      <tp>
        <v>60.802438600000002</v>
        <stp/>
        <stp>EM_S_VAL_PE_TTM</stp>
        <stp>2</stp>
        <stp>600151.SH</stp>
        <stp>2021/7/21</stp>
        <tr r="S221" s="8"/>
      </tp>
      <tp>
        <v>63.328530260000001</v>
        <stp/>
        <stp>EM_S_VAL_PE_TTM</stp>
        <stp>2</stp>
        <stp>600151.SH</stp>
        <stp>2021/8/20</stp>
        <tr r="S243" s="8"/>
      </tp>
      <tp>
        <v>-13.28123763</v>
        <stp/>
        <stp>EM_S_VAL_PE_TTM</stp>
        <stp>2</stp>
        <stp>600151.SH</stp>
        <stp>2020/9/30</stp>
        <tr r="S28" s="8"/>
      </tp>
      <tp>
        <v>-16.86540741</v>
        <stp/>
        <stp>EM_S_VAL_PE_TTM</stp>
        <stp>2</stp>
        <stp>600151.SH</stp>
        <stp>2021/1/20</stp>
        <tr r="S101" s="8"/>
      </tp>
      <tp>
        <v>-15.44183258</v>
        <stp/>
        <stp>EM_S_VAL_PE_TTM</stp>
        <stp>2</stp>
        <stp>600151.SH</stp>
        <stp>2021/4/20</stp>
        <tr r="S159" s="8"/>
      </tp>
      <tp>
        <v>54.222851040000002</v>
        <stp/>
        <stp>EM_S_VAL_PE_TTM</stp>
        <stp>2</stp>
        <stp>600151.SH</stp>
        <stp>2021/5/20</stp>
        <tr r="S178" s="8"/>
      </tp>
      <tp>
        <v>58.80506381</v>
        <stp/>
        <stp>EM_S_VAL_PE_TTM</stp>
        <stp>2</stp>
        <stp>600151.SH</stp>
        <stp>2021/7/20</stp>
        <tr r="S220" s="8"/>
      </tp>
      <tp>
        <v>63.387276569999997</v>
        <stp/>
        <stp>EM_S_VAL_PE_TTM</stp>
        <stp>2</stp>
        <stp>600151.SH</stp>
        <stp>2021/8/23</stp>
        <tr r="S244" s="8"/>
      </tp>
      <tp>
        <v>-18.783279060000002</v>
        <stp/>
        <stp>EM_S_VAL_PE_TTM</stp>
        <stp>2</stp>
        <stp>600151.SH</stp>
        <stp>2021/2/23</stp>
        <tr r="S120" s="8"/>
      </tp>
      <tp>
        <v>-18.466929100000002</v>
        <stp/>
        <stp>EM_S_VAL_PE_TTM</stp>
        <stp>2</stp>
        <stp>600151.SH</stp>
        <stp>2021/3/23</stp>
        <tr r="S140" s="8"/>
      </tp>
      <tp>
        <v>-16.212935609999999</v>
        <stp/>
        <stp>EM_S_VAL_PE_TTM</stp>
        <stp>2</stp>
        <stp>600151.SH</stp>
        <stp>2021/4/23</stp>
        <tr r="S162" s="8"/>
      </tp>
      <tp>
        <v>57.395152189999997</v>
        <stp/>
        <stp>EM_S_VAL_PE_TTM</stp>
        <stp>2</stp>
        <stp>600151.SH</stp>
        <stp>2021/6/23</stp>
        <tr r="S201" s="8"/>
      </tp>
      <tp>
        <v>60.156229109999998</v>
        <stp/>
        <stp>EM_S_VAL_PE_TTM</stp>
        <stp>2</stp>
        <stp>600151.SH</stp>
        <stp>2021/7/23</stp>
        <tr r="S223" s="8"/>
      </tp>
      <tp>
        <v>-16.351338720000001</v>
        <stp/>
        <stp>EM_S_VAL_PE_TTM</stp>
        <stp>2</stp>
        <stp>600151.SH</stp>
        <stp>2021/1/22</stp>
        <tr r="S103" s="8"/>
      </tp>
      <tp>
        <v>-18.051719769999998</v>
        <stp/>
        <stp>EM_S_VAL_PE_TTM</stp>
        <stp>2</stp>
        <stp>600151.SH</stp>
        <stp>2021/2/22</stp>
        <tr r="S119" s="8"/>
      </tp>
      <tp>
        <v>-19.96959142</v>
        <stp/>
        <stp>EM_S_VAL_PE_TTM</stp>
        <stp>2</stp>
        <stp>600151.SH</stp>
        <stp>2021/3/22</stp>
        <tr r="S139" s="8"/>
      </tp>
      <tp>
        <v>-15.876813780000001</v>
        <stp/>
        <stp>EM_S_VAL_PE_TTM</stp>
        <stp>2</stp>
        <stp>600151.SH</stp>
        <stp>2021/4/22</stp>
        <tr r="S161" s="8"/>
      </tp>
      <tp>
        <v>57.395152189999997</v>
        <stp/>
        <stp>EM_S_VAL_PE_TTM</stp>
        <stp>2</stp>
        <stp>600151.SH</stp>
        <stp>2021/6/22</stp>
        <tr r="S200" s="8"/>
      </tp>
      <tp>
        <v>66.85330931</v>
        <stp/>
        <stp>EM_S_VAL_PE_TTM</stp>
        <stp>2</stp>
        <stp>600151.SH</stp>
        <stp>2021/7/22</stp>
        <tr r="S222" s="8"/>
      </tp>
      <tp>
        <v>63.152291300000002</v>
        <stp/>
        <stp>EM_S_VAL_PE_TTM</stp>
        <stp>2</stp>
        <stp>600151.SH</stp>
        <stp>2021/8/25</stp>
        <tr r="S246" s="8"/>
      </tp>
      <tp>
        <v>-15.97567314</v>
        <stp/>
        <stp>EM_S_VAL_PE_TTM</stp>
        <stp>2</stp>
        <stp>600151.SH</stp>
        <stp>2021/1/25</stp>
        <tr r="S104" s="8"/>
      </tp>
      <tp>
        <v>-18.644875949999999</v>
        <stp/>
        <stp>EM_S_VAL_PE_TTM</stp>
        <stp>2</stp>
        <stp>600151.SH</stp>
        <stp>2021/2/25</stp>
        <tr r="S122" s="8"/>
      </tp>
      <tp>
        <v>-14.9870795</v>
        <stp/>
        <stp>EM_S_VAL_PE_TTM</stp>
        <stp>2</stp>
        <stp>600151.SH</stp>
        <stp>2021/3/25</stp>
        <tr r="S142" s="8"/>
      </tp>
      <tp>
        <v>54.927806850000003</v>
        <stp/>
        <stp>EM_S_VAL_PE_TTM</stp>
        <stp>2</stp>
        <stp>600151.SH</stp>
        <stp>2021/5/25</stp>
        <tr r="S181" s="8"/>
      </tp>
      <tp>
        <v>57.395152189999997</v>
        <stp/>
        <stp>EM_S_VAL_PE_TTM</stp>
        <stp>2</stp>
        <stp>600151.SH</stp>
        <stp>2021/6/25</stp>
        <tr r="S203" s="8"/>
      </tp>
      <tp>
        <v>63.563515529999997</v>
        <stp/>
        <stp>EM_S_VAL_PE_TTM</stp>
        <stp>2</stp>
        <stp>600151.SH</stp>
        <stp>2021/8/24</stp>
        <tr r="S245" s="8"/>
      </tp>
      <tp>
        <v>-18.407613479999998</v>
        <stp/>
        <stp>EM_S_VAL_PE_TTM</stp>
        <stp>2</stp>
        <stp>600151.SH</stp>
        <stp>2021/2/24</stp>
        <tr r="S121" s="8"/>
      </tp>
      <tp>
        <v>-16.628144939999999</v>
        <stp/>
        <stp>EM_S_VAL_PE_TTM</stp>
        <stp>2</stp>
        <stp>600151.SH</stp>
        <stp>2021/3/24</stp>
        <tr r="S141" s="8"/>
      </tp>
      <tp>
        <v>52.930432060000001</v>
        <stp/>
        <stp>EM_S_VAL_PE_TTM</stp>
        <stp>2</stp>
        <stp>600151.SH</stp>
        <stp>2021/5/24</stp>
        <tr r="S180" s="8"/>
      </tp>
      <tp>
        <v>56.983927970000003</v>
        <stp/>
        <stp>EM_S_VAL_PE_TTM</stp>
        <stp>2</stp>
        <stp>600151.SH</stp>
        <stp>2021/6/24</stp>
        <tr r="S202" s="8"/>
      </tp>
      <tp>
        <v>64.033486069999995</v>
        <stp/>
        <stp>EM_S_VAL_PE_TTM</stp>
        <stp>2</stp>
        <stp>600151.SH</stp>
        <stp>2021/8/27</stp>
        <tr r="S248" s="8"/>
      </tp>
      <tp>
        <v>-15.58023569</v>
        <stp/>
        <stp>EM_S_VAL_PE_TTM</stp>
        <stp>2</stp>
        <stp>600151.SH</stp>
        <stp>2021/1/27</stp>
        <tr r="S106" s="8"/>
      </tp>
      <tp>
        <v>-15.77795441</v>
        <stp/>
        <stp>EM_S_VAL_PE_TTM</stp>
        <stp>2</stp>
        <stp>600151.SH</stp>
        <stp>2021/4/27</stp>
        <tr r="S164" s="8"/>
      </tp>
      <tp>
        <v>54.164104729999998</v>
        <stp/>
        <stp>EM_S_VAL_PE_TTM</stp>
        <stp>2</stp>
        <stp>600151.SH</stp>
        <stp>2021/5/27</stp>
        <tr r="S183" s="8"/>
      </tp>
      <tp>
        <v>57.865122730000003</v>
        <stp/>
        <stp>EM_S_VAL_PE_TTM</stp>
        <stp>2</stp>
        <stp>600151.SH</stp>
        <stp>2021/7/27</stp>
        <tr r="S225" s="8"/>
      </tp>
      <tp>
        <v>64.033486069999995</v>
        <stp/>
        <stp>EM_S_VAL_PE_TTM</stp>
        <stp>2</stp>
        <stp>600151.SH</stp>
        <stp>2021/8/26</stp>
        <tr r="S247" s="8"/>
      </tp>
      <tp>
        <v>-15.60000756</v>
        <stp/>
        <stp>EM_S_VAL_PE_TTM</stp>
        <stp>2</stp>
        <stp>600151.SH</stp>
        <stp>2021/1/26</stp>
        <tr r="S105" s="8"/>
      </tp>
      <tp>
        <v>-19.218260260000001</v>
        <stp/>
        <stp>EM_S_VAL_PE_TTM</stp>
        <stp>2</stp>
        <stp>600151.SH</stp>
        <stp>2021/2/26</stp>
        <tr r="S123" s="8"/>
      </tp>
      <tp>
        <v>-14.69050141</v>
        <stp/>
        <stp>EM_S_VAL_PE_TTM</stp>
        <stp>2</stp>
        <stp>600151.SH</stp>
        <stp>2021/3/26</stp>
        <tr r="S143" s="8"/>
      </tp>
      <tp>
        <v>-15.81749816</v>
        <stp/>
        <stp>EM_S_VAL_PE_TTM</stp>
        <stp>2</stp>
        <stp>600151.SH</stp>
        <stp>2021/4/26</stp>
        <tr r="S163" s="8"/>
      </tp>
      <tp>
        <v>54.634075269999997</v>
        <stp/>
        <stp>EM_S_VAL_PE_TTM</stp>
        <stp>2</stp>
        <stp>600151.SH</stp>
        <stp>2021/5/26</stp>
        <tr r="S182" s="8"/>
      </tp>
      <tp>
        <v>57.688883779999998</v>
        <stp/>
        <stp>EM_S_VAL_PE_TTM</stp>
        <stp>2</stp>
        <stp>600151.SH</stp>
        <stp>2021/7/26</stp>
        <tr r="S224" s="8"/>
      </tp>
      <tp>
        <v>-14.907992009999999</v>
        <stp/>
        <stp>EM_S_VAL_PE_TTM</stp>
        <stp>2</stp>
        <stp>600151.SH</stp>
        <stp>2021/1/29</stp>
        <tr r="S108" s="8"/>
      </tp>
      <tp>
        <v>-14.789360780000001</v>
        <stp/>
        <stp>EM_S_VAL_PE_TTM</stp>
        <stp>2</stp>
        <stp>600151.SH</stp>
        <stp>2021/3/29</stp>
        <tr r="S144" s="8"/>
      </tp>
      <tp>
        <v>-16.924723029999999</v>
        <stp/>
        <stp>EM_S_VAL_PE_TTM</stp>
        <stp>2</stp>
        <stp>600151.SH</stp>
        <stp>2021/4/29</stp>
        <tr r="S166" s="8"/>
      </tp>
      <tp>
        <v>54.751567899999998</v>
        <stp/>
        <stp>EM_S_VAL_PE_TTM</stp>
        <stp>2</stp>
        <stp>600151.SH</stp>
        <stp>2021/6/29</stp>
        <tr r="S205" s="8"/>
      </tp>
      <tp>
        <v>56.866435330000002</v>
        <stp/>
        <stp>EM_S_VAL_PE_TTM</stp>
        <stp>2</stp>
        <stp>600151.SH</stp>
        <stp>2021/7/29</stp>
        <tr r="S227" s="8"/>
      </tp>
      <tp>
        <v>-15.520920070000001</v>
        <stp/>
        <stp>EM_S_VAL_PE_TTM</stp>
        <stp>2</stp>
        <stp>600151.SH</stp>
        <stp>2021/1/28</stp>
        <tr r="S107" s="8"/>
      </tp>
      <tp>
        <v>-16.647916810000002</v>
        <stp/>
        <stp>EM_S_VAL_PE_TTM</stp>
        <stp>2</stp>
        <stp>600151.SH</stp>
        <stp>2021/4/28</stp>
        <tr r="S165" s="8"/>
      </tp>
      <tp>
        <v>54.399090000000001</v>
        <stp/>
        <stp>EM_S_VAL_PE_TTM</stp>
        <stp>2</stp>
        <stp>600151.SH</stp>
        <stp>2021/5/28</stp>
        <tr r="S184" s="8"/>
      </tp>
      <tp>
        <v>56.513957429999998</v>
        <stp/>
        <stp>EM_S_VAL_PE_TTM</stp>
        <stp>2</stp>
        <stp>600151.SH</stp>
        <stp>2021/6/28</stp>
        <tr r="S204" s="8"/>
      </tp>
      <tp>
        <v>55.985240570000002</v>
        <stp/>
        <stp>EM_S_VAL_PE_TTM</stp>
        <stp>2</stp>
        <stp>600151.SH</stp>
        <stp>2021/7/28</stp>
        <tr r="S226" s="8"/>
      </tp>
      <tp>
        <v>64.79718819</v>
        <stp/>
        <stp>EM_S_VAL_PE_TTM</stp>
        <stp>2</stp>
        <stp>600151.SH</stp>
        <stp>2021/8/11</stp>
        <tr r="S236" s="8"/>
      </tp>
      <tp>
        <v>-17.379476100000002</v>
        <stp/>
        <stp>EM_S_VAL_PE_TTM</stp>
        <stp>2</stp>
        <stp>600151.SH</stp>
        <stp>2021/1/11</stp>
        <tr r="S94" s="8"/>
      </tp>
      <tp>
        <v>-17.972632279999999</v>
        <stp/>
        <stp>EM_S_VAL_PE_TTM</stp>
        <stp>2</stp>
        <stp>600151.SH</stp>
        <stp>2021/3/11</stp>
        <tr r="S132" s="8"/>
      </tp>
      <tp>
        <v>52.107983609999998</v>
        <stp/>
        <stp>EM_S_VAL_PE_TTM</stp>
        <stp>2</stp>
        <stp>600151.SH</stp>
        <stp>2021/5/11</stp>
        <tr r="S171" s="8"/>
      </tp>
      <tp>
        <v>53.4004026</v>
        <stp/>
        <stp>EM_S_VAL_PE_TTM</stp>
        <stp>2</stp>
        <stp>600151.SH</stp>
        <stp>2021/6/11</stp>
        <tr r="S194" s="8"/>
      </tp>
      <tp>
        <v>64.327217649999994</v>
        <stp/>
        <stp>EM_S_VAL_PE_TTM</stp>
        <stp>2</stp>
        <stp>600151.SH</stp>
        <stp>2021/8/10</stp>
        <tr r="S235" s="8"/>
      </tp>
      <tp>
        <v>-16.84563554</v>
        <stp/>
        <stp>EM_S_VAL_PE_TTM</stp>
        <stp>2</stp>
        <stp>600151.SH</stp>
        <stp>2021/2/10</stp>
        <tr r="S116" s="8"/>
      </tp>
      <tp>
        <v>-17.794685430000001</v>
        <stp/>
        <stp>EM_S_VAL_PE_TTM</stp>
        <stp>2</stp>
        <stp>600151.SH</stp>
        <stp>2021/3/10</stp>
        <tr r="S131" s="8"/>
      </tp>
      <tp>
        <v>51.63801307</v>
        <stp/>
        <stp>EM_S_VAL_PE_TTM</stp>
        <stp>2</stp>
        <stp>600151.SH</stp>
        <stp>2021/5/10</stp>
        <tr r="S170" s="8"/>
      </tp>
      <tp>
        <v>59.333780670000003</v>
        <stp/>
        <stp>EM_S_VAL_PE_TTM</stp>
        <stp>2</stp>
        <stp>600151.SH</stp>
        <stp>2021/6/10</stp>
        <tr r="S193" s="8"/>
      </tp>
      <tp>
        <v>65.208412420000002</v>
        <stp/>
        <stp>EM_S_VAL_PE_TTM</stp>
        <stp>2</stp>
        <stp>600151.SH</stp>
        <stp>2021/8/13</stp>
        <tr r="S238" s="8"/>
      </tp>
      <tp>
        <v>-17.93308854</v>
        <stp/>
        <stp>EM_S_VAL_PE_TTM</stp>
        <stp>2</stp>
        <stp>600151.SH</stp>
        <stp>2021/1/13</stp>
        <tr r="S96" s="8"/>
      </tp>
      <tp>
        <v>-14.057801489999999</v>
        <stp/>
        <stp>EM_S_VAL_PE_TTM</stp>
        <stp>2</stp>
        <stp>600151.SH</stp>
        <stp>2021/4/13</stp>
        <tr r="S154" s="8"/>
      </tp>
      <tp>
        <v>53.165417329999997</v>
        <stp/>
        <stp>EM_S_VAL_PE_TTM</stp>
        <stp>2</stp>
        <stp>600151.SH</stp>
        <stp>2021/5/13</stp>
        <tr r="S173" s="8"/>
      </tp>
      <tp>
        <v>54.457836309999998</v>
        <stp/>
        <stp>EM_S_VAL_PE_TTM</stp>
        <stp>2</stp>
        <stp>600151.SH</stp>
        <stp>2021/7/13</stp>
        <tr r="S215" s="8"/>
      </tp>
      <tp>
        <v>64.973427150000006</v>
        <stp/>
        <stp>EM_S_VAL_PE_TTM</stp>
        <stp>2</stp>
        <stp>600151.SH</stp>
        <stp>2021/8/12</stp>
        <tr r="S237" s="8"/>
      </tp>
      <tp>
        <v>-18.684419699999999</v>
        <stp/>
        <stp>EM_S_VAL_PE_TTM</stp>
        <stp>2</stp>
        <stp>600151.SH</stp>
        <stp>2021/1/12</stp>
        <tr r="S95" s="8"/>
      </tp>
      <tp>
        <v>-17.93308854</v>
        <stp/>
        <stp>EM_S_VAL_PE_TTM</stp>
        <stp>2</stp>
        <stp>600151.SH</stp>
        <stp>2021/3/12</stp>
        <tr r="S133" s="8"/>
      </tp>
      <tp>
        <v>-14.1962046</v>
        <stp/>
        <stp>EM_S_VAL_PE_TTM</stp>
        <stp>2</stp>
        <stp>600151.SH</stp>
        <stp>2021/4/12</stp>
        <tr r="S153" s="8"/>
      </tp>
      <tp>
        <v>53.047924690000002</v>
        <stp/>
        <stp>EM_S_VAL_PE_TTM</stp>
        <stp>2</stp>
        <stp>600151.SH</stp>
        <stp>2021/5/12</stp>
        <tr r="S172" s="8"/>
      </tp>
      <tp>
        <v>54.399090000000001</v>
        <stp/>
        <stp>EM_S_VAL_PE_TTM</stp>
        <stp>2</stp>
        <stp>600151.SH</stp>
        <stp>2021/7/12</stp>
        <tr r="S214" s="8"/>
      </tp>
      <tp>
        <v>-16.746776180000001</v>
        <stp/>
        <stp>EM_S_VAL_PE_TTM</stp>
        <stp>2</stp>
        <stp>600151.SH</stp>
        <stp>2021/1/15</stp>
        <tr r="S98" s="8"/>
      </tp>
      <tp>
        <v>-19.218260260000001</v>
        <stp/>
        <stp>EM_S_VAL_PE_TTM</stp>
        <stp>2</stp>
        <stp>600151.SH</stp>
        <stp>2021/3/15</stp>
        <tr r="S134" s="8"/>
      </tp>
      <tp>
        <v>-14.018257739999999</v>
        <stp/>
        <stp>EM_S_VAL_PE_TTM</stp>
        <stp>2</stp>
        <stp>600151.SH</stp>
        <stp>2021/4/15</stp>
        <tr r="S156" s="8"/>
      </tp>
      <tp>
        <v>51.520520439999999</v>
        <stp/>
        <stp>EM_S_VAL_PE_TTM</stp>
        <stp>2</stp>
        <stp>600151.SH</stp>
        <stp>2021/6/15</stp>
        <tr r="S195" s="8"/>
      </tp>
      <tp>
        <v>53.459148919999997</v>
        <stp/>
        <stp>EM_S_VAL_PE_TTM</stp>
        <stp>2</stp>
        <stp>600151.SH</stp>
        <stp>2021/7/15</stp>
        <tr r="S217" s="8"/>
      </tp>
      <tp>
        <v>-16.667688680000001</v>
        <stp/>
        <stp>EM_S_VAL_PE_TTM</stp>
        <stp>2</stp>
        <stp>600151.SH</stp>
        <stp>2021/1/14</stp>
        <tr r="S97" s="8"/>
      </tp>
      <tp>
        <v>-14.117117110000001</v>
        <stp/>
        <stp>EM_S_VAL_PE_TTM</stp>
        <stp>2</stp>
        <stp>600151.SH</stp>
        <stp>2021/4/14</stp>
        <tr r="S155" s="8"/>
      </tp>
      <tp>
        <v>53.811626820000001</v>
        <stp/>
        <stp>EM_S_VAL_PE_TTM</stp>
        <stp>2</stp>
        <stp>600151.SH</stp>
        <stp>2021/5/14</stp>
        <tr r="S174" s="8"/>
      </tp>
      <tp>
        <v>53.517895230000001</v>
        <stp/>
        <stp>EM_S_VAL_PE_TTM</stp>
        <stp>2</stp>
        <stp>600151.SH</stp>
        <stp>2021/7/14</stp>
        <tr r="S216" s="8"/>
      </tp>
      <tp>
        <v>62.44733549</v>
        <stp/>
        <stp>EM_S_VAL_PE_TTM</stp>
        <stp>2</stp>
        <stp>600151.SH</stp>
        <stp>2021/8/17</stp>
        <tr r="S240" s="8"/>
      </tp>
      <tp>
        <v>-19.633469590000001</v>
        <stp/>
        <stp>EM_S_VAL_PE_TTM</stp>
        <stp>2</stp>
        <stp>600151.SH</stp>
        <stp>2021/3/17</stp>
        <tr r="S136" s="8"/>
      </tp>
      <tp>
        <v>53.929119460000003</v>
        <stp/>
        <stp>EM_S_VAL_PE_TTM</stp>
        <stp>2</stp>
        <stp>600151.SH</stp>
        <stp>2021/5/17</stp>
        <tr r="S175" s="8"/>
      </tp>
      <tp>
        <v>51.814252029999999</v>
        <stp/>
        <stp>EM_S_VAL_PE_TTM</stp>
        <stp>2</stp>
        <stp>600151.SH</stp>
        <stp>2021/6/17</stp>
        <tr r="S197" s="8"/>
      </tp>
      <tp>
        <v>63.798500799999999</v>
        <stp/>
        <stp>EM_S_VAL_PE_TTM</stp>
        <stp>2</stp>
        <stp>600151.SH</stp>
        <stp>2021/8/16</stp>
        <tr r="S239" s="8"/>
      </tp>
      <tp>
        <v>-19.060085279999999</v>
        <stp/>
        <stp>EM_S_VAL_PE_TTM</stp>
        <stp>2</stp>
        <stp>600151.SH</stp>
        <stp>2021/3/16</stp>
        <tr r="S135" s="8"/>
      </tp>
      <tp>
        <v>-14.789360780000001</v>
        <stp/>
        <stp>EM_S_VAL_PE_TTM</stp>
        <stp>2</stp>
        <stp>600151.SH</stp>
        <stp>2021/4/16</stp>
        <tr r="S157" s="8"/>
      </tp>
      <tp>
        <v>49.993116190000002</v>
        <stp/>
        <stp>EM_S_VAL_PE_TTM</stp>
        <stp>2</stp>
        <stp>600151.SH</stp>
        <stp>2021/6/16</stp>
        <tr r="S196" s="8"/>
      </tp>
      <tp>
        <v>54.927806850000003</v>
        <stp/>
        <stp>EM_S_VAL_PE_TTM</stp>
        <stp>2</stp>
        <stp>600151.SH</stp>
        <stp>2021/7/16</stp>
        <tr r="S218" s="8"/>
      </tp>
      <tp>
        <v>62.976052350000003</v>
        <stp/>
        <stp>EM_S_VAL_PE_TTM</stp>
        <stp>2</stp>
        <stp>600151.SH</stp>
        <stp>2021/8/19</stp>
        <tr r="S242" s="8"/>
      </tp>
      <tp>
        <v>-16.86540741</v>
        <stp/>
        <stp>EM_S_VAL_PE_TTM</stp>
        <stp>2</stp>
        <stp>600151.SH</stp>
        <stp>2021/1/19</stp>
        <tr r="S100" s="8"/>
      </tp>
      <tp>
        <v>-18.427385350000002</v>
        <stp/>
        <stp>EM_S_VAL_PE_TTM</stp>
        <stp>2</stp>
        <stp>600151.SH</stp>
        <stp>2021/2/19</stp>
        <tr r="S118" s="8"/>
      </tp>
      <tp>
        <v>-19.435750859999999</v>
        <stp/>
        <stp>EM_S_VAL_PE_TTM</stp>
        <stp>2</stp>
        <stp>600151.SH</stp>
        <stp>2021/3/19</stp>
        <tr r="S138" s="8"/>
      </tp>
      <tp>
        <v>-15.04639512</v>
        <stp/>
        <stp>EM_S_VAL_PE_TTM</stp>
        <stp>2</stp>
        <stp>600151.SH</stp>
        <stp>2021/4/19</stp>
        <tr r="S158" s="8"/>
      </tp>
      <tp>
        <v>55.280284760000001</v>
        <stp/>
        <stp>EM_S_VAL_PE_TTM</stp>
        <stp>2</stp>
        <stp>600151.SH</stp>
        <stp>2021/5/19</stp>
        <tr r="S177" s="8"/>
      </tp>
      <tp>
        <v>54.457836309999998</v>
        <stp/>
        <stp>EM_S_VAL_PE_TTM</stp>
        <stp>2</stp>
        <stp>600151.SH</stp>
        <stp>2021/7/19</stp>
        <tr r="S219" s="8"/>
      </tp>
      <tp>
        <v>62.682320760000003</v>
        <stp/>
        <stp>EM_S_VAL_PE_TTM</stp>
        <stp>2</stp>
        <stp>600151.SH</stp>
        <stp>2021/8/18</stp>
        <tr r="S241" s="8"/>
      </tp>
      <tp>
        <v>-17.300388609999999</v>
        <stp/>
        <stp>EM_S_VAL_PE_TTM</stp>
        <stp>2</stp>
        <stp>600151.SH</stp>
        <stp>2021/1/18</stp>
        <tr r="S99" s="8"/>
      </tp>
      <tp>
        <v>-17.102669880000001</v>
        <stp/>
        <stp>EM_S_VAL_PE_TTM</stp>
        <stp>2</stp>
        <stp>600151.SH</stp>
        <stp>2021/2/18</stp>
        <tr r="S117" s="8"/>
      </tp>
      <tp>
        <v>-20.345257010000001</v>
        <stp/>
        <stp>EM_S_VAL_PE_TTM</stp>
        <stp>2</stp>
        <stp>600151.SH</stp>
        <stp>2021/3/18</stp>
        <tr r="S137" s="8"/>
      </tp>
      <tp>
        <v>55.86774793</v>
        <stp/>
        <stp>EM_S_VAL_PE_TTM</stp>
        <stp>2</stp>
        <stp>600151.SH</stp>
        <stp>2021/5/18</stp>
        <tr r="S176" s="8"/>
      </tp>
      <tp>
        <v>56.866435330000002</v>
        <stp/>
        <stp>EM_S_VAL_PE_TTM</stp>
        <stp>2</stp>
        <stp>600151.SH</stp>
        <stp>2021/6/18</stp>
        <tr r="S198" s="8"/>
      </tp>
      <tp>
        <v>-15.00533553</v>
        <stp/>
        <stp>EM_S_VAL_PE_TTM</stp>
        <stp>2</stp>
        <stp>600151.SH</stp>
        <stp>2020/9/11</stp>
        <tr r="S15" s="8"/>
      </tp>
      <tp>
        <v>-13.982244469999999</v>
        <stp/>
        <stp>EM_S_VAL_PE_TTM</stp>
        <stp>2</stp>
        <stp>600151.SH</stp>
        <stp>2020/9/10</stp>
        <tr r="S14" s="8"/>
      </tp>
      <tp>
        <v>-16.274726279999999</v>
        <stp/>
        <stp>EM_S_VAL_PE_TTM</stp>
        <stp>2</stp>
        <stp>600151.SH</stp>
        <stp>2020/9/15</stp>
        <tr r="S17" s="8"/>
      </tp>
      <tp>
        <v>-14.79692809</v>
        <stp/>
        <stp>EM_S_VAL_PE_TTM</stp>
        <stp>2</stp>
        <stp>600151.SH</stp>
        <stp>2020/9/14</stp>
        <tr r="S16" s="8"/>
      </tp>
      <tp>
        <v>-16.312618539999999</v>
        <stp/>
        <stp>EM_S_VAL_PE_TTM</stp>
        <stp>2</stp>
        <stp>600151.SH</stp>
        <stp>2020/9/17</stp>
        <tr r="S19" s="8"/>
      </tp>
      <tp>
        <v>-16.161049500000001</v>
        <stp/>
        <stp>EM_S_VAL_PE_TTM</stp>
        <stp>2</stp>
        <stp>600151.SH</stp>
        <stp>2020/9/16</stp>
        <tr r="S18" s="8"/>
      </tp>
      <tp>
        <v>-16.142103370000001</v>
        <stp/>
        <stp>EM_S_VAL_PE_TTM</stp>
        <stp>2</stp>
        <stp>600151.SH</stp>
        <stp>2020/9/18</stp>
        <tr r="S20" s="8"/>
      </tp>
      <tp>
        <v>41.99932519</v>
        <stp/>
        <stp>EM_S_VAL_PE_TTM</stp>
        <stp>2</stp>
        <stp>603396.SH</stp>
        <stp>2021/4/7</stp>
        <tr r="AC150" s="8"/>
      </tp>
      <tp>
        <v>40.999951369999998</v>
        <stp/>
        <stp>EM_S_VAL_PE_TTM</stp>
        <stp>2</stp>
        <stp>603396.SH</stp>
        <stp>2021/4/6</stp>
        <tr r="AC149" s="8"/>
      </tp>
      <tp>
        <v>39.53932811</v>
        <stp/>
        <stp>EM_S_VAL_PE_TTM</stp>
        <stp>2</stp>
        <stp>603396.SH</stp>
        <stp>2021/4/1</stp>
        <tr r="AC147" s="8"/>
      </tp>
      <tp>
        <v>39.014016230000003</v>
        <stp/>
        <stp>EM_S_VAL_PE_TTM</stp>
        <stp>2</stp>
        <stp>603396.SH</stp>
        <stp>2021/4/2</stp>
        <tr r="AC148" s="8"/>
      </tp>
      <tp>
        <v>39.75714035</v>
        <stp/>
        <stp>EM_S_VAL_PE_TTM</stp>
        <stp>2</stp>
        <stp>603396.SH</stp>
        <stp>2021/4/9</stp>
        <tr r="AC152" s="8"/>
      </tp>
      <tp>
        <v>40.615576830000002</v>
        <stp/>
        <stp>EM_S_VAL_PE_TTM</stp>
        <stp>2</stp>
        <stp>603396.SH</stp>
        <stp>2021/4/8</stp>
        <tr r="AC151" s="8"/>
      </tp>
      <tp>
        <v>-16.559664949999998</v>
        <stp/>
        <stp>EM_S_VAL_PE_TTM</stp>
        <stp>2</stp>
        <stp>600537.SH</stp>
        <stp>2021/2/4</stp>
        <tr r="V112" s="8"/>
      </tp>
      <tp>
        <v>-15.73852454</v>
        <stp/>
        <stp>EM_S_VAL_PE_TTM</stp>
        <stp>2</stp>
        <stp>600537.SH</stp>
        <stp>2021/2/5</stp>
        <tr r="V113" s="8"/>
      </tp>
      <tp>
        <v>39.164027670000003</v>
        <stp/>
        <stp>EM_S_VAL_PE_TTM</stp>
        <stp>2</stp>
        <stp>600438.SH</stp>
        <stp>2021/3/9</stp>
        <tr r="U130" s="8"/>
      </tp>
      <tp>
        <v>40.832125140000002</v>
        <stp/>
        <stp>EM_S_VAL_PE_TTM</stp>
        <stp>2</stp>
        <stp>600438.SH</stp>
        <stp>2021/3/8</stp>
        <tr r="U129" s="8"/>
      </tp>
      <tp>
        <v>-18.84061054</v>
        <stp/>
        <stp>EM_S_VAL_PE_TTM</stp>
        <stp>2</stp>
        <stp>600537.SH</stp>
        <stp>2021/2/1</stp>
        <tr r="V109" s="8"/>
      </tp>
      <tp>
        <v>-17.70013775</v>
        <stp/>
        <stp>EM_S_VAL_PE_TTM</stp>
        <stp>2</stp>
        <stp>600537.SH</stp>
        <stp>2021/2/2</stp>
        <tr r="V110" s="8"/>
      </tp>
      <tp>
        <v>-17.10709189</v>
        <stp/>
        <stp>EM_S_VAL_PE_TTM</stp>
        <stp>2</stp>
        <stp>600537.SH</stp>
        <stp>2021/2/3</stp>
        <tr r="V111" s="8"/>
      </tp>
      <tp>
        <v>52.097826929999997</v>
        <stp/>
        <stp>EM_S_VAL_PE_TTM</stp>
        <stp>2</stp>
        <stp>600438.SH</stp>
        <stp>2021/3/3</stp>
        <tr r="U126" s="8"/>
      </tp>
      <tp>
        <v>56.618612839999997</v>
        <stp/>
        <stp>EM_S_VAL_PE_TTM</stp>
        <stp>2</stp>
        <stp>600438.SH</stp>
        <stp>2021/3/2</stp>
        <tr r="U125" s="8"/>
      </tp>
      <tp>
        <v>57.41639859</v>
        <stp/>
        <stp>EM_S_VAL_PE_TTM</stp>
        <stp>2</stp>
        <stp>600438.SH</stp>
        <stp>2021/3/1</stp>
        <tr r="U124" s="8"/>
      </tp>
      <tp>
        <v>-15.921000190000001</v>
        <stp/>
        <stp>EM_S_VAL_PE_TTM</stp>
        <stp>2</stp>
        <stp>600537.SH</stp>
        <stp>2021/2/8</stp>
        <tr r="V114" s="8"/>
      </tp>
      <tp>
        <v>-17.517662099999999</v>
        <stp/>
        <stp>EM_S_VAL_PE_TTM</stp>
        <stp>2</stp>
        <stp>600537.SH</stp>
        <stp>2021/2/9</stp>
        <tr r="V115" s="8"/>
      </tp>
      <tp>
        <v>45.014456490000001</v>
        <stp/>
        <stp>EM_S_VAL_PE_TTM</stp>
        <stp>2</stp>
        <stp>600438.SH</stp>
        <stp>2021/3/5</stp>
        <tr r="U128" s="8"/>
      </tp>
      <tp>
        <v>46.888044229999998</v>
        <stp/>
        <stp>EM_S_VAL_PE_TTM</stp>
        <stp>2</stp>
        <stp>600438.SH</stp>
        <stp>2021/3/4</stp>
        <tr r="U127" s="8"/>
      </tp>
      <tp>
        <v>-232.48980664000001</v>
        <stp/>
        <stp>EM_S_VAL_PE_TTM</stp>
        <stp>2</stp>
        <stp>603628.SH</stp>
        <stp>2021/1/8</stp>
        <tr r="AD93" s="8"/>
      </tp>
      <tp>
        <v>11.458172429999999</v>
        <stp/>
        <stp>EM_S_VAL_PE_TTM</stp>
        <stp>2</stp>
        <stp>601222.SH</stp>
        <stp>2021/5/7</stp>
        <tr r="Y169" s="8"/>
      </tp>
      <tp>
        <v>11.592974460000001</v>
        <stp/>
        <stp>EM_S_VAL_PE_TTM</stp>
        <stp>2</stp>
        <stp>601222.SH</stp>
        <stp>2021/5/6</stp>
        <tr r="Y168" s="8"/>
      </tp>
      <tp>
        <v>-249.25014286000001</v>
        <stp/>
        <stp>EM_S_VAL_PE_TTM</stp>
        <stp>2</stp>
        <stp>603628.SH</stp>
        <stp>2021/1/7</stp>
        <tr r="AD92" s="8"/>
      </tp>
      <tp>
        <v>-248.29240935999999</v>
        <stp/>
        <stp>EM_S_VAL_PE_TTM</stp>
        <stp>2</stp>
        <stp>603628.SH</stp>
        <stp>2021/1/6</stp>
        <tr r="AD91" s="8"/>
      </tp>
      <tp>
        <v>-258.34861109000002</v>
        <stp/>
        <stp>EM_S_VAL_PE_TTM</stp>
        <stp>2</stp>
        <stp>603628.SH</stp>
        <stp>2021/1/5</stp>
        <tr r="AD90" s="8"/>
      </tp>
      <tp>
        <v>-264.57387882</v>
        <stp/>
        <stp>EM_S_VAL_PE_TTM</stp>
        <stp>2</stp>
        <stp>603628.SH</stp>
        <stp>2021/1/4</stp>
        <tr r="AD89" s="8"/>
      </tp>
      <tp>
        <v>50.132512699999999</v>
        <stp/>
        <stp>EM_S_VAL_PE_TTM</stp>
        <stp>2</stp>
        <stp>601012.SH</stp>
        <stp>2021/7/1</stp>
        <tr r="X207" s="8"/>
      </tp>
      <tp>
        <v>48.683664239999999</v>
        <stp/>
        <stp>EM_S_VAL_PE_TTM</stp>
        <stp>2</stp>
        <stp>601012.SH</stp>
        <stp>2021/7/2</stp>
        <tr r="X208" s="8"/>
      </tp>
      <tp>
        <v>49.508212149999999</v>
        <stp/>
        <stp>EM_S_VAL_PE_TTM</stp>
        <stp>2</stp>
        <stp>601012.SH</stp>
        <stp>2021/7/5</stp>
        <tr r="X209" s="8"/>
      </tp>
      <tp>
        <v>52.935975579999997</v>
        <stp/>
        <stp>EM_S_VAL_PE_TTM</stp>
        <stp>2</stp>
        <stp>601012.SH</stp>
        <stp>2021/7/7</stp>
        <tr r="X211" s="8"/>
      </tp>
      <tp>
        <v>48.748450149999996</v>
        <stp/>
        <stp>EM_S_VAL_PE_TTM</stp>
        <stp>2</stp>
        <stp>601012.SH</stp>
        <stp>2021/7/6</stp>
        <tr r="X210" s="8"/>
      </tp>
      <tp>
        <v>54.143349299999997</v>
        <stp/>
        <stp>EM_S_VAL_PE_TTM</stp>
        <stp>2</stp>
        <stp>601012.SH</stp>
        <stp>2021/7/9</stp>
        <tr r="X213" s="8"/>
      </tp>
      <tp>
        <v>53.41892507</v>
        <stp/>
        <stp>EM_S_VAL_PE_TTM</stp>
        <stp>2</stp>
        <stp>601012.SH</stp>
        <stp>2021/7/8</stp>
        <tr r="X212" s="8"/>
      </tp>
      <tp>
        <v>45.857507920000003</v>
        <stp/>
        <stp>EM_S_VAL_PE_TTM</stp>
        <stp>2</stp>
        <stp>603105.SH</stp>
        <stp>2021/6/7</stp>
        <tr r="AB190" s="8"/>
      </tp>
      <tp>
        <v>21.946245050000002</v>
        <stp/>
        <stp>EM_S_VAL_PE_TTM</stp>
        <stp>2</stp>
        <stp>600207.SH</stp>
        <stp>2021/5/6</stp>
        <tr r="T168" s="8"/>
      </tp>
      <tp>
        <v>45.554217520000002</v>
        <stp/>
        <stp>EM_S_VAL_PE_TTM</stp>
        <stp>2</stp>
        <stp>603105.SH</stp>
        <stp>2021/6/4</stp>
        <tr r="AB189" s="8"/>
      </tp>
      <tp>
        <v>22.231724660000001</v>
        <stp/>
        <stp>EM_S_VAL_PE_TTM</stp>
        <stp>2</stp>
        <stp>600207.SH</stp>
        <stp>2021/5/7</stp>
        <tr r="T169" s="8"/>
      </tp>
      <tp>
        <v>46.160798309999997</v>
        <stp/>
        <stp>EM_S_VAL_PE_TTM</stp>
        <stp>2</stp>
        <stp>603105.SH</stp>
        <stp>2021/6/2</stp>
        <tr r="AB187" s="8"/>
      </tp>
      <tp>
        <v>46.039482149999998</v>
        <stp/>
        <stp>EM_S_VAL_PE_TTM</stp>
        <stp>2</stp>
        <stp>603105.SH</stp>
        <stp>2021/6/3</stp>
        <tr r="AB188" s="8"/>
      </tp>
      <tp>
        <v>46.76737911</v>
        <stp/>
        <stp>EM_S_VAL_PE_TTM</stp>
        <stp>2</stp>
        <stp>603105.SH</stp>
        <stp>2021/6/1</stp>
        <tr r="AB186" s="8"/>
      </tp>
      <tp>
        <v>45.614875599999998</v>
        <stp/>
        <stp>EM_S_VAL_PE_TTM</stp>
        <stp>2</stp>
        <stp>603105.SH</stp>
        <stp>2021/6/8</stp>
        <tr r="AB191" s="8"/>
      </tp>
      <tp>
        <v>45.675533680000001</v>
        <stp/>
        <stp>EM_S_VAL_PE_TTM</stp>
        <stp>2</stp>
        <stp>603105.SH</stp>
        <stp>2021/6/9</stp>
        <tr r="AB192" s="8"/>
      </tp>
      <tp>
        <v>57.453898510000002</v>
        <stp/>
        <stp>EM_S_VAL_PE_TTM</stp>
        <stp>2</stp>
        <stp>600151.SH</stp>
        <stp>2021/6/2</stp>
        <tr r="S187" s="8"/>
      </tp>
      <tp>
        <v>57.33640587</v>
        <stp/>
        <stp>EM_S_VAL_PE_TTM</stp>
        <stp>2</stp>
        <stp>600151.SH</stp>
        <stp>2021/6/3</stp>
        <tr r="S188" s="8"/>
      </tp>
      <tp>
        <v>55.86774793</v>
        <stp/>
        <stp>EM_S_VAL_PE_TTM</stp>
        <stp>2</stp>
        <stp>600151.SH</stp>
        <stp>2021/6/1</stp>
        <tr r="S186" s="8"/>
      </tp>
      <tp>
        <v>57.92386905</v>
        <stp/>
        <stp>EM_S_VAL_PE_TTM</stp>
        <stp>2</stp>
        <stp>600151.SH</stp>
        <stp>2021/6/7</stp>
        <tr r="S190" s="8"/>
      </tp>
      <tp>
        <v>56.983927970000003</v>
        <stp/>
        <stp>EM_S_VAL_PE_TTM</stp>
        <stp>2</stp>
        <stp>600151.SH</stp>
        <stp>2021/6/4</stp>
        <tr r="S189" s="8"/>
      </tp>
      <tp>
        <v>57.688883779999998</v>
        <stp/>
        <stp>EM_S_VAL_PE_TTM</stp>
        <stp>2</stp>
        <stp>600151.SH</stp>
        <stp>2021/6/8</stp>
        <tr r="S191" s="8"/>
      </tp>
      <tp>
        <v>56.220225839999998</v>
        <stp/>
        <stp>EM_S_VAL_PE_TTM</stp>
        <stp>2</stp>
        <stp>600151.SH</stp>
        <stp>2021/6/9</stp>
        <tr r="S192" s="8"/>
      </tp>
      <tp>
        <v>-195.69737617999999</v>
        <stp/>
        <stp>EM_S_VAL_PE_TTM</stp>
        <stp>2</stp>
        <stp>300080.SZ</stp>
        <stp>2021/7/2</stp>
        <tr r="N208" s="8"/>
      </tp>
      <tp>
        <v>-194.90667970999999</v>
        <stp/>
        <stp>EM_S_VAL_PE_TTM</stp>
        <stp>2</stp>
        <stp>300080.SZ</stp>
        <stp>2021/7/1</stp>
        <tr r="N207" s="8"/>
      </tp>
      <tp>
        <v>-216.65083261999999</v>
        <stp/>
        <stp>EM_S_VAL_PE_TTM</stp>
        <stp>2</stp>
        <stp>300080.SZ</stp>
        <stp>2021/7/7</stp>
        <tr r="N211" s="8"/>
      </tp>
      <tp>
        <v>-206.37177851000001</v>
        <stp/>
        <stp>EM_S_VAL_PE_TTM</stp>
        <stp>2</stp>
        <stp>300080.SZ</stp>
        <stp>2021/7/6</stp>
        <tr r="N210" s="8"/>
      </tp>
      <tp>
        <v>-207.95317145000001</v>
        <stp/>
        <stp>EM_S_VAL_PE_TTM</stp>
        <stp>2</stp>
        <stp>300080.SZ</stp>
        <stp>2021/7/5</stp>
        <tr r="N209" s="8"/>
      </tp>
      <tp>
        <v>-224.55779731000001</v>
        <stp/>
        <stp>EM_S_VAL_PE_TTM</stp>
        <stp>2</stp>
        <stp>300080.SZ</stp>
        <stp>2021/7/9</stp>
        <tr r="N213" s="8"/>
      </tp>
      <tp>
        <v>-216.65083261999999</v>
        <stp/>
        <stp>EM_S_VAL_PE_TTM</stp>
        <stp>2</stp>
        <stp>300080.SZ</stp>
        <stp>2021/7/8</stp>
        <tr r="N212" s="8"/>
      </tp>
      <tp>
        <v>17.364064689999999</v>
        <stp/>
        <stp>EM_S_VAL_PE_TTM</stp>
        <stp>2</stp>
        <stp>000591.SZ</stp>
        <stp>2021/2/2</stp>
        <tr r="F110" s="8"/>
      </tp>
      <tp>
        <v>16.690821469999999</v>
        <stp/>
        <stp>EM_S_VAL_PE_TTM</stp>
        <stp>2</stp>
        <stp>000591.SZ</stp>
        <stp>2021/2/3</stp>
        <tr r="F111" s="8"/>
      </tp>
      <tp>
        <v>17.56042729</v>
        <stp/>
        <stp>EM_S_VAL_PE_TTM</stp>
        <stp>2</stp>
        <stp>000591.SZ</stp>
        <stp>2021/2/1</stp>
        <tr r="F109" s="8"/>
      </tp>
      <tp>
        <v>16.18588905</v>
        <stp/>
        <stp>EM_S_VAL_PE_TTM</stp>
        <stp>2</stp>
        <stp>000591.SZ</stp>
        <stp>2021/2/4</stp>
        <tr r="F112" s="8"/>
      </tp>
      <tp>
        <v>15.568749439999999</v>
        <stp/>
        <stp>EM_S_VAL_PE_TTM</stp>
        <stp>2</stp>
        <stp>000591.SZ</stp>
        <stp>2021/2/5</stp>
        <tr r="F113" s="8"/>
      </tp>
      <tp>
        <v>15.73706024</v>
        <stp/>
        <stp>EM_S_VAL_PE_TTM</stp>
        <stp>2</stp>
        <stp>000591.SZ</stp>
        <stp>2021/2/8</stp>
        <tr r="F114" s="8"/>
      </tp>
      <tp>
        <v>16.382251660000001</v>
        <stp/>
        <stp>EM_S_VAL_PE_TTM</stp>
        <stp>2</stp>
        <stp>000591.SZ</stp>
        <stp>2021/2/9</stp>
        <tr r="F115" s="8"/>
      </tp>
      <tp>
        <v>74.911847190000003</v>
        <stp/>
        <stp>EM_S_VAL_PE_TTM</stp>
        <stp>2</stp>
        <stp>300554.SZ</stp>
        <stp>2021/2/5</stp>
        <tr r="R113" s="8"/>
      </tp>
      <tp>
        <v>77.375184500000003</v>
        <stp/>
        <stp>EM_S_VAL_PE_TTM</stp>
        <stp>2</stp>
        <stp>300554.SZ</stp>
        <stp>2021/2/4</stp>
        <tr r="R112" s="8"/>
      </tp>
      <tp>
        <v>74.779882689999994</v>
        <stp/>
        <stp>EM_S_VAL_PE_TTM</stp>
        <stp>2</stp>
        <stp>300554.SZ</stp>
        <stp>2021/2/3</stp>
        <tr r="R111" s="8"/>
      </tp>
      <tp>
        <v>72.492498040000001</v>
        <stp/>
        <stp>EM_S_VAL_PE_TTM</stp>
        <stp>2</stp>
        <stp>300554.SZ</stp>
        <stp>2021/2/2</stp>
        <tr r="R110" s="8"/>
      </tp>
      <tp>
        <v>71.128864890000003</v>
        <stp/>
        <stp>EM_S_VAL_PE_TTM</stp>
        <stp>2</stp>
        <stp>300554.SZ</stp>
        <stp>2021/2/1</stp>
        <tr r="R109" s="8"/>
      </tp>
      <tp>
        <v>74.340001020000003</v>
        <stp/>
        <stp>EM_S_VAL_PE_TTM</stp>
        <stp>2</stp>
        <stp>300554.SZ</stp>
        <stp>2021/2/9</stp>
        <tr r="R115" s="8"/>
      </tp>
      <tp>
        <v>73.020356039999996</v>
        <stp/>
        <stp>EM_S_VAL_PE_TTM</stp>
        <stp>2</stp>
        <stp>300554.SZ</stp>
        <stp>2021/2/8</stp>
        <tr r="R114" s="8"/>
      </tp>
      <tp>
        <v>24.771472750000001</v>
        <stp/>
        <stp>EM_S_VAL_PE_TTM</stp>
        <stp>2</stp>
        <stp>002459.SZ</stp>
        <stp>2021/3/8</stp>
        <tr r="J129" s="8"/>
      </tp>
      <tp>
        <v>23.622325249999999</v>
        <stp/>
        <stp>EM_S_VAL_PE_TTM</stp>
        <stp>2</stp>
        <stp>002459.SZ</stp>
        <stp>2021/3/9</stp>
        <tr r="J130" s="8"/>
      </tp>
      <tp>
        <v>28.521322479999998</v>
        <stp/>
        <stp>EM_S_VAL_PE_TTM</stp>
        <stp>2</stp>
        <stp>002459.SZ</stp>
        <stp>2021/3/2</stp>
        <tr r="J125" s="8"/>
      </tp>
      <tp>
        <v>28.659565789999998</v>
        <stp/>
        <stp>EM_S_VAL_PE_TTM</stp>
        <stp>2</stp>
        <stp>002459.SZ</stp>
        <stp>2021/3/3</stp>
        <tr r="J126" s="8"/>
      </tp>
      <tp>
        <v>29.549507080000001</v>
        <stp/>
        <stp>EM_S_VAL_PE_TTM</stp>
        <stp>2</stp>
        <stp>002459.SZ</stp>
        <stp>2021/3/1</stp>
        <tr r="J124" s="8"/>
      </tp>
      <tp>
        <v>27.112968779999999</v>
        <stp/>
        <stp>EM_S_VAL_PE_TTM</stp>
        <stp>2</stp>
        <stp>002459.SZ</stp>
        <stp>2021/3/4</stp>
        <tr r="J127" s="8"/>
      </tp>
      <tp>
        <v>26.871042989999999</v>
        <stp/>
        <stp>EM_S_VAL_PE_TTM</stp>
        <stp>2</stp>
        <stp>002459.SZ</stp>
        <stp>2021/3/5</stp>
        <tr r="J128" s="8"/>
      </tp>
      <tp>
        <v>55.05117688</v>
        <stp/>
        <stp>EM_S_VAL_PE_TTM</stp>
        <stp>2</stp>
        <stp>300274.SZ</stp>
        <stp>2021/5/7</stp>
        <tr r="Q169" s="8"/>
      </tp>
      <tp>
        <v>57.301843699999999</v>
        <stp/>
        <stp>EM_S_VAL_PE_TTM</stp>
        <stp>2</stp>
        <stp>300274.SZ</stp>
        <stp>2021/5/6</stp>
        <tr r="Q168" s="8"/>
      </tp>
      <tp>
        <v>61.451814949999999</v>
        <stp/>
        <stp>EM_S_VAL_PE_TTM</stp>
        <stp>2</stp>
        <stp>300111.SZ</stp>
        <stp>2021/6/2</stp>
        <tr r="O187" s="8"/>
      </tp>
      <tp>
        <v>61.451814949999999</v>
        <stp/>
        <stp>EM_S_VAL_PE_TTM</stp>
        <stp>2</stp>
        <stp>300111.SZ</stp>
        <stp>2021/6/3</stp>
        <tr r="O188" s="8"/>
      </tp>
      <tp>
        <v>289.97391974999999</v>
        <stp/>
        <stp>EM_S_VAL_PE_TTM</stp>
        <stp>2</stp>
        <stp>300118.SZ</stp>
        <stp>2021/6/9</stp>
        <tr r="P192" s="8"/>
      </tp>
      <tp>
        <v>63.800383770000003</v>
        <stp/>
        <stp>EM_S_VAL_PE_TTM</stp>
        <stp>2</stp>
        <stp>002129.SZ</stp>
        <stp>2021/6/8</stp>
        <tr r="G191" s="8"/>
      </tp>
      <tp>
        <v>62.100953840000003</v>
        <stp/>
        <stp>EM_S_VAL_PE_TTM</stp>
        <stp>2</stp>
        <stp>300111.SZ</stp>
        <stp>2021/6/1</stp>
        <tr r="O186" s="8"/>
      </tp>
      <tp>
        <v>295.38089201000003</v>
        <stp/>
        <stp>EM_S_VAL_PE_TTM</stp>
        <stp>2</stp>
        <stp>300118.SZ</stp>
        <stp>2021/6/8</stp>
        <tr r="P191" s="8"/>
      </tp>
      <tp>
        <v>64.702700340000007</v>
        <stp/>
        <stp>EM_S_VAL_PE_TTM</stp>
        <stp>2</stp>
        <stp>002129.SZ</stp>
        <stp>2021/6/9</stp>
        <tr r="G192" s="8"/>
      </tp>
      <tp>
        <v>-287.73421252999998</v>
        <stp/>
        <stp>EM_S_VAL_PE_TTM</stp>
        <stp>2</stp>
        <stp>002623.SZ</stp>
        <stp>2021/1/4</stp>
        <tr r="L89" s="8"/>
      </tp>
      <tp>
        <v>60.369916799999999</v>
        <stp/>
        <stp>EM_S_VAL_PE_TTM</stp>
        <stp>2</stp>
        <stp>300111.SZ</stp>
        <stp>2021/6/7</stp>
        <tr r="O190" s="8"/>
      </tp>
      <tp>
        <v>-280.06209317999998</v>
        <stp/>
        <stp>EM_S_VAL_PE_TTM</stp>
        <stp>2</stp>
        <stp>002623.SZ</stp>
        <stp>2021/1/5</stp>
        <tr r="L90" s="8"/>
      </tp>
      <tp>
        <v>60.802676060000003</v>
        <stp/>
        <stp>EM_S_VAL_PE_TTM</stp>
        <stp>2</stp>
        <stp>300111.SZ</stp>
        <stp>2021/6/4</stp>
        <tr r="O189" s="8"/>
      </tp>
      <tp>
        <v>-268.82154623000002</v>
        <stp/>
        <stp>EM_S_VAL_PE_TTM</stp>
        <stp>2</stp>
        <stp>002623.SZ</stp>
        <stp>2021/1/6</stp>
        <tr r="L91" s="8"/>
      </tp>
      <tp>
        <v>-272.21155245</v>
        <stp/>
        <stp>EM_S_VAL_PE_TTM</stp>
        <stp>2</stp>
        <stp>002623.SZ</stp>
        <stp>2021/1/7</stp>
        <tr r="L92" s="8"/>
      </tp>
      <tp>
        <v>278.35894230000002</v>
        <stp/>
        <stp>EM_S_VAL_PE_TTM</stp>
        <stp>2</stp>
        <stp>300118.SZ</stp>
        <stp>2021/6/3</stp>
        <tr r="P188" s="8"/>
      </tp>
      <tp>
        <v>63.338221619999999</v>
        <stp/>
        <stp>EM_S_VAL_PE_TTM</stp>
        <stp>2</stp>
        <stp>002129.SZ</stp>
        <stp>2021/6/2</stp>
        <tr r="G187" s="8"/>
      </tp>
      <tp>
        <v>-256.68889237000002</v>
        <stp/>
        <stp>EM_S_VAL_PE_TTM</stp>
        <stp>2</stp>
        <stp>002623.SZ</stp>
        <stp>2021/1/8</stp>
        <tr r="L93" s="8"/>
      </tp>
      <tp>
        <v>284.36668924999998</v>
        <stp/>
        <stp>EM_S_VAL_PE_TTM</stp>
        <stp>2</stp>
        <stp>300118.SZ</stp>
        <stp>2021/6/2</stp>
        <tr r="P187" s="8"/>
      </tp>
      <tp>
        <v>63.03011352</v>
        <stp/>
        <stp>EM_S_VAL_PE_TTM</stp>
        <stp>2</stp>
        <stp>002129.SZ</stp>
        <stp>2021/6/3</stp>
        <tr r="G188" s="8"/>
      </tp>
      <tp>
        <v>60.369916799999999</v>
        <stp/>
        <stp>EM_S_VAL_PE_TTM</stp>
        <stp>2</stp>
        <stp>300111.SZ</stp>
        <stp>2021/6/8</stp>
        <tr r="O191" s="8"/>
      </tp>
      <tp>
        <v>291.17546914000002</v>
        <stp/>
        <stp>EM_S_VAL_PE_TTM</stp>
        <stp>2</stp>
        <stp>300118.SZ</stp>
        <stp>2021/6/1</stp>
        <tr r="P186" s="8"/>
      </tp>
      <tp>
        <v>60.369916799999999</v>
        <stp/>
        <stp>EM_S_VAL_PE_TTM</stp>
        <stp>2</stp>
        <stp>300111.SZ</stp>
        <stp>2021/6/9</stp>
        <tr r="O192" s="8"/>
      </tp>
      <tp>
        <v>63.69034516</v>
        <stp/>
        <stp>EM_S_VAL_PE_TTM</stp>
        <stp>2</stp>
        <stp>002129.SZ</stp>
        <stp>2021/6/1</stp>
        <tr r="G186" s="8"/>
      </tp>
      <tp>
        <v>279.36023346000002</v>
        <stp/>
        <stp>EM_S_VAL_PE_TTM</stp>
        <stp>2</stp>
        <stp>300118.SZ</stp>
        <stp>2021/6/7</stp>
        <tr r="P190" s="8"/>
      </tp>
      <tp>
        <v>64.086484139999996</v>
        <stp/>
        <stp>EM_S_VAL_PE_TTM</stp>
        <stp>2</stp>
        <stp>002129.SZ</stp>
        <stp>2021/6/7</stp>
        <tr r="G190" s="8"/>
      </tp>
      <tp>
        <v>63.338221619999999</v>
        <stp/>
        <stp>EM_S_VAL_PE_TTM</stp>
        <stp>2</stp>
        <stp>002129.SZ</stp>
        <stp>2021/6/4</stp>
        <tr r="G189" s="8"/>
      </tp>
      <tp>
        <v>281.76333224000001</v>
        <stp/>
        <stp>EM_S_VAL_PE_TTM</stp>
        <stp>2</stp>
        <stp>300118.SZ</stp>
        <stp>2021/6/4</stp>
        <tr r="P189" s="8"/>
      </tp>
      <tp>
        <v>-38.338255099999998</v>
        <stp/>
        <stp>EM_S_VAL_PE_TTM</stp>
        <stp>2</stp>
        <stp>300029.SZ</stp>
        <stp>2021/7/8</stp>
        <tr r="M212" s="8"/>
      </tp>
      <tp>
        <v>-38.504221569999999</v>
        <stp/>
        <stp>EM_S_VAL_PE_TTM</stp>
        <stp>2</stp>
        <stp>300029.SZ</stp>
        <stp>2021/7/9</stp>
        <tr r="M213" s="8"/>
      </tp>
      <tp>
        <v>-30.814441689999999</v>
        <stp/>
        <stp>EM_S_VAL_PE_TTM</stp>
        <stp>2</stp>
        <stp>300029.SZ</stp>
        <stp>2021/7/2</stp>
        <tr r="M208" s="8"/>
      </tp>
      <tp>
        <v>-29.37606559</v>
        <stp/>
        <stp>EM_S_VAL_PE_TTM</stp>
        <stp>2</stp>
        <stp>300029.SZ</stp>
        <stp>2021/7/1</stp>
        <tr r="M207" s="8"/>
      </tp>
      <tp>
        <v>-35.848758009999997</v>
        <stp/>
        <stp>EM_S_VAL_PE_TTM</stp>
        <stp>2</stp>
        <stp>300029.SZ</stp>
        <stp>2021/7/6</stp>
        <tr r="M210" s="8"/>
      </tp>
      <tp>
        <v>32.826967410000002</v>
        <stp/>
        <stp>EM_S_VAL_PE_TTM</stp>
        <stp>2</stp>
        <stp>002218.SZ</stp>
        <stp>2021/5/7</stp>
        <tr r="H169" s="8"/>
      </tp>
      <tp>
        <v>-38.282932940000002</v>
        <stp/>
        <stp>EM_S_VAL_PE_TTM</stp>
        <stp>2</stp>
        <stp>300029.SZ</stp>
        <stp>2021/7/7</stp>
        <tr r="M211" s="8"/>
      </tp>
      <tp>
        <v>32.598473439999999</v>
        <stp/>
        <stp>EM_S_VAL_PE_TTM</stp>
        <stp>2</stp>
        <stp>002218.SZ</stp>
        <stp>2021/5/6</stp>
        <tr r="H168" s="8"/>
      </tp>
      <tp>
        <v>-36.955201160000001</v>
        <stp/>
        <stp>EM_S_VAL_PE_TTM</stp>
        <stp>2</stp>
        <stp>300029.SZ</stp>
        <stp>2021/7/5</stp>
        <tr r="M209" s="8"/>
      </tp>
      <tp>
        <v>-112.32738801000001</v>
        <stp/>
        <stp>EM_S_VAL_PE_TTM</stp>
        <stp>2</stp>
        <stp>002506.SZ</stp>
        <stp>2021/2/5</stp>
        <tr r="K113" s="8"/>
      </tp>
      <tp>
        <v>-116.93906963000001</v>
        <stp/>
        <stp>EM_S_VAL_PE_TTM</stp>
        <stp>2</stp>
        <stp>002506.SZ</stp>
        <stp>2021/2/4</stp>
        <tr r="K112" s="8"/>
      </tp>
      <tp>
        <v>-1.4597681</v>
        <stp/>
        <stp>EM_S_VAL_PE_TTM</stp>
        <stp>2</stp>
        <stp>002309.SZ</stp>
        <stp>2021/4/8</stp>
        <tr r="I151" s="8"/>
      </tp>
      <tp>
        <v>-1.46282841</v>
        <stp/>
        <stp>EM_S_VAL_PE_TTM</stp>
        <stp>2</stp>
        <stp>002309.SZ</stp>
        <stp>2021/4/9</stp>
        <tr r="I152" s="8"/>
      </tp>
      <tp>
        <v>-126.16243287</v>
        <stp/>
        <stp>EM_S_VAL_PE_TTM</stp>
        <stp>2</stp>
        <stp>002506.SZ</stp>
        <stp>2021/2/1</stp>
        <tr r="K109" s="8"/>
      </tp>
      <tp>
        <v>-123.1977804</v>
        <stp/>
        <stp>EM_S_VAL_PE_TTM</stp>
        <stp>2</stp>
        <stp>002506.SZ</stp>
        <stp>2021/2/3</stp>
        <tr r="K111" s="8"/>
      </tp>
      <tp>
        <v>-127.80946202</v>
        <stp/>
        <stp>EM_S_VAL_PE_TTM</stp>
        <stp>2</stp>
        <stp>002506.SZ</stp>
        <stp>2021/2/2</stp>
        <tr r="K110" s="8"/>
      </tp>
      <tp>
        <v>-1.45058716</v>
        <stp/>
        <stp>EM_S_VAL_PE_TTM</stp>
        <stp>2</stp>
        <stp>002309.SZ</stp>
        <stp>2021/4/2</stp>
        <tr r="I148" s="8"/>
      </tp>
      <tp>
        <v>-1.4536474800000001</v>
        <stp/>
        <stp>EM_S_VAL_PE_TTM</stp>
        <stp>2</stp>
        <stp>002309.SZ</stp>
        <stp>2021/4/1</stp>
        <tr r="I147" s="8"/>
      </tp>
      <tp>
        <v>-1.50261244</v>
        <stp/>
        <stp>EM_S_VAL_PE_TTM</stp>
        <stp>2</stp>
        <stp>002309.SZ</stp>
        <stp>2021/4/6</stp>
        <tr r="I149" s="8"/>
      </tp>
      <tp>
        <v>-114.63322882</v>
        <stp/>
        <stp>EM_S_VAL_PE_TTM</stp>
        <stp>2</stp>
        <stp>002506.SZ</stp>
        <stp>2021/2/9</stp>
        <tr r="K115" s="8"/>
      </tp>
      <tp>
        <v>-1.4964918199999999</v>
        <stp/>
        <stp>EM_S_VAL_PE_TTM</stp>
        <stp>2</stp>
        <stp>002309.SZ</stp>
        <stp>2021/4/7</stp>
        <tr r="I150" s="8"/>
      </tp>
      <tp>
        <v>-115.29204048</v>
        <stp/>
        <stp>EM_S_VAL_PE_TTM</stp>
        <stp>2</stp>
        <stp>002506.SZ</stp>
        <stp>2021/2/8</stp>
        <tr r="K114" s="8"/>
      </tp>
      <tp>
        <v>39.91864743</v>
        <stp/>
        <stp>EM_S_VAL_PE_TTM</stp>
        <stp>2</stp>
        <stp>603396.SH</stp>
        <stp>2021/5/7</stp>
        <tr r="AC169" s="8"/>
      </tp>
      <tp>
        <v>38.565090580000003</v>
        <stp/>
        <stp>EM_S_VAL_PE_TTM</stp>
        <stp>2</stp>
        <stp>603396.SH</stp>
        <stp>2021/5/6</stp>
        <tr r="AC168" s="8"/>
      </tp>
      <tp>
        <v>-18.521278160000001</v>
        <stp/>
        <stp>EM_S_VAL_PE_TTM</stp>
        <stp>2</stp>
        <stp>600537.SH</stp>
        <stp>2021/3/4</stp>
        <tr r="V127" s="8"/>
      </tp>
      <tp>
        <v>-18.56689707</v>
        <stp/>
        <stp>EM_S_VAL_PE_TTM</stp>
        <stp>2</stp>
        <stp>600537.SH</stp>
        <stp>2021/3/5</stp>
        <tr r="V128" s="8"/>
      </tp>
      <tp>
        <v>61.647080590000002</v>
        <stp/>
        <stp>EM_S_VAL_PE_TTM</stp>
        <stp>2</stp>
        <stp>600438.SH</stp>
        <stp>2021/2/9</stp>
        <tr r="U115" s="8"/>
      </tp>
      <tp>
        <v>56.425210229999998</v>
        <stp/>
        <stp>EM_S_VAL_PE_TTM</stp>
        <stp>2</stp>
        <stp>600438.SH</stp>
        <stp>2021/2/8</stp>
        <tr r="U114" s="8"/>
      </tp>
      <tp>
        <v>84.690603390000007</v>
        <stp/>
        <stp>EM_S_VAL_PE_TTM</stp>
        <stp>2</stp>
        <stp>600732.SH</stp>
        <stp>2021/1/5</stp>
        <tr r="W90" s="8"/>
      </tp>
      <tp>
        <v>-18.794991629999998</v>
        <stp/>
        <stp>EM_S_VAL_PE_TTM</stp>
        <stp>2</stp>
        <stp>600537.SH</stp>
        <stp>2021/3/1</stp>
        <tr r="V124" s="8"/>
      </tp>
      <tp>
        <v>77.541110029999999</v>
        <stp/>
        <stp>EM_S_VAL_PE_TTM</stp>
        <stp>2</stp>
        <stp>600732.SH</stp>
        <stp>2021/1/4</stp>
        <tr r="W89" s="8"/>
      </tp>
      <tp>
        <v>-18.749372709999999</v>
        <stp/>
        <stp>EM_S_VAL_PE_TTM</stp>
        <stp>2</stp>
        <stp>600537.SH</stp>
        <stp>2021/3/2</stp>
        <tr r="V125" s="8"/>
      </tp>
      <tp>
        <v>86.323512359999995</v>
        <stp/>
        <stp>EM_S_VAL_PE_TTM</stp>
        <stp>2</stp>
        <stp>600732.SH</stp>
        <stp>2021/1/7</stp>
        <tr r="W92" s="8"/>
      </tp>
      <tp>
        <v>-18.886229449999998</v>
        <stp/>
        <stp>EM_S_VAL_PE_TTM</stp>
        <stp>2</stp>
        <stp>600537.SH</stp>
        <stp>2021/3/3</stp>
        <tr r="V126" s="8"/>
      </tp>
      <tp>
        <v>84.072745940000004</v>
        <stp/>
        <stp>EM_S_VAL_PE_TTM</stp>
        <stp>2</stp>
        <stp>600732.SH</stp>
        <stp>2021/1/6</stp>
        <tr r="W91" s="8"/>
      </tp>
      <tp>
        <v>55.990054370000003</v>
        <stp/>
        <stp>EM_S_VAL_PE_TTM</stp>
        <stp>2</stp>
        <stp>600438.SH</stp>
        <stp>2021/2/3</stp>
        <tr r="U111" s="8"/>
      </tp>
      <tp>
        <v>55.071391990000002</v>
        <stp/>
        <stp>EM_S_VAL_PE_TTM</stp>
        <stp>2</stp>
        <stp>600438.SH</stp>
        <stp>2021/2/2</stp>
        <tr r="U110" s="8"/>
      </tp>
      <tp>
        <v>83.984480590000004</v>
        <stp/>
        <stp>EM_S_VAL_PE_TTM</stp>
        <stp>2</stp>
        <stp>600732.SH</stp>
        <stp>2021/1/8</stp>
        <tr r="W93" s="8"/>
      </tp>
      <tp>
        <v>52.460456809999997</v>
        <stp/>
        <stp>EM_S_VAL_PE_TTM</stp>
        <stp>2</stp>
        <stp>600438.SH</stp>
        <stp>2021/2/1</stp>
        <tr r="U109" s="8"/>
      </tp>
      <tp>
        <v>-18.521278160000001</v>
        <stp/>
        <stp>EM_S_VAL_PE_TTM</stp>
        <stp>2</stp>
        <stp>600537.SH</stp>
        <stp>2021/3/8</stp>
        <tr r="V129" s="8"/>
      </tp>
      <tp>
        <v>-17.563281010000001</v>
        <stp/>
        <stp>EM_S_VAL_PE_TTM</stp>
        <stp>2</stp>
        <stp>600537.SH</stp>
        <stp>2021/3/9</stp>
        <tr r="V130" s="8"/>
      </tp>
      <tp>
        <v>55.10765498</v>
        <stp/>
        <stp>EM_S_VAL_PE_TTM</stp>
        <stp>2</stp>
        <stp>600438.SH</stp>
        <stp>2021/2/5</stp>
        <tr r="U113" s="8"/>
      </tp>
      <tp>
        <v>54.394482869999997</v>
        <stp/>
        <stp>EM_S_VAL_PE_TTM</stp>
        <stp>2</stp>
        <stp>600438.SH</stp>
        <stp>2021/2/4</stp>
        <tr r="U112" s="8"/>
      </tp>
      <tp>
        <v>13.261324249999999</v>
        <stp/>
        <stp>EM_S_VAL_PE_TTM</stp>
        <stp>2</stp>
        <stp>601222.SH</stp>
        <stp>2021/4/1</stp>
        <tr r="Y147" s="8"/>
      </tp>
      <tp>
        <v>12.96205601</v>
        <stp/>
        <stp>EM_S_VAL_PE_TTM</stp>
        <stp>2</stp>
        <stp>601222.SH</stp>
        <stp>2021/4/2</stp>
        <tr r="Y148" s="8"/>
      </tp>
      <tp>
        <v>13.167802930000001</v>
        <stp/>
        <stp>EM_S_VAL_PE_TTM</stp>
        <stp>2</stp>
        <stp>601222.SH</stp>
        <stp>2021/4/7</stp>
        <tr r="Y150" s="8"/>
      </tp>
      <tp>
        <v>13.223915720000001</v>
        <stp/>
        <stp>EM_S_VAL_PE_TTM</stp>
        <stp>2</stp>
        <stp>601222.SH</stp>
        <stp>2021/4/6</stp>
        <tr r="Y149" s="8"/>
      </tp>
      <tp>
        <v>13.03687307</v>
        <stp/>
        <stp>EM_S_VAL_PE_TTM</stp>
        <stp>2</stp>
        <stp>601222.SH</stp>
        <stp>2021/4/9</stp>
        <tr r="Y152" s="8"/>
      </tp>
      <tp>
        <v>12.99946454</v>
        <stp/>
        <stp>EM_S_VAL_PE_TTM</stp>
        <stp>2</stp>
        <stp>601222.SH</stp>
        <stp>2021/4/8</stp>
        <tr r="Y151" s="8"/>
      </tp>
      <tp>
        <v>42.53152721</v>
        <stp/>
        <stp>EM_S_VAL_PE_TTM</stp>
        <stp>2</stp>
        <stp>601012.SH</stp>
        <stp>2021/6/1</stp>
        <tr r="X186" s="8"/>
      </tp>
      <tp>
        <v>40.680501300000003</v>
        <stp/>
        <stp>EM_S_VAL_PE_TTM</stp>
        <stp>2</stp>
        <stp>601012.SH</stp>
        <stp>2021/6/3</stp>
        <tr r="X188" s="8"/>
      </tp>
      <tp>
        <v>42.611457880000003</v>
        <stp/>
        <stp>EM_S_VAL_PE_TTM</stp>
        <stp>2</stp>
        <stp>601012.SH</stp>
        <stp>2021/6/2</stp>
        <tr r="X187" s="8"/>
      </tp>
      <tp>
        <v>40.230365450000001</v>
        <stp/>
        <stp>EM_S_VAL_PE_TTM</stp>
        <stp>2</stp>
        <stp>601012.SH</stp>
        <stp>2021/6/4</stp>
        <tr r="X189" s="8"/>
      </tp>
      <tp>
        <v>39.460506950000003</v>
        <stp/>
        <stp>EM_S_VAL_PE_TTM</stp>
        <stp>2</stp>
        <stp>601012.SH</stp>
        <stp>2021/6/7</stp>
        <tr r="X190" s="8"/>
      </tp>
      <tp>
        <v>40.85719014</v>
        <stp/>
        <stp>EM_S_VAL_PE_TTM</stp>
        <stp>2</stp>
        <stp>601012.SH</stp>
        <stp>2021/6/9</stp>
        <tr r="X192" s="8"/>
      </tp>
      <tp>
        <v>40.142021040000003</v>
        <stp/>
        <stp>EM_S_VAL_PE_TTM</stp>
        <stp>2</stp>
        <stp>601012.SH</stp>
        <stp>2021/6/8</stp>
        <tr r="X191" s="8"/>
      </tp>
      <tp>
        <v>49.739624990000003</v>
        <stp/>
        <stp>EM_S_VAL_PE_TTM</stp>
        <stp>2</stp>
        <stp>603105.SH</stp>
        <stp>2021/7/6</stp>
        <tr r="AB210" s="8"/>
      </tp>
      <tp>
        <v>50.285547700000002</v>
        <stp/>
        <stp>EM_S_VAL_PE_TTM</stp>
        <stp>2</stp>
        <stp>603105.SH</stp>
        <stp>2021/7/7</stp>
        <tr r="AB211" s="8"/>
      </tp>
      <tp>
        <v>44.509950140000001</v>
        <stp/>
        <stp>EM_S_VAL_PE_TTM</stp>
        <stp>2</stp>
        <stp>600207.SH</stp>
        <stp>2021/4/6</stp>
        <tr r="T149" s="8"/>
      </tp>
      <tp>
        <v>44.665307730000002</v>
        <stp/>
        <stp>EM_S_VAL_PE_TTM</stp>
        <stp>2</stp>
        <stp>600207.SH</stp>
        <stp>2021/4/7</stp>
        <tr r="T150" s="8"/>
      </tp>
      <tp>
        <v>51.316735049999998</v>
        <stp/>
        <stp>EM_S_VAL_PE_TTM</stp>
        <stp>2</stp>
        <stp>603105.SH</stp>
        <stp>2021/7/5</stp>
        <tr r="AB209" s="8"/>
      </tp>
      <tp>
        <v>50.770812339999999</v>
        <stp/>
        <stp>EM_S_VAL_PE_TTM</stp>
        <stp>2</stp>
        <stp>603105.SH</stp>
        <stp>2021/7/2</stp>
        <tr r="AB208" s="8"/>
      </tp>
      <tp>
        <v>44.509950140000001</v>
        <stp/>
        <stp>EM_S_VAL_PE_TTM</stp>
        <stp>2</stp>
        <stp>600207.SH</stp>
        <stp>2021/4/1</stp>
        <tr r="T147" s="8"/>
      </tp>
      <tp>
        <v>44.509950140000001</v>
        <stp/>
        <stp>EM_S_VAL_PE_TTM</stp>
        <stp>2</stp>
        <stp>600207.SH</stp>
        <stp>2021/4/2</stp>
        <tr r="T148" s="8"/>
      </tp>
      <tp>
        <v>51.559367369999997</v>
        <stp/>
        <stp>EM_S_VAL_PE_TTM</stp>
        <stp>2</stp>
        <stp>603105.SH</stp>
        <stp>2021/7/1</stp>
        <tr r="AB207" s="8"/>
      </tp>
      <tp>
        <v>43.733162180000001</v>
        <stp/>
        <stp>EM_S_VAL_PE_TTM</stp>
        <stp>2</stp>
        <stp>600207.SH</stp>
        <stp>2021/4/8</stp>
        <tr r="T151" s="8"/>
      </tp>
      <tp>
        <v>43.189410610000003</v>
        <stp/>
        <stp>EM_S_VAL_PE_TTM</stp>
        <stp>2</stp>
        <stp>600207.SH</stp>
        <stp>2021/4/9</stp>
        <tr r="T152" s="8"/>
      </tp>
      <tp>
        <v>50.467521939999997</v>
        <stp/>
        <stp>EM_S_VAL_PE_TTM</stp>
        <stp>2</stp>
        <stp>603105.SH</stp>
        <stp>2021/7/8</stp>
        <tr r="AB212" s="8"/>
      </tp>
      <tp>
        <v>52.772528950000002</v>
        <stp/>
        <stp>EM_S_VAL_PE_TTM</stp>
        <stp>2</stp>
        <stp>603105.SH</stp>
        <stp>2021/7/9</stp>
        <tr r="AB213" s="8"/>
      </tp>
      <tp>
        <v>55.045299489999998</v>
        <stp/>
        <stp>EM_S_VAL_PE_TTM</stp>
        <stp>2</stp>
        <stp>600151.SH</stp>
        <stp>2021/7/2</stp>
        <tr r="S208" s="8"/>
      </tp>
      <tp>
        <v>55.221538440000003</v>
        <stp/>
        <stp>EM_S_VAL_PE_TTM</stp>
        <stp>2</stp>
        <stp>600151.SH</stp>
        <stp>2021/7/1</stp>
        <tr r="S207" s="8"/>
      </tp>
      <tp>
        <v>53.635387870000002</v>
        <stp/>
        <stp>EM_S_VAL_PE_TTM</stp>
        <stp>2</stp>
        <stp>600151.SH</stp>
        <stp>2021/7/6</stp>
        <tr r="S210" s="8"/>
      </tp>
      <tp>
        <v>52.989178379999998</v>
        <stp/>
        <stp>EM_S_VAL_PE_TTM</stp>
        <stp>2</stp>
        <stp>600151.SH</stp>
        <stp>2021/7/7</stp>
        <tr r="S211" s="8"/>
      </tp>
      <tp>
        <v>53.517895230000001</v>
        <stp/>
        <stp>EM_S_VAL_PE_TTM</stp>
        <stp>2</stp>
        <stp>600151.SH</stp>
        <stp>2021/7/5</stp>
        <tr r="S209" s="8"/>
      </tp>
      <tp>
        <v>52.871685739999997</v>
        <stp/>
        <stp>EM_S_VAL_PE_TTM</stp>
        <stp>2</stp>
        <stp>600151.SH</stp>
        <stp>2021/7/8</stp>
        <tr r="S212" s="8"/>
      </tp>
      <tp>
        <v>54.810314220000002</v>
        <stp/>
        <stp>EM_S_VAL_PE_TTM</stp>
        <stp>2</stp>
        <stp>600151.SH</stp>
        <stp>2021/7/9</stp>
        <tr r="S213" s="8"/>
      </tp>
      <tp>
        <v>-190.95319735999999</v>
        <stp/>
        <stp>EM_S_VAL_PE_TTM</stp>
        <stp>2</stp>
        <stp>300080.SZ</stp>
        <stp>2021/6/3</stp>
        <tr r="N188" s="8"/>
      </tp>
      <tp>
        <v>-195.30202793999999</v>
        <stp/>
        <stp>EM_S_VAL_PE_TTM</stp>
        <stp>2</stp>
        <stp>300080.SZ</stp>
        <stp>2021/6/2</stp>
        <tr r="N187" s="8"/>
      </tp>
      <tp>
        <v>-193.72063499999999</v>
        <stp/>
        <stp>EM_S_VAL_PE_TTM</stp>
        <stp>2</stp>
        <stp>300080.SZ</stp>
        <stp>2021/6/1</stp>
        <tr r="N186" s="8"/>
      </tp>
      <tp>
        <v>-196.48807264999999</v>
        <stp/>
        <stp>EM_S_VAL_PE_TTM</stp>
        <stp>2</stp>
        <stp>300080.SZ</stp>
        <stp>2021/6/7</stp>
        <tr r="N190" s="8"/>
      </tp>
      <tp>
        <v>-193.32528676999999</v>
        <stp/>
        <stp>EM_S_VAL_PE_TTM</stp>
        <stp>2</stp>
        <stp>300080.SZ</stp>
        <stp>2021/6/4</stp>
        <tr r="N189" s="8"/>
      </tp>
      <tp>
        <v>-195.69737617999999</v>
        <stp/>
        <stp>EM_S_VAL_PE_TTM</stp>
        <stp>2</stp>
        <stp>300080.SZ</stp>
        <stp>2021/6/9</stp>
        <tr r="N192" s="8"/>
      </tp>
      <tp>
        <v>-193.72063499999999</v>
        <stp/>
        <stp>EM_S_VAL_PE_TTM</stp>
        <stp>2</stp>
        <stp>300080.SZ</stp>
        <stp>2021/6/8</stp>
        <tr r="N191" s="8"/>
      </tp>
      <tp>
        <v>20.337555569999999</v>
        <stp/>
        <stp>EM_S_VAL_PE_TTM</stp>
        <stp>2</stp>
        <stp>000591.SZ</stp>
        <stp>2021/3/2</stp>
        <tr r="F125" s="8"/>
      </tp>
      <tp>
        <v>20.393659169999999</v>
        <stp/>
        <stp>EM_S_VAL_PE_TTM</stp>
        <stp>2</stp>
        <stp>000591.SZ</stp>
        <stp>2021/3/3</stp>
        <tr r="F126" s="8"/>
      </tp>
      <tp>
        <v>19.187431740000001</v>
        <stp/>
        <stp>EM_S_VAL_PE_TTM</stp>
        <stp>2</stp>
        <stp>000591.SZ</stp>
        <stp>2021/3/1</stp>
        <tr r="F124" s="8"/>
      </tp>
      <tp>
        <v>19.608208749999999</v>
        <stp/>
        <stp>EM_S_VAL_PE_TTM</stp>
        <stp>2</stp>
        <stp>000591.SZ</stp>
        <stp>2021/3/4</stp>
        <tr r="F127" s="8"/>
      </tp>
      <tp>
        <v>19.355742540000001</v>
        <stp/>
        <stp>EM_S_VAL_PE_TTM</stp>
        <stp>2</stp>
        <stp>000591.SZ</stp>
        <stp>2021/3/5</stp>
        <tr r="F128" s="8"/>
      </tp>
      <tp>
        <v>20.197296569999999</v>
        <stp/>
        <stp>EM_S_VAL_PE_TTM</stp>
        <stp>2</stp>
        <stp>000591.SZ</stp>
        <stp>2021/3/8</stp>
        <tr r="F129" s="8"/>
      </tp>
      <tp>
        <v>18.458084920000001</v>
        <stp/>
        <stp>EM_S_VAL_PE_TTM</stp>
        <stp>2</stp>
        <stp>000591.SZ</stp>
        <stp>2021/3/9</stp>
        <tr r="F130" s="8"/>
      </tp>
      <tp>
        <v>74.385929059999995</v>
        <stp/>
        <stp>EM_S_VAL_PE_TTM</stp>
        <stp>2</stp>
        <stp>300554.SZ</stp>
        <stp>2021/3/5</stp>
        <tr r="R128" s="8"/>
      </tp>
      <tp>
        <v>72.670345830000002</v>
        <stp/>
        <stp>EM_S_VAL_PE_TTM</stp>
        <stp>2</stp>
        <stp>300554.SZ</stp>
        <stp>2021/3/4</stp>
        <tr r="R127" s="8"/>
      </tp>
      <tp>
        <v>74.341939740000001</v>
        <stp/>
        <stp>EM_S_VAL_PE_TTM</stp>
        <stp>2</stp>
        <stp>300554.SZ</stp>
        <stp>2021/3/3</stp>
        <tr r="R126" s="8"/>
      </tp>
      <tp>
        <v>73.154228279999998</v>
        <stp/>
        <stp>EM_S_VAL_PE_TTM</stp>
        <stp>2</stp>
        <stp>300554.SZ</stp>
        <stp>2021/3/2</stp>
        <tr r="R125" s="8"/>
      </tp>
      <tp>
        <v>74.515953690000003</v>
        <stp/>
        <stp>EM_S_VAL_PE_TTM</stp>
        <stp>2</stp>
        <stp>300554.SZ</stp>
        <stp>2021/3/1</stp>
        <tr r="R124" s="8"/>
      </tp>
      <tp>
        <v>71.262687799999995</v>
        <stp/>
        <stp>EM_S_VAL_PE_TTM</stp>
        <stp>2</stp>
        <stp>300554.SZ</stp>
        <stp>2021/3/9</stp>
        <tr r="R130" s="8"/>
      </tp>
      <tp>
        <v>75.089758070000002</v>
        <stp/>
        <stp>EM_S_VAL_PE_TTM</stp>
        <stp>2</stp>
        <stp>300554.SZ</stp>
        <stp>2021/3/8</stp>
        <tr r="R129" s="8"/>
      </tp>
      <tp>
        <v>31.968764969999999</v>
        <stp/>
        <stp>EM_S_VAL_PE_TTM</stp>
        <stp>2</stp>
        <stp>002459.SZ</stp>
        <stp>2021/2/8</stp>
        <tr r="J114" s="8"/>
      </tp>
      <tp>
        <v>34.491705340000003</v>
        <stp/>
        <stp>EM_S_VAL_PE_TTM</stp>
        <stp>2</stp>
        <stp>002459.SZ</stp>
        <stp>2021/2/9</stp>
        <tr r="J115" s="8"/>
      </tp>
      <tp>
        <v>31.778680420000001</v>
        <stp/>
        <stp>EM_S_VAL_PE_TTM</stp>
        <stp>2</stp>
        <stp>002459.SZ</stp>
        <stp>2021/2/2</stp>
        <tr r="J110" s="8"/>
      </tp>
      <tp>
        <v>32.046526829999998</v>
        <stp/>
        <stp>EM_S_VAL_PE_TTM</stp>
        <stp>2</stp>
        <stp>002459.SZ</stp>
        <stp>2021/2/3</stp>
        <tr r="J111" s="8"/>
      </tp>
      <tp>
        <v>30.413527760000001</v>
        <stp/>
        <stp>EM_S_VAL_PE_TTM</stp>
        <stp>2</stp>
        <stp>002459.SZ</stp>
        <stp>2021/2/1</stp>
        <tr r="J109" s="8"/>
      </tp>
      <tp>
        <v>32.357574280000001</v>
        <stp/>
        <stp>EM_S_VAL_PE_TTM</stp>
        <stp>2</stp>
        <stp>002459.SZ</stp>
        <stp>2021/2/4</stp>
        <tr r="J112" s="8"/>
      </tp>
      <tp>
        <v>33.204314539999999</v>
        <stp/>
        <stp>EM_S_VAL_PE_TTM</stp>
        <stp>2</stp>
        <stp>002459.SZ</stp>
        <stp>2021/2/5</stp>
        <tr r="J113" s="8"/>
      </tp>
      <tp>
        <v>66.904359490000004</v>
        <stp/>
        <stp>EM_S_VAL_PE_TTM</stp>
        <stp>2</stp>
        <stp>300274.SZ</stp>
        <stp>2021/4/7</stp>
        <tr r="Q150" s="8"/>
      </tp>
      <tp>
        <v>70.837674579999998</v>
        <stp/>
        <stp>EM_S_VAL_PE_TTM</stp>
        <stp>2</stp>
        <stp>300274.SZ</stp>
        <stp>2021/4/6</stp>
        <tr r="Q149" s="8"/>
      </tp>
      <tp>
        <v>69.688082489999999</v>
        <stp/>
        <stp>EM_S_VAL_PE_TTM</stp>
        <stp>2</stp>
        <stp>300274.SZ</stp>
        <stp>2021/4/2</stp>
        <tr r="Q148" s="8"/>
      </tp>
      <tp>
        <v>68.833013989999998</v>
        <stp/>
        <stp>EM_S_VAL_PE_TTM</stp>
        <stp>2</stp>
        <stp>300274.SZ</stp>
        <stp>2021/4/1</stp>
        <tr r="Q147" s="8"/>
      </tp>
      <tp>
        <v>64.947202709999999</v>
        <stp/>
        <stp>EM_S_VAL_PE_TTM</stp>
        <stp>2</stp>
        <stp>300274.SZ</stp>
        <stp>2021/4/9</stp>
        <tr r="Q152" s="8"/>
      </tp>
      <tp>
        <v>66.818852640000003</v>
        <stp/>
        <stp>EM_S_VAL_PE_TTM</stp>
        <stp>2</stp>
        <stp>300274.SZ</stp>
        <stp>2021/4/8</stp>
        <tr r="Q151" s="8"/>
      </tp>
      <tp>
        <v>61.668194579999998</v>
        <stp/>
        <stp>EM_S_VAL_PE_TTM</stp>
        <stp>2</stp>
        <stp>300111.SZ</stp>
        <stp>2021/7/2</stp>
        <tr r="O208" s="8"/>
      </tp>
      <tp>
        <v>416.33686405999998</v>
        <stp/>
        <stp>EM_S_VAL_PE_TTM</stp>
        <stp>2</stp>
        <stp>300118.SZ</stp>
        <stp>2021/7/9</stp>
        <tr r="P213" s="8"/>
      </tp>
      <tp>
        <v>86.512352050000004</v>
        <stp/>
        <stp>EM_S_VAL_PE_TTM</stp>
        <stp>2</stp>
        <stp>002129.SZ</stp>
        <stp>2021/7/8</stp>
        <tr r="G212" s="8"/>
      </tp>
      <tp>
        <v>63.399231620000002</v>
        <stp/>
        <stp>EM_S_VAL_PE_TTM</stp>
        <stp>2</stp>
        <stp>300111.SZ</stp>
        <stp>2021/7/1</stp>
        <tr r="O207" s="8"/>
      </tp>
      <tp>
        <v>413.33299058</v>
        <stp/>
        <stp>EM_S_VAL_PE_TTM</stp>
        <stp>2</stp>
        <stp>300118.SZ</stp>
        <stp>2021/7/8</stp>
        <tr r="P212" s="8"/>
      </tp>
      <tp>
        <v>86.886483310000003</v>
        <stp/>
        <stp>EM_S_VAL_PE_TTM</stp>
        <stp>2</stp>
        <stp>002129.SZ</stp>
        <stp>2021/7/9</stp>
        <tr r="G213" s="8"/>
      </tp>
      <tp>
        <v>64.481129769999995</v>
        <stp/>
        <stp>EM_S_VAL_PE_TTM</stp>
        <stp>2</stp>
        <stp>300111.SZ</stp>
        <stp>2021/7/6</stp>
        <tr r="O210" s="8"/>
      </tp>
      <tp>
        <v>64.697509400000001</v>
        <stp/>
        <stp>EM_S_VAL_PE_TTM</stp>
        <stp>2</stp>
        <stp>300111.SZ</stp>
        <stp>2021/7/7</stp>
        <tr r="O211" s="8"/>
      </tp>
      <tp>
        <v>62.966472359999997</v>
        <stp/>
        <stp>EM_S_VAL_PE_TTM</stp>
        <stp>2</stp>
        <stp>300111.SZ</stp>
        <stp>2021/7/5</stp>
        <tr r="O209" s="8"/>
      </tp>
      <tp>
        <v>82.066792370000002</v>
        <stp/>
        <stp>EM_S_VAL_PE_TTM</stp>
        <stp>2</stp>
        <stp>002129.SZ</stp>
        <stp>2021/7/2</stp>
        <tr r="G208" s="8"/>
      </tp>
      <tp>
        <v>391.10432684</v>
        <stp/>
        <stp>EM_S_VAL_PE_TTM</stp>
        <stp>2</stp>
        <stp>300118.SZ</stp>
        <stp>2021/7/2</stp>
        <tr r="P208" s="8"/>
      </tp>
      <tp>
        <v>63.831990879999999</v>
        <stp/>
        <stp>EM_S_VAL_PE_TTM</stp>
        <stp>2</stp>
        <stp>300111.SZ</stp>
        <stp>2021/7/8</stp>
        <tr r="O212" s="8"/>
      </tp>
      <tp>
        <v>379.28909116</v>
        <stp/>
        <stp>EM_S_VAL_PE_TTM</stp>
        <stp>2</stp>
        <stp>300118.SZ</stp>
        <stp>2021/7/1</stp>
        <tr r="P207" s="8"/>
      </tp>
      <tp>
        <v>65.346648290000005</v>
        <stp/>
        <stp>EM_S_VAL_PE_TTM</stp>
        <stp>2</stp>
        <stp>300111.SZ</stp>
        <stp>2021/7/9</stp>
        <tr r="O213" s="8"/>
      </tp>
      <tp>
        <v>81.230498960000006</v>
        <stp/>
        <stp>EM_S_VAL_PE_TTM</stp>
        <stp>2</stp>
        <stp>002129.SZ</stp>
        <stp>2021/7/1</stp>
        <tr r="G207" s="8"/>
      </tp>
      <tp>
        <v>405.72317777000001</v>
        <stp/>
        <stp>EM_S_VAL_PE_TTM</stp>
        <stp>2</stp>
        <stp>300118.SZ</stp>
        <stp>2021/7/7</stp>
        <tr r="P211" s="8"/>
      </tp>
      <tp>
        <v>80.856367700000007</v>
        <stp/>
        <stp>EM_S_VAL_PE_TTM</stp>
        <stp>2</stp>
        <stp>002129.SZ</stp>
        <stp>2021/7/6</stp>
        <tr r="G210" s="8"/>
      </tp>
      <tp>
        <v>379.48934938999997</v>
        <stp/>
        <stp>EM_S_VAL_PE_TTM</stp>
        <stp>2</stp>
        <stp>300118.SZ</stp>
        <stp>2021/7/6</stp>
        <tr r="P210" s="8"/>
      </tp>
      <tp>
        <v>86.248259390000001</v>
        <stp/>
        <stp>EM_S_VAL_PE_TTM</stp>
        <stp>2</stp>
        <stp>002129.SZ</stp>
        <stp>2021/7/7</stp>
        <tr r="G211" s="8"/>
      </tp>
      <tp>
        <v>405.72317777000001</v>
        <stp/>
        <stp>EM_S_VAL_PE_TTM</stp>
        <stp>2</stp>
        <stp>300118.SZ</stp>
        <stp>2021/7/5</stp>
        <tr r="P209" s="8"/>
      </tp>
      <tp>
        <v>82.286869580000001</v>
        <stp/>
        <stp>EM_S_VAL_PE_TTM</stp>
        <stp>2</stp>
        <stp>002129.SZ</stp>
        <stp>2021/7/5</stp>
        <tr r="G209" s="8"/>
      </tp>
      <tp>
        <v>-25.835447519999999</v>
        <stp/>
        <stp>EM_S_VAL_PE_TTM</stp>
        <stp>2</stp>
        <stp>300029.SZ</stp>
        <stp>2021/6/8</stp>
        <tr r="M191" s="8"/>
      </tp>
      <tp>
        <v>34.096745599999998</v>
        <stp/>
        <stp>EM_S_VAL_PE_TTM</stp>
        <stp>2</stp>
        <stp>002218.SZ</stp>
        <stp>2021/4/9</stp>
        <tr r="H152" s="8"/>
      </tp>
      <tp>
        <v>-26.499313409999999</v>
        <stp/>
        <stp>EM_S_VAL_PE_TTM</stp>
        <stp>2</stp>
        <stp>300029.SZ</stp>
        <stp>2021/6/9</stp>
        <tr r="M192" s="8"/>
      </tp>
      <tp>
        <v>35.054105630000002</v>
        <stp/>
        <stp>EM_S_VAL_PE_TTM</stp>
        <stp>2</stp>
        <stp>002218.SZ</stp>
        <stp>2021/4/8</stp>
        <tr r="H151" s="8"/>
      </tp>
      <tp>
        <v>-25.171581629999999</v>
        <stp/>
        <stp>EM_S_VAL_PE_TTM</stp>
        <stp>2</stp>
        <stp>300029.SZ</stp>
        <stp>2021/6/2</stp>
        <tr r="M187" s="8"/>
      </tp>
      <tp>
        <v>-25.448192420000002</v>
        <stp/>
        <stp>EM_S_VAL_PE_TTM</stp>
        <stp>2</stp>
        <stp>300029.SZ</stp>
        <stp>2021/6/3</stp>
        <tr r="M188" s="8"/>
      </tp>
      <tp>
        <v>35.275034859999998</v>
        <stp/>
        <stp>EM_S_VAL_PE_TTM</stp>
        <stp>2</stp>
        <stp>002218.SZ</stp>
        <stp>2021/4/2</stp>
        <tr r="H148" s="8"/>
      </tp>
      <tp>
        <v>36.158751809999998</v>
        <stp/>
        <stp>EM_S_VAL_PE_TTM</stp>
        <stp>2</stp>
        <stp>002218.SZ</stp>
        <stp>2021/4/1</stp>
        <tr r="H147" s="8"/>
      </tp>
      <tp>
        <v>-25.614158889999999</v>
        <stp/>
        <stp>EM_S_VAL_PE_TTM</stp>
        <stp>2</stp>
        <stp>300029.SZ</stp>
        <stp>2021/6/1</stp>
        <tr r="M186" s="8"/>
      </tp>
      <tp>
        <v>36.011465659999999</v>
        <stp/>
        <stp>EM_S_VAL_PE_TTM</stp>
        <stp>2</stp>
        <stp>002218.SZ</stp>
        <stp>2021/4/7</stp>
        <tr r="H150" s="8"/>
      </tp>
      <tp>
        <v>-25.614158889999999</v>
        <stp/>
        <stp>EM_S_VAL_PE_TTM</stp>
        <stp>2</stp>
        <stp>300029.SZ</stp>
        <stp>2021/6/7</stp>
        <tr r="M190" s="8"/>
      </tp>
      <tp>
        <v>35.790536420000002</v>
        <stp/>
        <stp>EM_S_VAL_PE_TTM</stp>
        <stp>2</stp>
        <stp>002218.SZ</stp>
        <stp>2021/4/6</stp>
        <tr r="H149" s="8"/>
      </tp>
      <tp>
        <v>-25.337548099999999</v>
        <stp/>
        <stp>EM_S_VAL_PE_TTM</stp>
        <stp>2</stp>
        <stp>300029.SZ</stp>
        <stp>2021/6/4</stp>
        <tr r="M189" s="8"/>
      </tp>
      <tp>
        <v>-119.57431627</v>
        <stp/>
        <stp>EM_S_VAL_PE_TTM</stp>
        <stp>2</stp>
        <stp>002506.SZ</stp>
        <stp>2021/3/5</stp>
        <tr r="K128" s="8"/>
      </tp>
      <tp>
        <v>-119.57431627</v>
        <stp/>
        <stp>EM_S_VAL_PE_TTM</stp>
        <stp>2</stp>
        <stp>002506.SZ</stp>
        <stp>2021/3/4</stp>
        <tr r="K127" s="8"/>
      </tp>
      <tp>
        <v>-115.95085213999999</v>
        <stp/>
        <stp>EM_S_VAL_PE_TTM</stp>
        <stp>2</stp>
        <stp>002506.SZ</stp>
        <stp>2021/3/1</stp>
        <tr r="K124" s="8"/>
      </tp>
      <tp>
        <v>-117.59788129</v>
        <stp/>
        <stp>EM_S_VAL_PE_TTM</stp>
        <stp>2</stp>
        <stp>002506.SZ</stp>
        <stp>2021/3/3</stp>
        <tr r="K126" s="8"/>
      </tp>
      <tp>
        <v>-114.63322882</v>
        <stp/>
        <stp>EM_S_VAL_PE_TTM</stp>
        <stp>2</stp>
        <stp>002506.SZ</stp>
        <stp>2021/3/2</stp>
        <tr r="K125" s="8"/>
      </tp>
      <tp>
        <v>-1.55573787</v>
        <stp/>
        <stp>EM_S_VAL_PE_TTM</stp>
        <stp>2</stp>
        <stp>002309.SZ</stp>
        <stp>2021/5/6</stp>
        <tr r="I168" s="8"/>
      </tp>
      <tp>
        <v>-113.97441716</v>
        <stp/>
        <stp>EM_S_VAL_PE_TTM</stp>
        <stp>2</stp>
        <stp>002506.SZ</stp>
        <stp>2021/3/9</stp>
        <tr r="K130" s="8"/>
      </tp>
      <tp>
        <v>-1.56542088</v>
        <stp/>
        <stp>EM_S_VAL_PE_TTM</stp>
        <stp>2</stp>
        <stp>002309.SZ</stp>
        <stp>2021/5/7</stp>
        <tr r="I169" s="8"/>
      </tp>
      <tp>
        <v>-117.26847546</v>
        <stp/>
        <stp>EM_S_VAL_PE_TTM</stp>
        <stp>2</stp>
        <stp>002506.SZ</stp>
        <stp>2021/3/8</stp>
        <tr r="K129" s="8"/>
      </tp>
      <tp>
        <v>67.414278379999999</v>
        <stp/>
        <stp>EM_S_VAL_PE_TTM</stp>
        <stp>2</stp>
        <stp>601865.SH</stp>
        <stp>2020/12/1</stp>
        <tr r="Z66" s="8"/>
      </tp>
      <tp>
        <v>66.629723909999996</v>
        <stp/>
        <stp>EM_S_VAL_PE_TTM</stp>
        <stp>2</stp>
        <stp>601865.SH</stp>
        <stp>2020/12/2</stp>
        <tr r="Z67" s="8"/>
      </tp>
      <tp>
        <v>67.777852409999994</v>
        <stp/>
        <stp>EM_S_VAL_PE_TTM</stp>
        <stp>2</stp>
        <stp>601865.SH</stp>
        <stp>2020/12/3</stp>
        <tr r="Z68" s="8"/>
      </tp>
      <tp>
        <v>61.003894260000003</v>
        <stp/>
        <stp>EM_S_VAL_PE_TTM</stp>
        <stp>2</stp>
        <stp>601865.SH</stp>
        <stp>2020/12/4</stp>
        <tr r="Z69" s="8"/>
      </tp>
      <tp>
        <v>60.295881690000002</v>
        <stp/>
        <stp>EM_S_VAL_PE_TTM</stp>
        <stp>2</stp>
        <stp>601865.SH</stp>
        <stp>2020/12/7</stp>
        <tr r="Z70" s="8"/>
      </tp>
      <tp>
        <v>61.577958510000002</v>
        <stp/>
        <stp>EM_S_VAL_PE_TTM</stp>
        <stp>2</stp>
        <stp>601865.SH</stp>
        <stp>2020/12/8</stp>
        <tr r="Z71" s="8"/>
      </tp>
      <tp>
        <v>60.181068840000002</v>
        <stp/>
        <stp>EM_S_VAL_PE_TTM</stp>
        <stp>2</stp>
        <stp>601865.SH</stp>
        <stp>2020/12/9</stp>
        <tr r="Z72" s="8"/>
      </tp>
      <tp>
        <v>-14.69050141</v>
        <stp/>
        <stp>EM_S_VAL_PE_TTM</stp>
        <stp>2</stp>
        <stp>600151.SH</stp>
        <stp>2020/11/3</stp>
        <tr r="S46" s="8"/>
      </tp>
      <tp>
        <v>-14.235748340000001</v>
        <stp/>
        <stp>EM_S_VAL_PE_TTM</stp>
        <stp>2</stp>
        <stp>600151.SH</stp>
        <stp>2020/11/2</stp>
        <tr r="S45" s="8"/>
      </tp>
      <tp>
        <v>-14.67072954</v>
        <stp/>
        <stp>EM_S_VAL_PE_TTM</stp>
        <stp>2</stp>
        <stp>600151.SH</stp>
        <stp>2020/11/5</stp>
        <tr r="S48" s="8"/>
      </tp>
      <tp>
        <v>-14.631185800000001</v>
        <stp/>
        <stp>EM_S_VAL_PE_TTM</stp>
        <stp>2</stp>
        <stp>600151.SH</stp>
        <stp>2020/11/4</stp>
        <tr r="S47" s="8"/>
      </tp>
      <tp>
        <v>-14.631185800000001</v>
        <stp/>
        <stp>EM_S_VAL_PE_TTM</stp>
        <stp>2</stp>
        <stp>600151.SH</stp>
        <stp>2020/11/6</stp>
        <tr r="S49" s="8"/>
      </tp>
      <tp>
        <v>-14.65095767</v>
        <stp/>
        <stp>EM_S_VAL_PE_TTM</stp>
        <stp>2</stp>
        <stp>600151.SH</stp>
        <stp>2020/11/9</stp>
        <tr r="S50" s="8"/>
      </tp>
      <tp>
        <v>-13.64121411</v>
        <stp/>
        <stp>EM_S_VAL_PE_TTM</stp>
        <stp>2</stp>
        <stp>600151.SH</stp>
        <stp>2020/10/9</stp>
        <tr r="S29" s="8"/>
      </tp>
      <tp>
        <v>70.176467189999997</v>
        <stp/>
        <stp>EM_S_VAL_PE_TTM</stp>
        <stp>2</stp>
        <stp>601865.SH</stp>
        <stp>2020/10/9</stp>
        <tr r="Z29" s="8"/>
      </tp>
      <tp>
        <v>85.018915370000002</v>
        <stp/>
        <stp>EM_S_VAL_PE_TTM</stp>
        <stp>2</stp>
        <stp>601865.SH</stp>
        <stp>2020/11/2</stp>
        <tr r="Z45" s="8"/>
      </tp>
      <tp>
        <v>79.986285449999997</v>
        <stp/>
        <stp>EM_S_VAL_PE_TTM</stp>
        <stp>2</stp>
        <stp>601865.SH</stp>
        <stp>2020/11/3</stp>
        <tr r="Z46" s="8"/>
      </tp>
      <tp>
        <v>75.814751900000005</v>
        <stp/>
        <stp>EM_S_VAL_PE_TTM</stp>
        <stp>2</stp>
        <stp>601865.SH</stp>
        <stp>2020/11/4</stp>
        <tr r="Z47" s="8"/>
      </tp>
      <tp>
        <v>78.589395780000004</v>
        <stp/>
        <stp>EM_S_VAL_PE_TTM</stp>
        <stp>2</stp>
        <stp>601865.SH</stp>
        <stp>2020/11/5</stp>
        <tr r="Z48" s="8"/>
      </tp>
      <tp>
        <v>75.278958599999996</v>
        <stp/>
        <stp>EM_S_VAL_PE_TTM</stp>
        <stp>2</stp>
        <stp>601865.SH</stp>
        <stp>2020/11/6</stp>
        <tr r="Z49" s="8"/>
      </tp>
      <tp>
        <v>73.575901329999994</v>
        <stp/>
        <stp>EM_S_VAL_PE_TTM</stp>
        <stp>2</stp>
        <stp>601865.SH</stp>
        <stp>2020/11/9</stp>
        <tr r="Z50" s="8"/>
      </tp>
      <tp>
        <v>-15.303429469999999</v>
        <stp/>
        <stp>EM_S_VAL_PE_TTM</stp>
        <stp>2</stp>
        <stp>600151.SH</stp>
        <stp>2020/12/1</stp>
        <tr r="S66" s="8"/>
      </tp>
      <tp>
        <v>-14.9870795</v>
        <stp/>
        <stp>EM_S_VAL_PE_TTM</stp>
        <stp>2</stp>
        <stp>600151.SH</stp>
        <stp>2020/12/3</stp>
        <tr r="S68" s="8"/>
      </tp>
      <tp>
        <v>-16.13384812</v>
        <stp/>
        <stp>EM_S_VAL_PE_TTM</stp>
        <stp>2</stp>
        <stp>600151.SH</stp>
        <stp>2020/12/2</stp>
        <tr r="S67" s="8"/>
      </tp>
      <tp>
        <v>-14.9870795</v>
        <stp/>
        <stp>EM_S_VAL_PE_TTM</stp>
        <stp>2</stp>
        <stp>600151.SH</stp>
        <stp>2020/12/4</stp>
        <tr r="S69" s="8"/>
      </tp>
      <tp>
        <v>-14.71027329</v>
        <stp/>
        <stp>EM_S_VAL_PE_TTM</stp>
        <stp>2</stp>
        <stp>600151.SH</stp>
        <stp>2020/12/7</stp>
        <tr r="S70" s="8"/>
      </tp>
      <tp>
        <v>-14.51255456</v>
        <stp/>
        <stp>EM_S_VAL_PE_TTM</stp>
        <stp>2</stp>
        <stp>600151.SH</stp>
        <stp>2020/12/9</stp>
        <tr r="S72" s="8"/>
      </tp>
      <tp>
        <v>-14.88822014</v>
        <stp/>
        <stp>EM_S_VAL_PE_TTM</stp>
        <stp>2</stp>
        <stp>600151.SH</stp>
        <stp>2020/12/8</stp>
        <tr r="S71" s="8"/>
      </tp>
      <tp>
        <v>-260.02464471000002</v>
        <stp/>
        <stp>EM_S_VAL_PE_TTM</stp>
        <stp>2</stp>
        <stp>603628.SH</stp>
        <stp>2020/12/2</stp>
        <tr r="AD67" s="8"/>
      </tp>
      <tp>
        <v>-251.40504322999999</v>
        <stp/>
        <stp>EM_S_VAL_PE_TTM</stp>
        <stp>2</stp>
        <stp>603628.SH</stp>
        <stp>2020/12/3</stp>
        <tr r="AD68" s="8"/>
      </tp>
      <tp>
        <v>-264.57387882</v>
        <stp/>
        <stp>EM_S_VAL_PE_TTM</stp>
        <stp>2</stp>
        <stp>603628.SH</stp>
        <stp>2020/12/1</stp>
        <tr r="AD66" s="8"/>
      </tp>
      <tp>
        <v>-250.6867431</v>
        <stp/>
        <stp>EM_S_VAL_PE_TTM</stp>
        <stp>2</stp>
        <stp>603628.SH</stp>
        <stp>2020/12/7</stp>
        <tr r="AD70" s="8"/>
      </tp>
      <tp>
        <v>-249.01070948</v>
        <stp/>
        <stp>EM_S_VAL_PE_TTM</stp>
        <stp>2</stp>
        <stp>603628.SH</stp>
        <stp>2020/12/4</stp>
        <tr r="AD69" s="8"/>
      </tp>
      <tp>
        <v>27.21593833</v>
        <stp/>
        <stp>EM_S_VAL_PE_TTM</stp>
        <stp>2</stp>
        <stp>601908.SH</stp>
        <stp>2020/10/9</stp>
        <tr r="AA29" s="8"/>
      </tp>
      <tp>
        <v>-243.74317524</v>
        <stp/>
        <stp>EM_S_VAL_PE_TTM</stp>
        <stp>2</stp>
        <stp>603628.SH</stp>
        <stp>2020/12/8</stp>
        <tr r="AD71" s="8"/>
      </tp>
      <tp>
        <v>-237.51790750000001</v>
        <stp/>
        <stp>EM_S_VAL_PE_TTM</stp>
        <stp>2</stp>
        <stp>603628.SH</stp>
        <stp>2020/12/9</stp>
        <tr r="AD72" s="8"/>
      </tp>
      <tp>
        <v>65.627692400000001</v>
        <stp/>
        <stp>EM_S_VAL_PE_TTM</stp>
        <stp>2</stp>
        <stp>603105.SH</stp>
        <stp>2020/10/9</stp>
        <tr r="AB29" s="8"/>
      </tp>
      <tp>
        <v>60.950810189999999</v>
        <stp/>
        <stp>EM_S_VAL_PE_TTM</stp>
        <stp>2</stp>
        <stp>603806.SH</stp>
        <stp>2020/10/9</stp>
        <tr r="AE29" s="8"/>
      </tp>
      <tp>
        <v>146.37452354000001</v>
        <stp/>
        <stp>EM_S_VAL_PE_TTM</stp>
        <stp>2</stp>
        <stp>600207.SH</stp>
        <stp>2020/10/9</stp>
        <tr r="T29" s="8"/>
      </tp>
      <tp>
        <v>14.00942925</v>
        <stp/>
        <stp>EM_S_VAL_PE_TTM</stp>
        <stp>2</stp>
        <stp>601222.SH</stp>
        <stp>2020/12/1</stp>
        <tr r="Y66" s="8"/>
      </tp>
      <tp>
        <v>34.113497580000001</v>
        <stp/>
        <stp>EM_S_VAL_PE_TTM</stp>
        <stp>2</stp>
        <stp>601012.SH</stp>
        <stp>2020/11/2</stp>
        <tr r="X45" s="8"/>
      </tp>
      <tp>
        <v>13.97202089</v>
        <stp/>
        <stp>EM_S_VAL_PE_TTM</stp>
        <stp>2</stp>
        <stp>601222.SH</stp>
        <stp>2020/12/2</stp>
        <tr r="Y67" s="8"/>
      </tp>
      <tp>
        <v>32.831870180000003</v>
        <stp/>
        <stp>EM_S_VAL_PE_TTM</stp>
        <stp>2</stp>
        <stp>601012.SH</stp>
        <stp>2020/11/3</stp>
        <tr r="X46" s="8"/>
      </tp>
      <tp>
        <v>13.76627493</v>
        <stp/>
        <stp>EM_S_VAL_PE_TTM</stp>
        <stp>2</stp>
        <stp>601222.SH</stp>
        <stp>2020/12/3</stp>
        <tr r="Y68" s="8"/>
      </tp>
      <tp>
        <v>32.29515979</v>
        <stp/>
        <stp>EM_S_VAL_PE_TTM</stp>
        <stp>2</stp>
        <stp>601012.SH</stp>
        <stp>2020/11/4</stp>
        <tr r="X47" s="8"/>
      </tp>
      <tp>
        <v>13.7101624</v>
        <stp/>
        <stp>EM_S_VAL_PE_TTM</stp>
        <stp>2</stp>
        <stp>601222.SH</stp>
        <stp>2020/12/4</stp>
        <tr r="Y69" s="8"/>
      </tp>
      <tp>
        <v>34.23379474</v>
        <stp/>
        <stp>EM_S_VAL_PE_TTM</stp>
        <stp>2</stp>
        <stp>601012.SH</stp>
        <stp>2020/11/5</stp>
        <tr r="X48" s="8"/>
      </tp>
      <tp>
        <v>33.003062290000003</v>
        <stp/>
        <stp>EM_S_VAL_PE_TTM</stp>
        <stp>2</stp>
        <stp>601012.SH</stp>
        <stp>2020/11/6</stp>
        <tr r="X49" s="8"/>
      </tp>
      <tp>
        <v>13.616641509999999</v>
        <stp/>
        <stp>EM_S_VAL_PE_TTM</stp>
        <stp>2</stp>
        <stp>601222.SH</stp>
        <stp>2020/12/7</stp>
        <tr r="Y70" s="8"/>
      </tp>
      <tp>
        <v>13.57923315</v>
        <stp/>
        <stp>EM_S_VAL_PE_TTM</stp>
        <stp>2</stp>
        <stp>601222.SH</stp>
        <stp>2020/12/8</stp>
        <tr r="Y71" s="8"/>
      </tp>
      <tp>
        <v>33.391714639999996</v>
        <stp/>
        <stp>EM_S_VAL_PE_TTM</stp>
        <stp>2</stp>
        <stp>601012.SH</stp>
        <stp>2020/11/9</stp>
        <tr r="X50" s="8"/>
      </tp>
      <tp>
        <v>12.98069946</v>
        <stp/>
        <stp>EM_S_VAL_PE_TTM</stp>
        <stp>2</stp>
        <stp>601222.SH</stp>
        <stp>2020/12/9</stp>
        <tr r="Y72" s="8"/>
      </tp>
      <tp>
        <v>-181.30999469</v>
        <stp/>
        <stp>EM_S_VAL_PE_TTM</stp>
        <stp>2</stp>
        <stp>300080.SZ</stp>
        <stp>2020/8/31</stp>
        <tr r="N6" s="8"/>
      </tp>
      <tp>
        <v>-33.08927911</v>
        <stp/>
        <stp>EM_S_VAL_PE_TTM</stp>
        <stp>2</stp>
        <stp>300080.SZ</stp>
        <stp>2021/1/21</stp>
        <tr r="N102" s="8"/>
      </tp>
      <tp>
        <v>-189.37180441999999</v>
        <stp/>
        <stp>EM_S_VAL_PE_TTM</stp>
        <stp>2</stp>
        <stp>300080.SZ</stp>
        <stp>2021/5/21</stp>
        <tr r="N179" s="8"/>
      </tp>
      <tp>
        <v>-30.87899328</v>
        <stp/>
        <stp>EM_S_VAL_PE_TTM</stp>
        <stp>2</stp>
        <stp>300080.SZ</stp>
        <stp>2021/4/21</stp>
        <tr r="N160" s="8"/>
      </tp>
      <tp>
        <v>-229.30197613000001</v>
        <stp/>
        <stp>EM_S_VAL_PE_TTM</stp>
        <stp>2</stp>
        <stp>300080.SZ</stp>
        <stp>2021/7/21</stp>
        <tr r="N221" s="8"/>
      </tp>
      <tp>
        <v>-209.13921615999999</v>
        <stp/>
        <stp>EM_S_VAL_PE_TTM</stp>
        <stp>2</stp>
        <stp>300080.SZ</stp>
        <stp>2021/6/21</stp>
        <tr r="N199" s="8"/>
      </tp>
      <tp>
        <v>-223.87259972000001</v>
        <stp/>
        <stp>EM_S_VAL_PE_TTM</stp>
        <stp>2</stp>
        <stp>300080.SZ</stp>
        <stp>2020/9/30</stp>
        <tr r="N28" s="8"/>
      </tp>
      <tp>
        <v>-239.43012865</v>
        <stp/>
        <stp>EM_S_VAL_PE_TTM</stp>
        <stp>2</stp>
        <stp>300080.SZ</stp>
        <stp>2021/8/20</stp>
        <tr r="N243" s="8"/>
      </tp>
      <tp>
        <v>-33.414321149999999</v>
        <stp/>
        <stp>EM_S_VAL_PE_TTM</stp>
        <stp>2</stp>
        <stp>300080.SZ</stp>
        <stp>2021/1/20</stp>
        <tr r="N101" s="8"/>
      </tp>
      <tp>
        <v>-187.39506324999999</v>
        <stp/>
        <stp>EM_S_VAL_PE_TTM</stp>
        <stp>2</stp>
        <stp>300080.SZ</stp>
        <stp>2021/5/20</stp>
        <tr r="N178" s="8"/>
      </tp>
      <tp>
        <v>-31.594085759999999</v>
        <stp/>
        <stp>EM_S_VAL_PE_TTM</stp>
        <stp>2</stp>
        <stp>300080.SZ</stp>
        <stp>2021/4/20</stp>
        <tr r="N159" s="8"/>
      </tp>
      <tp>
        <v>-234.44150318000001</v>
        <stp/>
        <stp>EM_S_VAL_PE_TTM</stp>
        <stp>2</stp>
        <stp>300080.SZ</stp>
        <stp>2021/7/20</stp>
        <tr r="N220" s="8"/>
      </tp>
      <tp>
        <v>-252.57209111</v>
        <stp/>
        <stp>EM_S_VAL_PE_TTM</stp>
        <stp>2</stp>
        <stp>300080.SZ</stp>
        <stp>2021/8/23</stp>
        <tr r="N244" s="8"/>
      </tp>
      <tp>
        <v>-31.724102569999999</v>
        <stp/>
        <stp>EM_S_VAL_PE_TTM</stp>
        <stp>2</stp>
        <stp>300080.SZ</stp>
        <stp>2021/3/23</stp>
        <tr r="N140" s="8"/>
      </tp>
      <tp>
        <v>-30.1639008</v>
        <stp/>
        <stp>EM_S_VAL_PE_TTM</stp>
        <stp>2</stp>
        <stp>300080.SZ</stp>
        <stp>2021/2/23</stp>
        <tr r="N120" s="8"/>
      </tp>
      <tp>
        <v>-30.293917619999998</v>
        <stp/>
        <stp>EM_S_VAL_PE_TTM</stp>
        <stp>2</stp>
        <stp>300080.SZ</stp>
        <stp>2021/4/23</stp>
        <tr r="N162" s="8"/>
      </tp>
      <tp>
        <v>-240.2515013</v>
        <stp/>
        <stp>EM_S_VAL_PE_TTM</stp>
        <stp>2</stp>
        <stp>300080.SZ</stp>
        <stp>2021/7/23</stp>
        <tr r="N223" s="8"/>
      </tp>
      <tp>
        <v>-205.18573380999999</v>
        <stp/>
        <stp>EM_S_VAL_PE_TTM</stp>
        <stp>2</stp>
        <stp>300080.SZ</stp>
        <stp>2021/6/23</stp>
        <tr r="N201" s="8"/>
      </tp>
      <tp>
        <v>-32.17916142</v>
        <stp/>
        <stp>EM_S_VAL_PE_TTM</stp>
        <stp>2</stp>
        <stp>300080.SZ</stp>
        <stp>2021/1/22</stp>
        <tr r="N103" s="8"/>
      </tp>
      <tp>
        <v>-33.479329559999996</v>
        <stp/>
        <stp>EM_S_VAL_PE_TTM</stp>
        <stp>2</stp>
        <stp>300080.SZ</stp>
        <stp>2021/3/22</stp>
        <tr r="N139" s="8"/>
      </tp>
      <tp>
        <v>-30.358926019999998</v>
        <stp/>
        <stp>EM_S_VAL_PE_TTM</stp>
        <stp>2</stp>
        <stp>300080.SZ</stp>
        <stp>2021/2/22</stp>
        <tr r="N119" s="8"/>
      </tp>
      <tp>
        <v>-31.33405213</v>
        <stp/>
        <stp>EM_S_VAL_PE_TTM</stp>
        <stp>2</stp>
        <stp>300080.SZ</stp>
        <stp>2021/4/22</stp>
        <tr r="N161" s="8"/>
      </tp>
      <tp>
        <v>-248.87591416999999</v>
        <stp/>
        <stp>EM_S_VAL_PE_TTM</stp>
        <stp>2</stp>
        <stp>300080.SZ</stp>
        <stp>2021/7/22</stp>
        <tr r="N222" s="8"/>
      </tp>
      <tp>
        <v>-212.30200203000001</v>
        <stp/>
        <stp>EM_S_VAL_PE_TTM</stp>
        <stp>2</stp>
        <stp>300080.SZ</stp>
        <stp>2021/6/22</stp>
        <tr r="N200" s="8"/>
      </tp>
      <tp>
        <v>-253.39346377000001</v>
        <stp/>
        <stp>EM_S_VAL_PE_TTM</stp>
        <stp>2</stp>
        <stp>300080.SZ</stp>
        <stp>2021/8/25</stp>
        <tr r="N246" s="8"/>
      </tp>
      <tp>
        <v>-33.479329559999996</v>
        <stp/>
        <stp>EM_S_VAL_PE_TTM</stp>
        <stp>2</stp>
        <stp>300080.SZ</stp>
        <stp>2021/1/25</stp>
        <tr r="N104" s="8"/>
      </tp>
      <tp>
        <v>-30.94400169</v>
        <stp/>
        <stp>EM_S_VAL_PE_TTM</stp>
        <stp>2</stp>
        <stp>300080.SZ</stp>
        <stp>2021/3/25</stp>
        <tr r="N142" s="8"/>
      </tp>
      <tp>
        <v>-30.03388399</v>
        <stp/>
        <stp>EM_S_VAL_PE_TTM</stp>
        <stp>2</stp>
        <stp>300080.SZ</stp>
        <stp>2021/2/25</stp>
        <tr r="N122" s="8"/>
      </tp>
      <tp>
        <v>-188.58110794999999</v>
        <stp/>
        <stp>EM_S_VAL_PE_TTM</stp>
        <stp>2</stp>
        <stp>300080.SZ</stp>
        <stp>2021/5/25</stp>
        <tr r="N181" s="8"/>
      </tp>
      <tp>
        <v>-211.11595732999999</v>
        <stp/>
        <stp>EM_S_VAL_PE_TTM</stp>
        <stp>2</stp>
        <stp>300080.SZ</stp>
        <stp>2021/6/25</stp>
        <tr r="N203" s="8"/>
      </tp>
      <tp>
        <v>-257.91101336000003</v>
        <stp/>
        <stp>EM_S_VAL_PE_TTM</stp>
        <stp>2</stp>
        <stp>300080.SZ</stp>
        <stp>2021/8/24</stp>
        <tr r="N245" s="8"/>
      </tp>
      <tp>
        <v>-31.594085759999999</v>
        <stp/>
        <stp>EM_S_VAL_PE_TTM</stp>
        <stp>2</stp>
        <stp>300080.SZ</stp>
        <stp>2021/3/24</stp>
        <tr r="N141" s="8"/>
      </tp>
      <tp>
        <v>-30.813984869999999</v>
        <stp/>
        <stp>EM_S_VAL_PE_TTM</stp>
        <stp>2</stp>
        <stp>300080.SZ</stp>
        <stp>2021/2/24</stp>
        <tr r="N121" s="8"/>
      </tp>
      <tp>
        <v>-189.76715265999999</v>
        <stp/>
        <stp>EM_S_VAL_PE_TTM</stp>
        <stp>2</stp>
        <stp>300080.SZ</stp>
        <stp>2021/5/24</stp>
        <tr r="N180" s="8"/>
      </tp>
      <tp>
        <v>-216.65083261999999</v>
        <stp/>
        <stp>EM_S_VAL_PE_TTM</stp>
        <stp>2</stp>
        <stp>300080.SZ</stp>
        <stp>2021/6/24</stp>
        <tr r="N202" s="8"/>
      </tp>
      <tp>
        <v>-267.32327839999999</v>
        <stp/>
        <stp>EM_S_VAL_PE_TTM</stp>
        <stp>2</stp>
        <stp>300080.SZ</stp>
        <stp>2021/8/27</stp>
        <tr r="N248" s="8"/>
      </tp>
      <tp>
        <v>-32.764237080000001</v>
        <stp/>
        <stp>EM_S_VAL_PE_TTM</stp>
        <stp>2</stp>
        <stp>300080.SZ</stp>
        <stp>2021/1/27</stp>
        <tr r="N106" s="8"/>
      </tp>
      <tp>
        <v>-188.58110794999999</v>
        <stp/>
        <stp>EM_S_VAL_PE_TTM</stp>
        <stp>2</stp>
        <stp>300080.SZ</stp>
        <stp>2021/5/27</stp>
        <tr r="N183" s="8"/>
      </tp>
      <tp>
        <v>-177.51135737999999</v>
        <stp/>
        <stp>EM_S_VAL_PE_TTM</stp>
        <stp>2</stp>
        <stp>300080.SZ</stp>
        <stp>2021/4/27</stp>
        <tr r="N164" s="8"/>
      </tp>
      <tp>
        <v>-223.41336189</v>
        <stp/>
        <stp>EM_S_VAL_PE_TTM</stp>
        <stp>2</stp>
        <stp>300080.SZ</stp>
        <stp>2021/7/27</stp>
        <tr r="N225" s="8"/>
      </tp>
      <tp>
        <v>-261.60719031000002</v>
        <stp/>
        <stp>EM_S_VAL_PE_TTM</stp>
        <stp>2</stp>
        <stp>300080.SZ</stp>
        <stp>2021/8/26</stp>
        <tr r="N247" s="8"/>
      </tp>
      <tp>
        <v>-32.699228669999997</v>
        <stp/>
        <stp>EM_S_VAL_PE_TTM</stp>
        <stp>2</stp>
        <stp>300080.SZ</stp>
        <stp>2021/1/26</stp>
        <tr r="N105" s="8"/>
      </tp>
      <tp>
        <v>-31.33405213</v>
        <stp/>
        <stp>EM_S_VAL_PE_TTM</stp>
        <stp>2</stp>
        <stp>300080.SZ</stp>
        <stp>2021/3/26</stp>
        <tr r="N143" s="8"/>
      </tp>
      <tp>
        <v>-29.968875579999999</v>
        <stp/>
        <stp>EM_S_VAL_PE_TTM</stp>
        <stp>2</stp>
        <stp>300080.SZ</stp>
        <stp>2021/2/26</stp>
        <tr r="N123" s="8"/>
      </tp>
      <tp>
        <v>-190.16250088999999</v>
        <stp/>
        <stp>EM_S_VAL_PE_TTM</stp>
        <stp>2</stp>
        <stp>300080.SZ</stp>
        <stp>2021/5/26</stp>
        <tr r="N182" s="8"/>
      </tp>
      <tp>
        <v>-30.03388399</v>
        <stp/>
        <stp>EM_S_VAL_PE_TTM</stp>
        <stp>2</stp>
        <stp>300080.SZ</stp>
        <stp>2021/4/26</stp>
        <tr r="N163" s="8"/>
      </tp>
      <tp>
        <v>-239.01944232</v>
        <stp/>
        <stp>EM_S_VAL_PE_TTM</stp>
        <stp>2</stp>
        <stp>300080.SZ</stp>
        <stp>2021/7/26</stp>
        <tr r="N224" s="8"/>
      </tp>
      <tp>
        <v>-30.293917619999998</v>
        <stp/>
        <stp>EM_S_VAL_PE_TTM</stp>
        <stp>2</stp>
        <stp>300080.SZ</stp>
        <stp>2021/1/29</stp>
        <tr r="N108" s="8"/>
      </tp>
      <tp>
        <v>-32.699228669999997</v>
        <stp/>
        <stp>EM_S_VAL_PE_TTM</stp>
        <stp>2</stp>
        <stp>300080.SZ</stp>
        <stp>2021/3/29</stp>
        <tr r="N144" s="8"/>
      </tp>
      <tp>
        <v>-182.25553619999999</v>
        <stp/>
        <stp>EM_S_VAL_PE_TTM</stp>
        <stp>2</stp>
        <stp>300080.SZ</stp>
        <stp>2021/4/29</stp>
        <tr r="N166" s="8"/>
      </tp>
      <tp>
        <v>-231.62708842999999</v>
        <stp/>
        <stp>EM_S_VAL_PE_TTM</stp>
        <stp>2</stp>
        <stp>300080.SZ</stp>
        <stp>2021/7/29</stp>
        <tr r="N227" s="8"/>
      </tp>
      <tp>
        <v>-204.39503733999999</v>
        <stp/>
        <stp>EM_S_VAL_PE_TTM</stp>
        <stp>2</stp>
        <stp>300080.SZ</stp>
        <stp>2021/6/29</stp>
        <tr r="N205" s="8"/>
      </tp>
      <tp>
        <v>-31.39906053</v>
        <stp/>
        <stp>EM_S_VAL_PE_TTM</stp>
        <stp>2</stp>
        <stp>300080.SZ</stp>
        <stp>2021/1/28</stp>
        <tr r="N107" s="8"/>
      </tp>
      <tp>
        <v>-192.53459029999999</v>
        <stp/>
        <stp>EM_S_VAL_PE_TTM</stp>
        <stp>2</stp>
        <stp>300080.SZ</stp>
        <stp>2021/5/28</stp>
        <tr r="N184" s="8"/>
      </tp>
      <tp>
        <v>-179.88344678999999</v>
        <stp/>
        <stp>EM_S_VAL_PE_TTM</stp>
        <stp>2</stp>
        <stp>300080.SZ</stp>
        <stp>2021/4/28</stp>
        <tr r="N165" s="8"/>
      </tp>
      <tp>
        <v>-212.32483106999999</v>
        <stp/>
        <stp>EM_S_VAL_PE_TTM</stp>
        <stp>2</stp>
        <stp>300080.SZ</stp>
        <stp>2021/7/28</stp>
        <tr r="N226" s="8"/>
      </tp>
      <tp>
        <v>-215.46478791000001</v>
        <stp/>
        <stp>EM_S_VAL_PE_TTM</stp>
        <stp>2</stp>
        <stp>300080.SZ</stp>
        <stp>2021/6/28</stp>
        <tr r="N204" s="8"/>
      </tp>
      <tp>
        <v>-190.69387610999999</v>
        <stp/>
        <stp>EM_S_VAL_PE_TTM</stp>
        <stp>2</stp>
        <stp>300080.SZ</stp>
        <stp>2020/9/21</stp>
        <tr r="N21" s="8"/>
      </tp>
      <tp>
        <v>-275.19859594000002</v>
        <stp/>
        <stp>EM_S_VAL_PE_TTM</stp>
        <stp>2</stp>
        <stp>300080.SZ</stp>
        <stp>2021/8/31</stp>
        <tr r="N250" s="8"/>
      </tp>
      <tp>
        <v>-29.383799920000001</v>
        <stp/>
        <stp>EM_S_VAL_PE_TTM</stp>
        <stp>2</stp>
        <stp>300080.SZ</stp>
        <stp>2021/3/31</stp>
        <tr r="N146" s="8"/>
      </tp>
      <tp>
        <v>-191.74389382999999</v>
        <stp/>
        <stp>EM_S_VAL_PE_TTM</stp>
        <stp>2</stp>
        <stp>300080.SZ</stp>
        <stp>2021/5/31</stp>
        <tr r="N185" s="8"/>
      </tp>
      <tp>
        <v>-283.51143110999999</v>
        <stp/>
        <stp>EM_S_VAL_PE_TTM</stp>
        <stp>2</stp>
        <stp>300080.SZ</stp>
        <stp>2021/8/30</stp>
        <tr r="N249" s="8"/>
      </tp>
      <tp>
        <v>-30.423934429999999</v>
        <stp/>
        <stp>EM_S_VAL_PE_TTM</stp>
        <stp>2</stp>
        <stp>300080.SZ</stp>
        <stp>2021/3/30</stp>
        <tr r="N145" s="8"/>
      </tp>
      <tp>
        <v>-180.27879501999999</v>
        <stp/>
        <stp>EM_S_VAL_PE_TTM</stp>
        <stp>2</stp>
        <stp>300080.SZ</stp>
        <stp>2021/4/30</stp>
        <tr r="N167" s="8"/>
      </tp>
      <tp>
        <v>-240.66218763000001</v>
        <stp/>
        <stp>EM_S_VAL_PE_TTM</stp>
        <stp>2</stp>
        <stp>300080.SZ</stp>
        <stp>2021/7/30</stp>
        <tr r="N228" s="8"/>
      </tp>
      <tp>
        <v>-207.16247498000001</v>
        <stp/>
        <stp>EM_S_VAL_PE_TTM</stp>
        <stp>2</stp>
        <stp>300080.SZ</stp>
        <stp>2021/6/30</stp>
        <tr r="N206" s="8"/>
      </tp>
      <tp>
        <v>-221.86176799</v>
        <stp/>
        <stp>EM_S_VAL_PE_TTM</stp>
        <stp>2</stp>
        <stp>300080.SZ</stp>
        <stp>2020/9/23</stp>
        <tr r="N23" s="8"/>
      </tp>
      <tp>
        <v>-184.99651953</v>
        <stp/>
        <stp>EM_S_VAL_PE_TTM</stp>
        <stp>2</stp>
        <stp>300080.SZ</stp>
        <stp>2020/9/22</stp>
        <tr r="N22" s="8"/>
      </tp>
      <tp>
        <v>-208.45622309000001</v>
        <stp/>
        <stp>EM_S_VAL_PE_TTM</stp>
        <stp>2</stp>
        <stp>300080.SZ</stp>
        <stp>2020/9/25</stp>
        <tr r="N25" s="8"/>
      </tp>
      <tp>
        <v>-211.4724707</v>
        <stp/>
        <stp>EM_S_VAL_PE_TTM</stp>
        <stp>2</stp>
        <stp>300080.SZ</stp>
        <stp>2020/9/24</stp>
        <tr r="N24" s="8"/>
      </tp>
      <tp>
        <v>-204.09942100000001</v>
        <stp/>
        <stp>EM_S_VAL_PE_TTM</stp>
        <stp>2</stp>
        <stp>300080.SZ</stp>
        <stp>2020/9/29</stp>
        <tr r="N27" s="8"/>
      </tp>
      <tp>
        <v>-213.48330243000001</v>
        <stp/>
        <stp>EM_S_VAL_PE_TTM</stp>
        <stp>2</stp>
        <stp>300080.SZ</stp>
        <stp>2020/9/28</stp>
        <tr r="N26" s="8"/>
      </tp>
      <tp>
        <v>-185.66679678</v>
        <stp/>
        <stp>EM_S_VAL_PE_TTM</stp>
        <stp>2</stp>
        <stp>300080.SZ</stp>
        <stp>2020/9/11</stp>
        <tr r="N15" s="8"/>
      </tp>
      <tp>
        <v>-174.94236086000001</v>
        <stp/>
        <stp>EM_S_VAL_PE_TTM</stp>
        <stp>2</stp>
        <stp>300080.SZ</stp>
        <stp>2020/9/10</stp>
        <tr r="N14" s="8"/>
      </tp>
      <tp>
        <v>-201.75345064999999</v>
        <stp/>
        <stp>EM_S_VAL_PE_TTM</stp>
        <stp>2</stp>
        <stp>300080.SZ</stp>
        <stp>2020/9/15</stp>
        <tr r="N17" s="8"/>
      </tp>
      <tp>
        <v>-206.44539136</v>
        <stp/>
        <stp>EM_S_VAL_PE_TTM</stp>
        <stp>2</stp>
        <stp>300080.SZ</stp>
        <stp>2020/9/14</stp>
        <tr r="N16" s="8"/>
      </tp>
      <tp>
        <v>-199.07234166999999</v>
        <stp/>
        <stp>EM_S_VAL_PE_TTM</stp>
        <stp>2</stp>
        <stp>300080.SZ</stp>
        <stp>2020/9/17</stp>
        <tr r="N19" s="8"/>
      </tp>
      <tp>
        <v>-200.07775753999999</v>
        <stp/>
        <stp>EM_S_VAL_PE_TTM</stp>
        <stp>2</stp>
        <stp>300080.SZ</stp>
        <stp>2020/9/16</stp>
        <tr r="N18" s="8"/>
      </tp>
      <tp>
        <v>-198.06692580000001</v>
        <stp/>
        <stp>EM_S_VAL_PE_TTM</stp>
        <stp>2</stp>
        <stp>300080.SZ</stp>
        <stp>2020/9/18</stp>
        <tr r="N20" s="8"/>
      </tp>
      <tp>
        <v>-266.12473990000001</v>
        <stp/>
        <stp>EM_S_VAL_PE_TTM</stp>
        <stp>2</stp>
        <stp>300080.SZ</stp>
        <stp>2021/8/11</stp>
        <tr r="N236" s="8"/>
      </tp>
      <tp>
        <v>-33.024270710000003</v>
        <stp/>
        <stp>EM_S_VAL_PE_TTM</stp>
        <stp>2</stp>
        <stp>300080.SZ</stp>
        <stp>2021/1/11</stp>
        <tr r="N94" s="8"/>
      </tp>
      <tp>
        <v>-31.464068940000001</v>
        <stp/>
        <stp>EM_S_VAL_PE_TTM</stp>
        <stp>2</stp>
        <stp>300080.SZ</stp>
        <stp>2021/3/11</stp>
        <tr r="N132" s="8"/>
      </tp>
      <tp>
        <v>-187.79041147999999</v>
        <stp/>
        <stp>EM_S_VAL_PE_TTM</stp>
        <stp>2</stp>
        <stp>300080.SZ</stp>
        <stp>2021/5/11</stp>
        <tr r="N171" s="8"/>
      </tp>
      <tp>
        <v>-200.83690322999999</v>
        <stp/>
        <stp>EM_S_VAL_PE_TTM</stp>
        <stp>2</stp>
        <stp>300080.SZ</stp>
        <stp>2021/6/11</stp>
        <tr r="N194" s="8"/>
      </tp>
      <tp>
        <v>-253.80415009000001</v>
        <stp/>
        <stp>EM_S_VAL_PE_TTM</stp>
        <stp>2</stp>
        <stp>300080.SZ</stp>
        <stp>2021/8/10</stp>
        <tr r="N235" s="8"/>
      </tp>
      <tp>
        <v>-30.683968060000002</v>
        <stp/>
        <stp>EM_S_VAL_PE_TTM</stp>
        <stp>2</stp>
        <stp>300080.SZ</stp>
        <stp>2021/3/10</stp>
        <tr r="N131" s="8"/>
      </tp>
      <tp>
        <v>-27.758589749999999</v>
        <stp/>
        <stp>EM_S_VAL_PE_TTM</stp>
        <stp>2</stp>
        <stp>300080.SZ</stp>
        <stp>2021/2/10</stp>
        <tr r="N116" s="8"/>
      </tp>
      <tp>
        <v>-190.95319735999999</v>
        <stp/>
        <stp>EM_S_VAL_PE_TTM</stp>
        <stp>2</stp>
        <stp>300080.SZ</stp>
        <stp>2021/5/10</stp>
        <tr r="N170" s="8"/>
      </tp>
      <tp>
        <v>-197.67411734999999</v>
        <stp/>
        <stp>EM_S_VAL_PE_TTM</stp>
        <stp>2</stp>
        <stp>300080.SZ</stp>
        <stp>2021/6/10</stp>
        <tr r="N193" s="8"/>
      </tp>
      <tp>
        <v>-272.69572113999999</v>
        <stp/>
        <stp>EM_S_VAL_PE_TTM</stp>
        <stp>2</stp>
        <stp>300080.SZ</stp>
        <stp>2021/8/13</stp>
        <tr r="N238" s="8"/>
      </tp>
      <tp>
        <v>-31.594085759999999</v>
        <stp/>
        <stp>EM_S_VAL_PE_TTM</stp>
        <stp>2</stp>
        <stp>300080.SZ</stp>
        <stp>2021/1/13</stp>
        <tr r="N96" s="8"/>
      </tp>
      <tp>
        <v>-185.41832206999999</v>
        <stp/>
        <stp>EM_S_VAL_PE_TTM</stp>
        <stp>2</stp>
        <stp>300080.SZ</stp>
        <stp>2021/5/13</stp>
        <tr r="N173" s="8"/>
      </tp>
      <tp>
        <v>-30.48894284</v>
        <stp/>
        <stp>EM_S_VAL_PE_TTM</stp>
        <stp>2</stp>
        <stp>300080.SZ</stp>
        <stp>2021/4/13</stp>
        <tr r="N154" s="8"/>
      </tp>
      <tp>
        <v>-221.79035966999999</v>
        <stp/>
        <stp>EM_S_VAL_PE_TTM</stp>
        <stp>2</stp>
        <stp>300080.SZ</stp>
        <stp>2021/7/13</stp>
        <tr r="N215" s="8"/>
      </tp>
      <tp>
        <v>-259.14307234</v>
        <stp/>
        <stp>EM_S_VAL_PE_TTM</stp>
        <stp>2</stp>
        <stp>300080.SZ</stp>
        <stp>2021/8/12</stp>
        <tr r="N237" s="8"/>
      </tp>
      <tp>
        <v>-33.284304329999998</v>
        <stp/>
        <stp>EM_S_VAL_PE_TTM</stp>
        <stp>2</stp>
        <stp>300080.SZ</stp>
        <stp>2021/1/12</stp>
        <tr r="N95" s="8"/>
      </tp>
      <tp>
        <v>-31.33405213</v>
        <stp/>
        <stp>EM_S_VAL_PE_TTM</stp>
        <stp>2</stp>
        <stp>300080.SZ</stp>
        <stp>2021/3/12</stp>
        <tr r="N133" s="8"/>
      </tp>
      <tp>
        <v>-188.58110794999999</v>
        <stp/>
        <stp>EM_S_VAL_PE_TTM</stp>
        <stp>2</stp>
        <stp>300080.SZ</stp>
        <stp>2021/5/12</stp>
        <tr r="N172" s="8"/>
      </tp>
      <tp>
        <v>-31.269043719999999</v>
        <stp/>
        <stp>EM_S_VAL_PE_TTM</stp>
        <stp>2</stp>
        <stp>300080.SZ</stp>
        <stp>2021/4/12</stp>
        <tr r="N153" s="8"/>
      </tp>
      <tp>
        <v>-221.39501143000001</v>
        <stp/>
        <stp>EM_S_VAL_PE_TTM</stp>
        <stp>2</stp>
        <stp>300080.SZ</stp>
        <stp>2021/7/12</stp>
        <tr r="N214" s="8"/>
      </tp>
      <tp>
        <v>-31.984136199999998</v>
        <stp/>
        <stp>EM_S_VAL_PE_TTM</stp>
        <stp>2</stp>
        <stp>300080.SZ</stp>
        <stp>2021/1/15</stp>
        <tr r="N98" s="8"/>
      </tp>
      <tp>
        <v>-32.764237080000001</v>
        <stp/>
        <stp>EM_S_VAL_PE_TTM</stp>
        <stp>2</stp>
        <stp>300080.SZ</stp>
        <stp>2021/3/15</stp>
        <tr r="N134" s="8"/>
      </tp>
      <tp>
        <v>-30.423934429999999</v>
        <stp/>
        <stp>EM_S_VAL_PE_TTM</stp>
        <stp>2</stp>
        <stp>300080.SZ</stp>
        <stp>2021/4/15</stp>
        <tr r="N156" s="8"/>
      </tp>
      <tp>
        <v>-219.41827026000001</v>
        <stp/>
        <stp>EM_S_VAL_PE_TTM</stp>
        <stp>2</stp>
        <stp>300080.SZ</stp>
        <stp>2021/7/15</stp>
        <tr r="N217" s="8"/>
      </tp>
      <tp>
        <v>-199.65085852000001</v>
        <stp/>
        <stp>EM_S_VAL_PE_TTM</stp>
        <stp>2</stp>
        <stp>300080.SZ</stp>
        <stp>2021/6/15</stp>
        <tr r="N195" s="8"/>
      </tp>
      <tp>
        <v>-31.269043719999999</v>
        <stp/>
        <stp>EM_S_VAL_PE_TTM</stp>
        <stp>2</stp>
        <stp>300080.SZ</stp>
        <stp>2021/1/14</stp>
        <tr r="N97" s="8"/>
      </tp>
      <tp>
        <v>-188.58110794999999</v>
        <stp/>
        <stp>EM_S_VAL_PE_TTM</stp>
        <stp>2</stp>
        <stp>300080.SZ</stp>
        <stp>2021/5/14</stp>
        <tr r="N174" s="8"/>
      </tp>
      <tp>
        <v>-31.074018500000001</v>
        <stp/>
        <stp>EM_S_VAL_PE_TTM</stp>
        <stp>2</stp>
        <stp>300080.SZ</stp>
        <stp>2021/4/14</stp>
        <tr r="N155" s="8"/>
      </tp>
      <tp>
        <v>-222.18570790000001</v>
        <stp/>
        <stp>EM_S_VAL_PE_TTM</stp>
        <stp>2</stp>
        <stp>300080.SZ</stp>
        <stp>2021/7/14</stp>
        <tr r="N216" s="8"/>
      </tp>
      <tp>
        <v>-243.12630558999999</v>
        <stp/>
        <stp>EM_S_VAL_PE_TTM</stp>
        <stp>2</stp>
        <stp>300080.SZ</stp>
        <stp>2021/8/17</stp>
        <tr r="N240" s="8"/>
      </tp>
      <tp>
        <v>-34.584472470000001</v>
        <stp/>
        <stp>EM_S_VAL_PE_TTM</stp>
        <stp>2</stp>
        <stp>300080.SZ</stp>
        <stp>2021/3/17</stp>
        <tr r="N136" s="8"/>
      </tp>
      <tp>
        <v>-185.41832206999999</v>
        <stp/>
        <stp>EM_S_VAL_PE_TTM</stp>
        <stp>2</stp>
        <stp>300080.SZ</stp>
        <stp>2021/5/17</stp>
        <tr r="N175" s="8"/>
      </tp>
      <tp>
        <v>-202.41829616999999</v>
        <stp/>
        <stp>EM_S_VAL_PE_TTM</stp>
        <stp>2</stp>
        <stp>300080.SZ</stp>
        <stp>2021/6/17</stp>
        <tr r="N197" s="8"/>
      </tp>
      <tp>
        <v>-256.67895437999999</v>
        <stp/>
        <stp>EM_S_VAL_PE_TTM</stp>
        <stp>2</stp>
        <stp>300080.SZ</stp>
        <stp>2021/8/16</stp>
        <tr r="N239" s="8"/>
      </tp>
      <tp>
        <v>-32.764237080000001</v>
        <stp/>
        <stp>EM_S_VAL_PE_TTM</stp>
        <stp>2</stp>
        <stp>300080.SZ</stp>
        <stp>2021/3/16</stp>
        <tr r="N135" s="8"/>
      </tp>
      <tp>
        <v>-31.00901009</v>
        <stp/>
        <stp>EM_S_VAL_PE_TTM</stp>
        <stp>2</stp>
        <stp>300080.SZ</stp>
        <stp>2021/4/16</stp>
        <tr r="N157" s="8"/>
      </tp>
      <tp>
        <v>-217.44152908000001</v>
        <stp/>
        <stp>EM_S_VAL_PE_TTM</stp>
        <stp>2</stp>
        <stp>300080.SZ</stp>
        <stp>2021/7/16</stp>
        <tr r="N218" s="8"/>
      </tp>
      <tp>
        <v>-205.18573380999999</v>
        <stp/>
        <stp>EM_S_VAL_PE_TTM</stp>
        <stp>2</stp>
        <stp>300080.SZ</stp>
        <stp>2021/6/16</stp>
        <tr r="N196" s="8"/>
      </tp>
      <tp>
        <v>-240.2515013</v>
        <stp/>
        <stp>EM_S_VAL_PE_TTM</stp>
        <stp>2</stp>
        <stp>300080.SZ</stp>
        <stp>2021/8/19</stp>
        <tr r="N242" s="8"/>
      </tp>
      <tp>
        <v>-32.829245489999998</v>
        <stp/>
        <stp>EM_S_VAL_PE_TTM</stp>
        <stp>2</stp>
        <stp>300080.SZ</stp>
        <stp>2021/1/19</stp>
        <tr r="N100" s="8"/>
      </tp>
      <tp>
        <v>-33.479329559999996</v>
        <stp/>
        <stp>EM_S_VAL_PE_TTM</stp>
        <stp>2</stp>
        <stp>300080.SZ</stp>
        <stp>2021/3/19</stp>
        <tr r="N138" s="8"/>
      </tp>
      <tp>
        <v>-29.968875579999999</v>
        <stp/>
        <stp>EM_S_VAL_PE_TTM</stp>
        <stp>2</stp>
        <stp>300080.SZ</stp>
        <stp>2021/2/19</stp>
        <tr r="N118" s="8"/>
      </tp>
      <tp>
        <v>-183.83692914</v>
        <stp/>
        <stp>EM_S_VAL_PE_TTM</stp>
        <stp>2</stp>
        <stp>300080.SZ</stp>
        <stp>2021/5/19</stp>
        <tr r="N177" s="8"/>
      </tp>
      <tp>
        <v>-31.529077350000001</v>
        <stp/>
        <stp>EM_S_VAL_PE_TTM</stp>
        <stp>2</stp>
        <stp>300080.SZ</stp>
        <stp>2021/4/19</stp>
        <tr r="N158" s="8"/>
      </tp>
      <tp>
        <v>-222.97640437000001</v>
        <stp/>
        <stp>EM_S_VAL_PE_TTM</stp>
        <stp>2</stp>
        <stp>300080.SZ</stp>
        <stp>2021/7/19</stp>
        <tr r="N219" s="8"/>
      </tp>
      <tp>
        <v>-244.35836456999999</v>
        <stp/>
        <stp>EM_S_VAL_PE_TTM</stp>
        <stp>2</stp>
        <stp>300080.SZ</stp>
        <stp>2021/8/18</stp>
        <tr r="N241" s="8"/>
      </tp>
      <tp>
        <v>-32.504203449999999</v>
        <stp/>
        <stp>EM_S_VAL_PE_TTM</stp>
        <stp>2</stp>
        <stp>300080.SZ</stp>
        <stp>2021/1/18</stp>
        <tr r="N99" s="8"/>
      </tp>
      <tp>
        <v>-34.779497689999999</v>
        <stp/>
        <stp>EM_S_VAL_PE_TTM</stp>
        <stp>2</stp>
        <stp>300080.SZ</stp>
        <stp>2021/3/18</stp>
        <tr r="N137" s="8"/>
      </tp>
      <tp>
        <v>-28.863732670000001</v>
        <stp/>
        <stp>EM_S_VAL_PE_TTM</stp>
        <stp>2</stp>
        <stp>300080.SZ</stp>
        <stp>2021/2/18</stp>
        <tr r="N117" s="8"/>
      </tp>
      <tp>
        <v>-184.62762559999999</v>
        <stp/>
        <stp>EM_S_VAL_PE_TTM</stp>
        <stp>2</stp>
        <stp>300080.SZ</stp>
        <stp>2021/5/18</stp>
        <tr r="N176" s="8"/>
      </tp>
      <tp>
        <v>-211.51130556000001</v>
        <stp/>
        <stp>EM_S_VAL_PE_TTM</stp>
        <stp>2</stp>
        <stp>300080.SZ</stp>
        <stp>2021/6/18</stp>
        <tr r="N198" s="8"/>
      </tp>
      <tp>
        <v>36.395282199999997</v>
        <stp/>
        <stp>EM_S_VAL_PE_TTM</stp>
        <stp>2</stp>
        <stp>600438.SH</stp>
        <stp>2020/12/1</stp>
        <tr r="U66" s="8"/>
      </tp>
      <tp>
        <v>20.688664410000001</v>
        <stp/>
        <stp>EM_S_VAL_PE_TTM</stp>
        <stp>2</stp>
        <stp>601908.SH</stp>
        <stp>2020/11/2</stp>
        <tr r="AA45" s="8"/>
      </tp>
      <tp>
        <v>34.564579930000001</v>
        <stp/>
        <stp>EM_S_VAL_PE_TTM</stp>
        <stp>2</stp>
        <stp>600438.SH</stp>
        <stp>2020/12/3</stp>
        <tr r="U68" s="8"/>
      </tp>
      <tp>
        <v>20.84421828</v>
        <stp/>
        <stp>EM_S_VAL_PE_TTM</stp>
        <stp>2</stp>
        <stp>601908.SH</stp>
        <stp>2020/11/3</stp>
        <tr r="AA46" s="8"/>
      </tp>
      <tp>
        <v>35.117244759999998</v>
        <stp/>
        <stp>EM_S_VAL_PE_TTM</stp>
        <stp>2</stp>
        <stp>600438.SH</stp>
        <stp>2020/12/2</stp>
        <tr r="U67" s="8"/>
      </tp>
      <tp>
        <v>20.494222069999999</v>
        <stp/>
        <stp>EM_S_VAL_PE_TTM</stp>
        <stp>2</stp>
        <stp>601908.SH</stp>
        <stp>2020/11/4</stp>
        <tr r="AA47" s="8"/>
      </tp>
      <tp>
        <v>22.555310819999999</v>
        <stp/>
        <stp>EM_S_VAL_PE_TTM</stp>
        <stp>2</stp>
        <stp>601908.SH</stp>
        <stp>2020/11/5</stp>
        <tr r="AA48" s="8"/>
      </tp>
      <tp>
        <v>33.850721180000001</v>
        <stp/>
        <stp>EM_S_VAL_PE_TTM</stp>
        <stp>2</stp>
        <stp>600438.SH</stp>
        <stp>2020/12/4</stp>
        <tr r="U69" s="8"/>
      </tp>
      <tp>
        <v>22.82753009</v>
        <stp/>
        <stp>EM_S_VAL_PE_TTM</stp>
        <stp>2</stp>
        <stp>601908.SH</stp>
        <stp>2020/11/6</stp>
        <tr r="AA49" s="8"/>
      </tp>
      <tp>
        <v>34.253705959999998</v>
        <stp/>
        <stp>EM_S_VAL_PE_TTM</stp>
        <stp>2</stp>
        <stp>600438.SH</stp>
        <stp>2020/12/7</stp>
        <tr r="U70" s="8"/>
      </tp>
      <tp>
        <v>34.377313170000001</v>
        <stp/>
        <stp>EM_S_VAL_PE_TTM</stp>
        <stp>2</stp>
        <stp>600438.SH</stp>
        <stp>2020/12/9</stp>
        <tr r="U72" s="8"/>
      </tp>
      <tp>
        <v>23.255303229999999</v>
        <stp/>
        <stp>EM_S_VAL_PE_TTM</stp>
        <stp>2</stp>
        <stp>601908.SH</stp>
        <stp>2020/11/9</stp>
        <tr r="AA50" s="8"/>
      </tp>
      <tp>
        <v>35.295975550000001</v>
        <stp/>
        <stp>EM_S_VAL_PE_TTM</stp>
        <stp>2</stp>
        <stp>600438.SH</stp>
        <stp>2020/12/8</stp>
        <tr r="U71" s="8"/>
      </tp>
      <tp>
        <v>63.49891452</v>
        <stp/>
        <stp>EM_S_VAL_PE_TTM</stp>
        <stp>2</stp>
        <stp>603105.SH</stp>
        <stp>2020/11/2</stp>
        <tr r="AB45" s="8"/>
      </tp>
      <tp>
        <v>64.886868939999999</v>
        <stp/>
        <stp>EM_S_VAL_PE_TTM</stp>
        <stp>2</stp>
        <stp>603105.SH</stp>
        <stp>2020/11/3</stp>
        <tr r="AB46" s="8"/>
      </tp>
      <tp>
        <v>64.123494010000002</v>
        <stp/>
        <stp>EM_S_VAL_PE_TTM</stp>
        <stp>2</stp>
        <stp>603105.SH</stp>
        <stp>2020/11/6</stp>
        <tr r="AB49" s="8"/>
      </tp>
      <tp>
        <v>64.123494010000002</v>
        <stp/>
        <stp>EM_S_VAL_PE_TTM</stp>
        <stp>2</stp>
        <stp>603105.SH</stp>
        <stp>2020/11/4</stp>
        <tr r="AB47" s="8"/>
      </tp>
      <tp>
        <v>64.817471220000002</v>
        <stp/>
        <stp>EM_S_VAL_PE_TTM</stp>
        <stp>2</stp>
        <stp>603105.SH</stp>
        <stp>2020/11/5</stp>
        <tr r="AB48" s="8"/>
      </tp>
      <tp>
        <v>66.621811960000002</v>
        <stp/>
        <stp>EM_S_VAL_PE_TTM</stp>
        <stp>2</stp>
        <stp>603105.SH</stp>
        <stp>2020/11/9</stp>
        <tr r="AB50" s="8"/>
      </tp>
      <tp>
        <v>47.964795170000002</v>
        <stp/>
        <stp>EM_S_VAL_PE_TTM</stp>
        <stp>2</stp>
        <stp>603806.SH</stp>
        <stp>2020/11/2</stp>
        <tr r="AE45" s="8"/>
      </tp>
      <tp>
        <v>45.847693999999997</v>
        <stp/>
        <stp>EM_S_VAL_PE_TTM</stp>
        <stp>2</stp>
        <stp>603806.SH</stp>
        <stp>2020/11/3</stp>
        <tr r="AE46" s="8"/>
      </tp>
      <tp>
        <v>45.841467229999999</v>
        <stp/>
        <stp>EM_S_VAL_PE_TTM</stp>
        <stp>2</stp>
        <stp>603806.SH</stp>
        <stp>2020/11/6</stp>
        <tr r="AE49" s="8"/>
      </tp>
      <tp>
        <v>45.449180839999997</v>
        <stp/>
        <stp>EM_S_VAL_PE_TTM</stp>
        <stp>2</stp>
        <stp>603806.SH</stp>
        <stp>2020/11/4</stp>
        <tr r="AE47" s="8"/>
      </tp>
      <tp>
        <v>46.345835450000003</v>
        <stp/>
        <stp>EM_S_VAL_PE_TTM</stp>
        <stp>2</stp>
        <stp>603806.SH</stp>
        <stp>2020/11/5</stp>
        <tr r="AE48" s="8"/>
      </tp>
      <tp>
        <v>44.832730789999999</v>
        <stp/>
        <stp>EM_S_VAL_PE_TTM</stp>
        <stp>2</stp>
        <stp>603806.SH</stp>
        <stp>2020/11/9</stp>
        <tr r="AE50" s="8"/>
      </tp>
      <tp>
        <v>-17.28956754</v>
        <stp/>
        <stp>EM_S_VAL_PE_TTM</stp>
        <stp>2</stp>
        <stp>600537.SH</stp>
        <stp>2020/12/1</stp>
        <tr r="V66" s="8"/>
      </tp>
      <tp>
        <v>85.768214169999993</v>
        <stp/>
        <stp>EM_S_VAL_PE_TTM</stp>
        <stp>2</stp>
        <stp>600207.SH</stp>
        <stp>2020/11/3</stp>
        <tr r="T46" s="8"/>
      </tp>
      <tp>
        <v>-17.79137557</v>
        <stp/>
        <stp>EM_S_VAL_PE_TTM</stp>
        <stp>2</stp>
        <stp>600537.SH</stp>
        <stp>2020/12/3</stp>
        <tr r="V68" s="8"/>
      </tp>
      <tp>
        <v>85.92733887</v>
        <stp/>
        <stp>EM_S_VAL_PE_TTM</stp>
        <stp>2</stp>
        <stp>600207.SH</stp>
        <stp>2020/11/2</stp>
        <tr r="T45" s="8"/>
      </tp>
      <tp>
        <v>-17.97385122</v>
        <stp/>
        <stp>EM_S_VAL_PE_TTM</stp>
        <stp>2</stp>
        <stp>600537.SH</stp>
        <stp>2020/12/2</stp>
        <tr r="V67" s="8"/>
      </tp>
      <tp>
        <v>87.359461190000005</v>
        <stp/>
        <stp>EM_S_VAL_PE_TTM</stp>
        <stp>2</stp>
        <stp>600207.SH</stp>
        <stp>2020/11/5</stp>
        <tr r="T48" s="8"/>
      </tp>
      <tp>
        <v>87.995959999999997</v>
        <stp/>
        <stp>EM_S_VAL_PE_TTM</stp>
        <stp>2</stp>
        <stp>600207.SH</stp>
        <stp>2020/11/4</stp>
        <tr r="T47" s="8"/>
      </tp>
      <tp>
        <v>-17.608899919999999</v>
        <stp/>
        <stp>EM_S_VAL_PE_TTM</stp>
        <stp>2</stp>
        <stp>600537.SH</stp>
        <stp>2020/12/4</stp>
        <tr r="V69" s="8"/>
      </tp>
      <tp>
        <v>-18.15632686</v>
        <stp/>
        <stp>EM_S_VAL_PE_TTM</stp>
        <stp>2</stp>
        <stp>600537.SH</stp>
        <stp>2020/12/7</stp>
        <tr r="V70" s="8"/>
      </tp>
      <tp>
        <v>96.111319780000002</v>
        <stp/>
        <stp>EM_S_VAL_PE_TTM</stp>
        <stp>2</stp>
        <stp>600207.SH</stp>
        <stp>2020/11/6</stp>
        <tr r="T49" s="8"/>
      </tp>
      <tp>
        <v>98.498190300000005</v>
        <stp/>
        <stp>EM_S_VAL_PE_TTM</stp>
        <stp>2</stp>
        <stp>600207.SH</stp>
        <stp>2020/11/9</stp>
        <tr r="T50" s="8"/>
      </tp>
      <tp>
        <v>-17.335186449999998</v>
        <stp/>
        <stp>EM_S_VAL_PE_TTM</stp>
        <stp>2</stp>
        <stp>600537.SH</stp>
        <stp>2020/12/9</stp>
        <tr r="V72" s="8"/>
      </tp>
      <tp>
        <v>-17.745756660000001</v>
        <stp/>
        <stp>EM_S_VAL_PE_TTM</stp>
        <stp>2</stp>
        <stp>600537.SH</stp>
        <stp>2020/12/8</stp>
        <tr r="V71" s="8"/>
      </tp>
      <tp>
        <v>74.451822780000001</v>
        <stp/>
        <stp>EM_S_VAL_PE_TTM</stp>
        <stp>2</stp>
        <stp>600732.SH</stp>
        <stp>2020/12/1</stp>
        <tr r="W66" s="8"/>
      </tp>
      <tp>
        <v>72.642383100000004</v>
        <stp/>
        <stp>EM_S_VAL_PE_TTM</stp>
        <stp>2</stp>
        <stp>600732.SH</stp>
        <stp>2020/12/3</stp>
        <tr r="W68" s="8"/>
      </tp>
      <tp>
        <v>73.039577179999995</v>
        <stp/>
        <stp>EM_S_VAL_PE_TTM</stp>
        <stp>2</stp>
        <stp>600732.SH</stp>
        <stp>2020/12/2</stp>
        <tr r="W67" s="8"/>
      </tp>
      <tp>
        <v>71.318402849999998</v>
        <stp/>
        <stp>EM_S_VAL_PE_TTM</stp>
        <stp>2</stp>
        <stp>600732.SH</stp>
        <stp>2020/12/4</stp>
        <tr r="W69" s="8"/>
      </tp>
      <tp>
        <v>72.156923680000006</v>
        <stp/>
        <stp>EM_S_VAL_PE_TTM</stp>
        <stp>2</stp>
        <stp>600732.SH</stp>
        <stp>2020/12/7</stp>
        <tr r="W70" s="8"/>
      </tp>
      <tp>
        <v>66.596206620000004</v>
        <stp/>
        <stp>EM_S_VAL_PE_TTM</stp>
        <stp>2</stp>
        <stp>600732.SH</stp>
        <stp>2020/12/9</stp>
        <tr r="W72" s="8"/>
      </tp>
      <tp>
        <v>41.873475800000001</v>
        <stp/>
        <stp>EM_S_VAL_PE_TTM</stp>
        <stp>2</stp>
        <stp>601012.SH</stp>
        <stp>2020/10/9</stp>
        <tr r="X29" s="8"/>
      </tp>
      <tp>
        <v>72.554117750000003</v>
        <stp/>
        <stp>EM_S_VAL_PE_TTM</stp>
        <stp>2</stp>
        <stp>600732.SH</stp>
        <stp>2020/12/8</stp>
        <tr r="W71" s="8"/>
      </tp>
      <tp>
        <v>25.316391970000002</v>
        <stp/>
        <stp>EM_S_VAL_PE_TTM</stp>
        <stp>2</stp>
        <stp>601908.SH</stp>
        <stp>2020/12/1</stp>
        <tr r="AA66" s="8"/>
      </tp>
      <tp>
        <v>25.12194964</v>
        <stp/>
        <stp>EM_S_VAL_PE_TTM</stp>
        <stp>2</stp>
        <stp>601908.SH</stp>
        <stp>2020/12/2</stp>
        <tr r="AA67" s="8"/>
      </tp>
      <tp>
        <v>37.074599390000003</v>
        <stp/>
        <stp>EM_S_VAL_PE_TTM</stp>
        <stp>2</stp>
        <stp>600438.SH</stp>
        <stp>2020/11/3</stp>
        <tr r="U46" s="8"/>
      </tp>
      <tp>
        <v>24.733064970000001</v>
        <stp/>
        <stp>EM_S_VAL_PE_TTM</stp>
        <stp>2</stp>
        <stp>601908.SH</stp>
        <stp>2020/12/3</stp>
        <tr r="AA68" s="8"/>
      </tp>
      <tp>
        <v>37.074599390000003</v>
        <stp/>
        <stp>EM_S_VAL_PE_TTM</stp>
        <stp>2</stp>
        <stp>600438.SH</stp>
        <stp>2020/11/2</stp>
        <tr r="U45" s="8"/>
      </tp>
      <tp>
        <v>25.977495909999998</v>
        <stp/>
        <stp>EM_S_VAL_PE_TTM</stp>
        <stp>2</stp>
        <stp>601908.SH</stp>
        <stp>2020/12/4</stp>
        <tr r="AA69" s="8"/>
      </tp>
      <tp>
        <v>37.040057840000003</v>
        <stp/>
        <stp>EM_S_VAL_PE_TTM</stp>
        <stp>2</stp>
        <stp>600438.SH</stp>
        <stp>2020/11/5</stp>
        <tr r="U48" s="8"/>
      </tp>
      <tp>
        <v>34.737287690000002</v>
        <stp/>
        <stp>EM_S_VAL_PE_TTM</stp>
        <stp>2</stp>
        <stp>600438.SH</stp>
        <stp>2020/11/4</stp>
        <tr r="U47" s="8"/>
      </tp>
      <tp>
        <v>26.17193825</v>
        <stp/>
        <stp>EM_S_VAL_PE_TTM</stp>
        <stp>2</stp>
        <stp>601908.SH</stp>
        <stp>2020/12/7</stp>
        <tr r="AA70" s="8"/>
      </tp>
      <tp>
        <v>35.23238327</v>
        <stp/>
        <stp>EM_S_VAL_PE_TTM</stp>
        <stp>2</stp>
        <stp>600438.SH</stp>
        <stp>2020/11/6</stp>
        <tr r="U49" s="8"/>
      </tp>
      <tp>
        <v>25.82194204</v>
        <stp/>
        <stp>EM_S_VAL_PE_TTM</stp>
        <stp>2</stp>
        <stp>601908.SH</stp>
        <stp>2020/12/8</stp>
        <tr r="AA71" s="8"/>
      </tp>
      <tp>
        <v>37.074599390000003</v>
        <stp/>
        <stp>EM_S_VAL_PE_TTM</stp>
        <stp>2</stp>
        <stp>600438.SH</stp>
        <stp>2020/11/9</stp>
        <tr r="U50" s="8"/>
      </tp>
      <tp>
        <v>26.83304218</v>
        <stp/>
        <stp>EM_S_VAL_PE_TTM</stp>
        <stp>2</stp>
        <stp>601908.SH</stp>
        <stp>2020/12/9</stp>
        <tr r="AA72" s="8"/>
      </tp>
      <tp>
        <v>-55.129701689999997</v>
        <stp/>
        <stp>EM_S_VAL_PE_TTM</stp>
        <stp>2</stp>
        <stp>603628.SH</stp>
        <stp>2020/10/9</stp>
        <tr r="AD29" s="8"/>
      </tp>
      <tp>
        <v>63.429516800000002</v>
        <stp/>
        <stp>EM_S_VAL_PE_TTM</stp>
        <stp>2</stp>
        <stp>603105.SH</stp>
        <stp>2020/12/2</stp>
        <tr r="AB67" s="8"/>
      </tp>
      <tp>
        <v>64.401084890000007</v>
        <stp/>
        <stp>EM_S_VAL_PE_TTM</stp>
        <stp>2</stp>
        <stp>603105.SH</stp>
        <stp>2020/12/3</stp>
        <tr r="AB68" s="8"/>
      </tp>
      <tp>
        <v>63.429516800000002</v>
        <stp/>
        <stp>EM_S_VAL_PE_TTM</stp>
        <stp>2</stp>
        <stp>603105.SH</stp>
        <stp>2020/12/1</stp>
        <tr r="AB66" s="8"/>
      </tp>
      <tp>
        <v>63.845903130000004</v>
        <stp/>
        <stp>EM_S_VAL_PE_TTM</stp>
        <stp>2</stp>
        <stp>603105.SH</stp>
        <stp>2020/12/7</stp>
        <tr r="AB70" s="8"/>
      </tp>
      <tp>
        <v>65.095062100000007</v>
        <stp/>
        <stp>EM_S_VAL_PE_TTM</stp>
        <stp>2</stp>
        <stp>603105.SH</stp>
        <stp>2020/12/4</stp>
        <tr r="AB69" s="8"/>
      </tp>
      <tp>
        <v>63.151925919999996</v>
        <stp/>
        <stp>EM_S_VAL_PE_TTM</stp>
        <stp>2</stp>
        <stp>603105.SH</stp>
        <stp>2020/12/8</stp>
        <tr r="AB71" s="8"/>
      </tp>
      <tp>
        <v>62.735539590000002</v>
        <stp/>
        <stp>EM_S_VAL_PE_TTM</stp>
        <stp>2</stp>
        <stp>603105.SH</stp>
        <stp>2020/12/9</stp>
        <tr r="AB72" s="8"/>
      </tp>
      <tp>
        <v>43.506429169999997</v>
        <stp/>
        <stp>EM_S_VAL_PE_TTM</stp>
        <stp>2</stp>
        <stp>603806.SH</stp>
        <stp>2020/12/2</stp>
        <tr r="AE67" s="8"/>
      </tp>
      <tp>
        <v>43.805314039999999</v>
        <stp/>
        <stp>EM_S_VAL_PE_TTM</stp>
        <stp>2</stp>
        <stp>603806.SH</stp>
        <stp>2020/12/3</stp>
        <tr r="AE68" s="8"/>
      </tp>
      <tp>
        <v>43.587377150000002</v>
        <stp/>
        <stp>EM_S_VAL_PE_TTM</stp>
        <stp>2</stp>
        <stp>603806.SH</stp>
        <stp>2020/12/1</stp>
        <tr r="AE66" s="8"/>
      </tp>
      <tp>
        <v>44.521392380000002</v>
        <stp/>
        <stp>EM_S_VAL_PE_TTM</stp>
        <stp>2</stp>
        <stp>603806.SH</stp>
        <stp>2020/12/7</stp>
        <tr r="AE70" s="8"/>
      </tp>
      <tp>
        <v>43.674551909999998</v>
        <stp/>
        <stp>EM_S_VAL_PE_TTM</stp>
        <stp>2</stp>
        <stp>603806.SH</stp>
        <stp>2020/12/4</stp>
        <tr r="AE69" s="8"/>
      </tp>
      <tp>
        <v>45.505221749999997</v>
        <stp/>
        <stp>EM_S_VAL_PE_TTM</stp>
        <stp>2</stp>
        <stp>603806.SH</stp>
        <stp>2020/12/8</stp>
        <tr r="AE71" s="8"/>
      </tp>
      <tp>
        <v>45.386913149999998</v>
        <stp/>
        <stp>EM_S_VAL_PE_TTM</stp>
        <stp>2</stp>
        <stp>603806.SH</stp>
        <stp>2020/12/9</stp>
        <tr r="AE72" s="8"/>
      </tp>
      <tp>
        <v>88.950708210000002</v>
        <stp/>
        <stp>EM_S_VAL_PE_TTM</stp>
        <stp>2</stp>
        <stp>600207.SH</stp>
        <stp>2020/12/1</stp>
        <tr r="T66" s="8"/>
      </tp>
      <tp>
        <v>92.928825750000001</v>
        <stp/>
        <stp>EM_S_VAL_PE_TTM</stp>
        <stp>2</stp>
        <stp>600207.SH</stp>
        <stp>2020/12/3</stp>
        <tr r="T68" s="8"/>
      </tp>
      <tp>
        <v>-18.886229449999998</v>
        <stp/>
        <stp>EM_S_VAL_PE_TTM</stp>
        <stp>2</stp>
        <stp>600537.SH</stp>
        <stp>2020/11/3</stp>
        <tr r="V46" s="8"/>
      </tp>
      <tp>
        <v>89.58720701</v>
        <stp/>
        <stp>EM_S_VAL_PE_TTM</stp>
        <stp>2</stp>
        <stp>600207.SH</stp>
        <stp>2020/12/2</stp>
        <tr r="T67" s="8"/>
      </tp>
      <tp>
        <v>-18.749372709999999</v>
        <stp/>
        <stp>EM_S_VAL_PE_TTM</stp>
        <stp>2</stp>
        <stp>600537.SH</stp>
        <stp>2020/11/2</stp>
        <tr r="V45" s="8"/>
      </tp>
      <tp>
        <v>-18.794991629999998</v>
        <stp/>
        <stp>EM_S_VAL_PE_TTM</stp>
        <stp>2</stp>
        <stp>600537.SH</stp>
        <stp>2020/11/5</stp>
        <tr r="V48" s="8"/>
      </tp>
      <tp>
        <v>92.133202240000003</v>
        <stp/>
        <stp>EM_S_VAL_PE_TTM</stp>
        <stp>2</stp>
        <stp>600207.SH</stp>
        <stp>2020/12/4</stp>
        <tr r="T69" s="8"/>
      </tp>
      <tp>
        <v>-18.56689707</v>
        <stp/>
        <stp>EM_S_VAL_PE_TTM</stp>
        <stp>2</stp>
        <stp>600537.SH</stp>
        <stp>2020/11/4</stp>
        <tr r="V47" s="8"/>
      </tp>
      <tp>
        <v>93.247075150000001</v>
        <stp/>
        <stp>EM_S_VAL_PE_TTM</stp>
        <stp>2</stp>
        <stp>600207.SH</stp>
        <stp>2020/12/7</stp>
        <tr r="T70" s="8"/>
      </tp>
      <tp>
        <v>-18.56689707</v>
        <stp/>
        <stp>EM_S_VAL_PE_TTM</stp>
        <stp>2</stp>
        <stp>600537.SH</stp>
        <stp>2020/11/6</stp>
        <tr r="V49" s="8"/>
      </tp>
      <tp>
        <v>88.473334100000002</v>
        <stp/>
        <stp>EM_S_VAL_PE_TTM</stp>
        <stp>2</stp>
        <stp>600207.SH</stp>
        <stp>2020/12/9</stp>
        <tr r="T72" s="8"/>
      </tp>
      <tp>
        <v>-18.703753800000001</v>
        <stp/>
        <stp>EM_S_VAL_PE_TTM</stp>
        <stp>2</stp>
        <stp>600537.SH</stp>
        <stp>2020/11/9</stp>
        <tr r="V50" s="8"/>
      </tp>
      <tp>
        <v>91.655828130000003</v>
        <stp/>
        <stp>EM_S_VAL_PE_TTM</stp>
        <stp>2</stp>
        <stp>600207.SH</stp>
        <stp>2020/12/8</stp>
        <tr r="T71" s="8"/>
      </tp>
      <tp>
        <v>69.906157250000007</v>
        <stp/>
        <stp>EM_S_VAL_PE_TTM</stp>
        <stp>2</stp>
        <stp>600732.SH</stp>
        <stp>2020/11/3</stp>
        <tr r="W46" s="8"/>
      </tp>
      <tp>
        <v>66.905135349999995</v>
        <stp/>
        <stp>EM_S_VAL_PE_TTM</stp>
        <stp>2</stp>
        <stp>600732.SH</stp>
        <stp>2020/11/2</stp>
        <tr r="W45" s="8"/>
      </tp>
      <tp>
        <v>69.508963179999995</v>
        <stp/>
        <stp>EM_S_VAL_PE_TTM</stp>
        <stp>2</stp>
        <stp>600732.SH</stp>
        <stp>2020/11/5</stp>
        <tr r="W48" s="8"/>
      </tp>
      <tp>
        <v>67.920186869999995</v>
        <stp/>
        <stp>EM_S_VAL_PE_TTM</stp>
        <stp>2</stp>
        <stp>600732.SH</stp>
        <stp>2020/11/4</stp>
        <tr r="W47" s="8"/>
      </tp>
      <tp>
        <v>67.258196749999996</v>
        <stp/>
        <stp>EM_S_VAL_PE_TTM</stp>
        <stp>2</stp>
        <stp>600732.SH</stp>
        <stp>2020/11/6</stp>
        <tr r="W49" s="8"/>
      </tp>
      <tp>
        <v>67.346462099999997</v>
        <stp/>
        <stp>EM_S_VAL_PE_TTM</stp>
        <stp>2</stp>
        <stp>600732.SH</stp>
        <stp>2020/11/9</stp>
        <tr r="W50" s="8"/>
      </tp>
      <tp>
        <v>16.153766099999999</v>
        <stp/>
        <stp>EM_S_VAL_PE_TTM</stp>
        <stp>2</stp>
        <stp>601222.SH</stp>
        <stp>2020/10/9</stp>
        <tr r="Y29" s="8"/>
      </tp>
      <tp>
        <v>18.421591119999999</v>
        <stp/>
        <stp>EM_S_VAL_PE_TTM</stp>
        <stp>2</stp>
        <stp>000591.SZ</stp>
        <stp>2021/8/31</stp>
        <tr r="F250" s="8"/>
      </tp>
      <tp>
        <v>12.39052594</v>
        <stp/>
        <stp>EM_S_VAL_PE_TTM</stp>
        <stp>2</stp>
        <stp>000591.SZ</stp>
        <stp>2020/9/21</stp>
        <tr r="F21" s="8"/>
      </tp>
      <tp>
        <v>17.700086030000001</v>
        <stp/>
        <stp>EM_S_VAL_PE_TTM</stp>
        <stp>2</stp>
        <stp>000591.SZ</stp>
        <stp>2021/5/31</stp>
        <tr r="F185" s="8"/>
      </tp>
      <tp>
        <v>19.215483540000001</v>
        <stp/>
        <stp>EM_S_VAL_PE_TTM</stp>
        <stp>2</stp>
        <stp>000591.SZ</stp>
        <stp>2021/3/31</stp>
        <tr r="F146" s="8"/>
      </tp>
      <tp>
        <v>18.372921130000002</v>
        <stp/>
        <stp>EM_S_VAL_PE_TTM</stp>
        <stp>2</stp>
        <stp>000591.SZ</stp>
        <stp>2021/8/30</stp>
        <tr r="F249" s="8"/>
      </tp>
      <tp>
        <v>16.10760041</v>
        <stp/>
        <stp>EM_S_VAL_PE_TTM</stp>
        <stp>2</stp>
        <stp>000591.SZ</stp>
        <stp>2021/4/30</stp>
        <tr r="F167" s="8"/>
      </tp>
      <tp>
        <v>16.264238339999999</v>
        <stp/>
        <stp>EM_S_VAL_PE_TTM</stp>
        <stp>2</stp>
        <stp>000591.SZ</stp>
        <stp>2021/6/30</stp>
        <tr r="F206" s="8"/>
      </tp>
      <tp>
        <v>18.32663775</v>
        <stp/>
        <stp>EM_S_VAL_PE_TTM</stp>
        <stp>2</stp>
        <stp>000591.SZ</stp>
        <stp>2021/7/30</stp>
        <tr r="F228" s="8"/>
      </tp>
      <tp>
        <v>19.72041595</v>
        <stp/>
        <stp>EM_S_VAL_PE_TTM</stp>
        <stp>2</stp>
        <stp>000591.SZ</stp>
        <stp>2021/3/30</stp>
        <tr r="F145" s="8"/>
      </tp>
      <tp>
        <v>12.258430779999999</v>
        <stp/>
        <stp>EM_S_VAL_PE_TTM</stp>
        <stp>2</stp>
        <stp>000591.SZ</stp>
        <stp>2020/9/23</stp>
        <tr r="F23" s="8"/>
      </tp>
      <tp>
        <v>12.099916589999999</v>
        <stp/>
        <stp>EM_S_VAL_PE_TTM</stp>
        <stp>2</stp>
        <stp>000591.SZ</stp>
        <stp>2020/9/22</stp>
        <tr r="F22" s="8"/>
      </tp>
      <tp>
        <v>11.280926600000001</v>
        <stp/>
        <stp>EM_S_VAL_PE_TTM</stp>
        <stp>2</stp>
        <stp>000591.SZ</stp>
        <stp>2020/9/25</stp>
        <tr r="F25" s="8"/>
      </tp>
      <tp>
        <v>11.571535949999999</v>
        <stp/>
        <stp>EM_S_VAL_PE_TTM</stp>
        <stp>2</stp>
        <stp>000591.SZ</stp>
        <stp>2020/9/24</stp>
        <tr r="F24" s="8"/>
      </tp>
      <tp>
        <v>11.413021759999999</v>
        <stp/>
        <stp>EM_S_VAL_PE_TTM</stp>
        <stp>2</stp>
        <stp>000591.SZ</stp>
        <stp>2020/9/29</stp>
        <tr r="F27" s="8"/>
      </tp>
      <tp>
        <v>11.413021759999999</v>
        <stp/>
        <stp>EM_S_VAL_PE_TTM</stp>
        <stp>2</stp>
        <stp>000591.SZ</stp>
        <stp>2020/9/28</stp>
        <tr r="F26" s="8"/>
      </tp>
      <tp>
        <v>11.756469170000001</v>
        <stp/>
        <stp>EM_S_VAL_PE_TTM</stp>
        <stp>2</stp>
        <stp>000591.SZ</stp>
        <stp>2020/8/31</stp>
        <tr r="F6" s="8"/>
      </tp>
      <tp>
        <v>19.657775690000001</v>
        <stp/>
        <stp>EM_S_VAL_PE_TTM</stp>
        <stp>2</stp>
        <stp>000591.SZ</stp>
        <stp>2021/4/21</stp>
        <tr r="F160" s="8"/>
      </tp>
      <tp>
        <v>18.013361889999999</v>
        <stp/>
        <stp>EM_S_VAL_PE_TTM</stp>
        <stp>2</stp>
        <stp>000591.SZ</stp>
        <stp>2021/5/21</stp>
        <tr r="F179" s="8"/>
      </tp>
      <tp>
        <v>16.159813060000001</v>
        <stp/>
        <stp>EM_S_VAL_PE_TTM</stp>
        <stp>2</stp>
        <stp>000591.SZ</stp>
        <stp>2021/6/21</stp>
        <tr r="F199" s="8"/>
      </tp>
      <tp>
        <v>17.59566074</v>
        <stp/>
        <stp>EM_S_VAL_PE_TTM</stp>
        <stp>2</stp>
        <stp>000591.SZ</stp>
        <stp>2021/7/21</stp>
        <tr r="F221" s="8"/>
      </tp>
      <tp>
        <v>20.113141160000001</v>
        <stp/>
        <stp>EM_S_VAL_PE_TTM</stp>
        <stp>2</stp>
        <stp>000591.SZ</stp>
        <stp>2021/1/21</stp>
        <tr r="F102" s="8"/>
      </tp>
      <tp>
        <v>18.091680849999999</v>
        <stp/>
        <stp>EM_S_VAL_PE_TTM</stp>
        <stp>2</stp>
        <stp>000591.SZ</stp>
        <stp>2021/8/20</stp>
        <tr r="F243" s="8"/>
      </tp>
      <tp>
        <v>12.23201175</v>
        <stp/>
        <stp>EM_S_VAL_PE_TTM</stp>
        <stp>2</stp>
        <stp>000591.SZ</stp>
        <stp>2020/9/30</stp>
        <tr r="F28" s="8"/>
      </tp>
      <tp>
        <v>20.038060040000001</v>
        <stp/>
        <stp>EM_S_VAL_PE_TTM</stp>
        <stp>2</stp>
        <stp>000591.SZ</stp>
        <stp>2021/4/20</stp>
        <tr r="F159" s="8"/>
      </tp>
      <tp>
        <v>17.30849121</v>
        <stp/>
        <stp>EM_S_VAL_PE_TTM</stp>
        <stp>2</stp>
        <stp>000591.SZ</stp>
        <stp>2021/5/20</stp>
        <tr r="F178" s="8"/>
      </tp>
      <tp>
        <v>17.778404989999999</v>
        <stp/>
        <stp>EM_S_VAL_PE_TTM</stp>
        <stp>2</stp>
        <stp>000591.SZ</stp>
        <stp>2021/7/20</stp>
        <tr r="F220" s="8"/>
      </tp>
      <tp>
        <v>19.355742540000001</v>
        <stp/>
        <stp>EM_S_VAL_PE_TTM</stp>
        <stp>2</stp>
        <stp>000591.SZ</stp>
        <stp>2021/1/20</stp>
        <tr r="F101" s="8"/>
      </tp>
      <tp>
        <v>18.40495671</v>
        <stp/>
        <stp>EM_S_VAL_PE_TTM</stp>
        <stp>2</stp>
        <stp>000591.SZ</stp>
        <stp>2021/8/23</stp>
        <tr r="F244" s="8"/>
      </tp>
      <tp>
        <v>19.453007190000001</v>
        <stp/>
        <stp>EM_S_VAL_PE_TTM</stp>
        <stp>2</stp>
        <stp>000591.SZ</stp>
        <stp>2021/4/23</stp>
        <tr r="F162" s="8"/>
      </tp>
      <tp>
        <v>16.551407879999999</v>
        <stp/>
        <stp>EM_S_VAL_PE_TTM</stp>
        <stp>2</stp>
        <stp>000591.SZ</stp>
        <stp>2021/6/23</stp>
        <tr r="F201" s="8"/>
      </tp>
      <tp>
        <v>18.509381999999999</v>
        <stp/>
        <stp>EM_S_VAL_PE_TTM</stp>
        <stp>2</stp>
        <stp>000591.SZ</stp>
        <stp>2021/7/23</stp>
        <tr r="F223" s="8"/>
      </tp>
      <tp>
        <v>19.327690740000001</v>
        <stp/>
        <stp>EM_S_VAL_PE_TTM</stp>
        <stp>2</stp>
        <stp>000591.SZ</stp>
        <stp>2021/2/23</stp>
        <tr r="F120" s="8"/>
      </tp>
      <tp>
        <v>21.123005989999999</v>
        <stp/>
        <stp>EM_S_VAL_PE_TTM</stp>
        <stp>2</stp>
        <stp>000591.SZ</stp>
        <stp>2021/3/23</stp>
        <tr r="F140" s="8"/>
      </tp>
      <tp>
        <v>19.599270400000002</v>
        <stp/>
        <stp>EM_S_VAL_PE_TTM</stp>
        <stp>2</stp>
        <stp>000591.SZ</stp>
        <stp>2021/4/22</stp>
        <tr r="F161" s="8"/>
      </tp>
      <tp>
        <v>16.681939490000001</v>
        <stp/>
        <stp>EM_S_VAL_PE_TTM</stp>
        <stp>2</stp>
        <stp>000591.SZ</stp>
        <stp>2021/6/22</stp>
        <tr r="F200" s="8"/>
      </tp>
      <tp>
        <v>18.248318780000002</v>
        <stp/>
        <stp>EM_S_VAL_PE_TTM</stp>
        <stp>2</stp>
        <stp>000591.SZ</stp>
        <stp>2021/7/22</stp>
        <tr r="F222" s="8"/>
      </tp>
      <tp>
        <v>20.000933960000001</v>
        <stp/>
        <stp>EM_S_VAL_PE_TTM</stp>
        <stp>2</stp>
        <stp>000591.SZ</stp>
        <stp>2021/1/22</stp>
        <tr r="F103" s="8"/>
      </tp>
      <tp>
        <v>17.56042729</v>
        <stp/>
        <stp>EM_S_VAL_PE_TTM</stp>
        <stp>2</stp>
        <stp>000591.SZ</stp>
        <stp>2021/2/22</stp>
        <tr r="F119" s="8"/>
      </tp>
      <tp>
        <v>22.890269440000001</v>
        <stp/>
        <stp>EM_S_VAL_PE_TTM</stp>
        <stp>2</stp>
        <stp>000591.SZ</stp>
        <stp>2021/3/22</stp>
        <tr r="F139" s="8"/>
      </tp>
      <tp>
        <v>18.666019930000001</v>
        <stp/>
        <stp>EM_S_VAL_PE_TTM</stp>
        <stp>2</stp>
        <stp>000591.SZ</stp>
        <stp>2021/8/25</stp>
        <tr r="F246" s="8"/>
      </tp>
      <tp>
        <v>17.700086030000001</v>
        <stp/>
        <stp>EM_S_VAL_PE_TTM</stp>
        <stp>2</stp>
        <stp>000591.SZ</stp>
        <stp>2021/5/25</stp>
        <tr r="F181" s="8"/>
      </tp>
      <tp>
        <v>17.073534309999999</v>
        <stp/>
        <stp>EM_S_VAL_PE_TTM</stp>
        <stp>2</stp>
        <stp>000591.SZ</stp>
        <stp>2021/6/25</stp>
        <tr r="F203" s="8"/>
      </tp>
      <tp>
        <v>20.870539780000001</v>
        <stp/>
        <stp>EM_S_VAL_PE_TTM</stp>
        <stp>2</stp>
        <stp>000591.SZ</stp>
        <stp>2021/1/25</stp>
        <tr r="F104" s="8"/>
      </tp>
      <tp>
        <v>18.710551120000002</v>
        <stp/>
        <stp>EM_S_VAL_PE_TTM</stp>
        <stp>2</stp>
        <stp>000591.SZ</stp>
        <stp>2021/2/25</stp>
        <tr r="F122" s="8"/>
      </tp>
      <tp>
        <v>20.337555569999999</v>
        <stp/>
        <stp>EM_S_VAL_PE_TTM</stp>
        <stp>2</stp>
        <stp>000591.SZ</stp>
        <stp>2021/3/25</stp>
        <tr r="F142" s="8"/>
      </tp>
      <tp>
        <v>18.11778717</v>
        <stp/>
        <stp>EM_S_VAL_PE_TTM</stp>
        <stp>2</stp>
        <stp>000591.SZ</stp>
        <stp>2021/8/24</stp>
        <tr r="F245" s="8"/>
      </tp>
      <tp>
        <v>18.065574529999999</v>
        <stp/>
        <stp>EM_S_VAL_PE_TTM</stp>
        <stp>2</stp>
        <stp>000591.SZ</stp>
        <stp>2021/5/24</stp>
        <tr r="F180" s="8"/>
      </tp>
      <tp>
        <v>17.465129130000001</v>
        <stp/>
        <stp>EM_S_VAL_PE_TTM</stp>
        <stp>2</stp>
        <stp>000591.SZ</stp>
        <stp>2021/6/24</stp>
        <tr r="F202" s="8"/>
      </tp>
      <tp>
        <v>19.159379940000001</v>
        <stp/>
        <stp>EM_S_VAL_PE_TTM</stp>
        <stp>2</stp>
        <stp>000591.SZ</stp>
        <stp>2021/2/24</stp>
        <tr r="F121" s="8"/>
      </tp>
      <tp>
        <v>22.609751429999999</v>
        <stp/>
        <stp>EM_S_VAL_PE_TTM</stp>
        <stp>2</stp>
        <stp>000591.SZ</stp>
        <stp>2021/3/24</stp>
        <tr r="F141" s="8"/>
      </tp>
      <tp>
        <v>17.788881249999999</v>
        <stp/>
        <stp>EM_S_VAL_PE_TTM</stp>
        <stp>2</stp>
        <stp>000591.SZ</stp>
        <stp>2021/8/27</stp>
        <tr r="F248" s="8"/>
      </tp>
      <tp>
        <v>18.487669990000001</v>
        <stp/>
        <stp>EM_S_VAL_PE_TTM</stp>
        <stp>2</stp>
        <stp>000591.SZ</stp>
        <stp>2021/4/27</stp>
        <tr r="F164" s="8"/>
      </tp>
      <tp>
        <v>17.726192350000002</v>
        <stp/>
        <stp>EM_S_VAL_PE_TTM</stp>
        <stp>2</stp>
        <stp>000591.SZ</stp>
        <stp>2021/5/27</stp>
        <tr r="F183" s="8"/>
      </tp>
      <tp>
        <v>17.073534309999999</v>
        <stp/>
        <stp>EM_S_VAL_PE_TTM</stp>
        <stp>2</stp>
        <stp>000591.SZ</stp>
        <stp>2021/7/27</stp>
        <tr r="F225" s="8"/>
      </tp>
      <tp>
        <v>19.860674960000001</v>
        <stp/>
        <stp>EM_S_VAL_PE_TTM</stp>
        <stp>2</stp>
        <stp>000591.SZ</stp>
        <stp>2021/1/27</stp>
        <tr r="F106" s="8"/>
      </tp>
      <tp>
        <v>16.985826419999999</v>
        <stp/>
        <stp>EM_S_VAL_PE_TTM</stp>
        <stp>2</stp>
        <stp>000591.SZ</stp>
        <stp>2021/8/26</stp>
        <tr r="F247" s="8"/>
      </tp>
      <tp>
        <v>19.043470200000002</v>
        <stp/>
        <stp>EM_S_VAL_PE_TTM</stp>
        <stp>2</stp>
        <stp>000591.SZ</stp>
        <stp>2021/4/26</stp>
        <tr r="F163" s="8"/>
      </tp>
      <tp>
        <v>17.80451132</v>
        <stp/>
        <stp>EM_S_VAL_PE_TTM</stp>
        <stp>2</stp>
        <stp>000591.SZ</stp>
        <stp>2021/5/26</stp>
        <tr r="F182" s="8"/>
      </tp>
      <tp>
        <v>18.091680849999999</v>
        <stp/>
        <stp>EM_S_VAL_PE_TTM</stp>
        <stp>2</stp>
        <stp>000591.SZ</stp>
        <stp>2021/7/26</stp>
        <tr r="F224" s="8"/>
      </tp>
      <tp>
        <v>19.439897940000002</v>
        <stp/>
        <stp>EM_S_VAL_PE_TTM</stp>
        <stp>2</stp>
        <stp>000591.SZ</stp>
        <stp>2021/1/26</stp>
        <tr r="F105" s="8"/>
      </tp>
      <tp>
        <v>18.093411509999999</v>
        <stp/>
        <stp>EM_S_VAL_PE_TTM</stp>
        <stp>2</stp>
        <stp>000591.SZ</stp>
        <stp>2021/2/26</stp>
        <tr r="F123" s="8"/>
      </tp>
      <tp>
        <v>20.53391817</v>
        <stp/>
        <stp>EM_S_VAL_PE_TTM</stp>
        <stp>2</stp>
        <stp>000591.SZ</stp>
        <stp>2021/3/26</stp>
        <tr r="F143" s="8"/>
      </tp>
      <tp>
        <v>16.473088910000001</v>
        <stp/>
        <stp>EM_S_VAL_PE_TTM</stp>
        <stp>2</stp>
        <stp>000591.SZ</stp>
        <stp>2021/4/29</stp>
        <tr r="F166" s="8"/>
      </tp>
      <tp>
        <v>16.655833170000001</v>
        <stp/>
        <stp>EM_S_VAL_PE_TTM</stp>
        <stp>2</stp>
        <stp>000591.SZ</stp>
        <stp>2021/6/29</stp>
        <tr r="F205" s="8"/>
      </tp>
      <tp>
        <v>16.655833170000001</v>
        <stp/>
        <stp>EM_S_VAL_PE_TTM</stp>
        <stp>2</stp>
        <stp>000591.SZ</stp>
        <stp>2021/7/29</stp>
        <tr r="F227" s="8"/>
      </tp>
      <tp>
        <v>17.44822009</v>
        <stp/>
        <stp>EM_S_VAL_PE_TTM</stp>
        <stp>2</stp>
        <stp>000591.SZ</stp>
        <stp>2021/1/29</stp>
        <tr r="F108" s="8"/>
      </tp>
      <tp>
        <v>20.141192960000001</v>
        <stp/>
        <stp>EM_S_VAL_PE_TTM</stp>
        <stp>2</stp>
        <stp>000591.SZ</stp>
        <stp>2021/3/29</stp>
        <tr r="F144" s="8"/>
      </tp>
      <tp>
        <v>16.62972684</v>
        <stp/>
        <stp>EM_S_VAL_PE_TTM</stp>
        <stp>2</stp>
        <stp>000591.SZ</stp>
        <stp>2021/4/28</stp>
        <tr r="F165" s="8"/>
      </tp>
      <tp>
        <v>17.30849121</v>
        <stp/>
        <stp>EM_S_VAL_PE_TTM</stp>
        <stp>2</stp>
        <stp>000591.SZ</stp>
        <stp>2021/5/28</stp>
        <tr r="F184" s="8"/>
      </tp>
      <tp>
        <v>16.969109020000001</v>
        <stp/>
        <stp>EM_S_VAL_PE_TTM</stp>
        <stp>2</stp>
        <stp>000591.SZ</stp>
        <stp>2021/6/28</stp>
        <tr r="F204" s="8"/>
      </tp>
      <tp>
        <v>16.029281449999999</v>
        <stp/>
        <stp>EM_S_VAL_PE_TTM</stp>
        <stp>2</stp>
        <stp>000591.SZ</stp>
        <stp>2021/7/28</stp>
        <tr r="F226" s="8"/>
      </tp>
      <tp>
        <v>17.953152500000002</v>
        <stp/>
        <stp>EM_S_VAL_PE_TTM</stp>
        <stp>2</stp>
        <stp>000591.SZ</stp>
        <stp>2021/1/28</stp>
        <tr r="F107" s="8"/>
      </tp>
      <tp>
        <v>19.605847499999999</v>
        <stp/>
        <stp>EM_S_VAL_PE_TTM</stp>
        <stp>2</stp>
        <stp>000591.SZ</stp>
        <stp>2021/8/11</stp>
        <tr r="F236" s="8"/>
      </tp>
      <tp>
        <v>17.59566074</v>
        <stp/>
        <stp>EM_S_VAL_PE_TTM</stp>
        <stp>2</stp>
        <stp>000591.SZ</stp>
        <stp>2021/5/11</stp>
        <tr r="F171" s="8"/>
      </tp>
      <tp>
        <v>16.8124711</v>
        <stp/>
        <stp>EM_S_VAL_PE_TTM</stp>
        <stp>2</stp>
        <stp>000591.SZ</stp>
        <stp>2021/6/11</stp>
        <tr r="F194" s="8"/>
      </tp>
      <tp>
        <v>20.000933960000001</v>
        <stp/>
        <stp>EM_S_VAL_PE_TTM</stp>
        <stp>2</stp>
        <stp>000591.SZ</stp>
        <stp>2021/1/11</stp>
        <tr r="F94" s="8"/>
      </tp>
      <tp>
        <v>18.878861929999999</v>
        <stp/>
        <stp>EM_S_VAL_PE_TTM</stp>
        <stp>2</stp>
        <stp>000591.SZ</stp>
        <stp>2021/3/11</stp>
        <tr r="F132" s="8"/>
      </tp>
      <tp>
        <v>18.483275679999998</v>
        <stp/>
        <stp>EM_S_VAL_PE_TTM</stp>
        <stp>2</stp>
        <stp>000591.SZ</stp>
        <stp>2021/8/10</stp>
        <tr r="F235" s="8"/>
      </tp>
      <tp>
        <v>16.916896380000001</v>
        <stp/>
        <stp>EM_S_VAL_PE_TTM</stp>
        <stp>2</stp>
        <stp>000591.SZ</stp>
        <stp>2021/5/10</stp>
        <tr r="F170" s="8"/>
      </tp>
      <tp>
        <v>16.8124711</v>
        <stp/>
        <stp>EM_S_VAL_PE_TTM</stp>
        <stp>2</stp>
        <stp>000591.SZ</stp>
        <stp>2021/6/10</stp>
        <tr r="F193" s="8"/>
      </tp>
      <tp>
        <v>16.438355260000002</v>
        <stp/>
        <stp>EM_S_VAL_PE_TTM</stp>
        <stp>2</stp>
        <stp>000591.SZ</stp>
        <stp>2021/2/10</stp>
        <tr r="F116" s="8"/>
      </tp>
      <tp>
        <v>18.401981320000001</v>
        <stp/>
        <stp>EM_S_VAL_PE_TTM</stp>
        <stp>2</stp>
        <stp>000591.SZ</stp>
        <stp>2021/3/10</stp>
        <tr r="F131" s="8"/>
      </tp>
      <tp>
        <v>19.34478429</v>
        <stp/>
        <stp>EM_S_VAL_PE_TTM</stp>
        <stp>2</stp>
        <stp>000591.SZ</stp>
        <stp>2021/8/13</stp>
        <tr r="F238" s="8"/>
      </tp>
      <tp>
        <v>17.953152500000002</v>
        <stp/>
        <stp>EM_S_VAL_PE_TTM</stp>
        <stp>2</stp>
        <stp>000591.SZ</stp>
        <stp>2021/4/13</stp>
        <tr r="F154" s="8"/>
      </tp>
      <tp>
        <v>16.786364769999999</v>
        <stp/>
        <stp>EM_S_VAL_PE_TTM</stp>
        <stp>2</stp>
        <stp>000591.SZ</stp>
        <stp>2021/5/13</stp>
        <tr r="F173" s="8"/>
      </tp>
      <tp>
        <v>17.30849121</v>
        <stp/>
        <stp>EM_S_VAL_PE_TTM</stp>
        <stp>2</stp>
        <stp>000591.SZ</stp>
        <stp>2021/7/13</stp>
        <tr r="F215" s="8"/>
      </tp>
      <tp>
        <v>20.53391817</v>
        <stp/>
        <stp>EM_S_VAL_PE_TTM</stp>
        <stp>2</stp>
        <stp>000591.SZ</stp>
        <stp>2021/1/13</stp>
        <tr r="F96" s="8"/>
      </tp>
      <tp>
        <v>19.292571639999998</v>
        <stp/>
        <stp>EM_S_VAL_PE_TTM</stp>
        <stp>2</stp>
        <stp>000591.SZ</stp>
        <stp>2021/8/12</stp>
        <tr r="F237" s="8"/>
      </tp>
      <tp>
        <v>18.822758329999999</v>
        <stp/>
        <stp>EM_S_VAL_PE_TTM</stp>
        <stp>2</stp>
        <stp>000591.SZ</stp>
        <stp>2021/4/12</stp>
        <tr r="F153" s="8"/>
      </tp>
      <tp>
        <v>17.33459753</v>
        <stp/>
        <stp>EM_S_VAL_PE_TTM</stp>
        <stp>2</stp>
        <stp>000591.SZ</stp>
        <stp>2021/5/12</stp>
        <tr r="F172" s="8"/>
      </tp>
      <tp>
        <v>16.446982590000001</v>
        <stp/>
        <stp>EM_S_VAL_PE_TTM</stp>
        <stp>2</stp>
        <stp>000591.SZ</stp>
        <stp>2021/7/12</stp>
        <tr r="F214" s="8"/>
      </tp>
      <tp>
        <v>20.057037560000001</v>
        <stp/>
        <stp>EM_S_VAL_PE_TTM</stp>
        <stp>2</stp>
        <stp>000591.SZ</stp>
        <stp>2021/1/12</stp>
        <tr r="F95" s="8"/>
      </tp>
      <tp>
        <v>20.758332580000001</v>
        <stp/>
        <stp>EM_S_VAL_PE_TTM</stp>
        <stp>2</stp>
        <stp>000591.SZ</stp>
        <stp>2021/3/12</stp>
        <tr r="F133" s="8"/>
      </tp>
      <tp>
        <v>18.984964909999999</v>
        <stp/>
        <stp>EM_S_VAL_PE_TTM</stp>
        <stp>2</stp>
        <stp>000591.SZ</stp>
        <stp>2021/4/15</stp>
        <tr r="F156" s="8"/>
      </tp>
      <tp>
        <v>16.31645099</v>
        <stp/>
        <stp>EM_S_VAL_PE_TTM</stp>
        <stp>2</stp>
        <stp>000591.SZ</stp>
        <stp>2021/6/15</stp>
        <tr r="F195" s="8"/>
      </tp>
      <tp>
        <v>16.786364769999999</v>
        <stp/>
        <stp>EM_S_VAL_PE_TTM</stp>
        <stp>2</stp>
        <stp>000591.SZ</stp>
        <stp>2021/7/15</stp>
        <tr r="F217" s="8"/>
      </tp>
      <tp>
        <v>20.590021780000001</v>
        <stp/>
        <stp>EM_S_VAL_PE_TTM</stp>
        <stp>2</stp>
        <stp>000591.SZ</stp>
        <stp>2021/1/15</stp>
        <tr r="F98" s="8"/>
      </tp>
      <tp>
        <v>20.590021780000001</v>
        <stp/>
        <stp>EM_S_VAL_PE_TTM</stp>
        <stp>2</stp>
        <stp>000591.SZ</stp>
        <stp>2021/3/15</stp>
        <tr r="F134" s="8"/>
      </tp>
      <tp>
        <v>19.218986050000002</v>
        <stp/>
        <stp>EM_S_VAL_PE_TTM</stp>
        <stp>2</stp>
        <stp>000591.SZ</stp>
        <stp>2021/4/14</stp>
        <tr r="F155" s="8"/>
      </tp>
      <tp>
        <v>17.047427989999999</v>
        <stp/>
        <stp>EM_S_VAL_PE_TTM</stp>
        <stp>2</stp>
        <stp>000591.SZ</stp>
        <stp>2021/5/14</stp>
        <tr r="F174" s="8"/>
      </tp>
      <tp>
        <v>17.12574695</v>
        <stp/>
        <stp>EM_S_VAL_PE_TTM</stp>
        <stp>2</stp>
        <stp>000591.SZ</stp>
        <stp>2021/7/14</stp>
        <tr r="F216" s="8"/>
      </tp>
      <tp>
        <v>19.383794340000001</v>
        <stp/>
        <stp>EM_S_VAL_PE_TTM</stp>
        <stp>2</stp>
        <stp>000591.SZ</stp>
        <stp>2021/1/14</stp>
        <tr r="F97" s="8"/>
      </tp>
      <tp>
        <v>17.935042920000001</v>
        <stp/>
        <stp>EM_S_VAL_PE_TTM</stp>
        <stp>2</stp>
        <stp>000591.SZ</stp>
        <stp>2021/8/17</stp>
        <tr r="F240" s="8"/>
      </tp>
      <tp>
        <v>17.177959600000001</v>
        <stp/>
        <stp>EM_S_VAL_PE_TTM</stp>
        <stp>2</stp>
        <stp>000591.SZ</stp>
        <stp>2021/5/17</stp>
        <tr r="F175" s="8"/>
      </tp>
      <tp>
        <v>15.74211191</v>
        <stp/>
        <stp>EM_S_VAL_PE_TTM</stp>
        <stp>2</stp>
        <stp>000591.SZ</stp>
        <stp>2021/6/17</stp>
        <tr r="F197" s="8"/>
      </tp>
      <tp>
        <v>20.814436180000001</v>
        <stp/>
        <stp>EM_S_VAL_PE_TTM</stp>
        <stp>2</stp>
        <stp>000591.SZ</stp>
        <stp>2021/3/17</stp>
        <tr r="F136" s="8"/>
      </tp>
      <tp>
        <v>18.535488319999999</v>
        <stp/>
        <stp>EM_S_VAL_PE_TTM</stp>
        <stp>2</stp>
        <stp>000591.SZ</stp>
        <stp>2021/8/16</stp>
        <tr r="F239" s="8"/>
      </tp>
      <tp>
        <v>19.10197548</v>
        <stp/>
        <stp>EM_S_VAL_PE_TTM</stp>
        <stp>2</stp>
        <stp>000591.SZ</stp>
        <stp>2021/4/16</stp>
        <tr r="F157" s="8"/>
      </tp>
      <tp>
        <v>15.71600559</v>
        <stp/>
        <stp>EM_S_VAL_PE_TTM</stp>
        <stp>2</stp>
        <stp>000591.SZ</stp>
        <stp>2021/6/16</stp>
        <tr r="F196" s="8"/>
      </tp>
      <tp>
        <v>17.647873390000001</v>
        <stp/>
        <stp>EM_S_VAL_PE_TTM</stp>
        <stp>2</stp>
        <stp>000591.SZ</stp>
        <stp>2021/7/16</stp>
        <tr r="F218" s="8"/>
      </tp>
      <tp>
        <v>21.431575800000001</v>
        <stp/>
        <stp>EM_S_VAL_PE_TTM</stp>
        <stp>2</stp>
        <stp>000591.SZ</stp>
        <stp>2021/3/16</stp>
        <tr r="F135" s="8"/>
      </tp>
      <tp>
        <v>18.013361889999999</v>
        <stp/>
        <stp>EM_S_VAL_PE_TTM</stp>
        <stp>2</stp>
        <stp>000591.SZ</stp>
        <stp>2021/8/19</stp>
        <tr r="F242" s="8"/>
      </tp>
      <tp>
        <v>19.51151248</v>
        <stp/>
        <stp>EM_S_VAL_PE_TTM</stp>
        <stp>2</stp>
        <stp>000591.SZ</stp>
        <stp>2021/4/19</stp>
        <tr r="F158" s="8"/>
      </tp>
      <tp>
        <v>17.569554419999999</v>
        <stp/>
        <stp>EM_S_VAL_PE_TTM</stp>
        <stp>2</stp>
        <stp>000591.SZ</stp>
        <stp>2021/5/19</stp>
        <tr r="F177" s="8"/>
      </tp>
      <tp>
        <v>17.465129130000001</v>
        <stp/>
        <stp>EM_S_VAL_PE_TTM</stp>
        <stp>2</stp>
        <stp>000591.SZ</stp>
        <stp>2021/7/19</stp>
        <tr r="F219" s="8"/>
      </tp>
      <tp>
        <v>19.916778560000001</v>
        <stp/>
        <stp>EM_S_VAL_PE_TTM</stp>
        <stp>2</stp>
        <stp>000591.SZ</stp>
        <stp>2021/1/19</stp>
        <tr r="F100" s="8"/>
      </tp>
      <tp>
        <v>17.083546680000001</v>
        <stp/>
        <stp>EM_S_VAL_PE_TTM</stp>
        <stp>2</stp>
        <stp>000591.SZ</stp>
        <stp>2021/2/19</stp>
        <tr r="F118" s="8"/>
      </tp>
      <tp>
        <v>21.263265000000001</v>
        <stp/>
        <stp>EM_S_VAL_PE_TTM</stp>
        <stp>2</stp>
        <stp>000591.SZ</stp>
        <stp>2021/3/19</stp>
        <tr r="F138" s="8"/>
      </tp>
      <tp>
        <v>18.091680849999999</v>
        <stp/>
        <stp>EM_S_VAL_PE_TTM</stp>
        <stp>2</stp>
        <stp>000591.SZ</stp>
        <stp>2021/8/18</stp>
        <tr r="F241" s="8"/>
      </tp>
      <tp>
        <v>16.943002700000001</v>
        <stp/>
        <stp>EM_S_VAL_PE_TTM</stp>
        <stp>2</stp>
        <stp>000591.SZ</stp>
        <stp>2021/5/18</stp>
        <tr r="F176" s="8"/>
      </tp>
      <tp>
        <v>16.003175129999999</v>
        <stp/>
        <stp>EM_S_VAL_PE_TTM</stp>
        <stp>2</stp>
        <stp>000591.SZ</stp>
        <stp>2021/6/18</stp>
        <tr r="F198" s="8"/>
      </tp>
      <tp>
        <v>20.870539780000001</v>
        <stp/>
        <stp>EM_S_VAL_PE_TTM</stp>
        <stp>2</stp>
        <stp>000591.SZ</stp>
        <stp>2021/1/18</stp>
        <tr r="F99" s="8"/>
      </tp>
      <tp>
        <v>16.77497687</v>
        <stp/>
        <stp>EM_S_VAL_PE_TTM</stp>
        <stp>2</stp>
        <stp>000591.SZ</stp>
        <stp>2021/2/18</stp>
        <tr r="F117" s="8"/>
      </tp>
      <tp>
        <v>20.365607369999999</v>
        <stp/>
        <stp>EM_S_VAL_PE_TTM</stp>
        <stp>2</stp>
        <stp>000591.SZ</stp>
        <stp>2021/3/18</stp>
        <tr r="F137" s="8"/>
      </tp>
      <tp>
        <v>11.888564329999999</v>
        <stp/>
        <stp>EM_S_VAL_PE_TTM</stp>
        <stp>2</stp>
        <stp>000591.SZ</stp>
        <stp>2020/9/11</stp>
        <tr r="F15" s="8"/>
      </tp>
      <tp>
        <v>11.2016695</v>
        <stp/>
        <stp>EM_S_VAL_PE_TTM</stp>
        <stp>2</stp>
        <stp>000591.SZ</stp>
        <stp>2020/9/10</stp>
        <tr r="F14" s="8"/>
      </tp>
      <tp>
        <v>11.99424046</v>
        <stp/>
        <stp>EM_S_VAL_PE_TTM</stp>
        <stp>2</stp>
        <stp>000591.SZ</stp>
        <stp>2020/9/15</stp>
        <tr r="F17" s="8"/>
      </tp>
      <tp>
        <v>12.126335620000001</v>
        <stp/>
        <stp>EM_S_VAL_PE_TTM</stp>
        <stp>2</stp>
        <stp>000591.SZ</stp>
        <stp>2020/9/14</stp>
        <tr r="F16" s="8"/>
      </tp>
      <tp>
        <v>12.047078519999999</v>
        <stp/>
        <stp>EM_S_VAL_PE_TTM</stp>
        <stp>2</stp>
        <stp>000591.SZ</stp>
        <stp>2020/9/17</stp>
        <tr r="F19" s="8"/>
      </tp>
      <tp>
        <v>12.284849810000001</v>
        <stp/>
        <stp>EM_S_VAL_PE_TTM</stp>
        <stp>2</stp>
        <stp>000591.SZ</stp>
        <stp>2020/9/16</stp>
        <tr r="F18" s="8"/>
      </tp>
      <tp>
        <v>12.46978303</v>
        <stp/>
        <stp>EM_S_VAL_PE_TTM</stp>
        <stp>2</stp>
        <stp>000591.SZ</stp>
        <stp>2020/9/18</stp>
        <tr r="F20" s="8"/>
      </tp>
      <tp>
        <v>-236.79960738</v>
        <stp/>
        <stp>EM_S_VAL_PE_TTM</stp>
        <stp>2</stp>
        <stp>603628.SH</stp>
        <stp>2020/11/2</stp>
        <tr r="AD45" s="8"/>
      </tp>
      <tp>
        <v>-241.10940812000001</v>
        <stp/>
        <stp>EM_S_VAL_PE_TTM</stp>
        <stp>2</stp>
        <stp>603628.SH</stp>
        <stp>2020/11/3</stp>
        <tr r="AD46" s="8"/>
      </tp>
      <tp>
        <v>-244.22204199000001</v>
        <stp/>
        <stp>EM_S_VAL_PE_TTM</stp>
        <stp>2</stp>
        <stp>603628.SH</stp>
        <stp>2020/11/6</stp>
        <tr r="AD49" s="8"/>
      </tp>
      <tp>
        <v>-238.23620763</v>
        <stp/>
        <stp>EM_S_VAL_PE_TTM</stp>
        <stp>2</stp>
        <stp>603628.SH</stp>
        <stp>2020/11/4</stp>
        <tr r="AD47" s="8"/>
      </tp>
      <tp>
        <v>-242.78544174000001</v>
        <stp/>
        <stp>EM_S_VAL_PE_TTM</stp>
        <stp>2</stp>
        <stp>603628.SH</stp>
        <stp>2020/11/5</stp>
        <tr r="AD48" s="8"/>
      </tp>
      <tp>
        <v>57.136970429999998</v>
        <stp/>
        <stp>EM_S_VAL_PE_TTM</stp>
        <stp>2</stp>
        <stp>600438.SH</stp>
        <stp>2020/10/9</stp>
        <tr r="U29" s="8"/>
      </tp>
      <tp>
        <v>-242.54600837000001</v>
        <stp/>
        <stp>EM_S_VAL_PE_TTM</stp>
        <stp>2</stp>
        <stp>603628.SH</stp>
        <stp>2020/11/9</stp>
        <tr r="AD50" s="8"/>
      </tp>
      <tp>
        <v>-25.547920649999998</v>
        <stp/>
        <stp>EM_S_VAL_PE_TTM</stp>
        <stp>2</stp>
        <stp>600537.SH</stp>
        <stp>2020/10/9</stp>
        <tr r="V29" s="8"/>
      </tp>
      <tp>
        <v>32.350180229999999</v>
        <stp/>
        <stp>EM_S_VAL_PE_TTM</stp>
        <stp>2</stp>
        <stp>601012.SH</stp>
        <stp>2020/12/1</stp>
        <tr r="X66" s="8"/>
      </tp>
      <tp>
        <v>32.25764539</v>
        <stp/>
        <stp>EM_S_VAL_PE_TTM</stp>
        <stp>2</stp>
        <stp>601012.SH</stp>
        <stp>2020/12/2</stp>
        <tr r="X67" s="8"/>
      </tp>
      <tp>
        <v>15.16908828</v>
        <stp/>
        <stp>EM_S_VAL_PE_TTM</stp>
        <stp>2</stp>
        <stp>601222.SH</stp>
        <stp>2020/11/2</stp>
        <tr r="Y45" s="8"/>
      </tp>
      <tp>
        <v>32.123469870000001</v>
        <stp/>
        <stp>EM_S_VAL_PE_TTM</stp>
        <stp>2</stp>
        <stp>601012.SH</stp>
        <stp>2020/12/3</stp>
        <tr r="X68" s="8"/>
      </tp>
      <tp>
        <v>15.1503841</v>
        <stp/>
        <stp>EM_S_VAL_PE_TTM</stp>
        <stp>2</stp>
        <stp>601222.SH</stp>
        <stp>2020/11/3</stp>
        <tr r="Y46" s="8"/>
      </tp>
      <tp>
        <v>32.035561780000002</v>
        <stp/>
        <stp>EM_S_VAL_PE_TTM</stp>
        <stp>2</stp>
        <stp>601012.SH</stp>
        <stp>2020/12/4</stp>
        <tr r="X69" s="8"/>
      </tp>
      <tp>
        <v>15.056863209999999</v>
        <stp/>
        <stp>EM_S_VAL_PE_TTM</stp>
        <stp>2</stp>
        <stp>601222.SH</stp>
        <stp>2020/11/4</stp>
        <tr r="Y47" s="8"/>
      </tp>
      <tp>
        <v>15.038159029999999</v>
        <stp/>
        <stp>EM_S_VAL_PE_TTM</stp>
        <stp>2</stp>
        <stp>601222.SH</stp>
        <stp>2020/11/5</stp>
        <tr r="Y48" s="8"/>
      </tp>
      <tp>
        <v>15.46835512</v>
        <stp/>
        <stp>EM_S_VAL_PE_TTM</stp>
        <stp>2</stp>
        <stp>601222.SH</stp>
        <stp>2020/11/6</stp>
        <tr r="Y49" s="8"/>
      </tp>
      <tp>
        <v>33.182993799999998</v>
        <stp/>
        <stp>EM_S_VAL_PE_TTM</stp>
        <stp>2</stp>
        <stp>601012.SH</stp>
        <stp>2020/12/7</stp>
        <tr r="X70" s="8"/>
      </tp>
      <tp>
        <v>33.56238664</v>
        <stp/>
        <stp>EM_S_VAL_PE_TTM</stp>
        <stp>2</stp>
        <stp>601012.SH</stp>
        <stp>2020/12/8</stp>
        <tr r="X71" s="8"/>
      </tp>
      <tp>
        <v>107.3062924</v>
        <stp/>
        <stp>EM_S_VAL_PE_TTM</stp>
        <stp>2</stp>
        <stp>600732.SH</stp>
        <stp>2020/10/9</stp>
        <tr r="W29" s="8"/>
      </tp>
      <tp>
        <v>33.946406230000001</v>
        <stp/>
        <stp>EM_S_VAL_PE_TTM</stp>
        <stp>2</stp>
        <stp>601012.SH</stp>
        <stp>2020/12/9</stp>
        <tr r="X72" s="8"/>
      </tp>
      <tp>
        <v>15.318721699999999</v>
        <stp/>
        <stp>EM_S_VAL_PE_TTM</stp>
        <stp>2</stp>
        <stp>601222.SH</stp>
        <stp>2020/11/9</stp>
        <tr r="Y50" s="8"/>
      </tp>
      <tp>
        <v>116.73655786</v>
        <stp/>
        <stp>EM_S_VAL_PE_TTM</stp>
        <stp>2</stp>
        <stp>300554.SZ</stp>
        <stp>2020/8/31</stp>
        <tr r="R6" s="8"/>
      </tp>
      <tp>
        <v>74.679058280000007</v>
        <stp/>
        <stp>EM_S_VAL_PE_TTM</stp>
        <stp>2</stp>
        <stp>300554.SZ</stp>
        <stp>2021/4/21</stp>
        <tr r="R160" s="8"/>
      </tp>
      <tp>
        <v>67.373852549999995</v>
        <stp/>
        <stp>EM_S_VAL_PE_TTM</stp>
        <stp>2</stp>
        <stp>300554.SZ</stp>
        <stp>2021/5/21</stp>
        <tr r="R179" s="8"/>
      </tp>
      <tp>
        <v>72.795316209999996</v>
        <stp/>
        <stp>EM_S_VAL_PE_TTM</stp>
        <stp>2</stp>
        <stp>300554.SZ</stp>
        <stp>2021/6/21</stp>
        <tr r="R199" s="8"/>
      </tp>
      <tp>
        <v>70.427749230000003</v>
        <stp/>
        <stp>EM_S_VAL_PE_TTM</stp>
        <stp>2</stp>
        <stp>300554.SZ</stp>
        <stp>2021/7/21</stp>
        <tr r="R221" s="8"/>
      </tp>
      <tp>
        <v>81.202154969999995</v>
        <stp/>
        <stp>EM_S_VAL_PE_TTM</stp>
        <stp>2</stp>
        <stp>300554.SZ</stp>
        <stp>2021/1/21</stp>
        <tr r="R102" s="8"/>
      </tp>
      <tp>
        <v>70.668665140000002</v>
        <stp/>
        <stp>EM_S_VAL_PE_TTM</stp>
        <stp>2</stp>
        <stp>300554.SZ</stp>
        <stp>2021/8/20</stp>
        <tr r="R243" s="8"/>
      </tp>
      <tp>
        <v>117.07805925</v>
        <stp/>
        <stp>EM_S_VAL_PE_TTM</stp>
        <stp>2</stp>
        <stp>300554.SZ</stp>
        <stp>2020/9/30</stp>
        <tr r="R28" s="8"/>
      </tp>
      <tp>
        <v>74.679058280000007</v>
        <stp/>
        <stp>EM_S_VAL_PE_TTM</stp>
        <stp>2</stp>
        <stp>300554.SZ</stp>
        <stp>2021/4/20</stp>
        <tr r="R159" s="8"/>
      </tp>
      <tp>
        <v>66.249616630000006</v>
        <stp/>
        <stp>EM_S_VAL_PE_TTM</stp>
        <stp>2</stp>
        <stp>300554.SZ</stp>
        <stp>2021/5/20</stp>
        <tr r="R178" s="8"/>
      </tp>
      <tp>
        <v>69.825459469999998</v>
        <stp/>
        <stp>EM_S_VAL_PE_TTM</stp>
        <stp>2</stp>
        <stp>300554.SZ</stp>
        <stp>2021/7/20</stp>
        <tr r="R220" s="8"/>
      </tp>
      <tp>
        <v>83.225610610000004</v>
        <stp/>
        <stp>EM_S_VAL_PE_TTM</stp>
        <stp>2</stp>
        <stp>300554.SZ</stp>
        <stp>2021/1/20</stp>
        <tr r="R101" s="8"/>
      </tp>
      <tp>
        <v>75.045304060000007</v>
        <stp/>
        <stp>EM_S_VAL_PE_TTM</stp>
        <stp>2</stp>
        <stp>300554.SZ</stp>
        <stp>2021/8/23</stp>
        <tr r="R244" s="8"/>
      </tp>
      <tp>
        <v>73.697668899999996</v>
        <stp/>
        <stp>EM_S_VAL_PE_TTM</stp>
        <stp>2</stp>
        <stp>300554.SZ</stp>
        <stp>2021/4/23</stp>
        <tr r="R162" s="8"/>
      </tp>
      <tp>
        <v>73.357442199999994</v>
        <stp/>
        <stp>EM_S_VAL_PE_TTM</stp>
        <stp>2</stp>
        <stp>300554.SZ</stp>
        <stp>2021/6/23</stp>
        <tr r="R201" s="8"/>
      </tp>
      <tp>
        <v>68.982253810000003</v>
        <stp/>
        <stp>EM_S_VAL_PE_TTM</stp>
        <stp>2</stp>
        <stp>300554.SZ</stp>
        <stp>2021/7/23</stp>
        <tr r="R223" s="8"/>
      </tp>
      <tp>
        <v>77.199231830000002</v>
        <stp/>
        <stp>EM_S_VAL_PE_TTM</stp>
        <stp>2</stp>
        <stp>300554.SZ</stp>
        <stp>2021/2/23</stp>
        <tr r="R120" s="8"/>
      </tp>
      <tp>
        <v>70.338912219999997</v>
        <stp/>
        <stp>EM_S_VAL_PE_TTM</stp>
        <stp>2</stp>
        <stp>300554.SZ</stp>
        <stp>2021/3/23</stp>
        <tr r="R140" s="8"/>
      </tp>
      <tp>
        <v>74.865989589999998</v>
        <stp/>
        <stp>EM_S_VAL_PE_TTM</stp>
        <stp>2</stp>
        <stp>300554.SZ</stp>
        <stp>2021/4/22</stp>
        <tr r="R161" s="8"/>
      </tp>
      <tp>
        <v>71.028634519999997</v>
        <stp/>
        <stp>EM_S_VAL_PE_TTM</stp>
        <stp>2</stp>
        <stp>300554.SZ</stp>
        <stp>2021/6/22</stp>
        <tr r="R200" s="8"/>
      </tp>
      <tp>
        <v>71.1906496</v>
        <stp/>
        <stp>EM_S_VAL_PE_TTM</stp>
        <stp>2</stp>
        <stp>300554.SZ</stp>
        <stp>2021/7/22</stp>
        <tr r="R222" s="8"/>
      </tp>
      <tp>
        <v>78.606853150000006</v>
        <stp/>
        <stp>EM_S_VAL_PE_TTM</stp>
        <stp>2</stp>
        <stp>300554.SZ</stp>
        <stp>2021/1/22</stp>
        <tr r="R103" s="8"/>
      </tp>
      <tp>
        <v>80.058462640000002</v>
        <stp/>
        <stp>EM_S_VAL_PE_TTM</stp>
        <stp>2</stp>
        <stp>300554.SZ</stp>
        <stp>2021/2/22</stp>
        <tr r="R119" s="8"/>
      </tp>
      <tp>
        <v>71.614602309999995</v>
        <stp/>
        <stp>EM_S_VAL_PE_TTM</stp>
        <stp>2</stp>
        <stp>300554.SZ</stp>
        <stp>2021/3/22</stp>
        <tr r="R139" s="8"/>
      </tp>
      <tp>
        <v>74.96499876</v>
        <stp/>
        <stp>EM_S_VAL_PE_TTM</stp>
        <stp>2</stp>
        <stp>300554.SZ</stp>
        <stp>2021/8/25</stp>
        <tr r="R246" s="8"/>
      </tp>
      <tp>
        <v>68.458915689999998</v>
        <stp/>
        <stp>EM_S_VAL_PE_TTM</stp>
        <stp>2</stp>
        <stp>300554.SZ</stp>
        <stp>2021/5/25</stp>
        <tr r="R181" s="8"/>
      </tp>
      <tp>
        <v>73.758960770000002</v>
        <stp/>
        <stp>EM_S_VAL_PE_TTM</stp>
        <stp>2</stp>
        <stp>300554.SZ</stp>
        <stp>2021/6/25</stp>
        <tr r="R203" s="8"/>
      </tp>
      <tp>
        <v>77.507148999999998</v>
        <stp/>
        <stp>EM_S_VAL_PE_TTM</stp>
        <stp>2</stp>
        <stp>300554.SZ</stp>
        <stp>2021/1/25</stp>
        <tr r="R104" s="8"/>
      </tp>
      <tp>
        <v>73.416249530000002</v>
        <stp/>
        <stp>EM_S_VAL_PE_TTM</stp>
        <stp>2</stp>
        <stp>300554.SZ</stp>
        <stp>2021/2/25</stp>
        <tr r="R122" s="8"/>
      </tp>
      <tp>
        <v>69.239179379999996</v>
        <stp/>
        <stp>EM_S_VAL_PE_TTM</stp>
        <stp>2</stp>
        <stp>300554.SZ</stp>
        <stp>2021/3/25</stp>
        <tr r="R142" s="8"/>
      </tp>
      <tp>
        <v>74.402861650000006</v>
        <stp/>
        <stp>EM_S_VAL_PE_TTM</stp>
        <stp>2</stp>
        <stp>300554.SZ</stp>
        <stp>2021/8/24</stp>
        <tr r="R245" s="8"/>
      </tp>
      <tp>
        <v>68.258156400000004</v>
        <stp/>
        <stp>EM_S_VAL_PE_TTM</stp>
        <stp>2</stp>
        <stp>300554.SZ</stp>
        <stp>2021/5/24</stp>
        <tr r="R180" s="8"/>
      </tp>
      <tp>
        <v>76.69004631</v>
        <stp/>
        <stp>EM_S_VAL_PE_TTM</stp>
        <stp>2</stp>
        <stp>300554.SZ</stp>
        <stp>2021/6/24</stp>
        <tr r="R202" s="8"/>
      </tp>
      <tp>
        <v>77.639113499999993</v>
        <stp/>
        <stp>EM_S_VAL_PE_TTM</stp>
        <stp>2</stp>
        <stp>300554.SZ</stp>
        <stp>2021/2/24</stp>
        <tr r="R121" s="8"/>
      </tp>
      <tp>
        <v>69.371147320000006</v>
        <stp/>
        <stp>EM_S_VAL_PE_TTM</stp>
        <stp>2</stp>
        <stp>300554.SZ</stp>
        <stp>2021/3/24</stp>
        <tr r="R141" s="8"/>
      </tp>
      <tp>
        <v>99.253628669999998</v>
        <stp/>
        <stp>EM_S_VAL_PE_TTM</stp>
        <stp>2</stp>
        <stp>300554.SZ</stp>
        <stp>2021/8/27</stp>
        <tr r="R248" s="8"/>
      </tp>
      <tp>
        <v>60.186772929999997</v>
        <stp/>
        <stp>EM_S_VAL_PE_TTM</stp>
        <stp>2</stp>
        <stp>300554.SZ</stp>
        <stp>2021/4/27</stp>
        <tr r="R164" s="8"/>
      </tp>
      <tp>
        <v>69.904382530000007</v>
        <stp/>
        <stp>EM_S_VAL_PE_TTM</stp>
        <stp>2</stp>
        <stp>300554.SZ</stp>
        <stp>2021/5/27</stp>
        <tr r="R183" s="8"/>
      </tp>
      <tp>
        <v>66.492789470000005</v>
        <stp/>
        <stp>EM_S_VAL_PE_TTM</stp>
        <stp>2</stp>
        <stp>300554.SZ</stp>
        <stp>2021/7/27</stp>
        <tr r="R225" s="8"/>
      </tp>
      <tp>
        <v>74.559941859999995</v>
        <stp/>
        <stp>EM_S_VAL_PE_TTM</stp>
        <stp>2</stp>
        <stp>300554.SZ</stp>
        <stp>2021/1/27</stp>
        <tr r="R106" s="8"/>
      </tp>
      <tp>
        <v>74.96499876</v>
        <stp/>
        <stp>EM_S_VAL_PE_TTM</stp>
        <stp>2</stp>
        <stp>300554.SZ</stp>
        <stp>2021/8/26</stp>
        <tr r="R247" s="8"/>
      </tp>
      <tp>
        <v>62.31479092</v>
        <stp/>
        <stp>EM_S_VAL_PE_TTM</stp>
        <stp>2</stp>
        <stp>300554.SZ</stp>
        <stp>2021/4/26</stp>
        <tr r="R163" s="8"/>
      </tp>
      <tp>
        <v>70.948330799999994</v>
        <stp/>
        <stp>EM_S_VAL_PE_TTM</stp>
        <stp>2</stp>
        <stp>300554.SZ</stp>
        <stp>2021/5/26</stp>
        <tr r="R182" s="8"/>
      </tp>
      <tp>
        <v>68.299658750000006</v>
        <stp/>
        <stp>EM_S_VAL_PE_TTM</stp>
        <stp>2</stp>
        <stp>300554.SZ</stp>
        <stp>2021/7/26</stp>
        <tr r="R224" s="8"/>
      </tp>
      <tp>
        <v>75.879586840000002</v>
        <stp/>
        <stp>EM_S_VAL_PE_TTM</stp>
        <stp>2</stp>
        <stp>300554.SZ</stp>
        <stp>2021/1/26</stp>
        <tr r="R105" s="8"/>
      </tp>
      <tp>
        <v>73.416249530000002</v>
        <stp/>
        <stp>EM_S_VAL_PE_TTM</stp>
        <stp>2</stp>
        <stp>300554.SZ</stp>
        <stp>2021/2/26</stp>
        <tr r="R123" s="8"/>
      </tp>
      <tp>
        <v>69.723061830000006</v>
        <stp/>
        <stp>EM_S_VAL_PE_TTM</stp>
        <stp>2</stp>
        <stp>300554.SZ</stp>
        <stp>2021/3/26</stp>
        <tr r="R143" s="8"/>
      </tp>
      <tp>
        <v>59.624654970000002</v>
        <stp/>
        <stp>EM_S_VAL_PE_TTM</stp>
        <stp>2</stp>
        <stp>300554.SZ</stp>
        <stp>2021/4/29</stp>
        <tr r="R166" s="8"/>
      </tp>
      <tp>
        <v>74.200631200000004</v>
        <stp/>
        <stp>EM_S_VAL_PE_TTM</stp>
        <stp>2</stp>
        <stp>300554.SZ</stp>
        <stp>2021/6/29</stp>
        <tr r="R205" s="8"/>
      </tp>
      <tp>
        <v>65.047294050000005</v>
        <stp/>
        <stp>EM_S_VAL_PE_TTM</stp>
        <stp>2</stp>
        <stp>300554.SZ</stp>
        <stp>2021/7/29</stp>
        <tr r="R227" s="8"/>
      </tp>
      <tp>
        <v>72.316545379999994</v>
        <stp/>
        <stp>EM_S_VAL_PE_TTM</stp>
        <stp>2</stp>
        <stp>300554.SZ</stp>
        <stp>2021/1/29</stp>
        <tr r="R108" s="8"/>
      </tp>
      <tp>
        <v>69.06322213</v>
        <stp/>
        <stp>EM_S_VAL_PE_TTM</stp>
        <stp>2</stp>
        <stp>300554.SZ</stp>
        <stp>2021/3/29</stp>
        <tr r="R144" s="8"/>
      </tp>
      <tp>
        <v>59.704957530000001</v>
        <stp/>
        <stp>EM_S_VAL_PE_TTM</stp>
        <stp>2</stp>
        <stp>300554.SZ</stp>
        <stp>2021/4/28</stp>
        <tr r="R165" s="8"/>
      </tp>
      <tp>
        <v>67.133904419999993</v>
        <stp/>
        <stp>EM_S_VAL_PE_TTM</stp>
        <stp>2</stp>
        <stp>300554.SZ</stp>
        <stp>2021/5/28</stp>
        <tr r="R184" s="8"/>
      </tp>
      <tp>
        <v>72.795316209999996</v>
        <stp/>
        <stp>EM_S_VAL_PE_TTM</stp>
        <stp>2</stp>
        <stp>300554.SZ</stp>
        <stp>2021/6/28</stp>
        <tr r="R204" s="8"/>
      </tp>
      <tp>
        <v>61.794929340000003</v>
        <stp/>
        <stp>EM_S_VAL_PE_TTM</stp>
        <stp>2</stp>
        <stp>300554.SZ</stp>
        <stp>2021/7/28</stp>
        <tr r="R226" s="8"/>
      </tp>
      <tp>
        <v>75.263752519999997</v>
        <stp/>
        <stp>EM_S_VAL_PE_TTM</stp>
        <stp>2</stp>
        <stp>300554.SZ</stp>
        <stp>2021/1/28</stp>
        <tr r="R107" s="8"/>
      </tp>
      <tp>
        <v>99.463911780000004</v>
        <stp/>
        <stp>EM_S_VAL_PE_TTM</stp>
        <stp>2</stp>
        <stp>300554.SZ</stp>
        <stp>2021/8/31</stp>
        <tr r="R250" s="8"/>
      </tp>
      <tp>
        <v>126.64009812</v>
        <stp/>
        <stp>EM_S_VAL_PE_TTM</stp>
        <stp>2</stp>
        <stp>300554.SZ</stp>
        <stp>2020/9/21</stp>
        <tr r="R21" s="8"/>
      </tp>
      <tp>
        <v>67.816485979999996</v>
        <stp/>
        <stp>EM_S_VAL_PE_TTM</stp>
        <stp>2</stp>
        <stp>300554.SZ</stp>
        <stp>2021/5/31</stp>
        <tr r="R185" s="8"/>
      </tp>
      <tp>
        <v>68.276426029999996</v>
        <stp/>
        <stp>EM_S_VAL_PE_TTM</stp>
        <stp>2</stp>
        <stp>300554.SZ</stp>
        <stp>2021/3/31</stp>
        <tr r="R146" s="8"/>
      </tp>
      <tp>
        <v>103.03872468</v>
        <stp/>
        <stp>EM_S_VAL_PE_TTM</stp>
        <stp>2</stp>
        <stp>300554.SZ</stp>
        <stp>2021/8/30</stp>
        <tr r="R249" s="8"/>
      </tp>
      <tp>
        <v>57.215578000000001</v>
        <stp/>
        <stp>EM_S_VAL_PE_TTM</stp>
        <stp>2</stp>
        <stp>300554.SZ</stp>
        <stp>2021/4/30</stp>
        <tr r="R167" s="8"/>
      </tp>
      <tp>
        <v>76.330188879999994</v>
        <stp/>
        <stp>EM_S_VAL_PE_TTM</stp>
        <stp>2</stp>
        <stp>300554.SZ</stp>
        <stp>2021/6/30</stp>
        <tr r="R206" s="8"/>
      </tp>
      <tp>
        <v>67.175384530000002</v>
        <stp/>
        <stp>EM_S_VAL_PE_TTM</stp>
        <stp>2</stp>
        <stp>300554.SZ</stp>
        <stp>2021/7/30</stp>
        <tr r="R228" s="8"/>
      </tp>
      <tp>
        <v>67.567585469999997</v>
        <stp/>
        <stp>EM_S_VAL_PE_TTM</stp>
        <stp>2</stp>
        <stp>300554.SZ</stp>
        <stp>2021/3/30</stp>
        <tr r="R145" s="8"/>
      </tp>
      <tp>
        <v>126.41243052999999</v>
        <stp/>
        <stp>EM_S_VAL_PE_TTM</stp>
        <stp>2</stp>
        <stp>300554.SZ</stp>
        <stp>2020/9/23</stp>
        <tr r="R23" s="8"/>
      </tp>
      <tp>
        <v>124.3065053</v>
        <stp/>
        <stp>EM_S_VAL_PE_TTM</stp>
        <stp>2</stp>
        <stp>300554.SZ</stp>
        <stp>2020/9/22</stp>
        <tr r="R22" s="8"/>
      </tp>
      <tp>
        <v>117.87489582000001</v>
        <stp/>
        <stp>EM_S_VAL_PE_TTM</stp>
        <stp>2</stp>
        <stp>300554.SZ</stp>
        <stp>2020/9/25</stp>
        <tr r="R25" s="8"/>
      </tp>
      <tp>
        <v>120.37923933</v>
        <stp/>
        <stp>EM_S_VAL_PE_TTM</stp>
        <stp>2</stp>
        <stp>300554.SZ</stp>
        <stp>2020/9/24</stp>
        <tr r="R24" s="8"/>
      </tp>
      <tp>
        <v>118.27331411</v>
        <stp/>
        <stp>EM_S_VAL_PE_TTM</stp>
        <stp>2</stp>
        <stp>300554.SZ</stp>
        <stp>2020/9/29</stp>
        <tr r="R27" s="8"/>
      </tp>
      <tp>
        <v>112.35395671000001</v>
        <stp/>
        <stp>EM_S_VAL_PE_TTM</stp>
        <stp>2</stp>
        <stp>300554.SZ</stp>
        <stp>2020/9/28</stp>
        <tr r="R26" s="8"/>
      </tp>
      <tp>
        <v>117.41956064</v>
        <stp/>
        <stp>EM_S_VAL_PE_TTM</stp>
        <stp>2</stp>
        <stp>300554.SZ</stp>
        <stp>2020/9/11</stp>
        <tr r="R15" s="8"/>
      </tp>
      <tp>
        <v>110.36186528</v>
        <stp/>
        <stp>EM_S_VAL_PE_TTM</stp>
        <stp>2</stp>
        <stp>300554.SZ</stp>
        <stp>2020/9/10</stp>
        <tr r="R14" s="8"/>
      </tp>
      <tp>
        <v>121.63141109</v>
        <stp/>
        <stp>EM_S_VAL_PE_TTM</stp>
        <stp>2</stp>
        <stp>300554.SZ</stp>
        <stp>2020/9/15</stp>
        <tr r="R17" s="8"/>
      </tp>
      <tp>
        <v>122.76974905</v>
        <stp/>
        <stp>EM_S_VAL_PE_TTM</stp>
        <stp>2</stp>
        <stp>300554.SZ</stp>
        <stp>2020/9/14</stp>
        <tr r="R16" s="8"/>
      </tp>
      <tp>
        <v>123.39583493000001</v>
        <stp/>
        <stp>EM_S_VAL_PE_TTM</stp>
        <stp>2</stp>
        <stp>300554.SZ</stp>
        <stp>2020/9/17</stp>
        <tr r="R19" s="8"/>
      </tp>
      <tp>
        <v>119.18398448000001</v>
        <stp/>
        <stp>EM_S_VAL_PE_TTM</stp>
        <stp>2</stp>
        <stp>300554.SZ</stp>
        <stp>2020/9/16</stp>
        <tr r="R18" s="8"/>
      </tp>
      <tp>
        <v>127.66460228</v>
        <stp/>
        <stp>EM_S_VAL_PE_TTM</stp>
        <stp>2</stp>
        <stp>300554.SZ</stp>
        <stp>2020/9/18</stp>
        <tr r="R20" s="8"/>
      </tp>
      <tp>
        <v>72.917213570000001</v>
        <stp/>
        <stp>EM_S_VAL_PE_TTM</stp>
        <stp>2</stp>
        <stp>300554.SZ</stp>
        <stp>2021/8/11</stp>
        <tr r="R236" s="8"/>
      </tp>
      <tp>
        <v>59.745108819999999</v>
        <stp/>
        <stp>EM_S_VAL_PE_TTM</stp>
        <stp>2</stp>
        <stp>300554.SZ</stp>
        <stp>2021/5/11</stp>
        <tr r="R171" s="8"/>
      </tp>
      <tp>
        <v>69.101345390000006</v>
        <stp/>
        <stp>EM_S_VAL_PE_TTM</stp>
        <stp>2</stp>
        <stp>300554.SZ</stp>
        <stp>2021/6/11</stp>
        <tr r="R194" s="8"/>
      </tp>
      <tp>
        <v>104.20796593</v>
        <stp/>
        <stp>EM_S_VAL_PE_TTM</stp>
        <stp>2</stp>
        <stp>300554.SZ</stp>
        <stp>2021/1/11</stp>
        <tr r="R94" s="8"/>
      </tp>
      <tp>
        <v>70.954762610000003</v>
        <stp/>
        <stp>EM_S_VAL_PE_TTM</stp>
        <stp>2</stp>
        <stp>300554.SZ</stp>
        <stp>2021/3/11</stp>
        <tr r="R132" s="8"/>
      </tp>
      <tp>
        <v>71.270954900000007</v>
        <stp/>
        <stp>EM_S_VAL_PE_TTM</stp>
        <stp>2</stp>
        <stp>300554.SZ</stp>
        <stp>2021/8/10</stp>
        <tr r="R235" s="8"/>
      </tp>
      <tp>
        <v>58.21936007</v>
        <stp/>
        <stp>EM_S_VAL_PE_TTM</stp>
        <stp>2</stp>
        <stp>300554.SZ</stp>
        <stp>2021/5/10</stp>
        <tr r="R170" s="8"/>
      </tp>
      <tp>
        <v>67.174056269999994</v>
        <stp/>
        <stp>EM_S_VAL_PE_TTM</stp>
        <stp>2</stp>
        <stp>300554.SZ</stp>
        <stp>2021/6/10</stp>
        <tr r="R193" s="8"/>
      </tp>
      <tp>
        <v>75.087799849999996</v>
        <stp/>
        <stp>EM_S_VAL_PE_TTM</stp>
        <stp>2</stp>
        <stp>300554.SZ</stp>
        <stp>2021/2/10</stp>
        <tr r="R116" s="8"/>
      </tp>
      <tp>
        <v>69.415136630000006</v>
        <stp/>
        <stp>EM_S_VAL_PE_TTM</stp>
        <stp>2</stp>
        <stp>300554.SZ</stp>
        <stp>2021/3/10</stp>
        <tr r="R131" s="8"/>
      </tp>
      <tp>
        <v>72.515687069999998</v>
        <stp/>
        <stp>EM_S_VAL_PE_TTM</stp>
        <stp>2</stp>
        <stp>300554.SZ</stp>
        <stp>2021/8/13</stp>
        <tr r="R238" s="8"/>
      </tp>
      <tp>
        <v>72.295684080000001</v>
        <stp/>
        <stp>EM_S_VAL_PE_TTM</stp>
        <stp>2</stp>
        <stp>300554.SZ</stp>
        <stp>2021/4/13</stp>
        <tr r="R154" s="8"/>
      </tp>
      <tp>
        <v>58.821629309999999</v>
        <stp/>
        <stp>EM_S_VAL_PE_TTM</stp>
        <stp>2</stp>
        <stp>300554.SZ</stp>
        <stp>2021/5/13</stp>
        <tr r="R173" s="8"/>
      </tp>
      <tp>
        <v>81.550033459999995</v>
        <stp/>
        <stp>EM_S_VAL_PE_TTM</stp>
        <stp>2</stp>
        <stp>300554.SZ</stp>
        <stp>2021/7/13</stp>
        <tr r="R215" s="8"/>
      </tp>
      <tp>
        <v>80.234415310000003</v>
        <stp/>
        <stp>EM_S_VAL_PE_TTM</stp>
        <stp>2</stp>
        <stp>300554.SZ</stp>
        <stp>2021/1/13</stp>
        <tr r="R96" s="8"/>
      </tp>
      <tp>
        <v>73.880877190000007</v>
        <stp/>
        <stp>EM_S_VAL_PE_TTM</stp>
        <stp>2</stp>
        <stp>300554.SZ</stp>
        <stp>2021/8/12</stp>
        <tr r="R237" s="8"/>
      </tp>
      <tp>
        <v>74.632325449999996</v>
        <stp/>
        <stp>EM_S_VAL_PE_TTM</stp>
        <stp>2</stp>
        <stp>300554.SZ</stp>
        <stp>2021/4/12</stp>
        <tr r="R153" s="8"/>
      </tp>
      <tp>
        <v>59.303444710000001</v>
        <stp/>
        <stp>EM_S_VAL_PE_TTM</stp>
        <stp>2</stp>
        <stp>300554.SZ</stp>
        <stp>2021/5/12</stp>
        <tr r="R172" s="8"/>
      </tp>
      <tp>
        <v>79.261332379999999</v>
        <stp/>
        <stp>EM_S_VAL_PE_TTM</stp>
        <stp>2</stp>
        <stp>300554.SZ</stp>
        <stp>2021/7/12</stp>
        <tr r="R214" s="8"/>
      </tp>
      <tp>
        <v>100.29301913</v>
        <stp/>
        <stp>EM_S_VAL_PE_TTM</stp>
        <stp>2</stp>
        <stp>300554.SZ</stp>
        <stp>2021/1/12</stp>
        <tr r="R95" s="8"/>
      </tp>
      <tp>
        <v>69.283168689999997</v>
        <stp/>
        <stp>EM_S_VAL_PE_TTM</stp>
        <stp>2</stp>
        <stp>300554.SZ</stp>
        <stp>2021/3/12</stp>
        <tr r="R133" s="8"/>
      </tp>
      <tp>
        <v>71.968554280000006</v>
        <stp/>
        <stp>EM_S_VAL_PE_TTM</stp>
        <stp>2</stp>
        <stp>300554.SZ</stp>
        <stp>2021/4/15</stp>
        <tr r="R156" s="8"/>
      </tp>
      <tp>
        <v>67.334663699999993</v>
        <stp/>
        <stp>EM_S_VAL_PE_TTM</stp>
        <stp>2</stp>
        <stp>300554.SZ</stp>
        <stp>2021/6/15</stp>
        <tr r="R195" s="8"/>
      </tp>
      <tp>
        <v>67.737521639999997</v>
        <stp/>
        <stp>EM_S_VAL_PE_TTM</stp>
        <stp>2</stp>
        <stp>300554.SZ</stp>
        <stp>2021/7/15</stp>
        <tr r="R217" s="8"/>
      </tp>
      <tp>
        <v>75.659646010000003</v>
        <stp/>
        <stp>EM_S_VAL_PE_TTM</stp>
        <stp>2</stp>
        <stp>300554.SZ</stp>
        <stp>2021/1/15</stp>
        <tr r="R98" s="8"/>
      </tp>
      <tp>
        <v>68.403382429999994</v>
        <stp/>
        <stp>EM_S_VAL_PE_TTM</stp>
        <stp>2</stp>
        <stp>300554.SZ</stp>
        <stp>2021/3/15</stp>
        <tr r="R134" s="8"/>
      </tp>
      <tp>
        <v>72.809745179999993</v>
        <stp/>
        <stp>EM_S_VAL_PE_TTM</stp>
        <stp>2</stp>
        <stp>300554.SZ</stp>
        <stp>2021/4/14</stp>
        <tr r="R155" s="8"/>
      </tp>
      <tp>
        <v>59.343595989999997</v>
        <stp/>
        <stp>EM_S_VAL_PE_TTM</stp>
        <stp>2</stp>
        <stp>300554.SZ</stp>
        <stp>2021/5/14</stp>
        <tr r="R174" s="8"/>
      </tp>
      <tp>
        <v>76.972631289999995</v>
        <stp/>
        <stp>EM_S_VAL_PE_TTM</stp>
        <stp>2</stp>
        <stp>300554.SZ</stp>
        <stp>2021/7/14</stp>
        <tr r="R216" s="8"/>
      </tp>
      <tp>
        <v>74.252024689999999</v>
        <stp/>
        <stp>EM_S_VAL_PE_TTM</stp>
        <stp>2</stp>
        <stp>300554.SZ</stp>
        <stp>2021/1/14</stp>
        <tr r="R97" s="8"/>
      </tp>
      <tp>
        <v>68.982253810000003</v>
        <stp/>
        <stp>EM_S_VAL_PE_TTM</stp>
        <stp>2</stp>
        <stp>300554.SZ</stp>
        <stp>2021/8/17</stp>
        <tr r="R240" s="8"/>
      </tp>
      <tp>
        <v>71.228375700000001</v>
        <stp/>
        <stp>EM_S_VAL_PE_TTM</stp>
        <stp>2</stp>
        <stp>300554.SZ</stp>
        <stp>2021/5/17</stp>
        <tr r="R175" s="8"/>
      </tp>
      <tp>
        <v>68.659674969999998</v>
        <stp/>
        <stp>EM_S_VAL_PE_TTM</stp>
        <stp>2</stp>
        <stp>300554.SZ</stp>
        <stp>2021/6/17</stp>
        <tr r="R197" s="8"/>
      </tp>
      <tp>
        <v>71.394655740000005</v>
        <stp/>
        <stp>EM_S_VAL_PE_TTM</stp>
        <stp>2</stp>
        <stp>300554.SZ</stp>
        <stp>2021/3/17</stp>
        <tr r="R136" s="8"/>
      </tp>
      <tp>
        <v>72.515687069999998</v>
        <stp/>
        <stp>EM_S_VAL_PE_TTM</stp>
        <stp>2</stp>
        <stp>300554.SZ</stp>
        <stp>2021/8/16</stp>
        <tr r="R239" s="8"/>
      </tp>
      <tp>
        <v>74.211730000000003</v>
        <stp/>
        <stp>EM_S_VAL_PE_TTM</stp>
        <stp>2</stp>
        <stp>300554.SZ</stp>
        <stp>2021/4/16</stp>
        <tr r="R157" s="8"/>
      </tp>
      <tp>
        <v>67.214208130000003</v>
        <stp/>
        <stp>EM_S_VAL_PE_TTM</stp>
        <stp>2</stp>
        <stp>300554.SZ</stp>
        <stp>2021/6/16</stp>
        <tr r="R196" s="8"/>
      </tp>
      <tp>
        <v>67.857979589999999</v>
        <stp/>
        <stp>EM_S_VAL_PE_TTM</stp>
        <stp>2</stp>
        <stp>300554.SZ</stp>
        <stp>2021/7/16</stp>
        <tr r="R218" s="8"/>
      </tp>
      <tp>
        <v>69.899019080000002</v>
        <stp/>
        <stp>EM_S_VAL_PE_TTM</stp>
        <stp>2</stp>
        <stp>300554.SZ</stp>
        <stp>2021/3/16</stp>
        <tr r="R135" s="8"/>
      </tp>
      <tp>
        <v>69.905764770000005</v>
        <stp/>
        <stp>EM_S_VAL_PE_TTM</stp>
        <stp>2</stp>
        <stp>300554.SZ</stp>
        <stp>2021/8/19</stp>
        <tr r="R242" s="8"/>
      </tp>
      <tp>
        <v>76.081043100000002</v>
        <stp/>
        <stp>EM_S_VAL_PE_TTM</stp>
        <stp>2</stp>
        <stp>300554.SZ</stp>
        <stp>2021/4/19</stp>
        <tr r="R158" s="8"/>
      </tp>
      <tp>
        <v>68.257180770000005</v>
        <stp/>
        <stp>EM_S_VAL_PE_TTM</stp>
        <stp>2</stp>
        <stp>300554.SZ</stp>
        <stp>2021/5/19</stp>
        <tr r="R177" s="8"/>
      </tp>
      <tp>
        <v>67.777674289999993</v>
        <stp/>
        <stp>EM_S_VAL_PE_TTM</stp>
        <stp>2</stp>
        <stp>300554.SZ</stp>
        <stp>2021/7/19</stp>
        <tr r="R219" s="8"/>
      </tp>
      <tp>
        <v>80.190427139999997</v>
        <stp/>
        <stp>EM_S_VAL_PE_TTM</stp>
        <stp>2</stp>
        <stp>300554.SZ</stp>
        <stp>2021/1/19</stp>
        <tr r="R100" s="8"/>
      </tp>
      <tp>
        <v>80.894237799999999</v>
        <stp/>
        <stp>EM_S_VAL_PE_TTM</stp>
        <stp>2</stp>
        <stp>300554.SZ</stp>
        <stp>2021/2/19</stp>
        <tr r="R118" s="8"/>
      </tp>
      <tp>
        <v>70.866783979999994</v>
        <stp/>
        <stp>EM_S_VAL_PE_TTM</stp>
        <stp>2</stp>
        <stp>300554.SZ</stp>
        <stp>2021/3/19</stp>
        <tr r="R138" s="8"/>
      </tp>
      <tp>
        <v>69.705001519999996</v>
        <stp/>
        <stp>EM_S_VAL_PE_TTM</stp>
        <stp>2</stp>
        <stp>300554.SZ</stp>
        <stp>2021/8/18</stp>
        <tr r="R241" s="8"/>
      </tp>
      <tp>
        <v>68.939752580000004</v>
        <stp/>
        <stp>EM_S_VAL_PE_TTM</stp>
        <stp>2</stp>
        <stp>300554.SZ</stp>
        <stp>2021/5/18</stp>
        <tr r="R176" s="8"/>
      </tp>
      <tp>
        <v>70.827875230000004</v>
        <stp/>
        <stp>EM_S_VAL_PE_TTM</stp>
        <stp>2</stp>
        <stp>300554.SZ</stp>
        <stp>2021/6/18</stp>
        <tr r="R198" s="8"/>
      </tp>
      <tp>
        <v>77.375184500000003</v>
        <stp/>
        <stp>EM_S_VAL_PE_TTM</stp>
        <stp>2</stp>
        <stp>300554.SZ</stp>
        <stp>2021/1/18</stp>
        <tr r="R99" s="8"/>
      </tp>
      <tp>
        <v>78.650841319999998</v>
        <stp/>
        <stp>EM_S_VAL_PE_TTM</stp>
        <stp>2</stp>
        <stp>300554.SZ</stp>
        <stp>2021/2/18</stp>
        <tr r="R117" s="8"/>
      </tp>
      <tp>
        <v>70.338912219999997</v>
        <stp/>
        <stp>EM_S_VAL_PE_TTM</stp>
        <stp>2</stp>
        <stp>300554.SZ</stp>
        <stp>2021/3/18</stp>
        <tr r="R137" s="8"/>
      </tp>
      <tp>
        <v>27.361465150000001</v>
        <stp/>
        <stp>EM_S_VAL_PE_TTM</stp>
        <stp>2</stp>
        <stp>002459.SZ</stp>
        <stp>2020/9/23</stp>
        <tr r="J23" s="8"/>
      </tp>
      <tp>
        <v>24.873271079999999</v>
        <stp/>
        <stp>EM_S_VAL_PE_TTM</stp>
        <stp>2</stp>
        <stp>002459.SZ</stp>
        <stp>2020/9/22</stp>
        <tr r="J22" s="8"/>
      </tp>
      <tp>
        <v>26.01766696</v>
        <stp/>
        <stp>EM_S_VAL_PE_TTM</stp>
        <stp>2</stp>
        <stp>002459.SZ</stp>
        <stp>2020/9/21</stp>
        <tr r="J21" s="8"/>
      </tp>
      <tp>
        <v>81.863487329999998</v>
        <stp/>
        <stp>EM_S_VAL_PE_TTM</stp>
        <stp>2</stp>
        <stp>002459.SZ</stp>
        <stp>2021/8/31</stp>
        <tr r="J250" s="8"/>
      </tp>
      <tp>
        <v>39.626056349999999</v>
        <stp/>
        <stp>EM_S_VAL_PE_TTM</stp>
        <stp>2</stp>
        <stp>002459.SZ</stp>
        <stp>2021/5/31</stp>
        <tr r="J185" s="8"/>
      </tp>
      <tp>
        <v>30.581245200000001</v>
        <stp/>
        <stp>EM_S_VAL_PE_TTM</stp>
        <stp>2</stp>
        <stp>002459.SZ</stp>
        <stp>2021/3/31</stp>
        <tr r="J146" s="8"/>
      </tp>
      <tp>
        <v>79.338135530000002</v>
        <stp/>
        <stp>EM_S_VAL_PE_TTM</stp>
        <stp>2</stp>
        <stp>002459.SZ</stp>
        <stp>2021/8/30</stp>
        <tr r="J249" s="8"/>
      </tp>
      <tp>
        <v>30.165591849999998</v>
        <stp/>
        <stp>EM_S_VAL_PE_TTM</stp>
        <stp>2</stp>
        <stp>002459.SZ</stp>
        <stp>2021/4/30</stp>
        <tr r="J167" s="8"/>
      </tp>
      <tp>
        <v>70.77209732</v>
        <stp/>
        <stp>EM_S_VAL_PE_TTM</stp>
        <stp>2</stp>
        <stp>002459.SZ</stp>
        <stp>2021/7/30</stp>
        <tr r="J228" s="8"/>
      </tp>
      <tp>
        <v>56.839759149999999</v>
        <stp/>
        <stp>EM_S_VAL_PE_TTM</stp>
        <stp>2</stp>
        <stp>002459.SZ</stp>
        <stp>2021/6/30</stp>
        <tr r="J206" s="8"/>
      </tp>
      <tp>
        <v>29.215254680000001</v>
        <stp/>
        <stp>EM_S_VAL_PE_TTM</stp>
        <stp>2</stp>
        <stp>002459.SZ</stp>
        <stp>2021/3/30</stp>
        <tr r="J145" s="8"/>
      </tp>
      <tp>
        <v>26.693900889999998</v>
        <stp/>
        <stp>EM_S_VAL_PE_TTM</stp>
        <stp>2</stp>
        <stp>002459.SZ</stp>
        <stp>2020/9/25</stp>
        <tr r="J25" s="8"/>
      </tp>
      <tp>
        <v>26.832615539999999</v>
        <stp/>
        <stp>EM_S_VAL_PE_TTM</stp>
        <stp>2</stp>
        <stp>002459.SZ</stp>
        <stp>2020/9/24</stp>
        <tr r="J24" s="8"/>
      </tp>
      <tp>
        <v>30.127088530000002</v>
        <stp/>
        <stp>EM_S_VAL_PE_TTM</stp>
        <stp>2</stp>
        <stp>002459.SZ</stp>
        <stp>2020/9/29</stp>
        <tr r="J27" s="8"/>
      </tp>
      <tp>
        <v>29.173425300000002</v>
        <stp/>
        <stp>EM_S_VAL_PE_TTM</stp>
        <stp>2</stp>
        <stp>002459.SZ</stp>
        <stp>2020/9/28</stp>
        <tr r="J26" s="8"/>
      </tp>
      <tp>
        <v>68.300874910000005</v>
        <stp/>
        <stp>EM_S_VAL_PE_TTM</stp>
        <stp>2</stp>
        <stp>002459.SZ</stp>
        <stp>2021/8/23</stp>
        <tr r="J244" s="8"/>
      </tp>
      <tp>
        <v>30.856561119999999</v>
        <stp/>
        <stp>EM_S_VAL_PE_TTM</stp>
        <stp>2</stp>
        <stp>002459.SZ</stp>
        <stp>2021/4/23</stp>
        <tr r="J162" s="8"/>
      </tp>
      <tp>
        <v>66.189313970000001</v>
        <stp/>
        <stp>EM_S_VAL_PE_TTM</stp>
        <stp>2</stp>
        <stp>002459.SZ</stp>
        <stp>2021/7/23</stp>
        <tr r="J223" s="8"/>
      </tp>
      <tp>
        <v>53.246293360000003</v>
        <stp/>
        <stp>EM_S_VAL_PE_TTM</stp>
        <stp>2</stp>
        <stp>002459.SZ</stp>
        <stp>2021/6/23</stp>
        <tr r="J201" s="8"/>
      </tp>
      <tp>
        <v>22.637341679999999</v>
        <stp/>
        <stp>EM_S_VAL_PE_TTM</stp>
        <stp>2</stp>
        <stp>002459.SZ</stp>
        <stp>2021/3/23</stp>
        <tr r="J140" s="8"/>
      </tp>
      <tp>
        <v>31.251627809999999</v>
        <stp/>
        <stp>EM_S_VAL_PE_TTM</stp>
        <stp>2</stp>
        <stp>002459.SZ</stp>
        <stp>2021/2/23</stp>
        <tr r="J120" s="8"/>
      </tp>
      <tp>
        <v>30.867150200000001</v>
        <stp/>
        <stp>EM_S_VAL_PE_TTM</stp>
        <stp>2</stp>
        <stp>002459.SZ</stp>
        <stp>2021/4/22</stp>
        <tr r="J161" s="8"/>
      </tp>
      <tp>
        <v>67.175482540000004</v>
        <stp/>
        <stp>EM_S_VAL_PE_TTM</stp>
        <stp>2</stp>
        <stp>002459.SZ</stp>
        <stp>2021/7/22</stp>
        <tr r="J222" s="8"/>
      </tp>
      <tp>
        <v>50.788058560000003</v>
        <stp/>
        <stp>EM_S_VAL_PE_TTM</stp>
        <stp>2</stp>
        <stp>002459.SZ</stp>
        <stp>2021/6/22</stp>
        <tr r="J200" s="8"/>
      </tp>
      <tp>
        <v>35.68405387</v>
        <stp/>
        <stp>EM_S_VAL_PE_TTM</stp>
        <stp>2</stp>
        <stp>002459.SZ</stp>
        <stp>2021/1/22</stp>
        <tr r="J103" s="8"/>
      </tp>
      <tp>
        <v>23.285357189999999</v>
        <stp/>
        <stp>EM_S_VAL_PE_TTM</stp>
        <stp>2</stp>
        <stp>002459.SZ</stp>
        <stp>2021/3/22</stp>
        <tr r="J139" s="8"/>
      </tp>
      <tp>
        <v>31.631796909999998</v>
        <stp/>
        <stp>EM_S_VAL_PE_TTM</stp>
        <stp>2</stp>
        <stp>002459.SZ</stp>
        <stp>2021/2/22</stp>
        <tr r="J119" s="8"/>
      </tp>
      <tp>
        <v>19.35069399</v>
        <stp/>
        <stp>EM_S_VAL_PE_TTM</stp>
        <stp>2</stp>
        <stp>002459.SZ</stp>
        <stp>2020/8/31</stp>
        <tr r="J6" s="8"/>
      </tp>
      <tp>
        <v>35.073866889999998</v>
        <stp/>
        <stp>EM_S_VAL_PE_TTM</stp>
        <stp>2</stp>
        <stp>002459.SZ</stp>
        <stp>2021/5/21</stp>
        <tr r="J179" s="8"/>
      </tp>
      <tp>
        <v>31.417782039999999</v>
        <stp/>
        <stp>EM_S_VAL_PE_TTM</stp>
        <stp>2</stp>
        <stp>002459.SZ</stp>
        <stp>2021/4/21</stp>
        <tr r="J160" s="8"/>
      </tp>
      <tp>
        <v>62.209833740000001</v>
        <stp/>
        <stp>EM_S_VAL_PE_TTM</stp>
        <stp>2</stp>
        <stp>002459.SZ</stp>
        <stp>2021/7/21</stp>
        <tr r="J221" s="8"/>
      </tp>
      <tp>
        <v>49.802445550000002</v>
        <stp/>
        <stp>EM_S_VAL_PE_TTM</stp>
        <stp>2</stp>
        <stp>002459.SZ</stp>
        <stp>2021/6/21</stp>
        <tr r="J199" s="8"/>
      </tp>
      <tp>
        <v>35.442128089999997</v>
        <stp/>
        <stp>EM_S_VAL_PE_TTM</stp>
        <stp>2</stp>
        <stp>002459.SZ</stp>
        <stp>2021/1/21</stp>
        <tr r="J102" s="8"/>
      </tp>
      <tp>
        <v>30.70795614</v>
        <stp/>
        <stp>EM_S_VAL_PE_TTM</stp>
        <stp>2</stp>
        <stp>002459.SZ</stp>
        <stp>2020/9/30</stp>
        <tr r="J28" s="8"/>
      </tp>
      <tp>
        <v>63.462847920000002</v>
        <stp/>
        <stp>EM_S_VAL_PE_TTM</stp>
        <stp>2</stp>
        <stp>002459.SZ</stp>
        <stp>2021/8/20</stp>
        <tr r="J243" s="8"/>
      </tp>
      <tp>
        <v>32.965728259999999</v>
        <stp/>
        <stp>EM_S_VAL_PE_TTM</stp>
        <stp>2</stp>
        <stp>002459.SZ</stp>
        <stp>2021/5/20</stp>
        <tr r="J178" s="8"/>
      </tp>
      <tp>
        <v>33.143801070000002</v>
        <stp/>
        <stp>EM_S_VAL_PE_TTM</stp>
        <stp>2</stp>
        <stp>002459.SZ</stp>
        <stp>2021/4/20</stp>
        <tr r="J159" s="8"/>
      </tp>
      <tp>
        <v>58.659626889999998</v>
        <stp/>
        <stp>EM_S_VAL_PE_TTM</stp>
        <stp>2</stp>
        <stp>002459.SZ</stp>
        <stp>2021/7/20</stp>
        <tr r="J220" s="8"/>
      </tp>
      <tp>
        <v>33.757287769999998</v>
        <stp/>
        <stp>EM_S_VAL_PE_TTM</stp>
        <stp>2</stp>
        <stp>002459.SZ</stp>
        <stp>2021/1/20</stp>
        <tr r="J101" s="8"/>
      </tp>
      <tp>
        <v>73.813928480000001</v>
        <stp/>
        <stp>EM_S_VAL_PE_TTM</stp>
        <stp>2</stp>
        <stp>002459.SZ</stp>
        <stp>2021/8/27</stp>
        <tr r="J248" s="8"/>
      </tp>
      <tp>
        <v>34.819036949999997</v>
        <stp/>
        <stp>EM_S_VAL_PE_TTM</stp>
        <stp>2</stp>
        <stp>002459.SZ</stp>
        <stp>2021/5/27</stp>
        <tr r="J183" s="8"/>
      </tp>
      <tp>
        <v>29.2470219</v>
        <stp/>
        <stp>EM_S_VAL_PE_TTM</stp>
        <stp>2</stp>
        <stp>002459.SZ</stp>
        <stp>2021/4/27</stp>
        <tr r="J164" s="8"/>
      </tp>
      <tp>
        <v>61.490510790000002</v>
        <stp/>
        <stp>EM_S_VAL_PE_TTM</stp>
        <stp>2</stp>
        <stp>002459.SZ</stp>
        <stp>2021/7/27</stp>
        <tr r="J225" s="8"/>
      </tp>
      <tp>
        <v>36.461672479999997</v>
        <stp/>
        <stp>EM_S_VAL_PE_TTM</stp>
        <stp>2</stp>
        <stp>002459.SZ</stp>
        <stp>2021/1/27</stp>
        <tr r="J106" s="8"/>
      </tp>
      <tp>
        <v>72.288195110000004</v>
        <stp/>
        <stp>EM_S_VAL_PE_TTM</stp>
        <stp>2</stp>
        <stp>002459.SZ</stp>
        <stp>2021/8/26</stp>
        <tr r="J247" s="8"/>
      </tp>
      <tp>
        <v>34.946451920000001</v>
        <stp/>
        <stp>EM_S_VAL_PE_TTM</stp>
        <stp>2</stp>
        <stp>002459.SZ</stp>
        <stp>2021/5/26</stp>
        <tr r="J182" s="8"/>
      </tp>
      <tp>
        <v>29.331734489999999</v>
        <stp/>
        <stp>EM_S_VAL_PE_TTM</stp>
        <stp>2</stp>
        <stp>002459.SZ</stp>
        <stp>2021/4/26</stp>
        <tr r="J163" s="8"/>
      </tp>
      <tp>
        <v>64.391006579999996</v>
        <stp/>
        <stp>EM_S_VAL_PE_TTM</stp>
        <stp>2</stp>
        <stp>002459.SZ</stp>
        <stp>2021/7/26</stp>
        <tr r="J224" s="8"/>
      </tp>
      <tp>
        <v>35.856858010000003</v>
        <stp/>
        <stp>EM_S_VAL_PE_TTM</stp>
        <stp>2</stp>
        <stp>002459.SZ</stp>
        <stp>2021/1/26</stp>
        <tr r="J105" s="8"/>
      </tp>
      <tp>
        <v>23.337198430000001</v>
        <stp/>
        <stp>EM_S_VAL_PE_TTM</stp>
        <stp>2</stp>
        <stp>002459.SZ</stp>
        <stp>2021/3/26</stp>
        <tr r="J143" s="8"/>
      </tp>
      <tp>
        <v>28.763248269999998</v>
        <stp/>
        <stp>EM_S_VAL_PE_TTM</stp>
        <stp>2</stp>
        <stp>002459.SZ</stp>
        <stp>2021/2/26</stp>
        <tr r="J123" s="8"/>
      </tp>
      <tp>
        <v>71.762080150000003</v>
        <stp/>
        <stp>EM_S_VAL_PE_TTM</stp>
        <stp>2</stp>
        <stp>002459.SZ</stp>
        <stp>2021/8/25</stp>
        <tr r="J246" s="8"/>
      </tp>
      <tp>
        <v>34.842203310000002</v>
        <stp/>
        <stp>EM_S_VAL_PE_TTM</stp>
        <stp>2</stp>
        <stp>002459.SZ</stp>
        <stp>2021/5/25</stp>
        <tr r="J181" s="8"/>
      </tp>
      <tp>
        <v>51.831648809999997</v>
        <stp/>
        <stp>EM_S_VAL_PE_TTM</stp>
        <stp>2</stp>
        <stp>002459.SZ</stp>
        <stp>2021/6/25</stp>
        <tr r="J203" s="8"/>
      </tp>
      <tp>
        <v>36.375270409999999</v>
        <stp/>
        <stp>EM_S_VAL_PE_TTM</stp>
        <stp>2</stp>
        <stp>002459.SZ</stp>
        <stp>2021/1/25</stp>
        <tr r="J104" s="8"/>
      </tp>
      <tp>
        <v>22.654622100000001</v>
        <stp/>
        <stp>EM_S_VAL_PE_TTM</stp>
        <stp>2</stp>
        <stp>002459.SZ</stp>
        <stp>2021/3/25</stp>
        <tr r="J142" s="8"/>
      </tp>
      <tp>
        <v>29.212539020000001</v>
        <stp/>
        <stp>EM_S_VAL_PE_TTM</stp>
        <stp>2</stp>
        <stp>002459.SZ</stp>
        <stp>2021/2/25</stp>
        <tr r="J122" s="8"/>
      </tp>
      <tp>
        <v>65.238254679999997</v>
        <stp/>
        <stp>EM_S_VAL_PE_TTM</stp>
        <stp>2</stp>
        <stp>002459.SZ</stp>
        <stp>2021/8/24</stp>
        <tr r="J245" s="8"/>
      </tp>
      <tp>
        <v>34.714788329999998</v>
        <stp/>
        <stp>EM_S_VAL_PE_TTM</stp>
        <stp>2</stp>
        <stp>002459.SZ</stp>
        <stp>2021/5/24</stp>
        <tr r="J180" s="8"/>
      </tp>
      <tp>
        <v>51.286662790000001</v>
        <stp/>
        <stp>EM_S_VAL_PE_TTM</stp>
        <stp>2</stp>
        <stp>002459.SZ</stp>
        <stp>2021/6/24</stp>
        <tr r="J202" s="8"/>
      </tp>
      <tp>
        <v>22.179410730000001</v>
        <stp/>
        <stp>EM_S_VAL_PE_TTM</stp>
        <stp>2</stp>
        <stp>002459.SZ</stp>
        <stp>2021/3/24</stp>
        <tr r="J141" s="8"/>
      </tp>
      <tp>
        <v>30.232083419999999</v>
        <stp/>
        <stp>EM_S_VAL_PE_TTM</stp>
        <stp>2</stp>
        <stp>002459.SZ</stp>
        <stp>2021/2/24</stp>
        <tr r="J121" s="8"/>
      </tp>
      <tp>
        <v>31.532017889999999</v>
        <stp/>
        <stp>EM_S_VAL_PE_TTM</stp>
        <stp>2</stp>
        <stp>002459.SZ</stp>
        <stp>2021/4/29</stp>
        <tr r="J166" s="8"/>
      </tp>
      <tp>
        <v>68.324078869999994</v>
        <stp/>
        <stp>EM_S_VAL_PE_TTM</stp>
        <stp>2</stp>
        <stp>002459.SZ</stp>
        <stp>2021/7/29</stp>
        <tr r="J227" s="8"/>
      </tp>
      <tp>
        <v>54.591365230000001</v>
        <stp/>
        <stp>EM_S_VAL_PE_TTM</stp>
        <stp>2</stp>
        <stp>002459.SZ</stp>
        <stp>2021/6/29</stp>
        <tr r="J205" s="8"/>
      </tp>
      <tp>
        <v>30.854178300000001</v>
        <stp/>
        <stp>EM_S_VAL_PE_TTM</stp>
        <stp>2</stp>
        <stp>002459.SZ</stp>
        <stp>2021/1/29</stp>
        <tr r="J108" s="8"/>
      </tp>
      <tp>
        <v>23.44952112</v>
        <stp/>
        <stp>EM_S_VAL_PE_TTM</stp>
        <stp>2</stp>
        <stp>002459.SZ</stp>
        <stp>2021/3/29</stp>
        <tr r="J144" s="8"/>
      </tp>
      <tp>
        <v>36.023687590000002</v>
        <stp/>
        <stp>EM_S_VAL_PE_TTM</stp>
        <stp>2</stp>
        <stp>002459.SZ</stp>
        <stp>2021/5/28</stp>
        <tr r="J184" s="8"/>
      </tp>
      <tp>
        <v>29.617639489999998</v>
        <stp/>
        <stp>EM_S_VAL_PE_TTM</stp>
        <stp>2</stp>
        <stp>002459.SZ</stp>
        <stp>2021/4/28</stp>
        <tr r="J165" s="8"/>
      </tp>
      <tp>
        <v>62.383863490000003</v>
        <stp/>
        <stp>EM_S_VAL_PE_TTM</stp>
        <stp>2</stp>
        <stp>002459.SZ</stp>
        <stp>2021/7/28</stp>
        <tr r="J226" s="8"/>
      </tp>
      <tp>
        <v>51.831648809999997</v>
        <stp/>
        <stp>EM_S_VAL_PE_TTM</stp>
        <stp>2</stp>
        <stp>002459.SZ</stp>
        <stp>2021/6/28</stp>
        <tr r="J204" s="8"/>
      </tp>
      <tp>
        <v>32.815505229999999</v>
        <stp/>
        <stp>EM_S_VAL_PE_TTM</stp>
        <stp>2</stp>
        <stp>002459.SZ</stp>
        <stp>2021/1/28</stp>
        <tr r="J107" s="8"/>
      </tp>
      <tp>
        <v>71.584236140000002</v>
        <stp/>
        <stp>EM_S_VAL_PE_TTM</stp>
        <stp>2</stp>
        <stp>002459.SZ</stp>
        <stp>2021/8/13</stp>
        <tr r="J238" s="8"/>
      </tp>
      <tp>
        <v>29.988851180000001</v>
        <stp/>
        <stp>EM_S_VAL_PE_TTM</stp>
        <stp>2</stp>
        <stp>002459.SZ</stp>
        <stp>2021/5/13</stp>
        <tr r="J173" s="8"/>
      </tp>
      <tp>
        <v>27.933976749999999</v>
        <stp/>
        <stp>EM_S_VAL_PE_TTM</stp>
        <stp>2</stp>
        <stp>002459.SZ</stp>
        <stp>2021/4/13</stp>
        <tr r="J154" s="8"/>
      </tp>
      <tp>
        <v>55.49875857</v>
        <stp/>
        <stp>EM_S_VAL_PE_TTM</stp>
        <stp>2</stp>
        <stp>002459.SZ</stp>
        <stp>2021/7/13</stp>
        <tr r="J215" s="8"/>
      </tp>
      <tp>
        <v>33.46352074</v>
        <stp/>
        <stp>EM_S_VAL_PE_TTM</stp>
        <stp>2</stp>
        <stp>002459.SZ</stp>
        <stp>2021/1/13</stp>
        <tr r="J96" s="8"/>
      </tp>
      <tp>
        <v>71.932295640000007</v>
        <stp/>
        <stp>EM_S_VAL_PE_TTM</stp>
        <stp>2</stp>
        <stp>002459.SZ</stp>
        <stp>2021/8/12</stp>
        <tr r="J237" s="8"/>
      </tp>
      <tp>
        <v>29.343420250000001</v>
        <stp/>
        <stp>EM_S_VAL_PE_TTM</stp>
        <stp>2</stp>
        <stp>002459.SZ</stp>
        <stp>2021/5/12</stp>
        <tr r="J172" s="8"/>
      </tp>
      <tp>
        <v>28.421074140000002</v>
        <stp/>
        <stp>EM_S_VAL_PE_TTM</stp>
        <stp>2</stp>
        <stp>002459.SZ</stp>
        <stp>2021/4/12</stp>
        <tr r="J153" s="8"/>
      </tp>
      <tp>
        <v>56.612446030000001</v>
        <stp/>
        <stp>EM_S_VAL_PE_TTM</stp>
        <stp>2</stp>
        <stp>002459.SZ</stp>
        <stp>2021/7/12</stp>
        <tr r="J214" s="8"/>
      </tp>
      <tp>
        <v>33.377118670000002</v>
        <stp/>
        <stp>EM_S_VAL_PE_TTM</stp>
        <stp>2</stp>
        <stp>002459.SZ</stp>
        <stp>2021/1/12</stp>
        <tr r="J95" s="8"/>
      </tp>
      <tp>
        <v>24.278980969999999</v>
        <stp/>
        <stp>EM_S_VAL_PE_TTM</stp>
        <stp>2</stp>
        <stp>002459.SZ</stp>
        <stp>2021/3/12</stp>
        <tr r="J133" s="8"/>
      </tp>
      <tp>
        <v>75.447696539999995</v>
        <stp/>
        <stp>EM_S_VAL_PE_TTM</stp>
        <stp>2</stp>
        <stp>002459.SZ</stp>
        <stp>2021/8/11</stp>
        <tr r="J236" s="8"/>
      </tp>
      <tp>
        <v>28.949704270000002</v>
        <stp/>
        <stp>EM_S_VAL_PE_TTM</stp>
        <stp>2</stp>
        <stp>002459.SZ</stp>
        <stp>2021/5/11</stp>
        <tr r="J171" s="8"/>
      </tp>
      <tp>
        <v>45.106289449999998</v>
        <stp/>
        <stp>EM_S_VAL_PE_TTM</stp>
        <stp>2</stp>
        <stp>002459.SZ</stp>
        <stp>2021/6/11</stp>
        <tr r="J194" s="8"/>
      </tp>
      <tp>
        <v>32.383494900000002</v>
        <stp/>
        <stp>EM_S_VAL_PE_TTM</stp>
        <stp>2</stp>
        <stp>002459.SZ</stp>
        <stp>2021/1/11</stp>
        <tr r="J94" s="8"/>
      </tp>
      <tp>
        <v>24.356742830000002</v>
        <stp/>
        <stp>EM_S_VAL_PE_TTM</stp>
        <stp>2</stp>
        <stp>002459.SZ</stp>
        <stp>2021/3/11</stp>
        <tr r="J132" s="8"/>
      </tp>
      <tp>
        <v>79.519992630000004</v>
        <stp/>
        <stp>EM_S_VAL_PE_TTM</stp>
        <stp>2</stp>
        <stp>002459.SZ</stp>
        <stp>2021/8/10</stp>
        <tr r="J235" s="8"/>
      </tp>
      <tp>
        <v>29.563438000000001</v>
        <stp/>
        <stp>EM_S_VAL_PE_TTM</stp>
        <stp>2</stp>
        <stp>002459.SZ</stp>
        <stp>2021/5/10</stp>
        <tr r="J170" s="8"/>
      </tp>
      <tp>
        <v>41.270867809999999</v>
        <stp/>
        <stp>EM_S_VAL_PE_TTM</stp>
        <stp>2</stp>
        <stp>002459.SZ</stp>
        <stp>2021/6/10</stp>
        <tr r="J193" s="8"/>
      </tp>
      <tp>
        <v>23.64824587</v>
        <stp/>
        <stp>EM_S_VAL_PE_TTM</stp>
        <stp>2</stp>
        <stp>002459.SZ</stp>
        <stp>2021/3/10</stp>
        <tr r="J131" s="8"/>
      </tp>
      <tp>
        <v>34.508985760000002</v>
        <stp/>
        <stp>EM_S_VAL_PE_TTM</stp>
        <stp>2</stp>
        <stp>002459.SZ</stp>
        <stp>2021/2/10</stp>
        <tr r="J116" s="8"/>
      </tp>
      <tp>
        <v>62.685515049999999</v>
        <stp/>
        <stp>EM_S_VAL_PE_TTM</stp>
        <stp>2</stp>
        <stp>002459.SZ</stp>
        <stp>2021/8/17</stp>
        <tr r="J240" s="8"/>
      </tp>
      <tp>
        <v>31.726328079999998</v>
        <stp/>
        <stp>EM_S_VAL_PE_TTM</stp>
        <stp>2</stp>
        <stp>002459.SZ</stp>
        <stp>2021/5/17</stp>
        <tr r="J175" s="8"/>
      </tp>
      <tp>
        <v>43.935149289999998</v>
        <stp/>
        <stp>EM_S_VAL_PE_TTM</stp>
        <stp>2</stp>
        <stp>002459.SZ</stp>
        <stp>2021/6/17</stp>
        <tr r="J197" s="8"/>
      </tp>
      <tp>
        <v>23.708727320000001</v>
        <stp/>
        <stp>EM_S_VAL_PE_TTM</stp>
        <stp>2</stp>
        <stp>002459.SZ</stp>
        <stp>2021/3/17</stp>
        <tr r="J136" s="8"/>
      </tp>
      <tp>
        <v>65.864458440000007</v>
        <stp/>
        <stp>EM_S_VAL_PE_TTM</stp>
        <stp>2</stp>
        <stp>002459.SZ</stp>
        <stp>2021/8/16</stp>
        <tr r="J239" s="8"/>
      </tp>
      <tp>
        <v>30.95186279</v>
        <stp/>
        <stp>EM_S_VAL_PE_TTM</stp>
        <stp>2</stp>
        <stp>002459.SZ</stp>
        <stp>2021/4/16</stp>
        <tr r="J157" s="8"/>
      </tp>
      <tp>
        <v>62.546291250000003</v>
        <stp/>
        <stp>EM_S_VAL_PE_TTM</stp>
        <stp>2</stp>
        <stp>002459.SZ</stp>
        <stp>2021/7/16</stp>
        <tr r="J218" s="8"/>
      </tp>
      <tp>
        <v>41.627655310000002</v>
        <stp/>
        <stp>EM_S_VAL_PE_TTM</stp>
        <stp>2</stp>
        <stp>002459.SZ</stp>
        <stp>2021/6/16</stp>
        <tr r="J196" s="8"/>
      </tp>
      <tp>
        <v>23.570484010000001</v>
        <stp/>
        <stp>EM_S_VAL_PE_TTM</stp>
        <stp>2</stp>
        <stp>002459.SZ</stp>
        <stp>2021/3/16</stp>
        <tr r="J135" s="8"/>
      </tp>
      <tp>
        <v>29.914133549999999</v>
        <stp/>
        <stp>EM_S_VAL_PE_TTM</stp>
        <stp>2</stp>
        <stp>002459.SZ</stp>
        <stp>2021/4/15</stp>
        <tr r="J156" s="8"/>
      </tp>
      <tp>
        <v>61.450025949999997</v>
        <stp/>
        <stp>EM_S_VAL_PE_TTM</stp>
        <stp>2</stp>
        <stp>002459.SZ</stp>
        <stp>2021/7/15</stp>
        <tr r="J217" s="8"/>
      </tp>
      <tp>
        <v>43.830790270000001</v>
        <stp/>
        <stp>EM_S_VAL_PE_TTM</stp>
        <stp>2</stp>
        <stp>002459.SZ</stp>
        <stp>2021/6/15</stp>
        <tr r="J195" s="8"/>
      </tp>
      <tp>
        <v>33.498081569999997</v>
        <stp/>
        <stp>EM_S_VAL_PE_TTM</stp>
        <stp>2</stp>
        <stp>002459.SZ</stp>
        <stp>2021/1/15</stp>
        <tr r="J98" s="8"/>
      </tp>
      <tp>
        <v>23.6828067</v>
        <stp/>
        <stp>EM_S_VAL_PE_TTM</stp>
        <stp>2</stp>
        <stp>002459.SZ</stp>
        <stp>2021/3/15</stp>
        <tr r="J134" s="8"/>
      </tp>
      <tp>
        <v>30.093099800000001</v>
        <stp/>
        <stp>EM_S_VAL_PE_TTM</stp>
        <stp>2</stp>
        <stp>002459.SZ</stp>
        <stp>2021/5/14</stp>
        <tr r="J174" s="8"/>
      </tp>
      <tp>
        <v>28.929349689999999</v>
        <stp/>
        <stp>EM_S_VAL_PE_TTM</stp>
        <stp>2</stp>
        <stp>002459.SZ</stp>
        <stp>2021/4/14</stp>
        <tr r="J155" s="8"/>
      </tp>
      <tp>
        <v>55.858386809999999</v>
        <stp/>
        <stp>EM_S_VAL_PE_TTM</stp>
        <stp>2</stp>
        <stp>002459.SZ</stp>
        <stp>2021/7/14</stp>
        <tr r="J216" s="8"/>
      </tp>
      <tp>
        <v>33.143833090000001</v>
        <stp/>
        <stp>EM_S_VAL_PE_TTM</stp>
        <stp>2</stp>
        <stp>002459.SZ</stp>
        <stp>2021/1/14</stp>
        <tr r="J97" s="8"/>
      </tp>
      <tp>
        <v>62.755126949999998</v>
        <stp/>
        <stp>EM_S_VAL_PE_TTM</stp>
        <stp>2</stp>
        <stp>002459.SZ</stp>
        <stp>2021/8/19</stp>
        <tr r="J242" s="8"/>
      </tp>
      <tp>
        <v>32.664565600000003</v>
        <stp/>
        <stp>EM_S_VAL_PE_TTM</stp>
        <stp>2</stp>
        <stp>002459.SZ</stp>
        <stp>2021/5/19</stp>
        <tr r="J177" s="8"/>
      </tp>
      <tp>
        <v>30.75067039</v>
        <stp/>
        <stp>EM_S_VAL_PE_TTM</stp>
        <stp>2</stp>
        <stp>002459.SZ</stp>
        <stp>2021/4/19</stp>
        <tr r="J158" s="8"/>
      </tp>
      <tp>
        <v>59.982252969999998</v>
        <stp/>
        <stp>EM_S_VAL_PE_TTM</stp>
        <stp>2</stp>
        <stp>002459.SZ</stp>
        <stp>2021/7/19</stp>
        <tr r="J219" s="8"/>
      </tp>
      <tp>
        <v>32.210690759999999</v>
        <stp/>
        <stp>EM_S_VAL_PE_TTM</stp>
        <stp>2</stp>
        <stp>002459.SZ</stp>
        <stp>2021/1/19</stp>
        <tr r="J100" s="8"/>
      </tp>
      <tp>
        <v>23.561843799999998</v>
        <stp/>
        <stp>EM_S_VAL_PE_TTM</stp>
        <stp>2</stp>
        <stp>002459.SZ</stp>
        <stp>2021/3/19</stp>
        <tr r="J138" s="8"/>
      </tp>
      <tp>
        <v>31.381230909999999</v>
        <stp/>
        <stp>EM_S_VAL_PE_TTM</stp>
        <stp>2</stp>
        <stp>002459.SZ</stp>
        <stp>2021/2/19</stp>
        <tr r="J118" s="8"/>
      </tp>
      <tp>
        <v>61.478908799999999</v>
        <stp/>
        <stp>EM_S_VAL_PE_TTM</stp>
        <stp>2</stp>
        <stp>002459.SZ</stp>
        <stp>2021/8/18</stp>
        <tr r="J241" s="8"/>
      </tp>
      <tp>
        <v>32.490817909999997</v>
        <stp/>
        <stp>EM_S_VAL_PE_TTM</stp>
        <stp>2</stp>
        <stp>002459.SZ</stp>
        <stp>2021/5/18</stp>
        <tr r="J176" s="8"/>
      </tp>
      <tp>
        <v>46.532529449999998</v>
        <stp/>
        <stp>EM_S_VAL_PE_TTM</stp>
        <stp>2</stp>
        <stp>002459.SZ</stp>
        <stp>2021/6/18</stp>
        <tr r="J198" s="8"/>
      </tp>
      <tp>
        <v>33.178393919999998</v>
        <stp/>
        <stp>EM_S_VAL_PE_TTM</stp>
        <stp>2</stp>
        <stp>002459.SZ</stp>
        <stp>2021/1/18</stp>
        <tr r="J99" s="8"/>
      </tp>
      <tp>
        <v>23.760568559999999</v>
        <stp/>
        <stp>EM_S_VAL_PE_TTM</stp>
        <stp>2</stp>
        <stp>002459.SZ</stp>
        <stp>2021/3/18</stp>
        <tr r="J137" s="8"/>
      </tp>
      <tp>
        <v>33.74000736</v>
        <stp/>
        <stp>EM_S_VAL_PE_TTM</stp>
        <stp>2</stp>
        <stp>002459.SZ</stp>
        <stp>2021/2/18</stp>
        <tr r="J117" s="8"/>
      </tp>
      <tp>
        <v>21.61347675</v>
        <stp/>
        <stp>EM_S_VAL_PE_TTM</stp>
        <stp>2</stp>
        <stp>002459.SZ</stp>
        <stp>2020/9/11</stp>
        <tr r="J15" s="8"/>
      </tp>
      <tp>
        <v>19.64546262</v>
        <stp/>
        <stp>EM_S_VAL_PE_TTM</stp>
        <stp>2</stp>
        <stp>002459.SZ</stp>
        <stp>2020/9/10</stp>
        <tr r="J14" s="8"/>
      </tp>
      <tp>
        <v>25.228727370000001</v>
        <stp/>
        <stp>EM_S_VAL_PE_TTM</stp>
        <stp>2</stp>
        <stp>002459.SZ</stp>
        <stp>2020/9/17</stp>
        <tr r="J19" s="8"/>
      </tp>
      <tp>
        <v>24.95129807</v>
        <stp/>
        <stp>EM_S_VAL_PE_TTM</stp>
        <stp>2</stp>
        <stp>002459.SZ</stp>
        <stp>2020/9/16</stp>
        <tr r="J18" s="8"/>
      </tp>
      <tp>
        <v>23.22603458</v>
        <stp/>
        <stp>EM_S_VAL_PE_TTM</stp>
        <stp>2</stp>
        <stp>002459.SZ</stp>
        <stp>2020/9/15</stp>
        <tr r="J17" s="8"/>
      </tp>
      <tp>
        <v>23.295391909999999</v>
        <stp/>
        <stp>EM_S_VAL_PE_TTM</stp>
        <stp>2</stp>
        <stp>002459.SZ</stp>
        <stp>2020/9/14</stp>
        <tr r="J16" s="8"/>
      </tp>
      <tp>
        <v>25.072673389999999</v>
        <stp/>
        <stp>EM_S_VAL_PE_TTM</stp>
        <stp>2</stp>
        <stp>002459.SZ</stp>
        <stp>2020/9/18</stp>
        <tr r="J20" s="8"/>
      </tp>
      <tp>
        <v>31.743295610000001</v>
        <stp/>
        <stp>EM_S_VAL_PE_TTM</stp>
        <stp>2</stp>
        <stp>300274.SZ</stp>
        <stp>2020/8/31</stp>
        <tr r="Q6" s="8"/>
      </tp>
      <tp>
        <v>88.73710844</v>
        <stp/>
        <stp>EM_S_VAL_PE_TTM</stp>
        <stp>2</stp>
        <stp>300274.SZ</stp>
        <stp>2021/1/21</stp>
        <tr r="Q102" s="8"/>
      </tp>
      <tp>
        <v>92.150447470000003</v>
        <stp/>
        <stp>EM_S_VAL_PE_TTM</stp>
        <stp>2</stp>
        <stp>300274.SZ</stp>
        <stp>2021/7/21</stp>
        <tr r="Q221" s="8"/>
      </tp>
      <tp>
        <v>68.655355850000007</v>
        <stp/>
        <stp>EM_S_VAL_PE_TTM</stp>
        <stp>2</stp>
        <stp>300274.SZ</stp>
        <stp>2021/6/21</stp>
        <tr r="Q199" s="8"/>
      </tp>
      <tp>
        <v>59.545831980000003</v>
        <stp/>
        <stp>EM_S_VAL_PE_TTM</stp>
        <stp>2</stp>
        <stp>300274.SZ</stp>
        <stp>2021/5/21</stp>
        <tr r="Q179" s="8"/>
      </tp>
      <tp>
        <v>68.681001809999998</v>
        <stp/>
        <stp>EM_S_VAL_PE_TTM</stp>
        <stp>2</stp>
        <stp>300274.SZ</stp>
        <stp>2021/4/21</stp>
        <tr r="Q160" s="8"/>
      </tp>
      <tp>
        <v>39.830918830000002</v>
        <stp/>
        <stp>EM_S_VAL_PE_TTM</stp>
        <stp>2</stp>
        <stp>300274.SZ</stp>
        <stp>2020/9/30</stp>
        <tr r="Q28" s="8"/>
      </tp>
      <tp>
        <v>92.021264130000006</v>
        <stp/>
        <stp>EM_S_VAL_PE_TTM</stp>
        <stp>2</stp>
        <stp>300274.SZ</stp>
        <stp>2021/8/20</stp>
        <tr r="Q243" s="8"/>
      </tp>
      <tp>
        <v>87.597017109999996</v>
        <stp/>
        <stp>EM_S_VAL_PE_TTM</stp>
        <stp>2</stp>
        <stp>300274.SZ</stp>
        <stp>2021/1/20</stp>
        <tr r="Q101" s="8"/>
      </tp>
      <tp>
        <v>84.216346040000005</v>
        <stp/>
        <stp>EM_S_VAL_PE_TTM</stp>
        <stp>2</stp>
        <stp>300274.SZ</stp>
        <stp>2021/7/20</stp>
        <tr r="Q220" s="8"/>
      </tp>
      <tp>
        <v>57.408700279999998</v>
        <stp/>
        <stp>EM_S_VAL_PE_TTM</stp>
        <stp>2</stp>
        <stp>300274.SZ</stp>
        <stp>2021/5/20</stp>
        <tr r="Q178" s="8"/>
      </tp>
      <tp>
        <v>69.137038340000004</v>
        <stp/>
        <stp>EM_S_VAL_PE_TTM</stp>
        <stp>2</stp>
        <stp>300274.SZ</stp>
        <stp>2021/4/20</stp>
        <tr r="Q159" s="8"/>
      </tp>
      <tp>
        <v>96.829341790000001</v>
        <stp/>
        <stp>EM_S_VAL_PE_TTM</stp>
        <stp>2</stp>
        <stp>300274.SZ</stp>
        <stp>2021/8/23</stp>
        <tr r="Q244" s="8"/>
      </tp>
      <tp>
        <v>62.762027660000001</v>
        <stp/>
        <stp>EM_S_VAL_PE_TTM</stp>
        <stp>2</stp>
        <stp>300274.SZ</stp>
        <stp>2021/3/23</stp>
        <tr r="Q140" s="8"/>
      </tp>
      <tp>
        <v>86.219406759999998</v>
        <stp/>
        <stp>EM_S_VAL_PE_TTM</stp>
        <stp>2</stp>
        <stp>300274.SZ</stp>
        <stp>2021/2/23</stp>
        <tr r="Q120" s="8"/>
      </tp>
      <tp>
        <v>91.629521620000006</v>
        <stp/>
        <stp>EM_S_VAL_PE_TTM</stp>
        <stp>2</stp>
        <stp>300274.SZ</stp>
        <stp>2021/7/23</stp>
        <tr r="Q223" s="8"/>
      </tp>
      <tp>
        <v>68.454999749999999</v>
        <stp/>
        <stp>EM_S_VAL_PE_TTM</stp>
        <stp>2</stp>
        <stp>300274.SZ</stp>
        <stp>2021/6/23</stp>
        <tr r="Q201" s="8"/>
      </tp>
      <tp>
        <v>74.999007930000005</v>
        <stp/>
        <stp>EM_S_VAL_PE_TTM</stp>
        <stp>2</stp>
        <stp>300274.SZ</stp>
        <stp>2021/4/23</stp>
        <tr r="Q162" s="8"/>
      </tp>
      <tp>
        <v>63.493586260000001</v>
        <stp/>
        <stp>EM_S_VAL_PE_TTM</stp>
        <stp>2</stp>
        <stp>300274.SZ</stp>
        <stp>2021/3/22</stp>
        <tr r="Q139" s="8"/>
      </tp>
      <tp>
        <v>87.739528530000001</v>
        <stp/>
        <stp>EM_S_VAL_PE_TTM</stp>
        <stp>2</stp>
        <stp>300274.SZ</stp>
        <stp>2021/2/22</stp>
        <tr r="Q119" s="8"/>
      </tp>
      <tp>
        <v>93.867519419999994</v>
        <stp/>
        <stp>EM_S_VAL_PE_TTM</stp>
        <stp>2</stp>
        <stp>300274.SZ</stp>
        <stp>2021/1/22</stp>
        <tr r="Q103" s="8"/>
      </tp>
      <tp>
        <v>95.536465509999999</v>
        <stp/>
        <stp>EM_S_VAL_PE_TTM</stp>
        <stp>2</stp>
        <stp>300274.SZ</stp>
        <stp>2021/7/22</stp>
        <tr r="Q222" s="8"/>
      </tp>
      <tp>
        <v>68.181179760000006</v>
        <stp/>
        <stp>EM_S_VAL_PE_TTM</stp>
        <stp>2</stp>
        <stp>300274.SZ</stp>
        <stp>2021/6/22</stp>
        <tr r="Q200" s="8"/>
      </tp>
      <tp>
        <v>70.400639569999996</v>
        <stp/>
        <stp>EM_S_VAL_PE_TTM</stp>
        <stp>2</stp>
        <stp>300274.SZ</stp>
        <stp>2021/4/22</stp>
        <tr r="Q161" s="8"/>
      </tp>
      <tp>
        <v>102.80604944</v>
        <stp/>
        <stp>EM_S_VAL_PE_TTM</stp>
        <stp>2</stp>
        <stp>300274.SZ</stp>
        <stp>2021/8/25</stp>
        <tr r="Q246" s="8"/>
      </tp>
      <tp>
        <v>59.636277270000001</v>
        <stp/>
        <stp>EM_S_VAL_PE_TTM</stp>
        <stp>2</stp>
        <stp>300274.SZ</stp>
        <stp>2021/3/25</stp>
        <tr r="Q142" s="8"/>
      </tp>
      <tp>
        <v>82.960645709999994</v>
        <stp/>
        <stp>EM_S_VAL_PE_TTM</stp>
        <stp>2</stp>
        <stp>300274.SZ</stp>
        <stp>2021/2/25</stp>
        <tr r="Q122" s="8"/>
      </tp>
      <tp>
        <v>97.382801020000002</v>
        <stp/>
        <stp>EM_S_VAL_PE_TTM</stp>
        <stp>2</stp>
        <stp>300274.SZ</stp>
        <stp>2021/1/25</stp>
        <tr r="Q104" s="8"/>
      </tp>
      <tp>
        <v>73.791150470000005</v>
        <stp/>
        <stp>EM_S_VAL_PE_TTM</stp>
        <stp>2</stp>
        <stp>300274.SZ</stp>
        <stp>2021/6/25</stp>
        <tr r="Q203" s="8"/>
      </tp>
      <tp>
        <v>60.146900270000003</v>
        <stp/>
        <stp>EM_S_VAL_PE_TTM</stp>
        <stp>2</stp>
        <stp>300274.SZ</stp>
        <stp>2021/5/25</stp>
        <tr r="Q181" s="8"/>
      </tp>
      <tp>
        <v>98.225019889999999</v>
        <stp/>
        <stp>EM_S_VAL_PE_TTM</stp>
        <stp>2</stp>
        <stp>300274.SZ</stp>
        <stp>2021/8/24</stp>
        <tr r="Q245" s="8"/>
      </tp>
      <tp>
        <v>60.168319889999999</v>
        <stp/>
        <stp>EM_S_VAL_PE_TTM</stp>
        <stp>2</stp>
        <stp>300274.SZ</stp>
        <stp>2021/3/24</stp>
        <tr r="Q141" s="8"/>
      </tp>
      <tp>
        <v>84.081735510000001</v>
        <stp/>
        <stp>EM_S_VAL_PE_TTM</stp>
        <stp>2</stp>
        <stp>300274.SZ</stp>
        <stp>2021/2/24</stp>
        <tr r="Q121" s="8"/>
      </tp>
      <tp>
        <v>71.400234380000001</v>
        <stp/>
        <stp>EM_S_VAL_PE_TTM</stp>
        <stp>2</stp>
        <stp>300274.SZ</stp>
        <stp>2021/6/24</stp>
        <tr r="Q202" s="8"/>
      </tp>
      <tp>
        <v>59.004870519999997</v>
        <stp/>
        <stp>EM_S_VAL_PE_TTM</stp>
        <stp>2</stp>
        <stp>300274.SZ</stp>
        <stp>2021/5/24</stp>
        <tr r="Q180" s="8"/>
      </tp>
      <tp>
        <v>99.620697989999996</v>
        <stp/>
        <stp>EM_S_VAL_PE_TTM</stp>
        <stp>2</stp>
        <stp>300274.SZ</stp>
        <stp>2021/8/27</stp>
        <tr r="Q248" s="8"/>
      </tp>
      <tp>
        <v>99.282953230000004</v>
        <stp/>
        <stp>EM_S_VAL_PE_TTM</stp>
        <stp>2</stp>
        <stp>300274.SZ</stp>
        <stp>2021/1/27</stp>
        <tr r="Q106" s="8"/>
      </tp>
      <tp>
        <v>84.121325409999997</v>
        <stp/>
        <stp>EM_S_VAL_PE_TTM</stp>
        <stp>2</stp>
        <stp>300274.SZ</stp>
        <stp>2021/7/27</stp>
        <tr r="Q225" s="8"/>
      </tp>
      <tp>
        <v>59.105048570000001</v>
        <stp/>
        <stp>EM_S_VAL_PE_TTM</stp>
        <stp>2</stp>
        <stp>300274.SZ</stp>
        <stp>2021/5/27</stp>
        <tr r="Q183" s="8"/>
      </tp>
      <tp>
        <v>62.159898939999998</v>
        <stp/>
        <stp>EM_S_VAL_PE_TTM</stp>
        <stp>2</stp>
        <stp>300274.SZ</stp>
        <stp>2021/4/27</stp>
        <tr r="Q164" s="8"/>
      </tp>
      <tp>
        <v>100.20167404</v>
        <stp/>
        <stp>EM_S_VAL_PE_TTM</stp>
        <stp>2</stp>
        <stp>300274.SZ</stp>
        <stp>2021/8/26</stp>
        <tr r="Q247" s="8"/>
      </tp>
      <tp>
        <v>62.999546690000003</v>
        <stp/>
        <stp>EM_S_VAL_PE_TTM</stp>
        <stp>2</stp>
        <stp>300274.SZ</stp>
        <stp>2021/3/26</stp>
        <tr r="Q143" s="8"/>
      </tp>
      <tp>
        <v>82.162581779999996</v>
        <stp/>
        <stp>EM_S_VAL_PE_TTM</stp>
        <stp>2</stp>
        <stp>300274.SZ</stp>
        <stp>2021/2/26</stp>
        <tr r="Q123" s="8"/>
      </tp>
      <tp>
        <v>90.808274359999999</v>
        <stp/>
        <stp>EM_S_VAL_PE_TTM</stp>
        <stp>2</stp>
        <stp>300274.SZ</stp>
        <stp>2021/1/26</stp>
        <tr r="Q105" s="8"/>
      </tp>
      <tp>
        <v>94.902004539999993</v>
        <stp/>
        <stp>EM_S_VAL_PE_TTM</stp>
        <stp>2</stp>
        <stp>300274.SZ</stp>
        <stp>2021/7/26</stp>
        <tr r="Q224" s="8"/>
      </tp>
      <tp>
        <v>58.143339300000001</v>
        <stp/>
        <stp>EM_S_VAL_PE_TTM</stp>
        <stp>2</stp>
        <stp>300274.SZ</stp>
        <stp>2021/5/26</stp>
        <tr r="Q182" s="8"/>
      </tp>
      <tp>
        <v>76.984666989999994</v>
        <stp/>
        <stp>EM_S_VAL_PE_TTM</stp>
        <stp>2</stp>
        <stp>300274.SZ</stp>
        <stp>2021/4/26</stp>
        <tr r="Q163" s="8"/>
      </tp>
      <tp>
        <v>61.94496221</v>
        <stp/>
        <stp>EM_S_VAL_PE_TTM</stp>
        <stp>2</stp>
        <stp>300274.SZ</stp>
        <stp>2021/3/29</stp>
        <tr r="Q144" s="8"/>
      </tp>
      <tp>
        <v>99.56797607</v>
        <stp/>
        <stp>EM_S_VAL_PE_TTM</stp>
        <stp>2</stp>
        <stp>300274.SZ</stp>
        <stp>2021/1/29</stp>
        <tr r="Q108" s="8"/>
      </tp>
      <tp>
        <v>104.78938147</v>
        <stp/>
        <stp>EM_S_VAL_PE_TTM</stp>
        <stp>2</stp>
        <stp>300274.SZ</stp>
        <stp>2021/7/29</stp>
        <tr r="Q227" s="8"/>
      </tp>
      <tp>
        <v>76.910027040000003</v>
        <stp/>
        <stp>EM_S_VAL_PE_TTM</stp>
        <stp>2</stp>
        <stp>300274.SZ</stp>
        <stp>2021/6/29</stp>
        <tr r="Q205" s="8"/>
      </tp>
      <tp>
        <v>54.950998830000003</v>
        <stp/>
        <stp>EM_S_VAL_PE_TTM</stp>
        <stp>2</stp>
        <stp>300274.SZ</stp>
        <stp>2021/4/29</stp>
        <tr r="Q166" s="8"/>
      </tp>
      <tp>
        <v>94.618079550000004</v>
        <stp/>
        <stp>EM_S_VAL_PE_TTM</stp>
        <stp>2</stp>
        <stp>300274.SZ</stp>
        <stp>2021/1/28</stp>
        <tr r="Q107" s="8"/>
      </tp>
      <tp>
        <v>87.326710520000006</v>
        <stp/>
        <stp>EM_S_VAL_PE_TTM</stp>
        <stp>2</stp>
        <stp>300274.SZ</stp>
        <stp>2021/7/28</stp>
        <tr r="Q226" s="8"/>
      </tp>
      <tp>
        <v>73.009761690000005</v>
        <stp/>
        <stp>EM_S_VAL_PE_TTM</stp>
        <stp>2</stp>
        <stp>300274.SZ</stp>
        <stp>2021/6/28</stp>
        <tr r="Q204" s="8"/>
      </tp>
      <tp>
        <v>60.494184169999997</v>
        <stp/>
        <stp>EM_S_VAL_PE_TTM</stp>
        <stp>2</stp>
        <stp>300274.SZ</stp>
        <stp>2021/5/28</stp>
        <tr r="Q184" s="8"/>
      </tp>
      <tp>
        <v>62.920310280000002</v>
        <stp/>
        <stp>EM_S_VAL_PE_TTM</stp>
        <stp>2</stp>
        <stp>300274.SZ</stp>
        <stp>2021/4/28</stp>
        <tr r="Q165" s="8"/>
      </tp>
      <tp>
        <v>38.497908809999998</v>
        <stp/>
        <stp>EM_S_VAL_PE_TTM</stp>
        <stp>2</stp>
        <stp>300274.SZ</stp>
        <stp>2020/9/21</stp>
        <tr r="Q21" s="8"/>
      </tp>
      <tp>
        <v>101.15203373</v>
        <stp/>
        <stp>EM_S_VAL_PE_TTM</stp>
        <stp>2</stp>
        <stp>300274.SZ</stp>
        <stp>2021/8/31</stp>
        <tr r="Q250" s="8"/>
      </tp>
      <tp>
        <v>68.196462999999994</v>
        <stp/>
        <stp>EM_S_VAL_PE_TTM</stp>
        <stp>2</stp>
        <stp>300274.SZ</stp>
        <stp>2021/3/31</stp>
        <tr r="Q146" s="8"/>
      </tp>
      <tp>
        <v>64.715019280000007</v>
        <stp/>
        <stp>EM_S_VAL_PE_TTM</stp>
        <stp>2</stp>
        <stp>300274.SZ</stp>
        <stp>2021/5/31</stp>
        <tr r="Q185" s="8"/>
      </tp>
      <tp>
        <v>104.43201448000001</v>
        <stp/>
        <stp>EM_S_VAL_PE_TTM</stp>
        <stp>2</stp>
        <stp>300274.SZ</stp>
        <stp>2021/8/30</stp>
        <tr r="Q249" s="8"/>
      </tp>
      <tp>
        <v>68.547991159999995</v>
        <stp/>
        <stp>EM_S_VAL_PE_TTM</stp>
        <stp>2</stp>
        <stp>300274.SZ</stp>
        <stp>2021/3/30</stp>
        <tr r="Q145" s="8"/>
      </tp>
      <tp>
        <v>112.05492105</v>
        <stp/>
        <stp>EM_S_VAL_PE_TTM</stp>
        <stp>2</stp>
        <stp>300274.SZ</stp>
        <stp>2021/7/30</stp>
        <tr r="Q228" s="8"/>
      </tp>
      <tp>
        <v>76.843241680000006</v>
        <stp/>
        <stp>EM_S_VAL_PE_TTM</stp>
        <stp>2</stp>
        <stp>300274.SZ</stp>
        <stp>2021/6/30</stp>
        <tr r="Q206" s="8"/>
      </tp>
      <tp>
        <v>60.040043689999997</v>
        <stp/>
        <stp>EM_S_VAL_PE_TTM</stp>
        <stp>2</stp>
        <stp>300274.SZ</stp>
        <stp>2021/4/30</stp>
        <tr r="Q167" s="8"/>
      </tp>
      <tp>
        <v>43.221400819999999</v>
        <stp/>
        <stp>EM_S_VAL_PE_TTM</stp>
        <stp>2</stp>
        <stp>300274.SZ</stp>
        <stp>2020/9/23</stp>
        <tr r="Q23" s="8"/>
      </tp>
      <tp>
        <v>37.84589304</v>
        <stp/>
        <stp>EM_S_VAL_PE_TTM</stp>
        <stp>2</stp>
        <stp>300274.SZ</stp>
        <stp>2020/9/22</stp>
        <tr r="Q22" s="8"/>
      </tp>
      <tp>
        <v>38.903607510000001</v>
        <stp/>
        <stp>EM_S_VAL_PE_TTM</stp>
        <stp>2</stp>
        <stp>300274.SZ</stp>
        <stp>2020/9/25</stp>
        <tr r="Q25" s="8"/>
      </tp>
      <tp>
        <v>38.947075230000003</v>
        <stp/>
        <stp>EM_S_VAL_PE_TTM</stp>
        <stp>2</stp>
        <stp>300274.SZ</stp>
        <stp>2020/9/24</stp>
        <tr r="Q24" s="8"/>
      </tp>
      <tp>
        <v>38.903607510000001</v>
        <stp/>
        <stp>EM_S_VAL_PE_TTM</stp>
        <stp>2</stp>
        <stp>300274.SZ</stp>
        <stp>2020/9/29</stp>
        <tr r="Q27" s="8"/>
      </tp>
      <tp>
        <v>40.193149810000001</v>
        <stp/>
        <stp>EM_S_VAL_PE_TTM</stp>
        <stp>2</stp>
        <stp>300274.SZ</stp>
        <stp>2020/9/28</stp>
        <tr r="Q26" s="8"/>
      </tp>
      <tp>
        <v>35.382722360000002</v>
        <stp/>
        <stp>EM_S_VAL_PE_TTM</stp>
        <stp>2</stp>
        <stp>300274.SZ</stp>
        <stp>2020/9/11</stp>
        <tr r="Q15" s="8"/>
      </tp>
      <tp>
        <v>29.485601970000001</v>
        <stp/>
        <stp>EM_S_VAL_PE_TTM</stp>
        <stp>2</stp>
        <stp>300274.SZ</stp>
        <stp>2020/9/10</stp>
        <tr r="Q14" s="8"/>
      </tp>
      <tp>
        <v>35.643528670000002</v>
        <stp/>
        <stp>EM_S_VAL_PE_TTM</stp>
        <stp>2</stp>
        <stp>300274.SZ</stp>
        <stp>2020/9/15</stp>
        <tr r="Q17" s="8"/>
      </tp>
      <tp>
        <v>35.527614759999999</v>
        <stp/>
        <stp>EM_S_VAL_PE_TTM</stp>
        <stp>2</stp>
        <stp>300274.SZ</stp>
        <stp>2020/9/14</stp>
        <tr r="Q16" s="8"/>
      </tp>
      <tp>
        <v>41.07699341</v>
        <stp/>
        <stp>EM_S_VAL_PE_TTM</stp>
        <stp>2</stp>
        <stp>300274.SZ</stp>
        <stp>2020/9/17</stp>
        <tr r="Q19" s="8"/>
      </tp>
      <tp>
        <v>38.092210110000003</v>
        <stp/>
        <stp>EM_S_VAL_PE_TTM</stp>
        <stp>2</stp>
        <stp>300274.SZ</stp>
        <stp>2020/9/16</stp>
        <tr r="Q18" s="8"/>
      </tp>
      <tp>
        <v>40.58435927</v>
        <stp/>
        <stp>EM_S_VAL_PE_TTM</stp>
        <stp>2</stp>
        <stp>300274.SZ</stp>
        <stp>2020/9/18</stp>
        <tr r="Q20" s="8"/>
      </tp>
      <tp>
        <v>102.25178493</v>
        <stp/>
        <stp>EM_S_VAL_PE_TTM</stp>
        <stp>2</stp>
        <stp>300274.SZ</stp>
        <stp>2021/8/11</stp>
        <tr r="Q236" s="8"/>
      </tp>
      <tp>
        <v>69.783090099999995</v>
        <stp/>
        <stp>EM_S_VAL_PE_TTM</stp>
        <stp>2</stp>
        <stp>300274.SZ</stp>
        <stp>2021/3/11</stp>
        <tr r="Q132" s="8"/>
      </tp>
      <tp>
        <v>76.990884190000003</v>
        <stp/>
        <stp>EM_S_VAL_PE_TTM</stp>
        <stp>2</stp>
        <stp>300274.SZ</stp>
        <stp>2021/1/11</stp>
        <tr r="Q94" s="8"/>
      </tp>
      <tp>
        <v>65.362837330000005</v>
        <stp/>
        <stp>EM_S_VAL_PE_TTM</stp>
        <stp>2</stp>
        <stp>300274.SZ</stp>
        <stp>2021/6/11</stp>
        <tr r="Q194" s="8"/>
      </tp>
      <tp>
        <v>53.040937370000002</v>
        <stp/>
        <stp>EM_S_VAL_PE_TTM</stp>
        <stp>2</stp>
        <stp>300274.SZ</stp>
        <stp>2021/5/11</stp>
        <tr r="Q171" s="8"/>
      </tp>
      <tp>
        <v>103.1466216</v>
        <stp/>
        <stp>EM_S_VAL_PE_TTM</stp>
        <stp>2</stp>
        <stp>300274.SZ</stp>
        <stp>2021/8/10</stp>
        <tr r="Q235" s="8"/>
      </tp>
      <tp>
        <v>65.631257509999998</v>
        <stp/>
        <stp>EM_S_VAL_PE_TTM</stp>
        <stp>2</stp>
        <stp>300274.SZ</stp>
        <stp>2021/3/10</stp>
        <tr r="Q131" s="8"/>
      </tp>
      <tp>
        <v>113.14456364</v>
        <stp/>
        <stp>EM_S_VAL_PE_TTM</stp>
        <stp>2</stp>
        <stp>300274.SZ</stp>
        <stp>2021/2/10</stp>
        <tr r="Q116" s="8"/>
      </tp>
      <tp>
        <v>63.452775870000004</v>
        <stp/>
        <stp>EM_S_VAL_PE_TTM</stp>
        <stp>2</stp>
        <stp>300274.SZ</stp>
        <stp>2021/6/10</stp>
        <tr r="Q193" s="8"/>
      </tp>
      <tp>
        <v>55.064533949999998</v>
        <stp/>
        <stp>EM_S_VAL_PE_TTM</stp>
        <stp>2</stp>
        <stp>300274.SZ</stp>
        <stp>2021/5/10</stp>
        <tr r="Q170" s="8"/>
      </tp>
      <tp>
        <v>96.148197449999998</v>
        <stp/>
        <stp>EM_S_VAL_PE_TTM</stp>
        <stp>2</stp>
        <stp>300274.SZ</stp>
        <stp>2021/8/13</stp>
        <tr r="Q238" s="8"/>
      </tp>
      <tp>
        <v>83.813823569999997</v>
        <stp/>
        <stp>EM_S_VAL_PE_TTM</stp>
        <stp>2</stp>
        <stp>300274.SZ</stp>
        <stp>2021/1/13</stp>
        <tr r="Q96" s="8"/>
      </tp>
      <tp>
        <v>79.461228009999999</v>
        <stp/>
        <stp>EM_S_VAL_PE_TTM</stp>
        <stp>2</stp>
        <stp>300274.SZ</stp>
        <stp>2021/7/13</stp>
        <tr r="Q215" s="8"/>
      </tp>
      <tp>
        <v>53.38154274</v>
        <stp/>
        <stp>EM_S_VAL_PE_TTM</stp>
        <stp>2</stp>
        <stp>300274.SZ</stp>
        <stp>2021/5/13</stp>
        <tr r="Q173" s="8"/>
      </tp>
      <tp>
        <v>63.560091589999999</v>
        <stp/>
        <stp>EM_S_VAL_PE_TTM</stp>
        <stp>2</stp>
        <stp>300274.SZ</stp>
        <stp>2021/4/13</stp>
        <tr r="Q154" s="8"/>
      </tp>
      <tp>
        <v>100.17496249</v>
        <stp/>
        <stp>EM_S_VAL_PE_TTM</stp>
        <stp>2</stp>
        <stp>300274.SZ</stp>
        <stp>2021/8/12</stp>
        <tr r="Q237" s="8"/>
      </tp>
      <tp>
        <v>74.732986620000005</v>
        <stp/>
        <stp>EM_S_VAL_PE_TTM</stp>
        <stp>2</stp>
        <stp>300274.SZ</stp>
        <stp>2021/3/12</stp>
        <tr r="Q133" s="8"/>
      </tp>
      <tp>
        <v>82.587975130000004</v>
        <stp/>
        <stp>EM_S_VAL_PE_TTM</stp>
        <stp>2</stp>
        <stp>300274.SZ</stp>
        <stp>2021/1/12</stp>
        <tr r="Q95" s="8"/>
      </tp>
      <tp>
        <v>79.120622639999993</v>
        <stp/>
        <stp>EM_S_VAL_PE_TTM</stp>
        <stp>2</stp>
        <stp>300274.SZ</stp>
        <stp>2021/7/12</stp>
        <tr r="Q214" s="8"/>
      </tp>
      <tp>
        <v>54.763999800000001</v>
        <stp/>
        <stp>EM_S_VAL_PE_TTM</stp>
        <stp>2</stp>
        <stp>300274.SZ</stp>
        <stp>2021/5/12</stp>
        <tr r="Q172" s="8"/>
      </tp>
      <tp>
        <v>61.118395999999997</v>
        <stp/>
        <stp>EM_S_VAL_PE_TTM</stp>
        <stp>2</stp>
        <stp>300274.SZ</stp>
        <stp>2021/4/12</stp>
        <tr r="Q153" s="8"/>
      </tp>
      <tp>
        <v>67.702423420000002</v>
        <stp/>
        <stp>EM_S_VAL_PE_TTM</stp>
        <stp>2</stp>
        <stp>300274.SZ</stp>
        <stp>2021/3/15</stp>
        <tr r="Q134" s="8"/>
      </tp>
      <tp>
        <v>79.946224229999999</v>
        <stp/>
        <stp>EM_S_VAL_PE_TTM</stp>
        <stp>2</stp>
        <stp>300274.SZ</stp>
        <stp>2021/1/15</stp>
        <tr r="Q98" s="8"/>
      </tp>
      <tp>
        <v>87.088116760000005</v>
        <stp/>
        <stp>EM_S_VAL_PE_TTM</stp>
        <stp>2</stp>
        <stp>300274.SZ</stp>
        <stp>2021/7/15</stp>
        <tr r="Q217" s="8"/>
      </tp>
      <tp>
        <v>65.516443670000001</v>
        <stp/>
        <stp>EM_S_VAL_PE_TTM</stp>
        <stp>2</stp>
        <stp>300274.SZ</stp>
        <stp>2021/6/15</stp>
        <tr r="Q195" s="8"/>
      </tp>
      <tp>
        <v>65.555251420000005</v>
        <stp/>
        <stp>EM_S_VAL_PE_TTM</stp>
        <stp>2</stp>
        <stp>300274.SZ</stp>
        <stp>2021/4/15</stp>
        <tr r="Q156" s="8"/>
      </tp>
      <tp>
        <v>84.383985629999998</v>
        <stp/>
        <stp>EM_S_VAL_PE_TTM</stp>
        <stp>2</stp>
        <stp>300274.SZ</stp>
        <stp>2021/1/14</stp>
        <tr r="Q97" s="8"/>
      </tp>
      <tp>
        <v>80.823649470000007</v>
        <stp/>
        <stp>EM_S_VAL_PE_TTM</stp>
        <stp>2</stp>
        <stp>300274.SZ</stp>
        <stp>2021/7/14</stp>
        <tr r="Q216" s="8"/>
      </tp>
      <tp>
        <v>54.563643710000001</v>
        <stp/>
        <stp>EM_S_VAL_PE_TTM</stp>
        <stp>2</stp>
        <stp>300274.SZ</stp>
        <stp>2021/5/14</stp>
        <tr r="Q174" s="8"/>
      </tp>
      <tp>
        <v>64.329653239999999</v>
        <stp/>
        <stp>EM_S_VAL_PE_TTM</stp>
        <stp>2</stp>
        <stp>300274.SZ</stp>
        <stp>2021/4/14</stp>
        <tr r="Q155" s="8"/>
      </tp>
      <tp>
        <v>96.629005219999996</v>
        <stp/>
        <stp>EM_S_VAL_PE_TTM</stp>
        <stp>2</stp>
        <stp>300274.SZ</stp>
        <stp>2021/8/17</stp>
        <tr r="Q240" s="8"/>
      </tp>
      <tp>
        <v>67.26538841</v>
        <stp/>
        <stp>EM_S_VAL_PE_TTM</stp>
        <stp>2</stp>
        <stp>300274.SZ</stp>
        <stp>2021/3/17</stp>
        <tr r="Q136" s="8"/>
      </tp>
      <tp>
        <v>63.011992460000002</v>
        <stp/>
        <stp>EM_S_VAL_PE_TTM</stp>
        <stp>2</stp>
        <stp>300274.SZ</stp>
        <stp>2021/6/17</stp>
        <tr r="Q197" s="8"/>
      </tp>
      <tp>
        <v>57.842805159999997</v>
        <stp/>
        <stp>EM_S_VAL_PE_TTM</stp>
        <stp>2</stp>
        <stp>300274.SZ</stp>
        <stp>2021/5/17</stp>
        <tr r="Q175" s="8"/>
      </tp>
      <tp>
        <v>94.024629820000001</v>
        <stp/>
        <stp>EM_S_VAL_PE_TTM</stp>
        <stp>2</stp>
        <stp>300274.SZ</stp>
        <stp>2021/8/16</stp>
        <tr r="Q239" s="8"/>
      </tp>
      <tp>
        <v>66.989866340000006</v>
        <stp/>
        <stp>EM_S_VAL_PE_TTM</stp>
        <stp>2</stp>
        <stp>300274.SZ</stp>
        <stp>2021/3/16</stp>
        <tr r="Q135" s="8"/>
      </tp>
      <tp>
        <v>84.082775310000002</v>
        <stp/>
        <stp>EM_S_VAL_PE_TTM</stp>
        <stp>2</stp>
        <stp>300274.SZ</stp>
        <stp>2021/7/16</stp>
        <tr r="Q218" s="8"/>
      </tp>
      <tp>
        <v>61.763106120000003</v>
        <stp/>
        <stp>EM_S_VAL_PE_TTM</stp>
        <stp>2</stp>
        <stp>300274.SZ</stp>
        <stp>2021/6/16</stp>
        <tr r="Q196" s="8"/>
      </tp>
      <tp>
        <v>62.762027660000001</v>
        <stp/>
        <stp>EM_S_VAL_PE_TTM</stp>
        <stp>2</stp>
        <stp>300274.SZ</stp>
        <stp>2021/4/16</stp>
        <tr r="Q157" s="8"/>
      </tp>
      <tp>
        <v>91.600557330000001</v>
        <stp/>
        <stp>EM_S_VAL_PE_TTM</stp>
        <stp>2</stp>
        <stp>300274.SZ</stp>
        <stp>2021/8/19</stp>
        <tr r="Q242" s="8"/>
      </tp>
      <tp>
        <v>62.4104995</v>
        <stp/>
        <stp>EM_S_VAL_PE_TTM</stp>
        <stp>2</stp>
        <stp>300274.SZ</stp>
        <stp>2021/3/19</stp>
        <tr r="Q138" s="8"/>
      </tp>
      <tp>
        <v>106.57953774000001</v>
        <stp/>
        <stp>EM_S_VAL_PE_TTM</stp>
        <stp>2</stp>
        <stp>300274.SZ</stp>
        <stp>2021/2/19</stp>
        <tr r="Q118" s="8"/>
      </tp>
      <tp>
        <v>79.711385419999999</v>
        <stp/>
        <stp>EM_S_VAL_PE_TTM</stp>
        <stp>2</stp>
        <stp>300274.SZ</stp>
        <stp>2021/1/19</stp>
        <tr r="Q100" s="8"/>
      </tp>
      <tp>
        <v>84.824092870000001</v>
        <stp/>
        <stp>EM_S_VAL_PE_TTM</stp>
        <stp>2</stp>
        <stp>300274.SZ</stp>
        <stp>2021/7/19</stp>
        <tr r="Q219" s="8"/>
      </tp>
      <tp>
        <v>59.839687589999997</v>
        <stp/>
        <stp>EM_S_VAL_PE_TTM</stp>
        <stp>2</stp>
        <stp>300274.SZ</stp>
        <stp>2021/5/19</stp>
        <tr r="Q177" s="8"/>
      </tp>
      <tp>
        <v>65.650259030000001</v>
        <stp/>
        <stp>EM_S_VAL_PE_TTM</stp>
        <stp>2</stp>
        <stp>300274.SZ</stp>
        <stp>2021/4/19</stp>
        <tr r="Q158" s="8"/>
      </tp>
      <tp>
        <v>89.817561870000006</v>
        <stp/>
        <stp>EM_S_VAL_PE_TTM</stp>
        <stp>2</stp>
        <stp>300274.SZ</stp>
        <stp>2021/8/18</stp>
        <tr r="Q241" s="8"/>
      </tp>
      <tp>
        <v>68.490986590000006</v>
        <stp/>
        <stp>EM_S_VAL_PE_TTM</stp>
        <stp>2</stp>
        <stp>300274.SZ</stp>
        <stp>2021/3/18</stp>
        <tr r="Q137" s="8"/>
      </tp>
      <tp>
        <v>109.71478888999999</v>
        <stp/>
        <stp>EM_S_VAL_PE_TTM</stp>
        <stp>2</stp>
        <stp>300274.SZ</stp>
        <stp>2021/2/18</stp>
        <tr r="Q117" s="8"/>
      </tp>
      <tp>
        <v>81.818256340000005</v>
        <stp/>
        <stp>EM_S_VAL_PE_TTM</stp>
        <stp>2</stp>
        <stp>300274.SZ</stp>
        <stp>2021/1/18</stp>
        <tr r="Q99" s="8"/>
      </tp>
      <tp>
        <v>66.444760250000002</v>
        <stp/>
        <stp>EM_S_VAL_PE_TTM</stp>
        <stp>2</stp>
        <stp>300274.SZ</stp>
        <stp>2021/6/18</stp>
        <tr r="Q198" s="8"/>
      </tp>
      <tp>
        <v>57.942983210000001</v>
        <stp/>
        <stp>EM_S_VAL_PE_TTM</stp>
        <stp>2</stp>
        <stp>300274.SZ</stp>
        <stp>2021/5/18</stp>
        <tr r="Q176" s="8"/>
      </tp>
      <tp>
        <v>55.186450460000003</v>
        <stp/>
        <stp>EM_S_VAL_PE_TTM</stp>
        <stp>2</stp>
        <stp>603396.SH</stp>
        <stp>2020/11/2</stp>
        <tr r="AC45" s="8"/>
      </tp>
      <tp>
        <v>54.725843670000003</v>
        <stp/>
        <stp>EM_S_VAL_PE_TTM</stp>
        <stp>2</stp>
        <stp>603396.SH</stp>
        <stp>2020/11/3</stp>
        <tr r="AC46" s="8"/>
      </tp>
      <tp>
        <v>48.637197729999997</v>
        <stp/>
        <stp>EM_S_VAL_PE_TTM</stp>
        <stp>2</stp>
        <stp>603396.SH</stp>
        <stp>2020/11/6</stp>
        <tr r="AC49" s="8"/>
      </tp>
      <tp>
        <v>51.976596919999999</v>
        <stp/>
        <stp>EM_S_VAL_PE_TTM</stp>
        <stp>2</stp>
        <stp>603396.SH</stp>
        <stp>2020/11/4</stp>
        <tr r="AC47" s="8"/>
      </tp>
      <tp>
        <v>50.522806760000002</v>
        <stp/>
        <stp>EM_S_VAL_PE_TTM</stp>
        <stp>2</stp>
        <stp>603396.SH</stp>
        <stp>2020/11/5</stp>
        <tr r="AC48" s="8"/>
      </tp>
      <tp>
        <v>49.083410550000004</v>
        <stp/>
        <stp>EM_S_VAL_PE_TTM</stp>
        <stp>2</stp>
        <stp>603396.SH</stp>
        <stp>2020/11/9</stp>
        <tr r="AC50" s="8"/>
      </tp>
      <tp>
        <v>75.995977420000003</v>
        <stp/>
        <stp>EM_S_VAL_PE_TTM</stp>
        <stp>2</stp>
        <stp>603396.SH</stp>
        <stp>2020/10/9</stp>
        <tr r="AC29" s="8"/>
      </tp>
      <tp>
        <v>95.250204139999994</v>
        <stp/>
        <stp>EM_S_VAL_PE_TTM</stp>
        <stp>2</stp>
        <stp>300111.SZ</stp>
        <stp>2021/8/31</stp>
        <tr r="O250" s="8"/>
      </tp>
      <tp>
        <v>-47.548893800000002</v>
        <stp/>
        <stp>EM_S_VAL_PE_TTM</stp>
        <stp>2</stp>
        <stp>300111.SZ</stp>
        <stp>2020/9/21</stp>
        <tr r="O21" s="8"/>
      </tp>
      <tp>
        <v>48.950267580000002</v>
        <stp/>
        <stp>EM_S_VAL_PE_TTM</stp>
        <stp>2</stp>
        <stp>002623.SZ</stp>
        <stp>2021/8/13</stp>
        <tr r="L238" s="8"/>
      </tp>
      <tp>
        <v>51.612639000000001</v>
        <stp/>
        <stp>EM_S_VAL_PE_TTM</stp>
        <stp>2</stp>
        <stp>002623.SZ</stp>
        <stp>2021/7/13</stp>
        <tr r="L215" s="8"/>
      </tp>
      <tp>
        <v>29.808822330000002</v>
        <stp/>
        <stp>EM_S_VAL_PE_TTM</stp>
        <stp>2</stp>
        <stp>002623.SZ</stp>
        <stp>2021/5/13</stp>
        <tr r="L173" s="8"/>
      </tp>
      <tp>
        <v>40.967516119999999</v>
        <stp/>
        <stp>EM_S_VAL_PE_TTM</stp>
        <stp>2</stp>
        <stp>002623.SZ</stp>
        <stp>2021/4/13</stp>
        <tr r="L154" s="8"/>
      </tp>
      <tp>
        <v>-87.231242010000003</v>
        <stp/>
        <stp>EM_S_VAL_PE_TTM</stp>
        <stp>2</stp>
        <stp>300111.SZ</stp>
        <stp>2021/3/31</stp>
        <tr r="O146" s="8"/>
      </tp>
      <tp>
        <v>60.802676060000003</v>
        <stp/>
        <stp>EM_S_VAL_PE_TTM</stp>
        <stp>2</stp>
        <stp>300111.SZ</stp>
        <stp>2021/5/31</stp>
        <tr r="O185" s="8"/>
      </tp>
      <tp>
        <v>-236.11095985</v>
        <stp/>
        <stp>EM_S_VAL_PE_TTM</stp>
        <stp>2</stp>
        <stp>002623.SZ</stp>
        <stp>2021/1/13</stp>
        <tr r="L96" s="8"/>
      </tp>
      <tp>
        <v>96.190173259999995</v>
        <stp/>
        <stp>EM_S_VAL_PE_TTM</stp>
        <stp>2</stp>
        <stp>300111.SZ</stp>
        <stp>2021/8/30</stp>
        <tr r="O249" s="8"/>
      </tp>
      <tp>
        <v>48.868528099999999</v>
        <stp/>
        <stp>EM_S_VAL_PE_TTM</stp>
        <stp>2</stp>
        <stp>002623.SZ</stp>
        <stp>2021/8/12</stp>
        <tr r="L237" s="8"/>
      </tp>
      <tp>
        <v>49.032007049999997</v>
        <stp/>
        <stp>EM_S_VAL_PE_TTM</stp>
        <stp>2</stp>
        <stp>002623.SZ</stp>
        <stp>2021/7/12</stp>
        <tr r="L214" s="8"/>
      </tp>
      <tp>
        <v>30.09039181</v>
        <stp/>
        <stp>EM_S_VAL_PE_TTM</stp>
        <stp>2</stp>
        <stp>002623.SZ</stp>
        <stp>2021/5/12</stp>
        <tr r="L172" s="8"/>
      </tp>
      <tp>
        <v>40.154438120000002</v>
        <stp/>
        <stp>EM_S_VAL_PE_TTM</stp>
        <stp>2</stp>
        <stp>002623.SZ</stp>
        <stp>2021/4/12</stp>
        <tr r="L153" s="8"/>
      </tp>
      <tp>
        <v>-86.608161710000005</v>
        <stp/>
        <stp>EM_S_VAL_PE_TTM</stp>
        <stp>2</stp>
        <stp>300111.SZ</stp>
        <stp>2021/3/30</stp>
        <tr r="O145" s="8"/>
      </tp>
      <tp>
        <v>40.669628629999998</v>
        <stp/>
        <stp>EM_S_VAL_PE_TTM</stp>
        <stp>2</stp>
        <stp>002623.SZ</stp>
        <stp>2021/3/12</stp>
        <tr r="L133" s="8"/>
      </tp>
      <tp>
        <v>58.206120499999997</v>
        <stp/>
        <stp>EM_S_VAL_PE_TTM</stp>
        <stp>2</stp>
        <stp>300111.SZ</stp>
        <stp>2021/4/30</stp>
        <tr r="O167" s="8"/>
      </tp>
      <tp>
        <v>-247.41098059999999</v>
        <stp/>
        <stp>EM_S_VAL_PE_TTM</stp>
        <stp>2</stp>
        <stp>002623.SZ</stp>
        <stp>2021/1/12</stp>
        <tr r="L95" s="8"/>
      </tp>
      <tp>
        <v>62.966472359999997</v>
        <stp/>
        <stp>EM_S_VAL_PE_TTM</stp>
        <stp>2</stp>
        <stp>300111.SZ</stp>
        <stp>2021/6/30</stp>
        <tr r="O206" s="8"/>
      </tp>
      <tp>
        <v>69.241481629999996</v>
        <stp/>
        <stp>EM_S_VAL_PE_TTM</stp>
        <stp>2</stp>
        <stp>300111.SZ</stp>
        <stp>2021/7/30</stp>
        <tr r="O228" s="8"/>
      </tp>
      <tp>
        <v>-51.019615969999997</v>
        <stp/>
        <stp>EM_S_VAL_PE_TTM</stp>
        <stp>2</stp>
        <stp>300111.SZ</stp>
        <stp>2020/9/23</stp>
        <tr r="O23" s="8"/>
      </tp>
      <tp>
        <v>48.30802886</v>
        <stp/>
        <stp>EM_S_VAL_PE_TTM</stp>
        <stp>2</stp>
        <stp>002623.SZ</stp>
        <stp>2021/8/11</stp>
        <tr r="L236" s="8"/>
      </tp>
      <tp>
        <v>30.77554422</v>
        <stp/>
        <stp>EM_S_VAL_PE_TTM</stp>
        <stp>2</stp>
        <stp>002623.SZ</stp>
        <stp>2021/6/11</stp>
        <tr r="L194" s="8"/>
      </tp>
      <tp>
        <v>29.339539869999999</v>
        <stp/>
        <stp>EM_S_VAL_PE_TTM</stp>
        <stp>2</stp>
        <stp>002623.SZ</stp>
        <stp>2021/5/11</stp>
        <tr r="L171" s="8"/>
      </tp>
      <tp>
        <v>41.95331848</v>
        <stp/>
        <stp>EM_S_VAL_PE_TTM</stp>
        <stp>2</stp>
        <stp>002623.SZ</stp>
        <stp>2021/3/11</stp>
        <tr r="L132" s="8"/>
      </tp>
      <tp>
        <v>-242.35570816000001</v>
        <stp/>
        <stp>EM_S_VAL_PE_TTM</stp>
        <stp>2</stp>
        <stp>002623.SZ</stp>
        <stp>2021/1/11</stp>
        <tr r="L94" s="8"/>
      </tp>
      <tp>
        <v>-48.358728970000001</v>
        <stp/>
        <stp>EM_S_VAL_PE_TTM</stp>
        <stp>2</stp>
        <stp>300111.SZ</stp>
        <stp>2020/9/22</stp>
        <tr r="O22" s="8"/>
      </tp>
      <tp>
        <v>49.592506299999997</v>
        <stp/>
        <stp>EM_S_VAL_PE_TTM</stp>
        <stp>2</stp>
        <stp>002623.SZ</stp>
        <stp>2021/8/10</stp>
        <tr r="L235" s="8"/>
      </tp>
      <tp>
        <v>30.522131680000001</v>
        <stp/>
        <stp>EM_S_VAL_PE_TTM</stp>
        <stp>2</stp>
        <stp>002623.SZ</stp>
        <stp>2021/6/10</stp>
        <tr r="L193" s="8"/>
      </tp>
      <tp>
        <v>28.260190189999999</v>
        <stp/>
        <stp>EM_S_VAL_PE_TTM</stp>
        <stp>2</stp>
        <stp>002623.SZ</stp>
        <stp>2021/5/10</stp>
        <tr r="L170" s="8"/>
      </tp>
      <tp>
        <v>42.361765259999999</v>
        <stp/>
        <stp>EM_S_VAL_PE_TTM</stp>
        <stp>2</stp>
        <stp>002623.SZ</stp>
        <stp>2021/3/10</stp>
        <tr r="L131" s="8"/>
      </tp>
      <tp>
        <v>-228.26041911999999</v>
        <stp/>
        <stp>EM_S_VAL_PE_TTM</stp>
        <stp>2</stp>
        <stp>002623.SZ</stp>
        <stp>2021/2/10</stp>
        <tr r="L116" s="8"/>
      </tp>
      <tp>
        <v>-46.623367889999997</v>
        <stp/>
        <stp>EM_S_VAL_PE_TTM</stp>
        <stp>2</stp>
        <stp>300111.SZ</stp>
        <stp>2020/9/25</stp>
        <tr r="O25" s="8"/>
      </tp>
      <tp>
        <v>45.785782240000003</v>
        <stp/>
        <stp>EM_S_VAL_PE_TTM</stp>
        <stp>2</stp>
        <stp>002623.SZ</stp>
        <stp>2021/8/17</stp>
        <tr r="L240" s="8"/>
      </tp>
      <tp>
        <v>28.063091549999999</v>
        <stp/>
        <stp>EM_S_VAL_PE_TTM</stp>
        <stp>2</stp>
        <stp>002623.SZ</stp>
        <stp>2021/6/17</stp>
        <tr r="L197" s="8"/>
      </tp>
      <tp>
        <v>30.118548759999999</v>
        <stp/>
        <stp>EM_S_VAL_PE_TTM</stp>
        <stp>2</stp>
        <stp>002623.SZ</stp>
        <stp>2021/5/17</stp>
        <tr r="L175" s="8"/>
      </tp>
      <tp>
        <v>39.759375820000002</v>
        <stp/>
        <stp>EM_S_VAL_PE_TTM</stp>
        <stp>2</stp>
        <stp>002623.SZ</stp>
        <stp>2021/3/17</stp>
        <tr r="L136" s="8"/>
      </tp>
      <tp>
        <v>-47.201821580000001</v>
        <stp/>
        <stp>EM_S_VAL_PE_TTM</stp>
        <stp>2</stp>
        <stp>300111.SZ</stp>
        <stp>2020/9/24</stp>
        <tr r="O24" s="8"/>
      </tp>
      <tp>
        <v>47.712498410000002</v>
        <stp/>
        <stp>EM_S_VAL_PE_TTM</stp>
        <stp>2</stp>
        <stp>002623.SZ</stp>
        <stp>2021/8/16</stp>
        <tr r="L239" s="8"/>
      </tp>
      <tp>
        <v>53.586063430000003</v>
        <stp/>
        <stp>EM_S_VAL_PE_TTM</stp>
        <stp>2</stp>
        <stp>002623.SZ</stp>
        <stp>2021/7/16</stp>
        <tr r="L218" s="8"/>
      </tp>
      <tp>
        <v>28.363432329999998</v>
        <stp/>
        <stp>EM_S_VAL_PE_TTM</stp>
        <stp>2</stp>
        <stp>002623.SZ</stp>
        <stp>2021/6/16</stp>
        <tr r="L196" s="8"/>
      </tp>
      <tp>
        <v>30.681687719999999</v>
        <stp/>
        <stp>EM_S_VAL_PE_TTM</stp>
        <stp>2</stp>
        <stp>002623.SZ</stp>
        <stp>2021/4/16</stp>
        <tr r="L157" s="8"/>
      </tp>
      <tp>
        <v>39.059181350000003</v>
        <stp/>
        <stp>EM_S_VAL_PE_TTM</stp>
        <stp>2</stp>
        <stp>002623.SZ</stp>
        <stp>2021/3/16</stp>
        <tr r="L135" s="8"/>
      </tp>
      <tp>
        <v>50.07126607</v>
        <stp/>
        <stp>EM_S_VAL_PE_TTM</stp>
        <stp>2</stp>
        <stp>002623.SZ</stp>
        <stp>2021/7/15</stp>
        <tr r="L217" s="8"/>
      </tp>
      <tp>
        <v>29.536638499999999</v>
        <stp/>
        <stp>EM_S_VAL_PE_TTM</stp>
        <stp>2</stp>
        <stp>002623.SZ</stp>
        <stp>2021/6/15</stp>
        <tr r="L195" s="8"/>
      </tp>
      <tp>
        <v>30.709844669999999</v>
        <stp/>
        <stp>EM_S_VAL_PE_TTM</stp>
        <stp>2</stp>
        <stp>002623.SZ</stp>
        <stp>2021/4/15</stp>
        <tr r="L156" s="8"/>
      </tp>
      <tp>
        <v>38.767433660000002</v>
        <stp/>
        <stp>EM_S_VAL_PE_TTM</stp>
        <stp>2</stp>
        <stp>002623.SZ</stp>
        <stp>2021/3/15</stp>
        <tr r="L134" s="8"/>
      </tp>
      <tp>
        <v>-245.03202886</v>
        <stp/>
        <stp>EM_S_VAL_PE_TTM</stp>
        <stp>2</stp>
        <stp>002623.SZ</stp>
        <stp>2021/1/15</stp>
        <tr r="L98" s="8"/>
      </tp>
      <tp>
        <v>50.386546899999999</v>
        <stp/>
        <stp>EM_S_VAL_PE_TTM</stp>
        <stp>2</stp>
        <stp>002623.SZ</stp>
        <stp>2021/7/14</stp>
        <tr r="L216" s="8"/>
      </tp>
      <tp>
        <v>30.50336038</v>
        <stp/>
        <stp>EM_S_VAL_PE_TTM</stp>
        <stp>2</stp>
        <stp>002623.SZ</stp>
        <stp>2021/5/14</stp>
        <tr r="L174" s="8"/>
      </tp>
      <tp>
        <v>40.514515520000003</v>
        <stp/>
        <stp>EM_S_VAL_PE_TTM</stp>
        <stp>2</stp>
        <stp>002623.SZ</stp>
        <stp>2021/4/14</stp>
        <tr r="L155" s="8"/>
      </tp>
      <tp>
        <v>-241.46360125999999</v>
        <stp/>
        <stp>EM_S_VAL_PE_TTM</stp>
        <stp>2</stp>
        <stp>002623.SZ</stp>
        <stp>2021/1/14</stp>
        <tr r="L97" s="8"/>
      </tp>
      <tp>
        <v>-44.42524384</v>
        <stp/>
        <stp>EM_S_VAL_PE_TTM</stp>
        <stp>2</stp>
        <stp>300111.SZ</stp>
        <stp>2020/9/29</stp>
        <tr r="O27" s="8"/>
      </tp>
      <tp>
        <v>-44.193862359999997</v>
        <stp/>
        <stp>EM_S_VAL_PE_TTM</stp>
        <stp>2</stp>
        <stp>300111.SZ</stp>
        <stp>2020/9/28</stp>
        <tr r="O26" s="8"/>
      </tp>
      <tp>
        <v>45.493855549999999</v>
        <stp/>
        <stp>EM_S_VAL_PE_TTM</stp>
        <stp>2</stp>
        <stp>002623.SZ</stp>
        <stp>2021/8/19</stp>
        <tr r="L242" s="8"/>
      </tp>
      <tp>
        <v>54.298364560000003</v>
        <stp/>
        <stp>EM_S_VAL_PE_TTM</stp>
        <stp>2</stp>
        <stp>002623.SZ</stp>
        <stp>2021/7/19</stp>
        <tr r="L219" s="8"/>
      </tp>
      <tp>
        <v>29.517867200000001</v>
        <stp/>
        <stp>EM_S_VAL_PE_TTM</stp>
        <stp>2</stp>
        <stp>002623.SZ</stp>
        <stp>2021/5/19</stp>
        <tr r="L177" s="8"/>
      </tp>
      <tp>
        <v>31.629638310000001</v>
        <stp/>
        <stp>EM_S_VAL_PE_TTM</stp>
        <stp>2</stp>
        <stp>002623.SZ</stp>
        <stp>2021/4/19</stp>
        <tr r="L158" s="8"/>
      </tp>
      <tp>
        <v>40.12114296</v>
        <stp/>
        <stp>EM_S_VAL_PE_TTM</stp>
        <stp>2</stp>
        <stp>002623.SZ</stp>
        <stp>2021/3/19</stp>
        <tr r="L138" s="8"/>
      </tp>
      <tp>
        <v>-228.91463085000001</v>
        <stp/>
        <stp>EM_S_VAL_PE_TTM</stp>
        <stp>2</stp>
        <stp>002623.SZ</stp>
        <stp>2021/2/19</stp>
        <tr r="L118" s="8"/>
      </tp>
      <tp>
        <v>-238.60885916999999</v>
        <stp/>
        <stp>EM_S_VAL_PE_TTM</stp>
        <stp>2</stp>
        <stp>002623.SZ</stp>
        <stp>2021/1/19</stp>
        <tr r="L100" s="8"/>
      </tp>
      <tp>
        <v>45.610626230000001</v>
        <stp/>
        <stp>EM_S_VAL_PE_TTM</stp>
        <stp>2</stp>
        <stp>002623.SZ</stp>
        <stp>2021/8/18</stp>
        <tr r="L241" s="8"/>
      </tp>
      <tp>
        <v>28.616844870000001</v>
        <stp/>
        <stp>EM_S_VAL_PE_TTM</stp>
        <stp>2</stp>
        <stp>002623.SZ</stp>
        <stp>2021/6/18</stp>
        <tr r="L198" s="8"/>
      </tp>
      <tp>
        <v>29.489710250000002</v>
        <stp/>
        <stp>EM_S_VAL_PE_TTM</stp>
        <stp>2</stp>
        <stp>002623.SZ</stp>
        <stp>2021/5/18</stp>
        <tr r="L176" s="8"/>
      </tp>
      <tp>
        <v>40.039453610000002</v>
        <stp/>
        <stp>EM_S_VAL_PE_TTM</stp>
        <stp>2</stp>
        <stp>002623.SZ</stp>
        <stp>2021/3/18</stp>
        <tr r="L137" s="8"/>
      </tp>
      <tp>
        <v>-228.79568326</v>
        <stp/>
        <stp>EM_S_VAL_PE_TTM</stp>
        <stp>2</stp>
        <stp>002623.SZ</stp>
        <stp>2021/2/18</stp>
        <tr r="L117" s="8"/>
      </tp>
      <tp>
        <v>-247.64887576999999</v>
        <stp/>
        <stp>EM_S_VAL_PE_TTM</stp>
        <stp>2</stp>
        <stp>002623.SZ</stp>
        <stp>2021/1/18</stp>
        <tr r="L99" s="8"/>
      </tp>
      <tp>
        <v>-45.003697539999997</v>
        <stp/>
        <stp>EM_S_VAL_PE_TTM</stp>
        <stp>2</stp>
        <stp>300111.SZ</stp>
        <stp>2020/8/31</stp>
        <tr r="O6" s="8"/>
      </tp>
      <tp>
        <v>-94.708205609999993</v>
        <stp/>
        <stp>EM_S_VAL_PE_TTM</stp>
        <stp>2</stp>
        <stp>300111.SZ</stp>
        <stp>2021/1/21</stp>
        <tr r="O102" s="8"/>
      </tp>
      <tp>
        <v>-88.477402609999999</v>
        <stp/>
        <stp>EM_S_VAL_PE_TTM</stp>
        <stp>2</stp>
        <stp>300111.SZ</stp>
        <stp>2021/4/21</stp>
        <tr r="O160" s="8"/>
      </tp>
      <tp>
        <v>59.937157540000001</v>
        <stp/>
        <stp>EM_S_VAL_PE_TTM</stp>
        <stp>2</stp>
        <stp>300111.SZ</stp>
        <stp>2021/5/21</stp>
        <tr r="O179" s="8"/>
      </tp>
      <tp>
        <v>62.317333470000001</v>
        <stp/>
        <stp>EM_S_VAL_PE_TTM</stp>
        <stp>2</stp>
        <stp>300111.SZ</stp>
        <stp>2021/6/21</stp>
        <tr r="O199" s="8"/>
      </tp>
      <tp>
        <v>67.29406496</v>
        <stp/>
        <stp>EM_S_VAL_PE_TTM</stp>
        <stp>2</stp>
        <stp>300111.SZ</stp>
        <stp>2021/7/21</stp>
        <tr r="O221" s="8"/>
      </tp>
      <tp>
        <v>72.919935350000003</v>
        <stp/>
        <stp>EM_S_VAL_PE_TTM</stp>
        <stp>2</stp>
        <stp>300111.SZ</stp>
        <stp>2021/8/20</stp>
        <tr r="O243" s="8"/>
      </tp>
      <tp>
        <v>-44.656625320000003</v>
        <stp/>
        <stp>EM_S_VAL_PE_TTM</stp>
        <stp>2</stp>
        <stp>300111.SZ</stp>
        <stp>2020/9/30</stp>
        <tr r="O28" s="8"/>
      </tp>
      <tp>
        <v>-95.019745760000006</v>
        <stp/>
        <stp>EM_S_VAL_PE_TTM</stp>
        <stp>2</stp>
        <stp>300111.SZ</stp>
        <stp>2021/1/20</stp>
        <tr r="O101" s="8"/>
      </tp>
      <tp>
        <v>-87.542782160000002</v>
        <stp/>
        <stp>EM_S_VAL_PE_TTM</stp>
        <stp>2</stp>
        <stp>300111.SZ</stp>
        <stp>2021/4/20</stp>
        <tr r="O159" s="8"/>
      </tp>
      <tp>
        <v>59.720777910000002</v>
        <stp/>
        <stp>EM_S_VAL_PE_TTM</stp>
        <stp>2</stp>
        <stp>300111.SZ</stp>
        <stp>2021/5/20</stp>
        <tr r="O178" s="8"/>
      </tp>
      <tp>
        <v>65.995787179999994</v>
        <stp/>
        <stp>EM_S_VAL_PE_TTM</stp>
        <stp>2</stp>
        <stp>300111.SZ</stp>
        <stp>2021/7/20</stp>
        <tr r="O220" s="8"/>
      </tp>
      <tp>
        <v>72.919935350000003</v>
        <stp/>
        <stp>EM_S_VAL_PE_TTM</stp>
        <stp>2</stp>
        <stp>300111.SZ</stp>
        <stp>2021/8/23</stp>
        <tr r="O244" s="8"/>
      </tp>
      <tp>
        <v>-107.0579233</v>
        <stp/>
        <stp>EM_S_VAL_PE_TTM</stp>
        <stp>2</stp>
        <stp>002623.SZ</stp>
        <stp>2020/9/11</stp>
        <tr r="L15" s="8"/>
      </tp>
      <tp>
        <v>-92.52742456</v>
        <stp/>
        <stp>EM_S_VAL_PE_TTM</stp>
        <stp>2</stp>
        <stp>300111.SZ</stp>
        <stp>2021/2/23</stp>
        <tr r="O120" s="8"/>
      </tp>
      <tp>
        <v>-90.035103359999994</v>
        <stp/>
        <stp>EM_S_VAL_PE_TTM</stp>
        <stp>2</stp>
        <stp>300111.SZ</stp>
        <stp>2021/3/23</stp>
        <tr r="O140" s="8"/>
      </tp>
      <tp>
        <v>-86.919701860000004</v>
        <stp/>
        <stp>EM_S_VAL_PE_TTM</stp>
        <stp>2</stp>
        <stp>300111.SZ</stp>
        <stp>2021/4/23</stp>
        <tr r="O162" s="8"/>
      </tp>
      <tp>
        <v>65.346648290000005</v>
        <stp/>
        <stp>EM_S_VAL_PE_TTM</stp>
        <stp>2</stp>
        <stp>300111.SZ</stp>
        <stp>2021/6/23</stp>
        <tr r="O201" s="8"/>
      </tp>
      <tp>
        <v>69.890620519999999</v>
        <stp/>
        <stp>EM_S_VAL_PE_TTM</stp>
        <stp>2</stp>
        <stp>300111.SZ</stp>
        <stp>2021/7/23</stp>
        <tr r="O223" s="8"/>
      </tp>
      <tp>
        <v>-104.69635146</v>
        <stp/>
        <stp>EM_S_VAL_PE_TTM</stp>
        <stp>2</stp>
        <stp>002623.SZ</stp>
        <stp>2020/9/10</stp>
        <tr r="L14" s="8"/>
      </tp>
      <tp>
        <v>-92.838964709999999</v>
        <stp/>
        <stp>EM_S_VAL_PE_TTM</stp>
        <stp>2</stp>
        <stp>300111.SZ</stp>
        <stp>2021/1/22</stp>
        <tr r="O103" s="8"/>
      </tp>
      <tp>
        <v>-93.773585159999996</v>
        <stp/>
        <stp>EM_S_VAL_PE_TTM</stp>
        <stp>2</stp>
        <stp>300111.SZ</stp>
        <stp>2021/2/22</stp>
        <tr r="O119" s="8"/>
      </tp>
      <tp>
        <v>-90.969723810000005</v>
        <stp/>
        <stp>EM_S_VAL_PE_TTM</stp>
        <stp>2</stp>
        <stp>300111.SZ</stp>
        <stp>2021/3/22</stp>
        <tr r="O139" s="8"/>
      </tp>
      <tp>
        <v>-87.854322310000001</v>
        <stp/>
        <stp>EM_S_VAL_PE_TTM</stp>
        <stp>2</stp>
        <stp>300111.SZ</stp>
        <stp>2021/4/22</stp>
        <tr r="O161" s="8"/>
      </tp>
      <tp>
        <v>65.995787179999994</v>
        <stp/>
        <stp>EM_S_VAL_PE_TTM</stp>
        <stp>2</stp>
        <stp>300111.SZ</stp>
        <stp>2021/6/22</stp>
        <tr r="O200" s="8"/>
      </tp>
      <tp>
        <v>69.241481629999996</v>
        <stp/>
        <stp>EM_S_VAL_PE_TTM</stp>
        <stp>2</stp>
        <stp>300111.SZ</stp>
        <stp>2021/7/22</stp>
        <tr r="O222" s="8"/>
      </tp>
      <tp>
        <v>69.241481629999996</v>
        <stp/>
        <stp>EM_S_VAL_PE_TTM</stp>
        <stp>2</stp>
        <stp>300111.SZ</stp>
        <stp>2021/8/25</stp>
        <tr r="O246" s="8"/>
      </tp>
      <tp>
        <v>-112.43705915</v>
        <stp/>
        <stp>EM_S_VAL_PE_TTM</stp>
        <stp>2</stp>
        <stp>002623.SZ</stp>
        <stp>2020/9/17</stp>
        <tr r="L19" s="8"/>
      </tp>
      <tp>
        <v>-90.035103359999994</v>
        <stp/>
        <stp>EM_S_VAL_PE_TTM</stp>
        <stp>2</stp>
        <stp>300111.SZ</stp>
        <stp>2021/1/25</stp>
        <tr r="O104" s="8"/>
      </tp>
      <tp>
        <v>-88.16586246</v>
        <stp/>
        <stp>EM_S_VAL_PE_TTM</stp>
        <stp>2</stp>
        <stp>300111.SZ</stp>
        <stp>2021/2/25</stp>
        <tr r="O122" s="8"/>
      </tp>
      <tp>
        <v>-89.100482909999997</v>
        <stp/>
        <stp>EM_S_VAL_PE_TTM</stp>
        <stp>2</stp>
        <stp>300111.SZ</stp>
        <stp>2021/3/25</stp>
        <tr r="O142" s="8"/>
      </tp>
      <tp>
        <v>60.369916799999999</v>
        <stp/>
        <stp>EM_S_VAL_PE_TTM</stp>
        <stp>2</stp>
        <stp>300111.SZ</stp>
        <stp>2021/5/25</stp>
        <tr r="O181" s="8"/>
      </tp>
      <tp>
        <v>65.563027919999996</v>
        <stp/>
        <stp>EM_S_VAL_PE_TTM</stp>
        <stp>2</stp>
        <stp>300111.SZ</stp>
        <stp>2021/6/25</stp>
        <tr r="O203" s="8"/>
      </tp>
      <tp>
        <v>70.756139039999994</v>
        <stp/>
        <stp>EM_S_VAL_PE_TTM</stp>
        <stp>2</stp>
        <stp>300111.SZ</stp>
        <stp>2021/8/24</stp>
        <tr r="O245" s="8"/>
      </tp>
      <tp>
        <v>-112.01066423</v>
        <stp/>
        <stp>EM_S_VAL_PE_TTM</stp>
        <stp>2</stp>
        <stp>002623.SZ</stp>
        <stp>2020/9/16</stp>
        <tr r="L18" s="8"/>
      </tp>
      <tp>
        <v>-93.462045009999997</v>
        <stp/>
        <stp>EM_S_VAL_PE_TTM</stp>
        <stp>2</stp>
        <stp>300111.SZ</stp>
        <stp>2021/2/24</stp>
        <tr r="O121" s="8"/>
      </tp>
      <tp>
        <v>-89.412023059999996</v>
        <stp/>
        <stp>EM_S_VAL_PE_TTM</stp>
        <stp>2</stp>
        <stp>300111.SZ</stp>
        <stp>2021/3/24</stp>
        <tr r="O141" s="8"/>
      </tp>
      <tp>
        <v>60.15353717</v>
        <stp/>
        <stp>EM_S_VAL_PE_TTM</stp>
        <stp>2</stp>
        <stp>300111.SZ</stp>
        <stp>2021/5/24</stp>
        <tr r="O180" s="8"/>
      </tp>
      <tp>
        <v>64.481129769999995</v>
        <stp/>
        <stp>EM_S_VAL_PE_TTM</stp>
        <stp>2</stp>
        <stp>300111.SZ</stp>
        <stp>2021/6/24</stp>
        <tr r="O202" s="8"/>
      </tp>
      <tp>
        <v>67.510444590000006</v>
        <stp/>
        <stp>EM_S_VAL_PE_TTM</stp>
        <stp>2</stp>
        <stp>300111.SZ</stp>
        <stp>2021/8/27</stp>
        <tr r="O248" s="8"/>
      </tp>
      <tp>
        <v>-110.46908261999999</v>
        <stp/>
        <stp>EM_S_VAL_PE_TTM</stp>
        <stp>2</stp>
        <stp>002623.SZ</stp>
        <stp>2020/9/15</stp>
        <tr r="L17" s="8"/>
      </tp>
      <tp>
        <v>-90.035103359999994</v>
        <stp/>
        <stp>EM_S_VAL_PE_TTM</stp>
        <stp>2</stp>
        <stp>300111.SZ</stp>
        <stp>2021/1/27</stp>
        <tr r="O106" s="8"/>
      </tp>
      <tp>
        <v>-90.035103359999994</v>
        <stp/>
        <stp>EM_S_VAL_PE_TTM</stp>
        <stp>2</stp>
        <stp>300111.SZ</stp>
        <stp>2021/4/27</stp>
        <tr r="O164" s="8"/>
      </tp>
      <tp>
        <v>61.019055690000002</v>
        <stp/>
        <stp>EM_S_VAL_PE_TTM</stp>
        <stp>2</stp>
        <stp>300111.SZ</stp>
        <stp>2021/5/27</stp>
        <tr r="O183" s="8"/>
      </tp>
      <tp>
        <v>66.212166809999999</v>
        <stp/>
        <stp>EM_S_VAL_PE_TTM</stp>
        <stp>2</stp>
        <stp>300111.SZ</stp>
        <stp>2021/7/27</stp>
        <tr r="O225" s="8"/>
      </tp>
      <tp>
        <v>70.323379779999996</v>
        <stp/>
        <stp>EM_S_VAL_PE_TTM</stp>
        <stp>2</stp>
        <stp>300111.SZ</stp>
        <stp>2021/8/26</stp>
        <tr r="O247" s="8"/>
      </tp>
      <tp>
        <v>-111.68266814</v>
        <stp/>
        <stp>EM_S_VAL_PE_TTM</stp>
        <stp>2</stp>
        <stp>002623.SZ</stp>
        <stp>2020/9/14</stp>
        <tr r="L16" s="8"/>
      </tp>
      <tp>
        <v>-90.969723810000005</v>
        <stp/>
        <stp>EM_S_VAL_PE_TTM</stp>
        <stp>2</stp>
        <stp>300111.SZ</stp>
        <stp>2021/1/26</stp>
        <tr r="O105" s="8"/>
      </tp>
      <tp>
        <v>-89.412023059999996</v>
        <stp/>
        <stp>EM_S_VAL_PE_TTM</stp>
        <stp>2</stp>
        <stp>300111.SZ</stp>
        <stp>2021/2/26</stp>
        <tr r="O123" s="8"/>
      </tp>
      <tp>
        <v>-90.035103359999994</v>
        <stp/>
        <stp>EM_S_VAL_PE_TTM</stp>
        <stp>2</stp>
        <stp>300111.SZ</stp>
        <stp>2021/3/26</stp>
        <tr r="O143" s="8"/>
      </tp>
      <tp>
        <v>-90.346643510000007</v>
        <stp/>
        <stp>EM_S_VAL_PE_TTM</stp>
        <stp>2</stp>
        <stp>300111.SZ</stp>
        <stp>2021/4/26</stp>
        <tr r="O163" s="8"/>
      </tp>
      <tp>
        <v>61.451814949999999</v>
        <stp/>
        <stp>EM_S_VAL_PE_TTM</stp>
        <stp>2</stp>
        <stp>300111.SZ</stp>
        <stp>2021/5/26</stp>
        <tr r="O182" s="8"/>
      </tp>
      <tp>
        <v>68.375963110000001</v>
        <stp/>
        <stp>EM_S_VAL_PE_TTM</stp>
        <stp>2</stp>
        <stp>300111.SZ</stp>
        <stp>2021/7/26</stp>
        <tr r="O224" s="8"/>
      </tp>
      <tp>
        <v>-91.904344260000002</v>
        <stp/>
        <stp>EM_S_VAL_PE_TTM</stp>
        <stp>2</stp>
        <stp>300111.SZ</stp>
        <stp>2021/1/29</stp>
        <tr r="O108" s="8"/>
      </tp>
      <tp>
        <v>-89.100482909999997</v>
        <stp/>
        <stp>EM_S_VAL_PE_TTM</stp>
        <stp>2</stp>
        <stp>300111.SZ</stp>
        <stp>2021/3/29</stp>
        <tr r="O144" s="8"/>
      </tp>
      <tp>
        <v>59.071639019999999</v>
        <stp/>
        <stp>EM_S_VAL_PE_TTM</stp>
        <stp>2</stp>
        <stp>300111.SZ</stp>
        <stp>2021/4/29</stp>
        <tr r="O166" s="8"/>
      </tp>
      <tp>
        <v>62.5337131</v>
        <stp/>
        <stp>EM_S_VAL_PE_TTM</stp>
        <stp>2</stp>
        <stp>300111.SZ</stp>
        <stp>2021/6/29</stp>
        <tr r="O205" s="8"/>
      </tp>
      <tp>
        <v>68.808722369999998</v>
        <stp/>
        <stp>EM_S_VAL_PE_TTM</stp>
        <stp>2</stp>
        <stp>300111.SZ</stp>
        <stp>2021/7/29</stp>
        <tr r="O227" s="8"/>
      </tp>
      <tp>
        <v>-88.788942759999998</v>
        <stp/>
        <stp>EM_S_VAL_PE_TTM</stp>
        <stp>2</stp>
        <stp>300111.SZ</stp>
        <stp>2021/1/28</stp>
        <tr r="O107" s="8"/>
      </tp>
      <tp>
        <v>56.924116130000002</v>
        <stp/>
        <stp>EM_S_VAL_PE_TTM</stp>
        <stp>2</stp>
        <stp>300111.SZ</stp>
        <stp>2021/4/28</stp>
        <tr r="O165" s="8"/>
      </tp>
      <tp>
        <v>60.802676060000003</v>
        <stp/>
        <stp>EM_S_VAL_PE_TTM</stp>
        <stp>2</stp>
        <stp>300111.SZ</stp>
        <stp>2021/5/28</stp>
        <tr r="O184" s="8"/>
      </tp>
      <tp>
        <v>63.831990879999999</v>
        <stp/>
        <stp>EM_S_VAL_PE_TTM</stp>
        <stp>2</stp>
        <stp>300111.SZ</stp>
        <stp>2021/6/28</stp>
        <tr r="O204" s="8"/>
      </tp>
      <tp>
        <v>62.5337131</v>
        <stp/>
        <stp>EM_S_VAL_PE_TTM</stp>
        <stp>2</stp>
        <stp>300111.SZ</stp>
        <stp>2021/7/28</stp>
        <tr r="O226" s="8"/>
      </tp>
      <tp>
        <v>-113.81464271999999</v>
        <stp/>
        <stp>EM_S_VAL_PE_TTM</stp>
        <stp>2</stp>
        <stp>002623.SZ</stp>
        <stp>2020/9/18</stp>
        <tr r="L20" s="8"/>
      </tp>
      <tp>
        <v>73.136314979999995</v>
        <stp/>
        <stp>EM_S_VAL_PE_TTM</stp>
        <stp>2</stp>
        <stp>300111.SZ</stp>
        <stp>2021/8/11</stp>
        <tr r="O236" s="8"/>
      </tp>
      <tp>
        <v>-111.12507479</v>
        <stp/>
        <stp>EM_S_VAL_PE_TTM</stp>
        <stp>2</stp>
        <stp>002623.SZ</stp>
        <stp>2020/9/23</stp>
        <tr r="L23" s="8"/>
      </tp>
      <tp>
        <v>-95.331285910000005</v>
        <stp/>
        <stp>EM_S_VAL_PE_TTM</stp>
        <stp>2</stp>
        <stp>300111.SZ</stp>
        <stp>2021/1/11</stp>
        <tr r="O94" s="8"/>
      </tp>
      <tp>
        <v>-87.854322310000001</v>
        <stp/>
        <stp>EM_S_VAL_PE_TTM</stp>
        <stp>2</stp>
        <stp>300111.SZ</stp>
        <stp>2021/3/11</stp>
        <tr r="O132" s="8"/>
      </tp>
      <tp>
        <v>59.720777910000002</v>
        <stp/>
        <stp>EM_S_VAL_PE_TTM</stp>
        <stp>2</stp>
        <stp>300111.SZ</stp>
        <stp>2021/5/11</stp>
        <tr r="O171" s="8"/>
      </tp>
      <tp>
        <v>60.369916799999999</v>
        <stp/>
        <stp>EM_S_VAL_PE_TTM</stp>
        <stp>2</stp>
        <stp>300111.SZ</stp>
        <stp>2021/6/11</stp>
        <tr r="O194" s="8"/>
      </tp>
      <tp>
        <v>70.323379779999996</v>
        <stp/>
        <stp>EM_S_VAL_PE_TTM</stp>
        <stp>2</stp>
        <stp>300111.SZ</stp>
        <stp>2021/8/10</stp>
        <tr r="O235" s="8"/>
      </tp>
      <tp>
        <v>-111.97786462000001</v>
        <stp/>
        <stp>EM_S_VAL_PE_TTM</stp>
        <stp>2</stp>
        <stp>002623.SZ</stp>
        <stp>2020/9/22</stp>
        <tr r="L22" s="8"/>
      </tp>
      <tp>
        <v>-81.935059460000005</v>
        <stp/>
        <stp>EM_S_VAL_PE_TTM</stp>
        <stp>2</stp>
        <stp>300111.SZ</stp>
        <stp>2021/2/10</stp>
        <tr r="O116" s="8"/>
      </tp>
      <tp>
        <v>-86.296621560000006</v>
        <stp/>
        <stp>EM_S_VAL_PE_TTM</stp>
        <stp>2</stp>
        <stp>300111.SZ</stp>
        <stp>2021/3/10</stp>
        <tr r="O131" s="8"/>
      </tp>
      <tp>
        <v>59.504398279999997</v>
        <stp/>
        <stp>EM_S_VAL_PE_TTM</stp>
        <stp>2</stp>
        <stp>300111.SZ</stp>
        <stp>2021/5/10</stp>
        <tr r="O170" s="8"/>
      </tp>
      <tp>
        <v>60.802676060000003</v>
        <stp/>
        <stp>EM_S_VAL_PE_TTM</stp>
        <stp>2</stp>
        <stp>300111.SZ</stp>
        <stp>2021/6/10</stp>
        <tr r="O193" s="8"/>
      </tp>
      <tp>
        <v>74.867352019999998</v>
        <stp/>
        <stp>EM_S_VAL_PE_TTM</stp>
        <stp>2</stp>
        <stp>300111.SZ</stp>
        <stp>2021/8/13</stp>
        <tr r="O238" s="8"/>
      </tp>
      <tp>
        <v>-112.50265836</v>
        <stp/>
        <stp>EM_S_VAL_PE_TTM</stp>
        <stp>2</stp>
        <stp>002623.SZ</stp>
        <stp>2020/9/21</stp>
        <tr r="L21" s="8"/>
      </tp>
      <tp>
        <v>57.068540859999999</v>
        <stp/>
        <stp>EM_S_VAL_PE_TTM</stp>
        <stp>2</stp>
        <stp>002623.SZ</stp>
        <stp>2021/8/31</stp>
        <tr r="L250" s="8"/>
      </tp>
      <tp>
        <v>-90.969723810000005</v>
        <stp/>
        <stp>EM_S_VAL_PE_TTM</stp>
        <stp>2</stp>
        <stp>300111.SZ</stp>
        <stp>2021/1/13</stp>
        <tr r="O96" s="8"/>
      </tp>
      <tp>
        <v>29.949607069999999</v>
        <stp/>
        <stp>EM_S_VAL_PE_TTM</stp>
        <stp>2</stp>
        <stp>002623.SZ</stp>
        <stp>2021/5/31</stp>
        <tr r="L185" s="8"/>
      </tp>
      <tp>
        <v>39.747705910000001</v>
        <stp/>
        <stp>EM_S_VAL_PE_TTM</stp>
        <stp>2</stp>
        <stp>002623.SZ</stp>
        <stp>2021/3/31</stp>
        <tr r="L146" s="8"/>
      </tp>
      <tp>
        <v>-86.296621560000006</v>
        <stp/>
        <stp>EM_S_VAL_PE_TTM</stp>
        <stp>2</stp>
        <stp>300111.SZ</stp>
        <stp>2021/4/13</stp>
        <tr r="O154" s="8"/>
      </tp>
      <tp>
        <v>61.884574209999997</v>
        <stp/>
        <stp>EM_S_VAL_PE_TTM</stp>
        <stp>2</stp>
        <stp>300111.SZ</stp>
        <stp>2021/5/13</stp>
        <tr r="O173" s="8"/>
      </tp>
      <tp>
        <v>66.428546440000005</v>
        <stp/>
        <stp>EM_S_VAL_PE_TTM</stp>
        <stp>2</stp>
        <stp>300111.SZ</stp>
        <stp>2021/7/13</stp>
        <tr r="O215" s="8"/>
      </tp>
      <tp>
        <v>72.27079646</v>
        <stp/>
        <stp>EM_S_VAL_PE_TTM</stp>
        <stp>2</stp>
        <stp>300111.SZ</stp>
        <stp>2021/8/12</stp>
        <tr r="O237" s="8"/>
      </tp>
      <tp>
        <v>61.196762849999999</v>
        <stp/>
        <stp>EM_S_VAL_PE_TTM</stp>
        <stp>2</stp>
        <stp>002623.SZ</stp>
        <stp>2021/8/30</stp>
        <tr r="L249" s="8"/>
      </tp>
      <tp>
        <v>55.232529970000002</v>
        <stp/>
        <stp>EM_S_VAL_PE_TTM</stp>
        <stp>2</stp>
        <stp>002623.SZ</stp>
        <stp>2021/7/30</stp>
        <tr r="L228" s="8"/>
      </tp>
      <tp>
        <v>49.382319080000002</v>
        <stp/>
        <stp>EM_S_VAL_PE_TTM</stp>
        <stp>2</stp>
        <stp>002623.SZ</stp>
        <stp>2021/6/30</stp>
        <tr r="L206" s="8"/>
      </tp>
      <tp>
        <v>-94.085125309999995</v>
        <stp/>
        <stp>EM_S_VAL_PE_TTM</stp>
        <stp>2</stp>
        <stp>300111.SZ</stp>
        <stp>2021/1/12</stp>
        <tr r="O95" s="8"/>
      </tp>
      <tp>
        <v>27.69705123</v>
        <stp/>
        <stp>EM_S_VAL_PE_TTM</stp>
        <stp>2</stp>
        <stp>002623.SZ</stp>
        <stp>2021/4/30</stp>
        <tr r="L167" s="8"/>
      </tp>
      <tp>
        <v>-86.919701860000004</v>
        <stp/>
        <stp>EM_S_VAL_PE_TTM</stp>
        <stp>2</stp>
        <stp>300111.SZ</stp>
        <stp>2021/3/12</stp>
        <tr r="O133" s="8"/>
      </tp>
      <tp>
        <v>40.54125964</v>
        <stp/>
        <stp>EM_S_VAL_PE_TTM</stp>
        <stp>2</stp>
        <stp>002623.SZ</stp>
        <stp>2021/3/30</stp>
        <tr r="L145" s="8"/>
      </tp>
      <tp>
        <v>-85.362001109999994</v>
        <stp/>
        <stp>EM_S_VAL_PE_TTM</stp>
        <stp>2</stp>
        <stp>300111.SZ</stp>
        <stp>2021/4/12</stp>
        <tr r="O153" s="8"/>
      </tp>
      <tp>
        <v>60.369916799999999</v>
        <stp/>
        <stp>EM_S_VAL_PE_TTM</stp>
        <stp>2</stp>
        <stp>300111.SZ</stp>
        <stp>2021/5/12</stp>
        <tr r="O172" s="8"/>
      </tp>
      <tp>
        <v>64.913889030000007</v>
        <stp/>
        <stp>EM_S_VAL_PE_TTM</stp>
        <stp>2</stp>
        <stp>300111.SZ</stp>
        <stp>2021/7/12</stp>
        <tr r="O214" s="8"/>
      </tp>
      <tp>
        <v>-93.773585159999996</v>
        <stp/>
        <stp>EM_S_VAL_PE_TTM</stp>
        <stp>2</stp>
        <stp>300111.SZ</stp>
        <stp>2021/1/15</stp>
        <tr r="O98" s="8"/>
      </tp>
      <tp>
        <v>-94.085125309999995</v>
        <stp/>
        <stp>EM_S_VAL_PE_TTM</stp>
        <stp>2</stp>
        <stp>300111.SZ</stp>
        <stp>2021/3/15</stp>
        <tr r="O134" s="8"/>
      </tp>
      <tp>
        <v>-85.362001109999994</v>
        <stp/>
        <stp>EM_S_VAL_PE_TTM</stp>
        <stp>2</stp>
        <stp>300111.SZ</stp>
        <stp>2021/4/15</stp>
        <tr r="O156" s="8"/>
      </tp>
      <tp>
        <v>61.668194579999998</v>
        <stp/>
        <stp>EM_S_VAL_PE_TTM</stp>
        <stp>2</stp>
        <stp>300111.SZ</stp>
        <stp>2021/6/15</stp>
        <tr r="O195" s="8"/>
      </tp>
      <tp>
        <v>67.077685329999994</v>
        <stp/>
        <stp>EM_S_VAL_PE_TTM</stp>
        <stp>2</stp>
        <stp>300111.SZ</stp>
        <stp>2021/7/15</stp>
        <tr r="O217" s="8"/>
      </tp>
      <tp>
        <v>-91.281263960000004</v>
        <stp/>
        <stp>EM_S_VAL_PE_TTM</stp>
        <stp>2</stp>
        <stp>300111.SZ</stp>
        <stp>2021/1/14</stp>
        <tr r="O97" s="8"/>
      </tp>
      <tp>
        <v>-86.608161710000005</v>
        <stp/>
        <stp>EM_S_VAL_PE_TTM</stp>
        <stp>2</stp>
        <stp>300111.SZ</stp>
        <stp>2021/4/14</stp>
        <tr r="O155" s="8"/>
      </tp>
      <tp>
        <v>61.884574209999997</v>
        <stp/>
        <stp>EM_S_VAL_PE_TTM</stp>
        <stp>2</stp>
        <stp>300111.SZ</stp>
        <stp>2021/5/14</stp>
        <tr r="O174" s="8"/>
      </tp>
      <tp>
        <v>68.375963110000001</v>
        <stp/>
        <stp>EM_S_VAL_PE_TTM</stp>
        <stp>2</stp>
        <stp>300111.SZ</stp>
        <stp>2021/7/14</stp>
        <tr r="O216" s="8"/>
      </tp>
      <tp>
        <v>70.107000150000005</v>
        <stp/>
        <stp>EM_S_VAL_PE_TTM</stp>
        <stp>2</stp>
        <stp>300111.SZ</stp>
        <stp>2021/8/17</stp>
        <tr r="O240" s="8"/>
      </tp>
      <tp>
        <v>-106.40193112</v>
        <stp/>
        <stp>EM_S_VAL_PE_TTM</stp>
        <stp>2</stp>
        <stp>002623.SZ</stp>
        <stp>2020/9/25</stp>
        <tr r="L25" s="8"/>
      </tp>
      <tp>
        <v>-93.150504859999998</v>
        <stp/>
        <stp>EM_S_VAL_PE_TTM</stp>
        <stp>2</stp>
        <stp>300111.SZ</stp>
        <stp>2021/3/17</stp>
        <tr r="O136" s="8"/>
      </tp>
      <tp>
        <v>59.504398279999997</v>
        <stp/>
        <stp>EM_S_VAL_PE_TTM</stp>
        <stp>2</stp>
        <stp>300111.SZ</stp>
        <stp>2021/5/17</stp>
        <tr r="O175" s="8"/>
      </tp>
      <tp>
        <v>60.802676060000003</v>
        <stp/>
        <stp>EM_S_VAL_PE_TTM</stp>
        <stp>2</stp>
        <stp>300111.SZ</stp>
        <stp>2021/6/17</stp>
        <tr r="O197" s="8"/>
      </tp>
      <tp>
        <v>73.569074240000006</v>
        <stp/>
        <stp>EM_S_VAL_PE_TTM</stp>
        <stp>2</stp>
        <stp>300111.SZ</stp>
        <stp>2021/8/16</stp>
        <tr r="O239" s="8"/>
      </tp>
      <tp>
        <v>-107.25472095000001</v>
        <stp/>
        <stp>EM_S_VAL_PE_TTM</stp>
        <stp>2</stp>
        <stp>002623.SZ</stp>
        <stp>2020/9/24</stp>
        <tr r="L24" s="8"/>
      </tp>
      <tp>
        <v>-94.708205609999993</v>
        <stp/>
        <stp>EM_S_VAL_PE_TTM</stp>
        <stp>2</stp>
        <stp>300111.SZ</stp>
        <stp>2021/3/16</stp>
        <tr r="O135" s="8"/>
      </tp>
      <tp>
        <v>-86.608161710000005</v>
        <stp/>
        <stp>EM_S_VAL_PE_TTM</stp>
        <stp>2</stp>
        <stp>300111.SZ</stp>
        <stp>2021/4/16</stp>
        <tr r="O157" s="8"/>
      </tp>
      <tp>
        <v>62.5337131</v>
        <stp/>
        <stp>EM_S_VAL_PE_TTM</stp>
        <stp>2</stp>
        <stp>300111.SZ</stp>
        <stp>2021/6/16</stp>
        <tr r="O196" s="8"/>
      </tp>
      <tp>
        <v>65.779407550000002</v>
        <stp/>
        <stp>EM_S_VAL_PE_TTM</stp>
        <stp>2</stp>
        <stp>300111.SZ</stp>
        <stp>2021/7/16</stp>
        <tr r="O218" s="8"/>
      </tp>
      <tp>
        <v>72.054416829999994</v>
        <stp/>
        <stp>EM_S_VAL_PE_TTM</stp>
        <stp>2</stp>
        <stp>300111.SZ</stp>
        <stp>2021/8/19</stp>
        <tr r="O242" s="8"/>
      </tp>
      <tp>
        <v>-97.512066959999999</v>
        <stp/>
        <stp>EM_S_VAL_PE_TTM</stp>
        <stp>2</stp>
        <stp>300111.SZ</stp>
        <stp>2021/1/19</stp>
        <tr r="O100" s="8"/>
      </tp>
      <tp>
        <v>-90.658183660000006</v>
        <stp/>
        <stp>EM_S_VAL_PE_TTM</stp>
        <stp>2</stp>
        <stp>300111.SZ</stp>
        <stp>2021/2/19</stp>
        <tr r="O118" s="8"/>
      </tp>
      <tp>
        <v>-89.723563209999995</v>
        <stp/>
        <stp>EM_S_VAL_PE_TTM</stp>
        <stp>2</stp>
        <stp>300111.SZ</stp>
        <stp>2021/3/19</stp>
        <tr r="O138" s="8"/>
      </tp>
      <tp>
        <v>-87.854322310000001</v>
        <stp/>
        <stp>EM_S_VAL_PE_TTM</stp>
        <stp>2</stp>
        <stp>300111.SZ</stp>
        <stp>2021/4/19</stp>
        <tr r="O158" s="8"/>
      </tp>
      <tp>
        <v>61.019055690000002</v>
        <stp/>
        <stp>EM_S_VAL_PE_TTM</stp>
        <stp>2</stp>
        <stp>300111.SZ</stp>
        <stp>2021/5/19</stp>
        <tr r="O177" s="8"/>
      </tp>
      <tp>
        <v>67.510444590000006</v>
        <stp/>
        <stp>EM_S_VAL_PE_TTM</stp>
        <stp>2</stp>
        <stp>300111.SZ</stp>
        <stp>2021/7/19</stp>
        <tr r="O219" s="8"/>
      </tp>
      <tp>
        <v>73.35269461</v>
        <stp/>
        <stp>EM_S_VAL_PE_TTM</stp>
        <stp>2</stp>
        <stp>300111.SZ</stp>
        <stp>2021/8/18</stp>
        <tr r="O241" s="8"/>
      </tp>
      <tp>
        <v>-95.642826060000004</v>
        <stp/>
        <stp>EM_S_VAL_PE_TTM</stp>
        <stp>2</stp>
        <stp>300111.SZ</stp>
        <stp>2021/1/18</stp>
        <tr r="O99" s="8"/>
      </tp>
      <tp>
        <v>-85.985081410000006</v>
        <stp/>
        <stp>EM_S_VAL_PE_TTM</stp>
        <stp>2</stp>
        <stp>300111.SZ</stp>
        <stp>2021/2/18</stp>
        <tr r="O117" s="8"/>
      </tp>
      <tp>
        <v>-90.658183660000006</v>
        <stp/>
        <stp>EM_S_VAL_PE_TTM</stp>
        <stp>2</stp>
        <stp>300111.SZ</stp>
        <stp>2021/3/18</stp>
        <tr r="O137" s="8"/>
      </tp>
      <tp>
        <v>60.369916799999999</v>
        <stp/>
        <stp>EM_S_VAL_PE_TTM</stp>
        <stp>2</stp>
        <stp>300111.SZ</stp>
        <stp>2021/5/18</stp>
        <tr r="O176" s="8"/>
      </tp>
      <tp>
        <v>62.317333470000001</v>
        <stp/>
        <stp>EM_S_VAL_PE_TTM</stp>
        <stp>2</stp>
        <stp>300111.SZ</stp>
        <stp>2021/6/18</stp>
        <tr r="O198" s="8"/>
      </tp>
      <tp>
        <v>-110.82987831</v>
        <stp/>
        <stp>EM_S_VAL_PE_TTM</stp>
        <stp>2</stp>
        <stp>002623.SZ</stp>
        <stp>2020/9/29</stp>
        <tr r="L27" s="8"/>
      </tp>
      <tp>
        <v>-106.36913151</v>
        <stp/>
        <stp>EM_S_VAL_PE_TTM</stp>
        <stp>2</stp>
        <stp>002623.SZ</stp>
        <stp>2020/9/28</stp>
        <tr r="L26" s="8"/>
      </tp>
      <tp>
        <v>-48.590110449999997</v>
        <stp/>
        <stp>EM_S_VAL_PE_TTM</stp>
        <stp>2</stp>
        <stp>300111.SZ</stp>
        <stp>2020/9/11</stp>
        <tr r="O15" s="8"/>
      </tp>
      <tp>
        <v>46.603176980000001</v>
        <stp/>
        <stp>EM_S_VAL_PE_TTM</stp>
        <stp>2</stp>
        <stp>002623.SZ</stp>
        <stp>2021/8/23</stp>
        <tr r="L244" s="8"/>
      </tp>
      <tp>
        <v>61.141126200000002</v>
        <stp/>
        <stp>EM_S_VAL_PE_TTM</stp>
        <stp>2</stp>
        <stp>002623.SZ</stp>
        <stp>2021/7/23</stp>
        <tr r="L223" s="8"/>
      </tp>
      <tp>
        <v>32.943629219999998</v>
        <stp/>
        <stp>EM_S_VAL_PE_TTM</stp>
        <stp>2</stp>
        <stp>002623.SZ</stp>
        <stp>2021/6/23</stp>
        <tr r="L201" s="8"/>
      </tp>
      <tp>
        <v>29.470938960000002</v>
        <stp/>
        <stp>EM_S_VAL_PE_TTM</stp>
        <stp>2</stp>
        <stp>002623.SZ</stp>
        <stp>2021/4/23</stp>
        <tr r="L162" s="8"/>
      </tp>
      <tp>
        <v>39.759375820000002</v>
        <stp/>
        <stp>EM_S_VAL_PE_TTM</stp>
        <stp>2</stp>
        <stp>002623.SZ</stp>
        <stp>2021/3/23</stp>
        <tr r="L140" s="8"/>
      </tp>
      <tp>
        <v>-230.99621361999999</v>
        <stp/>
        <stp>EM_S_VAL_PE_TTM</stp>
        <stp>2</stp>
        <stp>002623.SZ</stp>
        <stp>2021/2/23</stp>
        <tr r="L120" s="8"/>
      </tp>
      <tp>
        <v>-47.895966020000003</v>
        <stp/>
        <stp>EM_S_VAL_PE_TTM</stp>
        <stp>2</stp>
        <stp>300111.SZ</stp>
        <stp>2020/9/10</stp>
        <tr r="O14" s="8"/>
      </tp>
      <tp>
        <v>55.582841999999999</v>
        <stp/>
        <stp>EM_S_VAL_PE_TTM</stp>
        <stp>2</stp>
        <stp>002623.SZ</stp>
        <stp>2021/7/22</stp>
        <tr r="L222" s="8"/>
      </tp>
      <tp>
        <v>32.418032850000003</v>
        <stp/>
        <stp>EM_S_VAL_PE_TTM</stp>
        <stp>2</stp>
        <stp>002623.SZ</stp>
        <stp>2021/6/22</stp>
        <tr r="L200" s="8"/>
      </tp>
      <tp>
        <v>29.977764019999999</v>
        <stp/>
        <stp>EM_S_VAL_PE_TTM</stp>
        <stp>2</stp>
        <stp>002623.SZ</stp>
        <stp>2021/4/22</stp>
        <tr r="L161" s="8"/>
      </tp>
      <tp>
        <v>40.366211020000001</v>
        <stp/>
        <stp>EM_S_VAL_PE_TTM</stp>
        <stp>2</stp>
        <stp>002623.SZ</stp>
        <stp>2021/3/22</stp>
        <tr r="L139" s="8"/>
      </tp>
      <tp>
        <v>-231.05568740999999</v>
        <stp/>
        <stp>EM_S_VAL_PE_TTM</stp>
        <stp>2</stp>
        <stp>002623.SZ</stp>
        <stp>2021/2/22</stp>
        <tr r="L119" s="8"/>
      </tp>
      <tp>
        <v>-265.78838275999999</v>
        <stp/>
        <stp>EM_S_VAL_PE_TTM</stp>
        <stp>2</stp>
        <stp>002623.SZ</stp>
        <stp>2021/1/22</stp>
        <tr r="L103" s="8"/>
      </tp>
      <tp>
        <v>-118.14419109000001</v>
        <stp/>
        <stp>EM_S_VAL_PE_TTM</stp>
        <stp>2</stp>
        <stp>002623.SZ</stp>
        <stp>2020/8/31</stp>
        <tr r="L6" s="8"/>
      </tp>
      <tp>
        <v>55.536133730000003</v>
        <stp/>
        <stp>EM_S_VAL_PE_TTM</stp>
        <stp>2</stp>
        <stp>002623.SZ</stp>
        <stp>2021/7/21</stp>
        <tr r="L221" s="8"/>
      </tp>
      <tp>
        <v>29.470938960000002</v>
        <stp/>
        <stp>EM_S_VAL_PE_TTM</stp>
        <stp>2</stp>
        <stp>002623.SZ</stp>
        <stp>2021/6/21</stp>
        <tr r="L199" s="8"/>
      </tp>
      <tp>
        <v>29.489710250000002</v>
        <stp/>
        <stp>EM_S_VAL_PE_TTM</stp>
        <stp>2</stp>
        <stp>002623.SZ</stp>
        <stp>2021/5/21</stp>
        <tr r="L179" s="8"/>
      </tp>
      <tp>
        <v>30.109163110000001</v>
        <stp/>
        <stp>EM_S_VAL_PE_TTM</stp>
        <stp>2</stp>
        <stp>002623.SZ</stp>
        <stp>2021/4/21</stp>
        <tr r="L160" s="8"/>
      </tp>
      <tp>
        <v>-247.94624474</v>
        <stp/>
        <stp>EM_S_VAL_PE_TTM</stp>
        <stp>2</stp>
        <stp>002623.SZ</stp>
        <stp>2021/1/21</stp>
        <tr r="L102" s="8"/>
      </tp>
      <tp>
        <v>-117.68499656</v>
        <stp/>
        <stp>EM_S_VAL_PE_TTM</stp>
        <stp>2</stp>
        <stp>002623.SZ</stp>
        <stp>2020/9/30</stp>
        <tr r="L28" s="8"/>
      </tp>
      <tp>
        <v>45.377084879999998</v>
        <stp/>
        <stp>EM_S_VAL_PE_TTM</stp>
        <stp>2</stp>
        <stp>002623.SZ</stp>
        <stp>2021/8/20</stp>
        <tr r="L243" s="8"/>
      </tp>
      <tp>
        <v>52.862085239999999</v>
        <stp/>
        <stp>EM_S_VAL_PE_TTM</stp>
        <stp>2</stp>
        <stp>002623.SZ</stp>
        <stp>2021/7/20</stp>
        <tr r="L220" s="8"/>
      </tp>
      <tp>
        <v>29.40523941</v>
        <stp/>
        <stp>EM_S_VAL_PE_TTM</stp>
        <stp>2</stp>
        <stp>002623.SZ</stp>
        <stp>2021/5/20</stp>
        <tr r="L178" s="8"/>
      </tp>
      <tp>
        <v>30.97264285</v>
        <stp/>
        <stp>EM_S_VAL_PE_TTM</stp>
        <stp>2</stp>
        <stp>002623.SZ</stp>
        <stp>2021/4/20</stp>
        <tr r="L159" s="8"/>
      </tp>
      <tp>
        <v>-244.25886954999999</v>
        <stp/>
        <stp>EM_S_VAL_PE_TTM</stp>
        <stp>2</stp>
        <stp>002623.SZ</stp>
        <stp>2021/1/20</stp>
        <tr r="L101" s="8"/>
      </tp>
      <tp>
        <v>-52.06083263</v>
        <stp/>
        <stp>EM_S_VAL_PE_TTM</stp>
        <stp>2</stp>
        <stp>300111.SZ</stp>
        <stp>2020/9/15</stp>
        <tr r="O17" s="8"/>
      </tp>
      <tp>
        <v>48.086164570000001</v>
        <stp/>
        <stp>EM_S_VAL_PE_TTM</stp>
        <stp>2</stp>
        <stp>002623.SZ</stp>
        <stp>2021/8/27</stp>
        <tr r="L248" s="8"/>
      </tp>
      <tp>
        <v>58.782358539999997</v>
        <stp/>
        <stp>EM_S_VAL_PE_TTM</stp>
        <stp>2</stp>
        <stp>002623.SZ</stp>
        <stp>2021/7/27</stp>
        <tr r="L225" s="8"/>
      </tp>
      <tp>
        <v>30.052849219999999</v>
        <stp/>
        <stp>EM_S_VAL_PE_TTM</stp>
        <stp>2</stp>
        <stp>002623.SZ</stp>
        <stp>2021/5/27</stp>
        <tr r="L183" s="8"/>
      </tp>
      <tp>
        <v>28.23203324</v>
        <stp/>
        <stp>EM_S_VAL_PE_TTM</stp>
        <stp>2</stp>
        <stp>002623.SZ</stp>
        <stp>2021/4/27</stp>
        <tr r="L164" s="8"/>
      </tp>
      <tp>
        <v>-238.37096399999999</v>
        <stp/>
        <stp>EM_S_VAL_PE_TTM</stp>
        <stp>2</stp>
        <stp>002623.SZ</stp>
        <stp>2021/1/27</stp>
        <tr r="L106" s="8"/>
      </tp>
      <tp>
        <v>-52.40790484</v>
        <stp/>
        <stp>EM_S_VAL_PE_TTM</stp>
        <stp>2</stp>
        <stp>300111.SZ</stp>
        <stp>2020/9/14</stp>
        <tr r="O16" s="8"/>
      </tp>
      <tp>
        <v>48.599955549999997</v>
        <stp/>
        <stp>EM_S_VAL_PE_TTM</stp>
        <stp>2</stp>
        <stp>002623.SZ</stp>
        <stp>2021/8/26</stp>
        <tr r="L247" s="8"/>
      </tp>
      <tp>
        <v>65.309839350000004</v>
        <stp/>
        <stp>EM_S_VAL_PE_TTM</stp>
        <stp>2</stp>
        <stp>002623.SZ</stp>
        <stp>2021/7/26</stp>
        <tr r="L224" s="8"/>
      </tp>
      <tp>
        <v>29.912064480000002</v>
        <stp/>
        <stp>EM_S_VAL_PE_TTM</stp>
        <stp>2</stp>
        <stp>002623.SZ</stp>
        <stp>2021/5/26</stp>
        <tr r="L182" s="8"/>
      </tp>
      <tp>
        <v>28.96411389</v>
        <stp/>
        <stp>EM_S_VAL_PE_TTM</stp>
        <stp>2</stp>
        <stp>002623.SZ</stp>
        <stp>2021/4/26</stp>
        <tr r="L163" s="8"/>
      </tp>
      <tp>
        <v>40.377880930000003</v>
        <stp/>
        <stp>EM_S_VAL_PE_TTM</stp>
        <stp>2</stp>
        <stp>002623.SZ</stp>
        <stp>2021/3/26</stp>
        <tr r="L143" s="8"/>
      </tp>
      <tp>
        <v>-224.27567496</v>
        <stp/>
        <stp>EM_S_VAL_PE_TTM</stp>
        <stp>2</stp>
        <stp>002623.SZ</stp>
        <stp>2021/2/26</stp>
        <tr r="L123" s="8"/>
      </tp>
      <tp>
        <v>-241.46360125999999</v>
        <stp/>
        <stp>EM_S_VAL_PE_TTM</stp>
        <stp>2</stp>
        <stp>002623.SZ</stp>
        <stp>2021/1/26</stp>
        <tr r="L105" s="8"/>
      </tp>
      <tp>
        <v>-48.590110449999997</v>
        <stp/>
        <stp>EM_S_VAL_PE_TTM</stp>
        <stp>2</stp>
        <stp>300111.SZ</stp>
        <stp>2020/9/17</stp>
        <tr r="O19" s="8"/>
      </tp>
      <tp>
        <v>49.195486000000002</v>
        <stp/>
        <stp>EM_S_VAL_PE_TTM</stp>
        <stp>2</stp>
        <stp>002623.SZ</stp>
        <stp>2021/8/25</stp>
        <tr r="L246" s="8"/>
      </tp>
      <tp>
        <v>34.726902590000002</v>
        <stp/>
        <stp>EM_S_VAL_PE_TTM</stp>
        <stp>2</stp>
        <stp>002623.SZ</stp>
        <stp>2021/6/25</stp>
        <tr r="L203" s="8"/>
      </tp>
      <tp>
        <v>30.334418700000001</v>
        <stp/>
        <stp>EM_S_VAL_PE_TTM</stp>
        <stp>2</stp>
        <stp>002623.SZ</stp>
        <stp>2021/5/25</stp>
        <tr r="L181" s="8"/>
      </tp>
      <tp>
        <v>38.825783199999996</v>
        <stp/>
        <stp>EM_S_VAL_PE_TTM</stp>
        <stp>2</stp>
        <stp>002623.SZ</stp>
        <stp>2021/3/25</stp>
        <tr r="L142" s="8"/>
      </tp>
      <tp>
        <v>-224.39462255000001</v>
        <stp/>
        <stp>EM_S_VAL_PE_TTM</stp>
        <stp>2</stp>
        <stp>002623.SZ</stp>
        <stp>2021/2/25</stp>
        <tr r="L122" s="8"/>
      </tp>
      <tp>
        <v>-246.75676887</v>
        <stp/>
        <stp>EM_S_VAL_PE_TTM</stp>
        <stp>2</stp>
        <stp>002623.SZ</stp>
        <stp>2021/1/25</stp>
        <tr r="L104" s="8"/>
      </tp>
      <tp>
        <v>-49.978399320000001</v>
        <stp/>
        <stp>EM_S_VAL_PE_TTM</stp>
        <stp>2</stp>
        <stp>300111.SZ</stp>
        <stp>2020/9/16</stp>
        <tr r="O18" s="8"/>
      </tp>
      <tp>
        <v>45.55224089</v>
        <stp/>
        <stp>EM_S_VAL_PE_TTM</stp>
        <stp>2</stp>
        <stp>002623.SZ</stp>
        <stp>2021/8/24</stp>
        <tr r="L245" s="8"/>
      </tp>
      <tp>
        <v>35.627924929999999</v>
        <stp/>
        <stp>EM_S_VAL_PE_TTM</stp>
        <stp>2</stp>
        <stp>002623.SZ</stp>
        <stp>2021/6/24</stp>
        <tr r="L202" s="8"/>
      </tp>
      <tp>
        <v>29.743122790000001</v>
        <stp/>
        <stp>EM_S_VAL_PE_TTM</stp>
        <stp>2</stp>
        <stp>002623.SZ</stp>
        <stp>2021/5/24</stp>
        <tr r="L180" s="8"/>
      </tp>
      <tp>
        <v>38.80244338</v>
        <stp/>
        <stp>EM_S_VAL_PE_TTM</stp>
        <stp>2</stp>
        <stp>002623.SZ</stp>
        <stp>2021/3/24</stp>
        <tr r="L141" s="8"/>
      </tp>
      <tp>
        <v>-225.34620323999999</v>
        <stp/>
        <stp>EM_S_VAL_PE_TTM</stp>
        <stp>2</stp>
        <stp>002623.SZ</stp>
        <stp>2021/2/24</stp>
        <tr r="L121" s="8"/>
      </tp>
      <tp>
        <v>-47.317512319999999</v>
        <stp/>
        <stp>EM_S_VAL_PE_TTM</stp>
        <stp>2</stp>
        <stp>300111.SZ</stp>
        <stp>2020/9/18</stp>
        <tr r="O20" s="8"/>
      </tp>
      <tp>
        <v>55.991539369999998</v>
        <stp/>
        <stp>EM_S_VAL_PE_TTM</stp>
        <stp>2</stp>
        <stp>002623.SZ</stp>
        <stp>2021/7/29</stp>
        <tr r="L227" s="8"/>
      </tp>
      <tp>
        <v>37.195328369999999</v>
        <stp/>
        <stp>EM_S_VAL_PE_TTM</stp>
        <stp>2</stp>
        <stp>002623.SZ</stp>
        <stp>2021/6/29</stp>
        <tr r="L205" s="8"/>
      </tp>
      <tp>
        <v>28.372817980000001</v>
        <stp/>
        <stp>EM_S_VAL_PE_TTM</stp>
        <stp>2</stp>
        <stp>002623.SZ</stp>
        <stp>2021/4/29</stp>
        <tr r="L166" s="8"/>
      </tp>
      <tp>
        <v>40.342871209999998</v>
        <stp/>
        <stp>EM_S_VAL_PE_TTM</stp>
        <stp>2</stp>
        <stp>002623.SZ</stp>
        <stp>2021/3/29</stp>
        <tr r="L144" s="8"/>
      </tp>
      <tp>
        <v>-223.74041081999999</v>
        <stp/>
        <stp>EM_S_VAL_PE_TTM</stp>
        <stp>2</stp>
        <stp>002623.SZ</stp>
        <stp>2021/1/29</stp>
        <tr r="L108" s="8"/>
      </tp>
      <tp>
        <v>52.932147639999997</v>
        <stp/>
        <stp>EM_S_VAL_PE_TTM</stp>
        <stp>2</stp>
        <stp>002623.SZ</stp>
        <stp>2021/7/28</stp>
        <tr r="L226" s="8"/>
      </tp>
      <tp>
        <v>35.778095319999998</v>
        <stp/>
        <stp>EM_S_VAL_PE_TTM</stp>
        <stp>2</stp>
        <stp>002623.SZ</stp>
        <stp>2021/6/28</stp>
        <tr r="L204" s="8"/>
      </tp>
      <tp>
        <v>30.127934410000002</v>
        <stp/>
        <stp>EM_S_VAL_PE_TTM</stp>
        <stp>2</stp>
        <stp>002623.SZ</stp>
        <stp>2021/5/28</stp>
        <tr r="L184" s="8"/>
      </tp>
      <tp>
        <v>28.541759670000001</v>
        <stp/>
        <stp>EM_S_VAL_PE_TTM</stp>
        <stp>2</stp>
        <stp>002623.SZ</stp>
        <stp>2021/4/28</stp>
        <tr r="L165" s="8"/>
      </tp>
      <tp>
        <v>-232.24516328000001</v>
        <stp/>
        <stp>EM_S_VAL_PE_TTM</stp>
        <stp>2</stp>
        <stp>002623.SZ</stp>
        <stp>2021/1/28</stp>
        <tr r="L107" s="8"/>
      </tp>
      <tp>
        <v>17.239334360000001</v>
        <stp/>
        <stp>EM_S_VAL_PE_TTM</stp>
        <stp>2</stp>
        <stp>300118.SZ</stp>
        <stp>2020/8/31</stp>
        <tr r="P6" s="8"/>
      </tp>
      <tp>
        <v>70.656897909999998</v>
        <stp/>
        <stp>EM_S_VAL_PE_TTM</stp>
        <stp>2</stp>
        <stp>002129.SZ</stp>
        <stp>2020/9/23</stp>
        <tr r="G23" s="8"/>
      </tp>
      <tp>
        <v>29.12182683</v>
        <stp/>
        <stp>EM_S_VAL_PE_TTM</stp>
        <stp>2</stp>
        <stp>300118.SZ</stp>
        <stp>2021/1/21</stp>
        <tr r="P102" s="8"/>
      </tp>
      <tp>
        <v>14.770693850000001</v>
        <stp/>
        <stp>EM_S_VAL_PE_TTM</stp>
        <stp>2</stp>
        <stp>300118.SZ</stp>
        <stp>2021/4/21</stp>
        <tr r="P160" s="8"/>
      </tp>
      <tp>
        <v>261.13673435999999</v>
        <stp/>
        <stp>EM_S_VAL_PE_TTM</stp>
        <stp>2</stp>
        <stp>300118.SZ</stp>
        <stp>2021/5/21</stp>
        <tr r="P179" s="8"/>
      </tp>
      <tp>
        <v>307.59664414999997</v>
        <stp/>
        <stp>EM_S_VAL_PE_TTM</stp>
        <stp>2</stp>
        <stp>300118.SZ</stp>
        <stp>2021/6/21</stp>
        <tr r="P199" s="8"/>
      </tp>
      <tp>
        <v>382.89373933000002</v>
        <stp/>
        <stp>EM_S_VAL_PE_TTM</stp>
        <stp>2</stp>
        <stp>300118.SZ</stp>
        <stp>2021/7/21</stp>
        <tr r="P221" s="8"/>
      </tp>
      <tp>
        <v>414.7347982</v>
        <stp/>
        <stp>EM_S_VAL_PE_TTM</stp>
        <stp>2</stp>
        <stp>300118.SZ</stp>
        <stp>2021/8/20</stp>
        <tr r="P243" s="8"/>
      </tp>
      <tp>
        <v>68.083099379999993</v>
        <stp/>
        <stp>EM_S_VAL_PE_TTM</stp>
        <stp>2</stp>
        <stp>002129.SZ</stp>
        <stp>2020/9/22</stp>
        <tr r="G22" s="8"/>
      </tp>
      <tp>
        <v>18.34178709</v>
        <stp/>
        <stp>EM_S_VAL_PE_TTM</stp>
        <stp>2</stp>
        <stp>300118.SZ</stp>
        <stp>2020/9/30</stp>
        <tr r="P28" s="8"/>
      </tp>
      <tp>
        <v>27.368277599999999</v>
        <stp/>
        <stp>EM_S_VAL_PE_TTM</stp>
        <stp>2</stp>
        <stp>300118.SZ</stp>
        <stp>2021/1/20</stp>
        <tr r="P101" s="8"/>
      </tp>
      <tp>
        <v>15.050401089999999</v>
        <stp/>
        <stp>EM_S_VAL_PE_TTM</stp>
        <stp>2</stp>
        <stp>300118.SZ</stp>
        <stp>2021/4/20</stp>
        <tr r="P159" s="8"/>
      </tp>
      <tp>
        <v>246.31762520000001</v>
        <stp/>
        <stp>EM_S_VAL_PE_TTM</stp>
        <stp>2</stp>
        <stp>300118.SZ</stp>
        <stp>2021/5/20</stp>
        <tr r="P178" s="8"/>
      </tp>
      <tp>
        <v>363.86920730999998</v>
        <stp/>
        <stp>EM_S_VAL_PE_TTM</stp>
        <stp>2</stp>
        <stp>300118.SZ</stp>
        <stp>2021/7/20</stp>
        <tr r="P220" s="8"/>
      </tp>
      <tp>
        <v>80.65295691</v>
        <stp/>
        <stp>EM_S_VAL_PE_TTM</stp>
        <stp>2</stp>
        <stp>002129.SZ</stp>
        <stp>2021/8/31</stp>
        <tr r="G250" s="8"/>
      </tp>
      <tp>
        <v>436.16242900999998</v>
        <stp/>
        <stp>EM_S_VAL_PE_TTM</stp>
        <stp>2</stp>
        <stp>300118.SZ</stp>
        <stp>2021/8/23</stp>
        <tr r="P244" s="8"/>
      </tp>
      <tp>
        <v>70.564976540000004</v>
        <stp/>
        <stp>EM_S_VAL_PE_TTM</stp>
        <stp>2</stp>
        <stp>002129.SZ</stp>
        <stp>2020/9/21</stp>
        <tr r="G21" s="8"/>
      </tp>
      <tp>
        <v>15.964828600000001</v>
        <stp/>
        <stp>EM_S_VAL_PE_TTM</stp>
        <stp>2</stp>
        <stp>300118.SZ</stp>
        <stp>2021/2/23</stp>
        <tr r="P120" s="8"/>
      </tp>
      <tp>
        <v>78.789583109999995</v>
        <stp/>
        <stp>EM_S_VAL_PE_TTM</stp>
        <stp>2</stp>
        <stp>002129.SZ</stp>
        <stp>2021/3/31</stp>
        <tr r="G146" s="8"/>
      </tp>
      <tp>
        <v>15.577541650000001</v>
        <stp/>
        <stp>EM_S_VAL_PE_TTM</stp>
        <stp>2</stp>
        <stp>300118.SZ</stp>
        <stp>2021/3/23</stp>
        <tr r="P140" s="8"/>
      </tp>
      <tp>
        <v>14.81372573</v>
        <stp/>
        <stp>EM_S_VAL_PE_TTM</stp>
        <stp>2</stp>
        <stp>300118.SZ</stp>
        <stp>2021/4/23</stp>
        <tr r="P162" s="8"/>
      </tp>
      <tp>
        <v>63.382237060000001</v>
        <stp/>
        <stp>EM_S_VAL_PE_TTM</stp>
        <stp>2</stp>
        <stp>002129.SZ</stp>
        <stp>2021/5/31</stp>
        <tr r="G185" s="8"/>
      </tp>
      <tp>
        <v>313.60439110999999</v>
        <stp/>
        <stp>EM_S_VAL_PE_TTM</stp>
        <stp>2</stp>
        <stp>300118.SZ</stp>
        <stp>2021/6/23</stp>
        <tr r="P201" s="8"/>
      </tp>
      <tp>
        <v>414.93505642999997</v>
        <stp/>
        <stp>EM_S_VAL_PE_TTM</stp>
        <stp>2</stp>
        <stp>300118.SZ</stp>
        <stp>2021/7/23</stp>
        <tr r="P223" s="8"/>
      </tp>
      <tp>
        <v>82.027044329999995</v>
        <stp/>
        <stp>EM_S_VAL_PE_TTM</stp>
        <stp>2</stp>
        <stp>002129.SZ</stp>
        <stp>2021/8/30</stp>
        <tr r="G249" s="8"/>
      </tp>
      <tp>
        <v>29.046521039999998</v>
        <stp/>
        <stp>EM_S_VAL_PE_TTM</stp>
        <stp>2</stp>
        <stp>300118.SZ</stp>
        <stp>2021/1/22</stp>
        <tr r="P103" s="8"/>
      </tp>
      <tp>
        <v>16.352115550000001</v>
        <stp/>
        <stp>EM_S_VAL_PE_TTM</stp>
        <stp>2</stp>
        <stp>300118.SZ</stp>
        <stp>2021/2/22</stp>
        <tr r="P119" s="8"/>
      </tp>
      <tp>
        <v>81.658203490000005</v>
        <stp/>
        <stp>EM_S_VAL_PE_TTM</stp>
        <stp>2</stp>
        <stp>002129.SZ</stp>
        <stp>2021/3/30</stp>
        <tr r="G145" s="8"/>
      </tp>
      <tp>
        <v>15.964828600000001</v>
        <stp/>
        <stp>EM_S_VAL_PE_TTM</stp>
        <stp>2</stp>
        <stp>300118.SZ</stp>
        <stp>2021/3/22</stp>
        <tr r="P139" s="8"/>
      </tp>
      <tp>
        <v>60.807333679999999</v>
        <stp/>
        <stp>EM_S_VAL_PE_TTM</stp>
        <stp>2</stp>
        <stp>002129.SZ</stp>
        <stp>2021/4/30</stp>
        <tr r="G167" s="8"/>
      </tp>
      <tp>
        <v>14.652356169999999</v>
        <stp/>
        <stp>EM_S_VAL_PE_TTM</stp>
        <stp>2</stp>
        <stp>300118.SZ</stp>
        <stp>2021/4/22</stp>
        <tr r="P161" s="8"/>
      </tp>
      <tp>
        <v>84.949803840000001</v>
        <stp/>
        <stp>EM_S_VAL_PE_TTM</stp>
        <stp>2</stp>
        <stp>002129.SZ</stp>
        <stp>2021/6/30</stp>
        <tr r="G206" s="8"/>
      </tp>
      <tp>
        <v>304.39251244000002</v>
        <stp/>
        <stp>EM_S_VAL_PE_TTM</stp>
        <stp>2</stp>
        <stp>300118.SZ</stp>
        <stp>2021/6/22</stp>
        <tr r="P200" s="8"/>
      </tp>
      <tp>
        <v>110.17065234</v>
        <stp/>
        <stp>EM_S_VAL_PE_TTM</stp>
        <stp>2</stp>
        <stp>002129.SZ</stp>
        <stp>2021/7/30</stp>
        <tr r="G228" s="8"/>
      </tp>
      <tp>
        <v>401.71801312999997</v>
        <stp/>
        <stp>EM_S_VAL_PE_TTM</stp>
        <stp>2</stp>
        <stp>300118.SZ</stp>
        <stp>2021/7/22</stp>
        <tr r="P222" s="8"/>
      </tp>
      <tp>
        <v>443.37172536000003</v>
        <stp/>
        <stp>EM_S_VAL_PE_TTM</stp>
        <stp>2</stp>
        <stp>300118.SZ</stp>
        <stp>2021/8/25</stp>
        <tr r="P246" s="8"/>
      </tp>
      <tp>
        <v>30.01473841</v>
        <stp/>
        <stp>EM_S_VAL_PE_TTM</stp>
        <stp>2</stp>
        <stp>300118.SZ</stp>
        <stp>2021/1/25</stp>
        <tr r="P104" s="8"/>
      </tp>
      <tp>
        <v>15.33010833</v>
        <stp/>
        <stp>EM_S_VAL_PE_TTM</stp>
        <stp>2</stp>
        <stp>300118.SZ</stp>
        <stp>2021/2/25</stp>
        <tr r="P122" s="8"/>
      </tp>
      <tp>
        <v>15.30859238</v>
        <stp/>
        <stp>EM_S_VAL_PE_TTM</stp>
        <stp>2</stp>
        <stp>300118.SZ</stp>
        <stp>2021/3/25</stp>
        <tr r="P142" s="8"/>
      </tp>
      <tp>
        <v>260.1354432</v>
        <stp/>
        <stp>EM_S_VAL_PE_TTM</stp>
        <stp>2</stp>
        <stp>300118.SZ</stp>
        <stp>2021/5/25</stp>
        <tr r="P181" s="8"/>
      </tp>
      <tp>
        <v>351.45319692999999</v>
        <stp/>
        <stp>EM_S_VAL_PE_TTM</stp>
        <stp>2</stp>
        <stp>300118.SZ</stp>
        <stp>2021/6/25</stp>
        <tr r="P203" s="8"/>
      </tp>
      <tp>
        <v>431.55648968000003</v>
        <stp/>
        <stp>EM_S_VAL_PE_TTM</stp>
        <stp>2</stp>
        <stp>300118.SZ</stp>
        <stp>2021/8/24</stp>
        <tr r="P245" s="8"/>
      </tp>
      <tp>
        <v>15.523751799999999</v>
        <stp/>
        <stp>EM_S_VAL_PE_TTM</stp>
        <stp>2</stp>
        <stp>300118.SZ</stp>
        <stp>2021/2/24</stp>
        <tr r="P121" s="8"/>
      </tp>
      <tp>
        <v>15.35162427</v>
        <stp/>
        <stp>EM_S_VAL_PE_TTM</stp>
        <stp>2</stp>
        <stp>300118.SZ</stp>
        <stp>2021/3/24</stp>
        <tr r="P141" s="8"/>
      </tp>
      <tp>
        <v>259.93518497000002</v>
        <stp/>
        <stp>EM_S_VAL_PE_TTM</stp>
        <stp>2</stp>
        <stp>300118.SZ</stp>
        <stp>2021/5/24</stp>
        <tr r="P180" s="8"/>
      </tp>
      <tp>
        <v>358.26197681000002</v>
        <stp/>
        <stp>EM_S_VAL_PE_TTM</stp>
        <stp>2</stp>
        <stp>300118.SZ</stp>
        <stp>2021/6/24</stp>
        <tr r="P202" s="8"/>
      </tp>
      <tp>
        <v>-69.608085450000004</v>
        <stp/>
        <stp>EM_S_VAL_PE_TTM</stp>
        <stp>2</stp>
        <stp>300118.SZ</stp>
        <stp>2021/8/27</stp>
        <tr r="P248" s="8"/>
      </tp>
      <tp>
        <v>66.826840570000002</v>
        <stp/>
        <stp>EM_S_VAL_PE_TTM</stp>
        <stp>2</stp>
        <stp>002129.SZ</stp>
        <stp>2020/9/25</stp>
        <tr r="G25" s="8"/>
      </tp>
      <tp>
        <v>29.691999280000001</v>
        <stp/>
        <stp>EM_S_VAL_PE_TTM</stp>
        <stp>2</stp>
        <stp>300118.SZ</stp>
        <stp>2021/1/27</stp>
        <tr r="P106" s="8"/>
      </tp>
      <tp>
        <v>72.940871779999995</v>
        <stp/>
        <stp>EM_S_VAL_PE_TTM</stp>
        <stp>2</stp>
        <stp>300118.SZ</stp>
        <stp>2021/4/27</stp>
        <tr r="P164" s="8"/>
      </tp>
      <tp>
        <v>265.14189900000002</v>
        <stp/>
        <stp>EM_S_VAL_PE_TTM</stp>
        <stp>2</stp>
        <stp>300118.SZ</stp>
        <stp>2021/5/27</stp>
        <tr r="P183" s="8"/>
      </tp>
      <tp>
        <v>375.68444298999998</v>
        <stp/>
        <stp>EM_S_VAL_PE_TTM</stp>
        <stp>2</stp>
        <stp>300118.SZ</stp>
        <stp>2021/7/27</stp>
        <tr r="P225" s="8"/>
      </tp>
      <tp>
        <v>451.58231287000001</v>
        <stp/>
        <stp>EM_S_VAL_PE_TTM</stp>
        <stp>2</stp>
        <stp>300118.SZ</stp>
        <stp>2021/8/26</stp>
        <tr r="P247" s="8"/>
      </tp>
      <tp>
        <v>68.052458920000007</v>
        <stp/>
        <stp>EM_S_VAL_PE_TTM</stp>
        <stp>2</stp>
        <stp>002129.SZ</stp>
        <stp>2020/9/24</stp>
        <tr r="G24" s="8"/>
      </tp>
      <tp>
        <v>28.401042790000002</v>
        <stp/>
        <stp>EM_S_VAL_PE_TTM</stp>
        <stp>2</stp>
        <stp>300118.SZ</stp>
        <stp>2021/1/26</stp>
        <tr r="P105" s="8"/>
      </tp>
      <tp>
        <v>16.17998802</v>
        <stp/>
        <stp>EM_S_VAL_PE_TTM</stp>
        <stp>2</stp>
        <stp>300118.SZ</stp>
        <stp>2021/2/26</stp>
        <tr r="P123" s="8"/>
      </tp>
      <tp>
        <v>15.706637300000001</v>
        <stp/>
        <stp>EM_S_VAL_PE_TTM</stp>
        <stp>2</stp>
        <stp>300118.SZ</stp>
        <stp>2021/3/26</stp>
        <tr r="P143" s="8"/>
      </tp>
      <tp>
        <v>14.68463008</v>
        <stp/>
        <stp>EM_S_VAL_PE_TTM</stp>
        <stp>2</stp>
        <stp>300118.SZ</stp>
        <stp>2021/4/26</stp>
        <tr r="P163" s="8"/>
      </tp>
      <tp>
        <v>262.53854197999999</v>
        <stp/>
        <stp>EM_S_VAL_PE_TTM</stp>
        <stp>2</stp>
        <stp>300118.SZ</stp>
        <stp>2021/5/26</stp>
        <tr r="P182" s="8"/>
      </tp>
      <tp>
        <v>407.52550185000001</v>
        <stp/>
        <stp>EM_S_VAL_PE_TTM</stp>
        <stp>2</stp>
        <stp>300118.SZ</stp>
        <stp>2021/7/26</stp>
        <tr r="P224" s="8"/>
      </tp>
      <tp>
        <v>25.93746749</v>
        <stp/>
        <stp>EM_S_VAL_PE_TTM</stp>
        <stp>2</stp>
        <stp>300118.SZ</stp>
        <stp>2021/1/29</stp>
        <tr r="P108" s="8"/>
      </tp>
      <tp>
        <v>15.53450977</v>
        <stp/>
        <stp>EM_S_VAL_PE_TTM</stp>
        <stp>2</stp>
        <stp>300118.SZ</stp>
        <stp>2021/3/29</stp>
        <tr r="P144" s="8"/>
      </tp>
      <tp>
        <v>253.52692155</v>
        <stp/>
        <stp>EM_S_VAL_PE_TTM</stp>
        <stp>2</stp>
        <stp>300118.SZ</stp>
        <stp>2021/4/29</stp>
        <tr r="P166" s="8"/>
      </tp>
      <tp>
        <v>385.49709634999999</v>
        <stp/>
        <stp>EM_S_VAL_PE_TTM</stp>
        <stp>2</stp>
        <stp>300118.SZ</stp>
        <stp>2021/6/29</stp>
        <tr r="P205" s="8"/>
      </tp>
      <tp>
        <v>379.08883293000002</v>
        <stp/>
        <stp>EM_S_VAL_PE_TTM</stp>
        <stp>2</stp>
        <stp>300118.SZ</stp>
        <stp>2021/7/29</stp>
        <tr r="P227" s="8"/>
      </tp>
      <tp>
        <v>26.959474709999999</v>
        <stp/>
        <stp>EM_S_VAL_PE_TTM</stp>
        <stp>2</stp>
        <stp>300118.SZ</stp>
        <stp>2021/1/28</stp>
        <tr r="P107" s="8"/>
      </tp>
      <tp>
        <v>255.93002032999999</v>
        <stp/>
        <stp>EM_S_VAL_PE_TTM</stp>
        <stp>2</stp>
        <stp>300118.SZ</stp>
        <stp>2021/4/28</stp>
        <tr r="P165" s="8"/>
      </tp>
      <tp>
        <v>270.34861302000002</v>
        <stp/>
        <stp>EM_S_VAL_PE_TTM</stp>
        <stp>2</stp>
        <stp>300118.SZ</stp>
        <stp>2021/5/28</stp>
        <tr r="P184" s="8"/>
      </tp>
      <tp>
        <v>346.24648289999999</v>
        <stp/>
        <stp>EM_S_VAL_PE_TTM</stp>
        <stp>2</stp>
        <stp>300118.SZ</stp>
        <stp>2021/6/28</stp>
        <tr r="P204" s="8"/>
      </tp>
      <tp>
        <v>349.85113108000002</v>
        <stp/>
        <stp>EM_S_VAL_PE_TTM</stp>
        <stp>2</stp>
        <stp>300118.SZ</stp>
        <stp>2021/7/28</stp>
        <tr r="P226" s="8"/>
      </tp>
      <tp>
        <v>67.684773410000005</v>
        <stp/>
        <stp>EM_S_VAL_PE_TTM</stp>
        <stp>2</stp>
        <stp>002129.SZ</stp>
        <stp>2020/9/29</stp>
        <tr r="G27" s="8"/>
      </tp>
      <tp>
        <v>67.409009280000006</v>
        <stp/>
        <stp>EM_S_VAL_PE_TTM</stp>
        <stp>2</stp>
        <stp>002129.SZ</stp>
        <stp>2020/9/28</stp>
        <tr r="G26" s="8"/>
      </tp>
      <tp>
        <v>73.483805189999998</v>
        <stp/>
        <stp>EM_S_VAL_PE_TTM</stp>
        <stp>2</stp>
        <stp>002129.SZ</stp>
        <stp>2021/8/23</stp>
        <tr r="G244" s="8"/>
      </tp>
      <tp>
        <v>-82.179445369999996</v>
        <stp/>
        <stp>EM_S_VAL_PE_TTM</stp>
        <stp>2</stp>
        <stp>300118.SZ</stp>
        <stp>2021/8/31</stp>
        <tr r="P250" s="8"/>
      </tp>
      <tp>
        <v>17.509543359999999</v>
        <stp/>
        <stp>EM_S_VAL_PE_TTM</stp>
        <stp>2</stp>
        <stp>300118.SZ</stp>
        <stp>2020/9/21</stp>
        <tr r="P21" s="8"/>
      </tp>
      <tp>
        <v>79.14564498</v>
        <stp/>
        <stp>EM_S_VAL_PE_TTM</stp>
        <stp>2</stp>
        <stp>002129.SZ</stp>
        <stp>2021/2/23</stp>
        <tr r="G120" s="8"/>
      </tp>
      <tp>
        <v>80.488474789999998</v>
        <stp/>
        <stp>EM_S_VAL_PE_TTM</stp>
        <stp>2</stp>
        <stp>002129.SZ</stp>
        <stp>2021/3/23</stp>
        <tr r="G140" s="8"/>
      </tp>
      <tp>
        <v>15.8895228</v>
        <stp/>
        <stp>EM_S_VAL_PE_TTM</stp>
        <stp>2</stp>
        <stp>300118.SZ</stp>
        <stp>2021/3/31</stp>
        <tr r="P146" s="8"/>
      </tp>
      <tp>
        <v>79.87575975</v>
        <stp/>
        <stp>EM_S_VAL_PE_TTM</stp>
        <stp>2</stp>
        <stp>002129.SZ</stp>
        <stp>2021/4/23</stp>
        <tr r="G162" s="8"/>
      </tp>
      <tp>
        <v>286.36927157000002</v>
        <stp/>
        <stp>EM_S_VAL_PE_TTM</stp>
        <stp>2</stp>
        <stp>300118.SZ</stp>
        <stp>2021/5/31</stp>
        <tr r="P185" s="8"/>
      </tp>
      <tp>
        <v>79.227796330000004</v>
        <stp/>
        <stp>EM_S_VAL_PE_TTM</stp>
        <stp>2</stp>
        <stp>002129.SZ</stp>
        <stp>2021/6/23</stp>
        <tr r="G201" s="8"/>
      </tp>
      <tp>
        <v>107.55173352</v>
        <stp/>
        <stp>EM_S_VAL_PE_TTM</stp>
        <stp>2</stp>
        <stp>002129.SZ</stp>
        <stp>2021/7/23</stp>
        <tr r="G223" s="8"/>
      </tp>
      <tp>
        <v>-79.917930889999994</v>
        <stp/>
        <stp>EM_S_VAL_PE_TTM</stp>
        <stp>2</stp>
        <stp>300118.SZ</stp>
        <stp>2021/8/30</stp>
        <tr r="P249" s="8"/>
      </tp>
      <tp>
        <v>89.708043669999995</v>
        <stp/>
        <stp>EM_S_VAL_PE_TTM</stp>
        <stp>2</stp>
        <stp>002129.SZ</stp>
        <stp>2021/1/22</stp>
        <tr r="G103" s="8"/>
      </tp>
      <tp>
        <v>83.196975980000005</v>
        <stp/>
        <stp>EM_S_VAL_PE_TTM</stp>
        <stp>2</stp>
        <stp>002129.SZ</stp>
        <stp>2021/2/22</stp>
        <tr r="G119" s="8"/>
      </tp>
      <tp>
        <v>81.992411689999997</v>
        <stp/>
        <stp>EM_S_VAL_PE_TTM</stp>
        <stp>2</stp>
        <stp>002129.SZ</stp>
        <stp>2021/3/22</stp>
        <tr r="G139" s="8"/>
      </tp>
      <tp>
        <v>16.395147430000002</v>
        <stp/>
        <stp>EM_S_VAL_PE_TTM</stp>
        <stp>2</stp>
        <stp>300118.SZ</stp>
        <stp>2021/3/30</stp>
        <tr r="P145" s="8"/>
      </tp>
      <tp>
        <v>81.184741869999996</v>
        <stp/>
        <stp>EM_S_VAL_PE_TTM</stp>
        <stp>2</stp>
        <stp>002129.SZ</stp>
        <stp>2021/4/22</stp>
        <tr r="G161" s="8"/>
      </tp>
      <tp>
        <v>253.52692155</v>
        <stp/>
        <stp>EM_S_VAL_PE_TTM</stp>
        <stp>2</stp>
        <stp>300118.SZ</stp>
        <stp>2021/4/30</stp>
        <tr r="P167" s="8"/>
      </tp>
      <tp>
        <v>73.043626669999995</v>
        <stp/>
        <stp>EM_S_VAL_PE_TTM</stp>
        <stp>2</stp>
        <stp>002129.SZ</stp>
        <stp>2021/6/22</stp>
        <tr r="G200" s="8"/>
      </tp>
      <tp>
        <v>388.50096982999997</v>
        <stp/>
        <stp>EM_S_VAL_PE_TTM</stp>
        <stp>2</stp>
        <stp>300118.SZ</stp>
        <stp>2021/6/30</stp>
        <tr r="P206" s="8"/>
      </tp>
      <tp>
        <v>102.07181094000001</v>
        <stp/>
        <stp>EM_S_VAL_PE_TTM</stp>
        <stp>2</stp>
        <stp>002129.SZ</stp>
        <stp>2021/7/22</stp>
        <tr r="G222" s="8"/>
      </tp>
      <tp>
        <v>402.91956252</v>
        <stp/>
        <stp>EM_S_VAL_PE_TTM</stp>
        <stp>2</stp>
        <stp>300118.SZ</stp>
        <stp>2021/7/30</stp>
        <tr r="P228" s="8"/>
      </tp>
      <tp>
        <v>66.397874139999999</v>
        <stp/>
        <stp>EM_S_VAL_PE_TTM</stp>
        <stp>2</stp>
        <stp>002129.SZ</stp>
        <stp>2020/8/31</stp>
        <tr r="G6" s="8"/>
      </tp>
      <tp>
        <v>17.887835970000001</v>
        <stp/>
        <stp>EM_S_VAL_PE_TTM</stp>
        <stp>2</stp>
        <stp>300118.SZ</stp>
        <stp>2020/9/23</stp>
        <tr r="P23" s="8"/>
      </tp>
      <tp>
        <v>87.277245070000006</v>
        <stp/>
        <stp>EM_S_VAL_PE_TTM</stp>
        <stp>2</stp>
        <stp>002129.SZ</stp>
        <stp>2021/1/21</stp>
        <tr r="G102" s="8"/>
      </tp>
      <tp>
        <v>80.850533670000004</v>
        <stp/>
        <stp>EM_S_VAL_PE_TTM</stp>
        <stp>2</stp>
        <stp>002129.SZ</stp>
        <stp>2021/4/21</stp>
        <tr r="G160" s="8"/>
      </tp>
      <tp>
        <v>60.65327963</v>
        <stp/>
        <stp>EM_S_VAL_PE_TTM</stp>
        <stp>2</stp>
        <stp>002129.SZ</stp>
        <stp>2021/5/21</stp>
        <tr r="G179" s="8"/>
      </tp>
      <tp>
        <v>72.229340989999997</v>
        <stp/>
        <stp>EM_S_VAL_PE_TTM</stp>
        <stp>2</stp>
        <stp>002129.SZ</stp>
        <stp>2021/6/21</stp>
        <tr r="G199" s="8"/>
      </tp>
      <tp>
        <v>101.93976461</v>
        <stp/>
        <stp>EM_S_VAL_PE_TTM</stp>
        <stp>2</stp>
        <stp>002129.SZ</stp>
        <stp>2021/7/21</stp>
        <tr r="G221" s="8"/>
      </tp>
      <tp>
        <v>69.00308536</v>
        <stp/>
        <stp>EM_S_VAL_PE_TTM</stp>
        <stp>2</stp>
        <stp>002129.SZ</stp>
        <stp>2021/8/20</stp>
        <tr r="G243" s="8"/>
      </tp>
      <tp>
        <v>67.868616169999996</v>
        <stp/>
        <stp>EM_S_VAL_PE_TTM</stp>
        <stp>2</stp>
        <stp>002129.SZ</stp>
        <stp>2020/9/30</stp>
        <tr r="G28" s="8"/>
      </tp>
      <tp>
        <v>17.02316716</v>
        <stp/>
        <stp>EM_S_VAL_PE_TTM</stp>
        <stp>2</stp>
        <stp>300118.SZ</stp>
        <stp>2020/9/22</stp>
        <tr r="P22" s="8"/>
      </tp>
      <tp>
        <v>84.354499129999994</v>
        <stp/>
        <stp>EM_S_VAL_PE_TTM</stp>
        <stp>2</stp>
        <stp>002129.SZ</stp>
        <stp>2021/1/20</stp>
        <tr r="G101" s="8"/>
      </tp>
      <tp>
        <v>80.906235039999999</v>
        <stp/>
        <stp>EM_S_VAL_PE_TTM</stp>
        <stp>2</stp>
        <stp>002129.SZ</stp>
        <stp>2021/4/20</stp>
        <tr r="G159" s="8"/>
      </tp>
      <tp>
        <v>62.215827840000003</v>
        <stp/>
        <stp>EM_S_VAL_PE_TTM</stp>
        <stp>2</stp>
        <stp>002129.SZ</stp>
        <stp>2021/5/20</stp>
        <tr r="G178" s="8"/>
      </tp>
      <tp>
        <v>98.836675920000005</v>
        <stp/>
        <stp>EM_S_VAL_PE_TTM</stp>
        <stp>2</stp>
        <stp>002129.SZ</stp>
        <stp>2021/7/20</stp>
        <tr r="G220" s="8"/>
      </tp>
      <tp>
        <v>78.188561010000001</v>
        <stp/>
        <stp>EM_S_VAL_PE_TTM</stp>
        <stp>2</stp>
        <stp>002129.SZ</stp>
        <stp>2021/8/27</stp>
        <tr r="G248" s="8"/>
      </tp>
      <tp>
        <v>16.947508639999999</v>
        <stp/>
        <stp>EM_S_VAL_PE_TTM</stp>
        <stp>2</stp>
        <stp>300118.SZ</stp>
        <stp>2020/9/25</stp>
        <tr r="P25" s="8"/>
      </tp>
      <tp>
        <v>91.328576069999997</v>
        <stp/>
        <stp>EM_S_VAL_PE_TTM</stp>
        <stp>2</stp>
        <stp>002129.SZ</stp>
        <stp>2021/1/27</stp>
        <tr r="G106" s="8"/>
      </tp>
      <tp>
        <v>77.397048940000005</v>
        <stp/>
        <stp>EM_S_VAL_PE_TTM</stp>
        <stp>2</stp>
        <stp>002129.SZ</stp>
        <stp>2021/4/27</stp>
        <tr r="G164" s="8"/>
      </tp>
      <tp>
        <v>59.706947620000001</v>
        <stp/>
        <stp>EM_S_VAL_PE_TTM</stp>
        <stp>2</stp>
        <stp>002129.SZ</stp>
        <stp>2021/5/27</stp>
        <tr r="G183" s="8"/>
      </tp>
      <tp>
        <v>97.428181760000001</v>
        <stp/>
        <stp>EM_S_VAL_PE_TTM</stp>
        <stp>2</stp>
        <stp>002129.SZ</stp>
        <stp>2021/7/27</stp>
        <tr r="G225" s="8"/>
      </tp>
      <tp>
        <v>75.619614970000001</v>
        <stp/>
        <stp>EM_S_VAL_PE_TTM</stp>
        <stp>2</stp>
        <stp>002129.SZ</stp>
        <stp>2021/8/26</stp>
        <tr r="G247" s="8"/>
      </tp>
      <tp>
        <v>17.250142719999999</v>
        <stp/>
        <stp>EM_S_VAL_PE_TTM</stp>
        <stp>2</stp>
        <stp>300118.SZ</stp>
        <stp>2020/9/24</stp>
        <tr r="P24" s="8"/>
      </tp>
      <tp>
        <v>91.878399569999999</v>
        <stp/>
        <stp>EM_S_VAL_PE_TTM</stp>
        <stp>2</stp>
        <stp>002129.SZ</stp>
        <stp>2021/1/26</stp>
        <tr r="G105" s="8"/>
      </tp>
      <tp>
        <v>76.049270570000004</v>
        <stp/>
        <stp>EM_S_VAL_PE_TTM</stp>
        <stp>2</stp>
        <stp>002129.SZ</stp>
        <stp>2021/2/26</stp>
        <tr r="G123" s="8"/>
      </tp>
      <tp>
        <v>83.022886970000002</v>
        <stp/>
        <stp>EM_S_VAL_PE_TTM</stp>
        <stp>2</stp>
        <stp>002129.SZ</stp>
        <stp>2021/3/26</stp>
        <tr r="G143" s="8"/>
      </tp>
      <tp>
        <v>76.450125709999995</v>
        <stp/>
        <stp>EM_S_VAL_PE_TTM</stp>
        <stp>2</stp>
        <stp>002129.SZ</stp>
        <stp>2021/4/26</stp>
        <tr r="G163" s="8"/>
      </tp>
      <tp>
        <v>59.046715990000003</v>
        <stp/>
        <stp>EM_S_VAL_PE_TTM</stp>
        <stp>2</stp>
        <stp>002129.SZ</stp>
        <stp>2021/5/26</stp>
        <tr r="G182" s="8"/>
      </tp>
      <tp>
        <v>108.2559806</v>
        <stp/>
        <stp>EM_S_VAL_PE_TTM</stp>
        <stp>2</stp>
        <stp>002129.SZ</stp>
        <stp>2021/7/26</stp>
        <tr r="G224" s="8"/>
      </tp>
      <tp>
        <v>76.381337340000002</v>
        <stp/>
        <stp>EM_S_VAL_PE_TTM</stp>
        <stp>2</stp>
        <stp>002129.SZ</stp>
        <stp>2021/8/25</stp>
        <tr r="G246" s="8"/>
      </tp>
      <tp>
        <v>88.029635110000001</v>
        <stp/>
        <stp>EM_S_VAL_PE_TTM</stp>
        <stp>2</stp>
        <stp>002129.SZ</stp>
        <stp>2021/1/25</stp>
        <tr r="G104" s="8"/>
      </tp>
      <tp>
        <v>77.119979479999998</v>
        <stp/>
        <stp>EM_S_VAL_PE_TTM</stp>
        <stp>2</stp>
        <stp>002129.SZ</stp>
        <stp>2021/2/25</stp>
        <tr r="G122" s="8"/>
      </tp>
      <tp>
        <v>80.460624100000004</v>
        <stp/>
        <stp>EM_S_VAL_PE_TTM</stp>
        <stp>2</stp>
        <stp>002129.SZ</stp>
        <stp>2021/3/25</stp>
        <tr r="G142" s="8"/>
      </tp>
      <tp>
        <v>59.905017110000003</v>
        <stp/>
        <stp>EM_S_VAL_PE_TTM</stp>
        <stp>2</stp>
        <stp>002129.SZ</stp>
        <stp>2021/5/25</stp>
        <tr r="G181" s="8"/>
      </tp>
      <tp>
        <v>79.095749999999995</v>
        <stp/>
        <stp>EM_S_VAL_PE_TTM</stp>
        <stp>2</stp>
        <stp>002129.SZ</stp>
        <stp>2021/6/25</stp>
        <tr r="G203" s="8"/>
      </tp>
      <tp>
        <v>73.782519840000006</v>
        <stp/>
        <stp>EM_S_VAL_PE_TTM</stp>
        <stp>2</stp>
        <stp>002129.SZ</stp>
        <stp>2021/8/24</stp>
        <tr r="G245" s="8"/>
      </tp>
      <tp>
        <v>77.727679129999999</v>
        <stp/>
        <stp>EM_S_VAL_PE_TTM</stp>
        <stp>2</stp>
        <stp>002129.SZ</stp>
        <stp>2021/2/24</stp>
        <tr r="G121" s="8"/>
      </tp>
      <tp>
        <v>79.346596770000005</v>
        <stp/>
        <stp>EM_S_VAL_PE_TTM</stp>
        <stp>2</stp>
        <stp>002129.SZ</stp>
        <stp>2021/3/24</stp>
        <tr r="G141" s="8"/>
      </tp>
      <tp>
        <v>59.905017110000003</v>
        <stp/>
        <stp>EM_S_VAL_PE_TTM</stp>
        <stp>2</stp>
        <stp>002129.SZ</stp>
        <stp>2021/5/24</stp>
        <tr r="G180" s="8"/>
      </tp>
      <tp>
        <v>79.205788609999999</v>
        <stp/>
        <stp>EM_S_VAL_PE_TTM</stp>
        <stp>2</stp>
        <stp>002129.SZ</stp>
        <stp>2021/6/24</stp>
        <tr r="G202" s="8"/>
      </tp>
      <tp>
        <v>17.088017319999999</v>
        <stp/>
        <stp>EM_S_VAL_PE_TTM</stp>
        <stp>2</stp>
        <stp>300118.SZ</stp>
        <stp>2020/9/29</stp>
        <tr r="P27" s="8"/>
      </tp>
      <tp>
        <v>17.185292560000001</v>
        <stp/>
        <stp>EM_S_VAL_PE_TTM</stp>
        <stp>2</stp>
        <stp>300118.SZ</stp>
        <stp>2020/9/28</stp>
        <tr r="P26" s="8"/>
      </tp>
      <tp>
        <v>78.885202269999994</v>
        <stp/>
        <stp>EM_S_VAL_PE_TTM</stp>
        <stp>2</stp>
        <stp>002129.SZ</stp>
        <stp>2021/1/29</stp>
        <tr r="G108" s="8"/>
      </tp>
      <tp>
        <v>80.154266590000006</v>
        <stp/>
        <stp>EM_S_VAL_PE_TTM</stp>
        <stp>2</stp>
        <stp>002129.SZ</stp>
        <stp>2021/3/29</stp>
        <tr r="G144" s="8"/>
      </tp>
      <tp>
        <v>59.772970790000002</v>
        <stp/>
        <stp>EM_S_VAL_PE_TTM</stp>
        <stp>2</stp>
        <stp>002129.SZ</stp>
        <stp>2021/4/29</stp>
        <tr r="G166" s="8"/>
      </tp>
      <tp>
        <v>79.910035690000001</v>
        <stp/>
        <stp>EM_S_VAL_PE_TTM</stp>
        <stp>2</stp>
        <stp>002129.SZ</stp>
        <stp>2021/6/29</stp>
        <tr r="G205" s="8"/>
      </tp>
      <tp>
        <v>108.91621223</v>
        <stp/>
        <stp>EM_S_VAL_PE_TTM</stp>
        <stp>2</stp>
        <stp>002129.SZ</stp>
        <stp>2021/7/29</stp>
        <tr r="G227" s="8"/>
      </tp>
      <tp>
        <v>83.949366029999993</v>
        <stp/>
        <stp>EM_S_VAL_PE_TTM</stp>
        <stp>2</stp>
        <stp>002129.SZ</stp>
        <stp>2021/1/28</stp>
        <tr r="G107" s="8"/>
      </tp>
      <tp>
        <v>60.741310519999999</v>
        <stp/>
        <stp>EM_S_VAL_PE_TTM</stp>
        <stp>2</stp>
        <stp>002129.SZ</stp>
        <stp>2021/4/28</stp>
        <tr r="G165" s="8"/>
      </tp>
      <tp>
        <v>59.486870410000002</v>
        <stp/>
        <stp>EM_S_VAL_PE_TTM</stp>
        <stp>2</stp>
        <stp>002129.SZ</stp>
        <stp>2021/5/28</stp>
        <tr r="G184" s="8"/>
      </tp>
      <tp>
        <v>79.667950750000003</v>
        <stp/>
        <stp>EM_S_VAL_PE_TTM</stp>
        <stp>2</stp>
        <stp>002129.SZ</stp>
        <stp>2021/6/28</stp>
        <tr r="G204" s="8"/>
      </tp>
      <tp>
        <v>99.012737689999994</v>
        <stp/>
        <stp>EM_S_VAL_PE_TTM</stp>
        <stp>2</stp>
        <stp>002129.SZ</stp>
        <stp>2021/7/28</stp>
        <tr r="G226" s="8"/>
      </tp>
      <tp>
        <v>69.914165060000002</v>
        <stp/>
        <stp>EM_S_VAL_PE_TTM</stp>
        <stp>2</stp>
        <stp>002129.SZ</stp>
        <stp>2021/8/13</stp>
        <tr r="G238" s="8"/>
      </tp>
      <tp>
        <v>17.833794170000001</v>
        <stp/>
        <stp>EM_S_VAL_PE_TTM</stp>
        <stp>2</stp>
        <stp>300118.SZ</stp>
        <stp>2020/9/11</stp>
        <tr r="P15" s="8"/>
      </tp>
      <tp>
        <v>93.585746200000003</v>
        <stp/>
        <stp>EM_S_VAL_PE_TTM</stp>
        <stp>2</stp>
        <stp>002129.SZ</stp>
        <stp>2021/1/13</stp>
        <tr r="G96" s="8"/>
      </tp>
      <tp>
        <v>77.619854410000002</v>
        <stp/>
        <stp>EM_S_VAL_PE_TTM</stp>
        <stp>2</stp>
        <stp>002129.SZ</stp>
        <stp>2021/4/13</stp>
        <tr r="G154" s="8"/>
      </tp>
      <tp>
        <v>59.949032559999999</v>
        <stp/>
        <stp>EM_S_VAL_PE_TTM</stp>
        <stp>2</stp>
        <stp>002129.SZ</stp>
        <stp>2021/5/13</stp>
        <tr r="G173" s="8"/>
      </tp>
      <tp>
        <v>92.454436770000001</v>
        <stp/>
        <stp>EM_S_VAL_PE_TTM</stp>
        <stp>2</stp>
        <stp>002129.SZ</stp>
        <stp>2021/7/13</stp>
        <tr r="G215" s="8"/>
      </tp>
      <tp>
        <v>72.751954280000007</v>
        <stp/>
        <stp>EM_S_VAL_PE_TTM</stp>
        <stp>2</stp>
        <stp>002129.SZ</stp>
        <stp>2021/8/12</stp>
        <tr r="G237" s="8"/>
      </tp>
      <tp>
        <v>15.90990607</v>
        <stp/>
        <stp>EM_S_VAL_PE_TTM</stp>
        <stp>2</stp>
        <stp>300118.SZ</stp>
        <stp>2020/9/10</stp>
        <tr r="P14" s="8"/>
      </tp>
      <tp>
        <v>92.68866577</v>
        <stp/>
        <stp>EM_S_VAL_PE_TTM</stp>
        <stp>2</stp>
        <stp>002129.SZ</stp>
        <stp>2021/1/12</stp>
        <tr r="G95" s="8"/>
      </tp>
      <tp>
        <v>73.525803960000005</v>
        <stp/>
        <stp>EM_S_VAL_PE_TTM</stp>
        <stp>2</stp>
        <stp>002129.SZ</stp>
        <stp>2021/3/12</stp>
        <tr r="G133" s="8"/>
      </tp>
      <tp>
        <v>78.31612149</v>
        <stp/>
        <stp>EM_S_VAL_PE_TTM</stp>
        <stp>2</stp>
        <stp>002129.SZ</stp>
        <stp>2021/4/12</stp>
        <tr r="G153" s="8"/>
      </tp>
      <tp>
        <v>61.753665699999999</v>
        <stp/>
        <stp>EM_S_VAL_PE_TTM</stp>
        <stp>2</stp>
        <stp>002129.SZ</stp>
        <stp>2021/5/12</stp>
        <tr r="G172" s="8"/>
      </tp>
      <tp>
        <v>91.750189689999999</v>
        <stp/>
        <stp>EM_S_VAL_PE_TTM</stp>
        <stp>2</stp>
        <stp>002129.SZ</stp>
        <stp>2021/7/12</stp>
        <tr r="G214" s="8"/>
      </tp>
      <tp>
        <v>75.291028850000004</v>
        <stp/>
        <stp>EM_S_VAL_PE_TTM</stp>
        <stp>2</stp>
        <stp>002129.SZ</stp>
        <stp>2021/8/11</stp>
        <tr r="G236" s="8"/>
      </tp>
      <tp>
        <v>84.267684889999998</v>
        <stp/>
        <stp>EM_S_VAL_PE_TTM</stp>
        <stp>2</stp>
        <stp>002129.SZ</stp>
        <stp>2021/1/11</stp>
        <tr r="G94" s="8"/>
      </tp>
      <tp>
        <v>70.044468539999997</v>
        <stp/>
        <stp>EM_S_VAL_PE_TTM</stp>
        <stp>2</stp>
        <stp>002129.SZ</stp>
        <stp>2021/3/11</stp>
        <tr r="G132" s="8"/>
      </tp>
      <tp>
        <v>61.555596199999997</v>
        <stp/>
        <stp>EM_S_VAL_PE_TTM</stp>
        <stp>2</stp>
        <stp>002129.SZ</stp>
        <stp>2021/5/11</stp>
        <tr r="G171" s="8"/>
      </tp>
      <tp>
        <v>65.186870200000001</v>
        <stp/>
        <stp>EM_S_VAL_PE_TTM</stp>
        <stp>2</stp>
        <stp>002129.SZ</stp>
        <stp>2021/6/11</stp>
        <tr r="G194" s="8"/>
      </tp>
      <tp>
        <v>74.529306480000002</v>
        <stp/>
        <stp>EM_S_VAL_PE_TTM</stp>
        <stp>2</stp>
        <stp>002129.SZ</stp>
        <stp>2021/8/10</stp>
        <tr r="G235" s="8"/>
      </tp>
      <tp>
        <v>81.287062800000001</v>
        <stp/>
        <stp>EM_S_VAL_PE_TTM</stp>
        <stp>2</stp>
        <stp>002129.SZ</stp>
        <stp>2021/2/10</stp>
        <tr r="G116" s="8"/>
      </tp>
      <tp>
        <v>70.8693545</v>
        <stp/>
        <stp>EM_S_VAL_PE_TTM</stp>
        <stp>2</stp>
        <stp>002129.SZ</stp>
        <stp>2021/3/10</stp>
        <tr r="G131" s="8"/>
      </tp>
      <tp>
        <v>60.08107888</v>
        <stp/>
        <stp>EM_S_VAL_PE_TTM</stp>
        <stp>2</stp>
        <stp>002129.SZ</stp>
        <stp>2021/5/10</stp>
        <tr r="G170" s="8"/>
      </tp>
      <tp>
        <v>66.177217659999997</v>
        <stp/>
        <stp>EM_S_VAL_PE_TTM</stp>
        <stp>2</stp>
        <stp>002129.SZ</stp>
        <stp>2021/6/10</stp>
        <tr r="G193" s="8"/>
      </tp>
      <tp>
        <v>68.360848849999996</v>
        <stp/>
        <stp>EM_S_VAL_PE_TTM</stp>
        <stp>2</stp>
        <stp>002129.SZ</stp>
        <stp>2021/8/17</stp>
        <tr r="G240" s="8"/>
      </tp>
      <tp>
        <v>18.385020529999998</v>
        <stp/>
        <stp>EM_S_VAL_PE_TTM</stp>
        <stp>2</stp>
        <stp>300118.SZ</stp>
        <stp>2020/9/15</stp>
        <tr r="P17" s="8"/>
      </tp>
      <tp>
        <v>76.00451477</v>
        <stp/>
        <stp>EM_S_VAL_PE_TTM</stp>
        <stp>2</stp>
        <stp>002129.SZ</stp>
        <stp>2021/3/17</stp>
        <tr r="G136" s="8"/>
      </tp>
      <tp>
        <v>60.87335685</v>
        <stp/>
        <stp>EM_S_VAL_PE_TTM</stp>
        <stp>2</stp>
        <stp>002129.SZ</stp>
        <stp>2021/5/17</stp>
        <tr r="G175" s="8"/>
      </tp>
      <tp>
        <v>68.113897120000004</v>
        <stp/>
        <stp>EM_S_VAL_PE_TTM</stp>
        <stp>2</stp>
        <stp>002129.SZ</stp>
        <stp>2021/6/17</stp>
        <tr r="G197" s="8"/>
      </tp>
      <tp>
        <v>69.495964540000003</v>
        <stp/>
        <stp>EM_S_VAL_PE_TTM</stp>
        <stp>2</stp>
        <stp>002129.SZ</stp>
        <stp>2021/8/16</stp>
        <tr r="G239" s="8"/>
      </tp>
      <tp>
        <v>18.34178709</v>
        <stp/>
        <stp>EM_S_VAL_PE_TTM</stp>
        <stp>2</stp>
        <stp>300118.SZ</stp>
        <stp>2020/9/14</stp>
        <tr r="P16" s="8"/>
      </tp>
      <tp>
        <v>75.196844960000007</v>
        <stp/>
        <stp>EM_S_VAL_PE_TTM</stp>
        <stp>2</stp>
        <stp>002129.SZ</stp>
        <stp>2021/3/16</stp>
        <tr r="G135" s="8"/>
      </tp>
      <tp>
        <v>78.176868069999998</v>
        <stp/>
        <stp>EM_S_VAL_PE_TTM</stp>
        <stp>2</stp>
        <stp>002129.SZ</stp>
        <stp>2021/4/16</stp>
        <tr r="G157" s="8"/>
      </tp>
      <tp>
        <v>63.272198459999998</v>
        <stp/>
        <stp>EM_S_VAL_PE_TTM</stp>
        <stp>2</stp>
        <stp>002129.SZ</stp>
        <stp>2021/6/16</stp>
        <tr r="G196" s="8"/>
      </tp>
      <tp>
        <v>99.144784020000003</v>
        <stp/>
        <stp>EM_S_VAL_PE_TTM</stp>
        <stp>2</stp>
        <stp>002129.SZ</stp>
        <stp>2021/7/16</stp>
        <tr r="G218" s="8"/>
      </tp>
      <tp>
        <v>18.28774529</v>
        <stp/>
        <stp>EM_S_VAL_PE_TTM</stp>
        <stp>2</stp>
        <stp>300118.SZ</stp>
        <stp>2020/9/17</stp>
        <tr r="P19" s="8"/>
      </tp>
      <tp>
        <v>84.701756070000002</v>
        <stp/>
        <stp>EM_S_VAL_PE_TTM</stp>
        <stp>2</stp>
        <stp>002129.SZ</stp>
        <stp>2021/1/15</stp>
        <tr r="G98" s="8"/>
      </tp>
      <tp>
        <v>73.971414890000005</v>
        <stp/>
        <stp>EM_S_VAL_PE_TTM</stp>
        <stp>2</stp>
        <stp>002129.SZ</stp>
        <stp>2021/3/15</stp>
        <tr r="G134" s="8"/>
      </tp>
      <tp>
        <v>80.126415899999998</v>
        <stp/>
        <stp>EM_S_VAL_PE_TTM</stp>
        <stp>2</stp>
        <stp>002129.SZ</stp>
        <stp>2021/4/15</stp>
        <tr r="G156" s="8"/>
      </tp>
      <tp>
        <v>65.098839319999996</v>
        <stp/>
        <stp>EM_S_VAL_PE_TTM</stp>
        <stp>2</stp>
        <stp>002129.SZ</stp>
        <stp>2021/6/15</stp>
        <tr r="G195" s="8"/>
      </tp>
      <tp>
        <v>98.946714529999994</v>
        <stp/>
        <stp>EM_S_VAL_PE_TTM</stp>
        <stp>2</stp>
        <stp>002129.SZ</stp>
        <stp>2021/7/15</stp>
        <tr r="G217" s="8"/>
      </tp>
      <tp>
        <v>18.8281633</v>
        <stp/>
        <stp>EM_S_VAL_PE_TTM</stp>
        <stp>2</stp>
        <stp>300118.SZ</stp>
        <stp>2020/9/16</stp>
        <tr r="P18" s="8"/>
      </tp>
      <tp>
        <v>87.248306990000003</v>
        <stp/>
        <stp>EM_S_VAL_PE_TTM</stp>
        <stp>2</stp>
        <stp>002129.SZ</stp>
        <stp>2021/1/14</stp>
        <tr r="G97" s="8"/>
      </tp>
      <tp>
        <v>79.903610439999994</v>
        <stp/>
        <stp>EM_S_VAL_PE_TTM</stp>
        <stp>2</stp>
        <stp>002129.SZ</stp>
        <stp>2021/4/14</stp>
        <tr r="G155" s="8"/>
      </tp>
      <tp>
        <v>60.235132929999999</v>
        <stp/>
        <stp>EM_S_VAL_PE_TTM</stp>
        <stp>2</stp>
        <stp>002129.SZ</stp>
        <stp>2021/5/14</stp>
        <tr r="G174" s="8"/>
      </tp>
      <tp>
        <v>90.01157972</v>
        <stp/>
        <stp>EM_S_VAL_PE_TTM</stp>
        <stp>2</stp>
        <stp>002129.SZ</stp>
        <stp>2021/7/14</stp>
        <tr r="G216" s="8"/>
      </tp>
      <tp>
        <v>17.931069409999999</v>
        <stp/>
        <stp>EM_S_VAL_PE_TTM</stp>
        <stp>2</stp>
        <stp>300118.SZ</stp>
        <stp>2020/9/18</stp>
        <tr r="P20" s="8"/>
      </tp>
      <tp>
        <v>69.6154504</v>
        <stp/>
        <stp>EM_S_VAL_PE_TTM</stp>
        <stp>2</stp>
        <stp>002129.SZ</stp>
        <stp>2021/8/19</stp>
        <tr r="G242" s="8"/>
      </tp>
      <tp>
        <v>83.225914059999994</v>
        <stp/>
        <stp>EM_S_VAL_PE_TTM</stp>
        <stp>2</stp>
        <stp>002129.SZ</stp>
        <stp>2021/1/19</stp>
        <tr r="G100" s="8"/>
      </tp>
      <tp>
        <v>77.872369520000007</v>
        <stp/>
        <stp>EM_S_VAL_PE_TTM</stp>
        <stp>2</stp>
        <stp>002129.SZ</stp>
        <stp>2021/2/19</stp>
        <tr r="G118" s="8"/>
      </tp>
      <tp>
        <v>81.296144600000005</v>
        <stp/>
        <stp>EM_S_VAL_PE_TTM</stp>
        <stp>2</stp>
        <stp>002129.SZ</stp>
        <stp>2021/3/19</stp>
        <tr r="G138" s="8"/>
      </tp>
      <tp>
        <v>81.073339140000002</v>
        <stp/>
        <stp>EM_S_VAL_PE_TTM</stp>
        <stp>2</stp>
        <stp>002129.SZ</stp>
        <stp>2021/4/19</stp>
        <tr r="G158" s="8"/>
      </tp>
      <tp>
        <v>61.731657970000001</v>
        <stp/>
        <stp>EM_S_VAL_PE_TTM</stp>
        <stp>2</stp>
        <stp>002129.SZ</stp>
        <stp>2021/5/19</stp>
        <tr r="G177" s="8"/>
      </tp>
      <tp>
        <v>99.034745409999999</v>
        <stp/>
        <stp>EM_S_VAL_PE_TTM</stp>
        <stp>2</stp>
        <stp>002129.SZ</stp>
        <stp>2021/7/19</stp>
        <tr r="G219" s="8"/>
      </tp>
      <tp>
        <v>66.79259691</v>
        <stp/>
        <stp>EM_S_VAL_PE_TTM</stp>
        <stp>2</stp>
        <stp>002129.SZ</stp>
        <stp>2021/8/18</stp>
        <tr r="G241" s="8"/>
      </tp>
      <tp>
        <v>87.942820879999999</v>
        <stp/>
        <stp>EM_S_VAL_PE_TTM</stp>
        <stp>2</stp>
        <stp>002129.SZ</stp>
        <stp>2021/1/18</stp>
        <tr r="G99" s="8"/>
      </tp>
      <tp>
        <v>80.187415810000005</v>
        <stp/>
        <stp>EM_S_VAL_PE_TTM</stp>
        <stp>2</stp>
        <stp>002129.SZ</stp>
        <stp>2021/2/18</stp>
        <tr r="G117" s="8"/>
      </tp>
      <tp>
        <v>83.607751320000006</v>
        <stp/>
        <stp>EM_S_VAL_PE_TTM</stp>
        <stp>2</stp>
        <stp>002129.SZ</stp>
        <stp>2021/3/18</stp>
        <tr r="G137" s="8"/>
      </tp>
      <tp>
        <v>59.993048000000002</v>
        <stp/>
        <stp>EM_S_VAL_PE_TTM</stp>
        <stp>2</stp>
        <stp>002129.SZ</stp>
        <stp>2021/5/18</stp>
        <tr r="G176" s="8"/>
      </tp>
      <tp>
        <v>66.683395239999996</v>
        <stp/>
        <stp>EM_S_VAL_PE_TTM</stp>
        <stp>2</stp>
        <stp>002129.SZ</stp>
        <stp>2021/6/18</stp>
        <tr r="G198" s="8"/>
      </tp>
      <tp>
        <v>455.18696104000003</v>
        <stp/>
        <stp>EM_S_VAL_PE_TTM</stp>
        <stp>2</stp>
        <stp>300118.SZ</stp>
        <stp>2021/8/11</stp>
        <tr r="P236" s="8"/>
      </tp>
      <tp>
        <v>30.789312299999999</v>
        <stp/>
        <stp>EM_S_VAL_PE_TTM</stp>
        <stp>2</stp>
        <stp>300118.SZ</stp>
        <stp>2021/1/11</stp>
        <tr r="P94" s="8"/>
      </tp>
      <tp>
        <v>17.288059000000001</v>
        <stp/>
        <stp>EM_S_VAL_PE_TTM</stp>
        <stp>2</stp>
        <stp>300118.SZ</stp>
        <stp>2021/3/11</stp>
        <tr r="P132" s="8"/>
      </tp>
      <tp>
        <v>247.51917459000001</v>
        <stp/>
        <stp>EM_S_VAL_PE_TTM</stp>
        <stp>2</stp>
        <stp>300118.SZ</stp>
        <stp>2021/5/11</stp>
        <tr r="P171" s="8"/>
      </tp>
      <tp>
        <v>313.20387463999998</v>
        <stp/>
        <stp>EM_S_VAL_PE_TTM</stp>
        <stp>2</stp>
        <stp>300118.SZ</stp>
        <stp>2021/6/11</stp>
        <tr r="P194" s="8"/>
      </tp>
      <tp>
        <v>440.16759365000001</v>
        <stp/>
        <stp>EM_S_VAL_PE_TTM</stp>
        <stp>2</stp>
        <stp>300118.SZ</stp>
        <stp>2021/8/10</stp>
        <tr r="P235" s="8"/>
      </tp>
      <tp>
        <v>15.652847449999999</v>
        <stp/>
        <stp>EM_S_VAL_PE_TTM</stp>
        <stp>2</stp>
        <stp>300118.SZ</stp>
        <stp>2021/2/10</stp>
        <tr r="P116" s="8"/>
      </tp>
      <tp>
        <v>16.72864452</v>
        <stp/>
        <stp>EM_S_VAL_PE_TTM</stp>
        <stp>2</stp>
        <stp>300118.SZ</stp>
        <stp>2021/3/10</stp>
        <tr r="P131" s="8"/>
      </tp>
      <tp>
        <v>255.1289874</v>
        <stp/>
        <stp>EM_S_VAL_PE_TTM</stp>
        <stp>2</stp>
        <stp>300118.SZ</stp>
        <stp>2021/5/10</stp>
        <tr r="P170" s="8"/>
      </tp>
      <tp>
        <v>310.80077585999999</v>
        <stp/>
        <stp>EM_S_VAL_PE_TTM</stp>
        <stp>2</stp>
        <stp>300118.SZ</stp>
        <stp>2021/6/10</stp>
        <tr r="P193" s="8"/>
      </tp>
      <tp>
        <v>425.74900094999998</v>
        <stp/>
        <stp>EM_S_VAL_PE_TTM</stp>
        <stp>2</stp>
        <stp>300118.SZ</stp>
        <stp>2021/8/13</stp>
        <tr r="P238" s="8"/>
      </tp>
      <tp>
        <v>67.500930659999995</v>
        <stp/>
        <stp>EM_S_VAL_PE_TTM</stp>
        <stp>2</stp>
        <stp>002129.SZ</stp>
        <stp>2020/9/11</stp>
        <tr r="G15" s="8"/>
      </tp>
      <tp>
        <v>30.778554329999999</v>
        <stp/>
        <stp>EM_S_VAL_PE_TTM</stp>
        <stp>2</stp>
        <stp>300118.SZ</stp>
        <stp>2021/1/13</stp>
        <tr r="P96" s="8"/>
      </tp>
      <tp>
        <v>14.32961705</v>
        <stp/>
        <stp>EM_S_VAL_PE_TTM</stp>
        <stp>2</stp>
        <stp>300118.SZ</stp>
        <stp>2021/4/13</stp>
        <tr r="P154" s="8"/>
      </tp>
      <tp>
        <v>244.51530111</v>
        <stp/>
        <stp>EM_S_VAL_PE_TTM</stp>
        <stp>2</stp>
        <stp>300118.SZ</stp>
        <stp>2021/5/13</stp>
        <tr r="P173" s="8"/>
      </tp>
      <tp>
        <v>421.74383632000001</v>
        <stp/>
        <stp>EM_S_VAL_PE_TTM</stp>
        <stp>2</stp>
        <stp>300118.SZ</stp>
        <stp>2021/7/13</stp>
        <tr r="P215" s="8"/>
      </tp>
      <tp>
        <v>442.37043419999998</v>
        <stp/>
        <stp>EM_S_VAL_PE_TTM</stp>
        <stp>2</stp>
        <stp>300118.SZ</stp>
        <stp>2021/8/12</stp>
        <tr r="P237" s="8"/>
      </tp>
      <tp>
        <v>61.924367160000003</v>
        <stp/>
        <stp>EM_S_VAL_PE_TTM</stp>
        <stp>2</stp>
        <stp>002129.SZ</stp>
        <stp>2020/9/10</stp>
        <tr r="G14" s="8"/>
      </tp>
      <tp>
        <v>31.520854310000001</v>
        <stp/>
        <stp>EM_S_VAL_PE_TTM</stp>
        <stp>2</stp>
        <stp>300118.SZ</stp>
        <stp>2021/1/12</stp>
        <tr r="P95" s="8"/>
      </tp>
      <tp>
        <v>17.449428560000001</v>
        <stp/>
        <stp>EM_S_VAL_PE_TTM</stp>
        <stp>2</stp>
        <stp>300118.SZ</stp>
        <stp>2021/3/12</stp>
        <tr r="P133" s="8"/>
      </tp>
      <tp>
        <v>14.3081011</v>
        <stp/>
        <stp>EM_S_VAL_PE_TTM</stp>
        <stp>2</stp>
        <stp>300118.SZ</stp>
        <stp>2021/4/12</stp>
        <tr r="P153" s="8"/>
      </tp>
      <tp>
        <v>249.32149867999999</v>
        <stp/>
        <stp>EM_S_VAL_PE_TTM</stp>
        <stp>2</stp>
        <stp>300118.SZ</stp>
        <stp>2021/5/12</stp>
        <tr r="P172" s="8"/>
      </tp>
      <tp>
        <v>415.33557289999999</v>
        <stp/>
        <stp>EM_S_VAL_PE_TTM</stp>
        <stp>2</stp>
        <stp>300118.SZ</stp>
        <stp>2021/7/12</stp>
        <tr r="P214" s="8"/>
      </tp>
      <tp>
        <v>71.392268920000006</v>
        <stp/>
        <stp>EM_S_VAL_PE_TTM</stp>
        <stp>2</stp>
        <stp>002129.SZ</stp>
        <stp>2020/9/17</stp>
        <tr r="G19" s="8"/>
      </tp>
      <tp>
        <v>28.18588338</v>
        <stp/>
        <stp>EM_S_VAL_PE_TTM</stp>
        <stp>2</stp>
        <stp>300118.SZ</stp>
        <stp>2021/1/15</stp>
        <tr r="P98" s="8"/>
      </tp>
      <tp>
        <v>16.782434380000002</v>
        <stp/>
        <stp>EM_S_VAL_PE_TTM</stp>
        <stp>2</stp>
        <stp>300118.SZ</stp>
        <stp>2021/3/15</stp>
        <tr r="P134" s="8"/>
      </tp>
      <tp>
        <v>14.394164869999999</v>
        <stp/>
        <stp>EM_S_VAL_PE_TTM</stp>
        <stp>2</stp>
        <stp>300118.SZ</stp>
        <stp>2021/4/15</stp>
        <tr r="P156" s="8"/>
      </tp>
      <tp>
        <v>297.78399079000002</v>
        <stp/>
        <stp>EM_S_VAL_PE_TTM</stp>
        <stp>2</stp>
        <stp>300118.SZ</stp>
        <stp>2021/6/15</stp>
        <tr r="P195" s="8"/>
      </tp>
      <tp>
        <v>388.50096982999997</v>
        <stp/>
        <stp>EM_S_VAL_PE_TTM</stp>
        <stp>2</stp>
        <stp>300118.SZ</stp>
        <stp>2021/7/15</stp>
        <tr r="P217" s="8"/>
      </tp>
      <tp>
        <v>69.094234520000001</v>
        <stp/>
        <stp>EM_S_VAL_PE_TTM</stp>
        <stp>2</stp>
        <stp>002129.SZ</stp>
        <stp>2020/9/16</stp>
        <tr r="G18" s="8"/>
      </tp>
      <tp>
        <v>27.626468899999999</v>
        <stp/>
        <stp>EM_S_VAL_PE_TTM</stp>
        <stp>2</stp>
        <stp>300118.SZ</stp>
        <stp>2021/1/14</stp>
        <tr r="P97" s="8"/>
      </tp>
      <tp>
        <v>14.48022864</v>
        <stp/>
        <stp>EM_S_VAL_PE_TTM</stp>
        <stp>2</stp>
        <stp>300118.SZ</stp>
        <stp>2021/4/14</stp>
        <tr r="P155" s="8"/>
      </tp>
      <tp>
        <v>251.12382276</v>
        <stp/>
        <stp>EM_S_VAL_PE_TTM</stp>
        <stp>2</stp>
        <stp>300118.SZ</stp>
        <stp>2021/5/14</stp>
        <tr r="P174" s="8"/>
      </tp>
      <tp>
        <v>376.68573414999997</v>
        <stp/>
        <stp>EM_S_VAL_PE_TTM</stp>
        <stp>2</stp>
        <stp>300118.SZ</stp>
        <stp>2021/7/14</stp>
        <tr r="P216" s="8"/>
      </tp>
      <tp>
        <v>400.51646374000001</v>
        <stp/>
        <stp>EM_S_VAL_PE_TTM</stp>
        <stp>2</stp>
        <stp>300118.SZ</stp>
        <stp>2021/8/17</stp>
        <tr r="P240" s="8"/>
      </tp>
      <tp>
        <v>66.888121479999995</v>
        <stp/>
        <stp>EM_S_VAL_PE_TTM</stp>
        <stp>2</stp>
        <stp>002129.SZ</stp>
        <stp>2020/9/15</stp>
        <tr r="G17" s="8"/>
      </tp>
      <tp>
        <v>16.793192350000002</v>
        <stp/>
        <stp>EM_S_VAL_PE_TTM</stp>
        <stp>2</stp>
        <stp>300118.SZ</stp>
        <stp>2021/3/17</stp>
        <tr r="P136" s="8"/>
      </tp>
      <tp>
        <v>248.11994928999999</v>
        <stp/>
        <stp>EM_S_VAL_PE_TTM</stp>
        <stp>2</stp>
        <stp>300118.SZ</stp>
        <stp>2021/5/17</stp>
        <tr r="P175" s="8"/>
      </tp>
      <tp>
        <v>287.17030449999999</v>
        <stp/>
        <stp>EM_S_VAL_PE_TTM</stp>
        <stp>2</stp>
        <stp>300118.SZ</stp>
        <stp>2021/6/17</stp>
        <tr r="P197" s="8"/>
      </tp>
      <tp>
        <v>413.93376526999998</v>
        <stp/>
        <stp>EM_S_VAL_PE_TTM</stp>
        <stp>2</stp>
        <stp>300118.SZ</stp>
        <stp>2021/8/16</stp>
        <tr r="P239" s="8"/>
      </tp>
      <tp>
        <v>66.520435980000002</v>
        <stp/>
        <stp>EM_S_VAL_PE_TTM</stp>
        <stp>2</stp>
        <stp>002129.SZ</stp>
        <stp>2020/9/14</stp>
        <tr r="G16" s="8"/>
      </tp>
      <tp>
        <v>16.965319879999999</v>
        <stp/>
        <stp>EM_S_VAL_PE_TTM</stp>
        <stp>2</stp>
        <stp>300118.SZ</stp>
        <stp>2021/3/16</stp>
        <tr r="P135" s="8"/>
      </tp>
      <tp>
        <v>14.46947067</v>
        <stp/>
        <stp>EM_S_VAL_PE_TTM</stp>
        <stp>2</stp>
        <stp>300118.SZ</stp>
        <stp>2021/4/16</stp>
        <tr r="P157" s="8"/>
      </tp>
      <tp>
        <v>282.96488162999998</v>
        <stp/>
        <stp>EM_S_VAL_PE_TTM</stp>
        <stp>2</stp>
        <stp>300118.SZ</stp>
        <stp>2021/6/16</stp>
        <tr r="P196" s="8"/>
      </tp>
      <tp>
        <v>379.28909116</v>
        <stp/>
        <stp>EM_S_VAL_PE_TTM</stp>
        <stp>2</stp>
        <stp>300118.SZ</stp>
        <stp>2021/7/16</stp>
        <tr r="P218" s="8"/>
      </tp>
      <tp>
        <v>398.31362318999999</v>
        <stp/>
        <stp>EM_S_VAL_PE_TTM</stp>
        <stp>2</stp>
        <stp>300118.SZ</stp>
        <stp>2021/8/19</stp>
        <tr r="P242" s="8"/>
      </tp>
      <tp>
        <v>26.131110960000001</v>
        <stp/>
        <stp>EM_S_VAL_PE_TTM</stp>
        <stp>2</stp>
        <stp>300118.SZ</stp>
        <stp>2021/1/19</stp>
        <tr r="P100" s="8"/>
      </tp>
      <tp>
        <v>15.92179672</v>
        <stp/>
        <stp>EM_S_VAL_PE_TTM</stp>
        <stp>2</stp>
        <stp>300118.SZ</stp>
        <stp>2021/2/19</stp>
        <tr r="P118" s="8"/>
      </tp>
      <tp>
        <v>15.760427160000001</v>
        <stp/>
        <stp>EM_S_VAL_PE_TTM</stp>
        <stp>2</stp>
        <stp>300118.SZ</stp>
        <stp>2021/3/19</stp>
        <tr r="P138" s="8"/>
      </tp>
      <tp>
        <v>14.75993588</v>
        <stp/>
        <stp>EM_S_VAL_PE_TTM</stp>
        <stp>2</stp>
        <stp>300118.SZ</stp>
        <stp>2021/4/19</stp>
        <tr r="P158" s="8"/>
      </tp>
      <tp>
        <v>251.52433923000001</v>
        <stp/>
        <stp>EM_S_VAL_PE_TTM</stp>
        <stp>2</stp>
        <stp>300118.SZ</stp>
        <stp>2021/5/19</stp>
        <tr r="P177" s="8"/>
      </tp>
      <tp>
        <v>372.07979481000001</v>
        <stp/>
        <stp>EM_S_VAL_PE_TTM</stp>
        <stp>2</stp>
        <stp>300118.SZ</stp>
        <stp>2021/7/19</stp>
        <tr r="P219" s="8"/>
      </tp>
      <tp>
        <v>399.71543080999999</v>
        <stp/>
        <stp>EM_S_VAL_PE_TTM</stp>
        <stp>2</stp>
        <stp>300118.SZ</stp>
        <stp>2021/8/18</stp>
        <tr r="P241" s="8"/>
      </tp>
      <tp>
        <v>27.583437020000002</v>
        <stp/>
        <stp>EM_S_VAL_PE_TTM</stp>
        <stp>2</stp>
        <stp>300118.SZ</stp>
        <stp>2021/1/18</stp>
        <tr r="P99" s="8"/>
      </tp>
      <tp>
        <v>15.46996195</v>
        <stp/>
        <stp>EM_S_VAL_PE_TTM</stp>
        <stp>2</stp>
        <stp>300118.SZ</stp>
        <stp>2021/2/18</stp>
        <tr r="P117" s="8"/>
      </tp>
      <tp>
        <v>16.373631490000001</v>
        <stp/>
        <stp>EM_S_VAL_PE_TTM</stp>
        <stp>2</stp>
        <stp>300118.SZ</stp>
        <stp>2021/3/18</stp>
        <tr r="P137" s="8"/>
      </tp>
      <tp>
        <v>248.72072398</v>
        <stp/>
        <stp>EM_S_VAL_PE_TTM</stp>
        <stp>2</stp>
        <stp>300118.SZ</stp>
        <stp>2021/5/18</stp>
        <tr r="P176" s="8"/>
      </tp>
      <tp>
        <v>300.38734779999999</v>
        <stp/>
        <stp>EM_S_VAL_PE_TTM</stp>
        <stp>2</stp>
        <stp>300118.SZ</stp>
        <stp>2021/6/18</stp>
        <tr r="P198" s="8"/>
      </tp>
      <tp>
        <v>70.963302499999998</v>
        <stp/>
        <stp>EM_S_VAL_PE_TTM</stp>
        <stp>2</stp>
        <stp>002129.SZ</stp>
        <stp>2020/9/18</stp>
        <tr r="G20" s="8"/>
      </tp>
      <tp>
        <v>-12.004765580000001</v>
        <stp/>
        <stp>EM_S_VAL_PE_TTM</stp>
        <stp>2</stp>
        <stp>300029.SZ</stp>
        <stp>2020/9/21</stp>
        <tr r="M21" s="8"/>
      </tp>
      <tp>
        <v>-34.606387300000002</v>
        <stp/>
        <stp>EM_S_VAL_PE_TTM</stp>
        <stp>2</stp>
        <stp>300029.SZ</stp>
        <stp>2021/8/31</stp>
        <tr r="M250" s="8"/>
      </tp>
      <tp>
        <v>49.126204129999998</v>
        <stp/>
        <stp>EM_S_VAL_PE_TTM</stp>
        <stp>2</stp>
        <stp>002218.SZ</stp>
        <stp>2021/8/23</stp>
        <tr r="H244" s="8"/>
      </tp>
      <tp>
        <v>36.747896449999999</v>
        <stp/>
        <stp>EM_S_VAL_PE_TTM</stp>
        <stp>2</stp>
        <stp>002218.SZ</stp>
        <stp>2021/3/23</stp>
        <tr r="H140" s="8"/>
      </tp>
      <tp>
        <v>38.600493049999997</v>
        <stp/>
        <stp>EM_S_VAL_PE_TTM</stp>
        <stp>2</stp>
        <stp>002218.SZ</stp>
        <stp>2021/2/23</stp>
        <tr r="H120" s="8"/>
      </tp>
      <tp>
        <v>-16.48639103</v>
        <stp/>
        <stp>EM_S_VAL_PE_TTM</stp>
        <stp>2</stp>
        <stp>300029.SZ</stp>
        <stp>2021/3/31</stp>
        <tr r="M146" s="8"/>
      </tp>
      <tp>
        <v>46.155782479999999</v>
        <stp/>
        <stp>EM_S_VAL_PE_TTM</stp>
        <stp>2</stp>
        <stp>002218.SZ</stp>
        <stp>2021/7/23</stp>
        <tr r="H223" s="8"/>
      </tp>
      <tp>
        <v>-25.06093731</v>
        <stp/>
        <stp>EM_S_VAL_PE_TTM</stp>
        <stp>2</stp>
        <stp>300029.SZ</stp>
        <stp>2021/5/31</stp>
        <tr r="M185" s="8"/>
      </tp>
      <tp>
        <v>33.360120010000003</v>
        <stp/>
        <stp>EM_S_VAL_PE_TTM</stp>
        <stp>2</stp>
        <stp>002218.SZ</stp>
        <stp>2021/6/23</stp>
        <tr r="H201" s="8"/>
      </tp>
      <tp>
        <v>32.596973060000003</v>
        <stp/>
        <stp>EM_S_VAL_PE_TTM</stp>
        <stp>2</stp>
        <stp>002218.SZ</stp>
        <stp>2021/4/23</stp>
        <tr r="H162" s="8"/>
      </tp>
      <tp>
        <v>-36.299666190000003</v>
        <stp/>
        <stp>EM_S_VAL_PE_TTM</stp>
        <stp>2</stp>
        <stp>300029.SZ</stp>
        <stp>2021/8/30</stp>
        <tr r="M249" s="8"/>
      </tp>
      <tp>
        <v>38.662616499999999</v>
        <stp/>
        <stp>EM_S_VAL_PE_TTM</stp>
        <stp>2</stp>
        <stp>002218.SZ</stp>
        <stp>2021/3/22</stp>
        <tr r="H139" s="8"/>
      </tp>
      <tp>
        <v>37.838641209999999</v>
        <stp/>
        <stp>EM_S_VAL_PE_TTM</stp>
        <stp>2</stp>
        <stp>002218.SZ</stp>
        <stp>2021/2/22</stp>
        <tr r="H119" s="8"/>
      </tp>
      <tp>
        <v>41.478599979999998</v>
        <stp/>
        <stp>EM_S_VAL_PE_TTM</stp>
        <stp>2</stp>
        <stp>002218.SZ</stp>
        <stp>2021/1/22</stp>
        <tr r="H103" s="8"/>
      </tp>
      <tp>
        <v>-16.51680872</v>
        <stp/>
        <stp>EM_S_VAL_PE_TTM</stp>
        <stp>2</stp>
        <stp>300029.SZ</stp>
        <stp>2021/3/30</stp>
        <tr r="M145" s="8"/>
      </tp>
      <tp>
        <v>44.860983300000001</v>
        <stp/>
        <stp>EM_S_VAL_PE_TTM</stp>
        <stp>2</stp>
        <stp>002218.SZ</stp>
        <stp>2021/7/22</stp>
        <tr r="H222" s="8"/>
      </tp>
      <tp>
        <v>33.13162604</v>
        <stp/>
        <stp>EM_S_VAL_PE_TTM</stp>
        <stp>2</stp>
        <stp>002218.SZ</stp>
        <stp>2021/6/22</stp>
        <tr r="H200" s="8"/>
      </tp>
      <tp>
        <v>-27.10785714</v>
        <stp/>
        <stp>EM_S_VAL_PE_TTM</stp>
        <stp>2</stp>
        <stp>300029.SZ</stp>
        <stp>2021/4/30</stp>
        <tr r="M167" s="8"/>
      </tp>
      <tp>
        <v>-32.197495619999998</v>
        <stp/>
        <stp>EM_S_VAL_PE_TTM</stp>
        <stp>2</stp>
        <stp>300029.SZ</stp>
        <stp>2021/7/30</stp>
        <tr r="M228" s="8"/>
      </tp>
      <tp>
        <v>33.119121370000002</v>
        <stp/>
        <stp>EM_S_VAL_PE_TTM</stp>
        <stp>2</stp>
        <stp>002218.SZ</stp>
        <stp>2021/4/22</stp>
        <tr r="H161" s="8"/>
      </tp>
      <tp>
        <v>-27.82704519</v>
        <stp/>
        <stp>EM_S_VAL_PE_TTM</stp>
        <stp>2</stp>
        <stp>300029.SZ</stp>
        <stp>2021/6/30</stp>
        <tr r="M206" s="8"/>
      </tp>
      <tp>
        <v>-11.911705380000001</v>
        <stp/>
        <stp>EM_S_VAL_PE_TTM</stp>
        <stp>2</stp>
        <stp>300029.SZ</stp>
        <stp>2020/9/23</stp>
        <tr r="M23" s="8"/>
      </tp>
      <tp>
        <v>38.155467799999997</v>
        <stp/>
        <stp>EM_S_VAL_PE_TTM</stp>
        <stp>2</stp>
        <stp>002218.SZ</stp>
        <stp>2020/8/31</stp>
        <tr r="H6" s="8"/>
      </tp>
      <tp>
        <v>40.886048559999999</v>
        <stp/>
        <stp>EM_S_VAL_PE_TTM</stp>
        <stp>2</stp>
        <stp>002218.SZ</stp>
        <stp>2021/1/21</stp>
        <tr r="H102" s="8"/>
      </tp>
      <tp>
        <v>43.794678099999999</v>
        <stp/>
        <stp>EM_S_VAL_PE_TTM</stp>
        <stp>2</stp>
        <stp>002218.SZ</stp>
        <stp>2021/7/21</stp>
        <tr r="H221" s="8"/>
      </tp>
      <tp>
        <v>32.674638090000002</v>
        <stp/>
        <stp>EM_S_VAL_PE_TTM</stp>
        <stp>2</stp>
        <stp>002218.SZ</stp>
        <stp>2021/6/21</stp>
        <tr r="H199" s="8"/>
      </tp>
      <tp>
        <v>33.512449330000003</v>
        <stp/>
        <stp>EM_S_VAL_PE_TTM</stp>
        <stp>2</stp>
        <stp>002218.SZ</stp>
        <stp>2021/5/21</stp>
        <tr r="H179" s="8"/>
      </tp>
      <tp>
        <v>33.417491839999997</v>
        <stp/>
        <stp>EM_S_VAL_PE_TTM</stp>
        <stp>2</stp>
        <stp>002218.SZ</stp>
        <stp>2021/4/21</stp>
        <tr r="H160" s="8"/>
      </tp>
      <tp>
        <v>-11.818645180000001</v>
        <stp/>
        <stp>EM_S_VAL_PE_TTM</stp>
        <stp>2</stp>
        <stp>300029.SZ</stp>
        <stp>2020/9/22</stp>
        <tr r="M22" s="8"/>
      </tp>
      <tp>
        <v>43.178466100000001</v>
        <stp/>
        <stp>EM_S_VAL_PE_TTM</stp>
        <stp>2</stp>
        <stp>002218.SZ</stp>
        <stp>2020/9/30</stp>
        <tr r="H28" s="8"/>
      </tp>
      <tp>
        <v>44.632489329999999</v>
        <stp/>
        <stp>EM_S_VAL_PE_TTM</stp>
        <stp>2</stp>
        <stp>002218.SZ</stp>
        <stp>2021/8/20</stp>
        <tr r="H243" s="8"/>
      </tp>
      <tp>
        <v>40.12419672</v>
        <stp/>
        <stp>EM_S_VAL_PE_TTM</stp>
        <stp>2</stp>
        <stp>002218.SZ</stp>
        <stp>2021/1/20</stp>
        <tr r="H101" s="8"/>
      </tp>
      <tp>
        <v>42.271384949999998</v>
        <stp/>
        <stp>EM_S_VAL_PE_TTM</stp>
        <stp>2</stp>
        <stp>002218.SZ</stp>
        <stp>2021/7/20</stp>
        <tr r="H220" s="8"/>
      </tp>
      <tp>
        <v>33.436284669999999</v>
        <stp/>
        <stp>EM_S_VAL_PE_TTM</stp>
        <stp>2</stp>
        <stp>002218.SZ</stp>
        <stp>2021/5/20</stp>
        <tr r="H178" s="8"/>
      </tp>
      <tp>
        <v>34.238010610000003</v>
        <stp/>
        <stp>EM_S_VAL_PE_TTM</stp>
        <stp>2</stp>
        <stp>002218.SZ</stp>
        <stp>2021/4/20</stp>
        <tr r="H159" s="8"/>
      </tp>
      <tp>
        <v>-11.0741636</v>
        <stp/>
        <stp>EM_S_VAL_PE_TTM</stp>
        <stp>2</stp>
        <stp>300029.SZ</stp>
        <stp>2020/9/25</stp>
        <tr r="M25" s="8"/>
      </tp>
      <tp>
        <v>39.402198769999998</v>
        <stp/>
        <stp>EM_S_VAL_PE_TTM</stp>
        <stp>2</stp>
        <stp>002218.SZ</stp>
        <stp>2021/8/27</stp>
        <tr r="H248" s="8"/>
      </tp>
      <tp>
        <v>43.8488057</v>
        <stp/>
        <stp>EM_S_VAL_PE_TTM</stp>
        <stp>2</stp>
        <stp>002218.SZ</stp>
        <stp>2021/1/27</stp>
        <tr r="H106" s="8"/>
      </tp>
      <tp>
        <v>43.109196179999998</v>
        <stp/>
        <stp>EM_S_VAL_PE_TTM</stp>
        <stp>2</stp>
        <stp>002218.SZ</stp>
        <stp>2021/7/27</stp>
        <tr r="H225" s="8"/>
      </tp>
      <tp>
        <v>33.436284669999999</v>
        <stp/>
        <stp>EM_S_VAL_PE_TTM</stp>
        <stp>2</stp>
        <stp>002218.SZ</stp>
        <stp>2021/5/27</stp>
        <tr r="H183" s="8"/>
      </tp>
      <tp>
        <v>32.447787830000003</v>
        <stp/>
        <stp>EM_S_VAL_PE_TTM</stp>
        <stp>2</stp>
        <stp>002218.SZ</stp>
        <stp>2021/4/27</stp>
        <tr r="H164" s="8"/>
      </tp>
      <tp>
        <v>-11.33007914</v>
        <stp/>
        <stp>EM_S_VAL_PE_TTM</stp>
        <stp>2</stp>
        <stp>300029.SZ</stp>
        <stp>2020/9/24</stp>
        <tr r="M24" s="8"/>
      </tp>
      <tp>
        <v>35.820180700000002</v>
        <stp/>
        <stp>EM_S_VAL_PE_TTM</stp>
        <stp>2</stp>
        <stp>002218.SZ</stp>
        <stp>2021/8/26</stp>
        <tr r="H247" s="8"/>
      </tp>
      <tp>
        <v>37.484327239999999</v>
        <stp/>
        <stp>EM_S_VAL_PE_TTM</stp>
        <stp>2</stp>
        <stp>002218.SZ</stp>
        <stp>2021/3/26</stp>
        <tr r="H143" s="8"/>
      </tp>
      <tp>
        <v>37.07678937</v>
        <stp/>
        <stp>EM_S_VAL_PE_TTM</stp>
        <stp>2</stp>
        <stp>002218.SZ</stp>
        <stp>2021/2/26</stp>
        <tr r="H123" s="8"/>
      </tp>
      <tp>
        <v>41.139999170000003</v>
        <stp/>
        <stp>EM_S_VAL_PE_TTM</stp>
        <stp>2</stp>
        <stp>002218.SZ</stp>
        <stp>2021/1/26</stp>
        <tr r="H105" s="8"/>
      </tp>
      <tp>
        <v>46.765099739999997</v>
        <stp/>
        <stp>EM_S_VAL_PE_TTM</stp>
        <stp>2</stp>
        <stp>002218.SZ</stp>
        <stp>2021/7/26</stp>
        <tr r="H224" s="8"/>
      </tp>
      <tp>
        <v>33.740943299999998</v>
        <stp/>
        <stp>EM_S_VAL_PE_TTM</stp>
        <stp>2</stp>
        <stp>002218.SZ</stp>
        <stp>2021/5/26</stp>
        <tr r="H182" s="8"/>
      </tp>
      <tp>
        <v>32.820750910000001</v>
        <stp/>
        <stp>EM_S_VAL_PE_TTM</stp>
        <stp>2</stp>
        <stp>002218.SZ</stp>
        <stp>2021/4/26</stp>
        <tr r="H163" s="8"/>
      </tp>
      <tp>
        <v>50.268673990000003</v>
        <stp/>
        <stp>EM_S_VAL_PE_TTM</stp>
        <stp>2</stp>
        <stp>002218.SZ</stp>
        <stp>2021/8/25</stp>
        <tr r="H246" s="8"/>
      </tp>
      <tp>
        <v>34.980462549999999</v>
        <stp/>
        <stp>EM_S_VAL_PE_TTM</stp>
        <stp>2</stp>
        <stp>002218.SZ</stp>
        <stp>2021/3/25</stp>
        <tr r="H142" s="8"/>
      </tp>
      <tp>
        <v>37.16143958</v>
        <stp/>
        <stp>EM_S_VAL_PE_TTM</stp>
        <stp>2</stp>
        <stp>002218.SZ</stp>
        <stp>2021/2/25</stp>
        <tr r="H122" s="8"/>
      </tp>
      <tp>
        <v>42.748353049999999</v>
        <stp/>
        <stp>EM_S_VAL_PE_TTM</stp>
        <stp>2</stp>
        <stp>002218.SZ</stp>
        <stp>2021/1/25</stp>
        <tr r="H104" s="8"/>
      </tp>
      <tp>
        <v>40.367268510000002</v>
        <stp/>
        <stp>EM_S_VAL_PE_TTM</stp>
        <stp>2</stp>
        <stp>002218.SZ</stp>
        <stp>2021/6/25</stp>
        <tr r="H203" s="8"/>
      </tp>
      <tp>
        <v>33.512449330000003</v>
        <stp/>
        <stp>EM_S_VAL_PE_TTM</stp>
        <stp>2</stp>
        <stp>002218.SZ</stp>
        <stp>2021/5/25</stp>
        <tr r="H181" s="8"/>
      </tp>
      <tp>
        <v>49.50702742</v>
        <stp/>
        <stp>EM_S_VAL_PE_TTM</stp>
        <stp>2</stp>
        <stp>002218.SZ</stp>
        <stp>2021/8/24</stp>
        <tr r="H245" s="8"/>
      </tp>
      <tp>
        <v>36.968825680000002</v>
        <stp/>
        <stp>EM_S_VAL_PE_TTM</stp>
        <stp>2</stp>
        <stp>002218.SZ</stp>
        <stp>2021/3/24</stp>
        <tr r="H141" s="8"/>
      </tp>
      <tp>
        <v>38.600493049999997</v>
        <stp/>
        <stp>EM_S_VAL_PE_TTM</stp>
        <stp>2</stp>
        <stp>002218.SZ</stp>
        <stp>2021/2/24</stp>
        <tr r="H121" s="8"/>
      </tp>
      <tp>
        <v>36.711364940000003</v>
        <stp/>
        <stp>EM_S_VAL_PE_TTM</stp>
        <stp>2</stp>
        <stp>002218.SZ</stp>
        <stp>2021/6/24</stp>
        <tr r="H202" s="8"/>
      </tp>
      <tp>
        <v>33.436284669999999</v>
        <stp/>
        <stp>EM_S_VAL_PE_TTM</stp>
        <stp>2</stp>
        <stp>002218.SZ</stp>
        <stp>2021/5/24</stp>
        <tr r="H180" s="8"/>
      </tp>
      <tp>
        <v>-10.7019228</v>
        <stp/>
        <stp>EM_S_VAL_PE_TTM</stp>
        <stp>2</stp>
        <stp>300029.SZ</stp>
        <stp>2020/9/29</stp>
        <tr r="M27" s="8"/>
      </tp>
      <tp>
        <v>-10.725187849999999</v>
        <stp/>
        <stp>EM_S_VAL_PE_TTM</stp>
        <stp>2</stp>
        <stp>300029.SZ</stp>
        <stp>2020/9/28</stp>
        <tr r="M26" s="8"/>
      </tp>
      <tp>
        <v>37.705256470000002</v>
        <stp/>
        <stp>EM_S_VAL_PE_TTM</stp>
        <stp>2</stp>
        <stp>002218.SZ</stp>
        <stp>2021/3/29</stp>
        <tr r="H144" s="8"/>
      </tp>
      <tp>
        <v>41.055348960000003</v>
        <stp/>
        <stp>EM_S_VAL_PE_TTM</stp>
        <stp>2</stp>
        <stp>002218.SZ</stp>
        <stp>2021/1/29</stp>
        <tr r="H108" s="8"/>
      </tp>
      <tp>
        <v>45.394135910000003</v>
        <stp/>
        <stp>EM_S_VAL_PE_TTM</stp>
        <stp>2</stp>
        <stp>002218.SZ</stp>
        <stp>2021/7/29</stp>
        <tr r="H227" s="8"/>
      </tp>
      <tp>
        <v>47.755240290000003</v>
        <stp/>
        <stp>EM_S_VAL_PE_TTM</stp>
        <stp>2</stp>
        <stp>002218.SZ</stp>
        <stp>2021/6/29</stp>
        <tr r="H205" s="8"/>
      </tp>
      <tp>
        <v>32.826967410000002</v>
        <stp/>
        <stp>EM_S_VAL_PE_TTM</stp>
        <stp>2</stp>
        <stp>002218.SZ</stp>
        <stp>2021/4/29</stp>
        <tr r="H166" s="8"/>
      </tp>
      <tp>
        <v>42.663702839999999</v>
        <stp/>
        <stp>EM_S_VAL_PE_TTM</stp>
        <stp>2</stp>
        <stp>002218.SZ</stp>
        <stp>2021/1/28</stp>
        <tr r="H107" s="8"/>
      </tp>
      <tp>
        <v>41.281244399999999</v>
        <stp/>
        <stp>EM_S_VAL_PE_TTM</stp>
        <stp>2</stp>
        <stp>002218.SZ</stp>
        <stp>2021/7/28</stp>
        <tr r="H226" s="8"/>
      </tp>
      <tp>
        <v>44.403995360000003</v>
        <stp/>
        <stp>EM_S_VAL_PE_TTM</stp>
        <stp>2</stp>
        <stp>002218.SZ</stp>
        <stp>2021/6/28</stp>
        <tr r="H204" s="8"/>
      </tp>
      <tp>
        <v>32.903132069999998</v>
        <stp/>
        <stp>EM_S_VAL_PE_TTM</stp>
        <stp>2</stp>
        <stp>002218.SZ</stp>
        <stp>2021/5/28</stp>
        <tr r="H184" s="8"/>
      </tp>
      <tp>
        <v>32.67156568</v>
        <stp/>
        <stp>EM_S_VAL_PE_TTM</stp>
        <stp>2</stp>
        <stp>002218.SZ</stp>
        <stp>2021/4/28</stp>
        <tr r="H165" s="8"/>
      </tp>
      <tp>
        <v>-15.215342420000001</v>
        <stp/>
        <stp>EM_S_VAL_PE_TTM</stp>
        <stp>2</stp>
        <stp>300029.SZ</stp>
        <stp>2020/8/31</stp>
        <tr r="M6" s="8"/>
      </tp>
      <tp>
        <v>44.144427309999998</v>
        <stp/>
        <stp>EM_S_VAL_PE_TTM</stp>
        <stp>2</stp>
        <stp>002218.SZ</stp>
        <stp>2020/9/23</stp>
        <tr r="H23" s="8"/>
      </tp>
      <tp>
        <v>-15.39135398</v>
        <stp/>
        <stp>EM_S_VAL_PE_TTM</stp>
        <stp>2</stp>
        <stp>300029.SZ</stp>
        <stp>2021/1/21</stp>
        <tr r="M102" s="8"/>
      </tp>
      <tp>
        <v>-26.554635569999999</v>
        <stp/>
        <stp>EM_S_VAL_PE_TTM</stp>
        <stp>2</stp>
        <stp>300029.SZ</stp>
        <stp>2021/5/21</stp>
        <tr r="M179" s="8"/>
      </tp>
      <tp>
        <v>-15.11759472</v>
        <stp/>
        <stp>EM_S_VAL_PE_TTM</stp>
        <stp>2</stp>
        <stp>300029.SZ</stp>
        <stp>2021/4/21</stp>
        <tr r="M160" s="8"/>
      </tp>
      <tp>
        <v>-34.57634839</v>
        <stp/>
        <stp>EM_S_VAL_PE_TTM</stp>
        <stp>2</stp>
        <stp>300029.SZ</stp>
        <stp>2021/7/21</stp>
        <tr r="M221" s="8"/>
      </tp>
      <tp>
        <v>-25.28222594</v>
        <stp/>
        <stp>EM_S_VAL_PE_TTM</stp>
        <stp>2</stp>
        <stp>300029.SZ</stp>
        <stp>2021/6/21</stp>
        <tr r="M199" s="8"/>
      </tp>
      <tp>
        <v>-10.7019228</v>
        <stp/>
        <stp>EM_S_VAL_PE_TTM</stp>
        <stp>2</stp>
        <stp>300029.SZ</stp>
        <stp>2020/9/30</stp>
        <tr r="M28" s="8"/>
      </tp>
      <tp>
        <v>-40.108564139999999</v>
        <stp/>
        <stp>EM_S_VAL_PE_TTM</stp>
        <stp>2</stp>
        <stp>300029.SZ</stp>
        <stp>2021/8/20</stp>
        <tr r="M243" s="8"/>
      </tp>
      <tp>
        <v>40.087390220000003</v>
        <stp/>
        <stp>EM_S_VAL_PE_TTM</stp>
        <stp>2</stp>
        <stp>002218.SZ</stp>
        <stp>2020/9/22</stp>
        <tr r="H22" s="8"/>
      </tp>
      <tp>
        <v>-15.54344246</v>
        <stp/>
        <stp>EM_S_VAL_PE_TTM</stp>
        <stp>2</stp>
        <stp>300029.SZ</stp>
        <stp>2021/1/20</stp>
        <tr r="M101" s="8"/>
      </tp>
      <tp>
        <v>-25.835447519999999</v>
        <stp/>
        <stp>EM_S_VAL_PE_TTM</stp>
        <stp>2</stp>
        <stp>300029.SZ</stp>
        <stp>2021/5/20</stp>
        <tr r="M178" s="8"/>
      </tp>
      <tp>
        <v>-15.756366330000001</v>
        <stp/>
        <stp>EM_S_VAL_PE_TTM</stp>
        <stp>2</stp>
        <stp>300029.SZ</stp>
        <stp>2021/4/20</stp>
        <tr r="M159" s="8"/>
      </tp>
      <tp>
        <v>-33.414583090000001</v>
        <stp/>
        <stp>EM_S_VAL_PE_TTM</stp>
        <stp>2</stp>
        <stp>300029.SZ</stp>
        <stp>2021/7/20</stp>
        <tr r="M220" s="8"/>
      </tp>
      <tp>
        <v>-41.657584540000002</v>
        <stp/>
        <stp>EM_S_VAL_PE_TTM</stp>
        <stp>2</stp>
        <stp>300029.SZ</stp>
        <stp>2021/8/23</stp>
        <tr r="M244" s="8"/>
      </tp>
      <tp>
        <v>40.763563069999996</v>
        <stp/>
        <stp>EM_S_VAL_PE_TTM</stp>
        <stp>2</stp>
        <stp>002218.SZ</stp>
        <stp>2020/9/21</stp>
        <tr r="H21" s="8"/>
      </tp>
      <tp>
        <v>41.627391809999999</v>
        <stp/>
        <stp>EM_S_VAL_PE_TTM</stp>
        <stp>2</stp>
        <stp>002218.SZ</stp>
        <stp>2021/8/31</stp>
        <tr r="H250" s="8"/>
      </tp>
      <tp>
        <v>35.864179499999999</v>
        <stp/>
        <stp>EM_S_VAL_PE_TTM</stp>
        <stp>2</stp>
        <stp>002218.SZ</stp>
        <stp>2021/3/31</stp>
        <tr r="H146" s="8"/>
      </tp>
      <tp>
        <v>-16.942656459999998</v>
        <stp/>
        <stp>EM_S_VAL_PE_TTM</stp>
        <stp>2</stp>
        <stp>300029.SZ</stp>
        <stp>2021/3/23</stp>
        <tr r="M140" s="8"/>
      </tp>
      <tp>
        <v>-14.813417769999999</v>
        <stp/>
        <stp>EM_S_VAL_PE_TTM</stp>
        <stp>2</stp>
        <stp>300029.SZ</stp>
        <stp>2021/2/23</stp>
        <tr r="M120" s="8"/>
      </tp>
      <tp>
        <v>-29.418394110000001</v>
        <stp/>
        <stp>EM_S_VAL_PE_TTM</stp>
        <stp>2</stp>
        <stp>300029.SZ</stp>
        <stp>2021/4/23</stp>
        <tr r="M162" s="8"/>
      </tp>
      <tp>
        <v>33.436284669999999</v>
        <stp/>
        <stp>EM_S_VAL_PE_TTM</stp>
        <stp>2</stp>
        <stp>002218.SZ</stp>
        <stp>2021/5/31</stp>
        <tr r="H185" s="8"/>
      </tp>
      <tp>
        <v>-34.521026239999998</v>
        <stp/>
        <stp>EM_S_VAL_PE_TTM</stp>
        <stp>2</stp>
        <stp>300029.SZ</stp>
        <stp>2021/7/23</stp>
        <tr r="M223" s="8"/>
      </tp>
      <tp>
        <v>-26.22270262</v>
        <stp/>
        <stp>EM_S_VAL_PE_TTM</stp>
        <stp>2</stp>
        <stp>300029.SZ</stp>
        <stp>2021/6/23</stp>
        <tr r="M201" s="8"/>
      </tp>
      <tp>
        <v>41.573118809999997</v>
        <stp/>
        <stp>EM_S_VAL_PE_TTM</stp>
        <stp>2</stp>
        <stp>002218.SZ</stp>
        <stp>2021/8/30</stp>
        <tr r="H249" s="8"/>
      </tp>
      <tp>
        <v>36.526967210000002</v>
        <stp/>
        <stp>EM_S_VAL_PE_TTM</stp>
        <stp>2</stp>
        <stp>002218.SZ</stp>
        <stp>2021/3/30</stp>
        <tr r="H145" s="8"/>
      </tp>
      <tp>
        <v>-15.63469555</v>
        <stp/>
        <stp>EM_S_VAL_PE_TTM</stp>
        <stp>2</stp>
        <stp>300029.SZ</stp>
        <stp>2021/1/22</stp>
        <tr r="M103" s="8"/>
      </tp>
      <tp>
        <v>-16.942656459999998</v>
        <stp/>
        <stp>EM_S_VAL_PE_TTM</stp>
        <stp>2</stp>
        <stp>300029.SZ</stp>
        <stp>2021/3/22</stp>
        <tr r="M139" s="8"/>
      </tp>
      <tp>
        <v>-14.93508855</v>
        <stp/>
        <stp>EM_S_VAL_PE_TTM</stp>
        <stp>2</stp>
        <stp>300029.SZ</stp>
        <stp>2021/2/22</stp>
        <tr r="M119" s="8"/>
      </tp>
      <tp>
        <v>46.99359372</v>
        <stp/>
        <stp>EM_S_VAL_PE_TTM</stp>
        <stp>2</stp>
        <stp>002218.SZ</stp>
        <stp>2021/7/30</stp>
        <tr r="H228" s="8"/>
      </tp>
      <tp>
        <v>45.927288509999997</v>
        <stp/>
        <stp>EM_S_VAL_PE_TTM</stp>
        <stp>2</stp>
        <stp>002218.SZ</stp>
        <stp>2021/6/30</stp>
        <tr r="H206" s="8"/>
      </tp>
      <tp>
        <v>-14.235481549999999</v>
        <stp/>
        <stp>EM_S_VAL_PE_TTM</stp>
        <stp>2</stp>
        <stp>300029.SZ</stp>
        <stp>2021/4/22</stp>
        <tr r="M161" s="8"/>
      </tp>
      <tp>
        <v>-34.189093290000002</v>
        <stp/>
        <stp>EM_S_VAL_PE_TTM</stp>
        <stp>2</stp>
        <stp>300029.SZ</stp>
        <stp>2021/7/22</stp>
        <tr r="M222" s="8"/>
      </tp>
      <tp>
        <v>32.217650149999997</v>
        <stp/>
        <stp>EM_S_VAL_PE_TTM</stp>
        <stp>2</stp>
        <stp>002218.SZ</stp>
        <stp>2021/4/30</stp>
        <tr r="H167" s="8"/>
      </tp>
      <tp>
        <v>-25.890769679999998</v>
        <stp/>
        <stp>EM_S_VAL_PE_TTM</stp>
        <stp>2</stp>
        <stp>300029.SZ</stp>
        <stp>2021/6/22</stp>
        <tr r="M200" s="8"/>
      </tp>
      <tp>
        <v>-35.558856679999998</v>
        <stp/>
        <stp>EM_S_VAL_PE_TTM</stp>
        <stp>2</stp>
        <stp>300029.SZ</stp>
        <stp>2021/8/25</stp>
        <tr r="M246" s="8"/>
      </tp>
      <tp>
        <v>-15.513024769999999</v>
        <stp/>
        <stp>EM_S_VAL_PE_TTM</stp>
        <stp>2</stp>
        <stp>300029.SZ</stp>
        <stp>2021/1/25</stp>
        <tr r="M104" s="8"/>
      </tp>
      <tp>
        <v>-16.455973329999999</v>
        <stp/>
        <stp>EM_S_VAL_PE_TTM</stp>
        <stp>2</stp>
        <stp>300029.SZ</stp>
        <stp>2021/3/25</stp>
        <tr r="M142" s="8"/>
      </tp>
      <tp>
        <v>-14.63091159</v>
        <stp/>
        <stp>EM_S_VAL_PE_TTM</stp>
        <stp>2</stp>
        <stp>300029.SZ</stp>
        <stp>2021/2/25</stp>
        <tr r="M122" s="8"/>
      </tp>
      <tp>
        <v>-26.056736149999999</v>
        <stp/>
        <stp>EM_S_VAL_PE_TTM</stp>
        <stp>2</stp>
        <stp>300029.SZ</stp>
        <stp>2021/5/25</stp>
        <tr r="M181" s="8"/>
      </tp>
      <tp>
        <v>-27.5504344</v>
        <stp/>
        <stp>EM_S_VAL_PE_TTM</stp>
        <stp>2</stp>
        <stp>300029.SZ</stp>
        <stp>2021/6/25</stp>
        <tr r="M203" s="8"/>
      </tp>
      <tp>
        <v>-40.495819240000003</v>
        <stp/>
        <stp>EM_S_VAL_PE_TTM</stp>
        <stp>2</stp>
        <stp>300029.SZ</stp>
        <stp>2021/8/24</stp>
        <tr r="M245" s="8"/>
      </tp>
      <tp>
        <v>-16.729732590000001</v>
        <stp/>
        <stp>EM_S_VAL_PE_TTM</stp>
        <stp>2</stp>
        <stp>300029.SZ</stp>
        <stp>2021/3/24</stp>
        <tr r="M141" s="8"/>
      </tp>
      <tp>
        <v>-14.995923940000001</v>
        <stp/>
        <stp>EM_S_VAL_PE_TTM</stp>
        <stp>2</stp>
        <stp>300029.SZ</stp>
        <stp>2021/2/24</stp>
        <tr r="M121" s="8"/>
      </tp>
      <tp>
        <v>-26.333346939999998</v>
        <stp/>
        <stp>EM_S_VAL_PE_TTM</stp>
        <stp>2</stp>
        <stp>300029.SZ</stp>
        <stp>2021/5/24</stp>
        <tr r="M180" s="8"/>
      </tp>
      <tp>
        <v>-28.380266760000001</v>
        <stp/>
        <stp>EM_S_VAL_PE_TTM</stp>
        <stp>2</stp>
        <stp>300029.SZ</stp>
        <stp>2021/6/24</stp>
        <tr r="M202" s="8"/>
      </tp>
      <tp>
        <v>-36.246751230000001</v>
        <stp/>
        <stp>EM_S_VAL_PE_TTM</stp>
        <stp>2</stp>
        <stp>300029.SZ</stp>
        <stp>2021/8/27</stp>
        <tr r="M248" s="8"/>
      </tp>
      <tp>
        <v>42.019312650000003</v>
        <stp/>
        <stp>EM_S_VAL_PE_TTM</stp>
        <stp>2</stp>
        <stp>002218.SZ</stp>
        <stp>2020/9/25</stp>
        <tr r="H25" s="8"/>
      </tp>
      <tp>
        <v>-15.604277850000001</v>
        <stp/>
        <stp>EM_S_VAL_PE_TTM</stp>
        <stp>2</stp>
        <stp>300029.SZ</stp>
        <stp>2021/1/27</stp>
        <tr r="M106" s="8"/>
      </tp>
      <tp>
        <v>-25.614158889999999</v>
        <stp/>
        <stp>EM_S_VAL_PE_TTM</stp>
        <stp>2</stp>
        <stp>300029.SZ</stp>
        <stp>2021/5/27</stp>
        <tr r="M183" s="8"/>
      </tp>
      <tp>
        <v>-31.3041886</v>
        <stp/>
        <stp>EM_S_VAL_PE_TTM</stp>
        <stp>2</stp>
        <stp>300029.SZ</stp>
        <stp>2021/4/27</stp>
        <tr r="M164" s="8"/>
      </tp>
      <tp>
        <v>-31.64427405</v>
        <stp/>
        <stp>EM_S_VAL_PE_TTM</stp>
        <stp>2</stp>
        <stp>300029.SZ</stp>
        <stp>2021/7/27</stp>
        <tr r="M225" s="8"/>
      </tp>
      <tp>
        <v>-36.511326050000001</v>
        <stp/>
        <stp>EM_S_VAL_PE_TTM</stp>
        <stp>2</stp>
        <stp>300029.SZ</stp>
        <stp>2021/8/26</stp>
        <tr r="M247" s="8"/>
      </tp>
      <tp>
        <v>44.047831189999997</v>
        <stp/>
        <stp>EM_S_VAL_PE_TTM</stp>
        <stp>2</stp>
        <stp>002218.SZ</stp>
        <stp>2020/9/24</stp>
        <tr r="H24" s="8"/>
      </tp>
      <tp>
        <v>-15.330518590000001</v>
        <stp/>
        <stp>EM_S_VAL_PE_TTM</stp>
        <stp>2</stp>
        <stp>300029.SZ</stp>
        <stp>2021/1/26</stp>
        <tr r="M105" s="8"/>
      </tp>
      <tp>
        <v>-16.942656459999998</v>
        <stp/>
        <stp>EM_S_VAL_PE_TTM</stp>
        <stp>2</stp>
        <stp>300029.SZ</stp>
        <stp>2021/3/26</stp>
        <tr r="M143" s="8"/>
      </tp>
      <tp>
        <v>-15.02634164</v>
        <stp/>
        <stp>EM_S_VAL_PE_TTM</stp>
        <stp>2</stp>
        <stp>300029.SZ</stp>
        <stp>2021/2/26</stp>
        <tr r="M123" s="8"/>
      </tp>
      <tp>
        <v>-25.7248032</v>
        <stp/>
        <stp>EM_S_VAL_PE_TTM</stp>
        <stp>2</stp>
        <stp>300029.SZ</stp>
        <stp>2021/5/26</stp>
        <tr r="M182" s="8"/>
      </tp>
      <tp>
        <v>-30.864169879999999</v>
        <stp/>
        <stp>EM_S_VAL_PE_TTM</stp>
        <stp>2</stp>
        <stp>300029.SZ</stp>
        <stp>2021/4/26</stp>
        <tr r="M163" s="8"/>
      </tp>
      <tp>
        <v>-33.857160350000001</v>
        <stp/>
        <stp>EM_S_VAL_PE_TTM</stp>
        <stp>2</stp>
        <stp>300029.SZ</stp>
        <stp>2021/7/26</stp>
        <tr r="M224" s="8"/>
      </tp>
      <tp>
        <v>-15.39135398</v>
        <stp/>
        <stp>EM_S_VAL_PE_TTM</stp>
        <stp>2</stp>
        <stp>300029.SZ</stp>
        <stp>2021/1/29</stp>
        <tr r="M108" s="8"/>
      </tp>
      <tp>
        <v>-16.82098568</v>
        <stp/>
        <stp>EM_S_VAL_PE_TTM</stp>
        <stp>2</stp>
        <stp>300029.SZ</stp>
        <stp>2021/3/29</stp>
        <tr r="M144" s="8"/>
      </tp>
      <tp>
        <v>-27.661078710000002</v>
        <stp/>
        <stp>EM_S_VAL_PE_TTM</stp>
        <stp>2</stp>
        <stp>300029.SZ</stp>
        <stp>2021/4/29</stp>
        <tr r="M166" s="8"/>
      </tp>
      <tp>
        <v>-32.806039349999999</v>
        <stp/>
        <stp>EM_S_VAL_PE_TTM</stp>
        <stp>2</stp>
        <stp>300029.SZ</stp>
        <stp>2021/7/29</stp>
        <tr r="M227" s="8"/>
      </tp>
      <tp>
        <v>-27.32914577</v>
        <stp/>
        <stp>EM_S_VAL_PE_TTM</stp>
        <stp>2</stp>
        <stp>300029.SZ</stp>
        <stp>2021/6/29</stp>
        <tr r="M205" s="8"/>
      </tp>
      <tp>
        <v>-15.05675933</v>
        <stp/>
        <stp>EM_S_VAL_PE_TTM</stp>
        <stp>2</stp>
        <stp>300029.SZ</stp>
        <stp>2021/1/28</stp>
        <tr r="M107" s="8"/>
      </tp>
      <tp>
        <v>-25.28222594</v>
        <stp/>
        <stp>EM_S_VAL_PE_TTM</stp>
        <stp>2</stp>
        <stp>300029.SZ</stp>
        <stp>2021/5/28</stp>
        <tr r="M184" s="8"/>
      </tp>
      <tp>
        <v>-33.252842909999998</v>
        <stp/>
        <stp>EM_S_VAL_PE_TTM</stp>
        <stp>2</stp>
        <stp>300029.SZ</stp>
        <stp>2021/4/28</stp>
        <tr r="M165" s="8"/>
      </tp>
      <tp>
        <v>-32.806039349999999</v>
        <stp/>
        <stp>EM_S_VAL_PE_TTM</stp>
        <stp>2</stp>
        <stp>300029.SZ</stp>
        <stp>2021/7/28</stp>
        <tr r="M226" s="8"/>
      </tp>
      <tp>
        <v>-26.66527988</v>
        <stp/>
        <stp>EM_S_VAL_PE_TTM</stp>
        <stp>2</stp>
        <stp>300029.SZ</stp>
        <stp>2021/6/28</stp>
        <tr r="M204" s="8"/>
      </tp>
      <tp>
        <v>41.343139800000003</v>
        <stp/>
        <stp>EM_S_VAL_PE_TTM</stp>
        <stp>2</stp>
        <stp>002218.SZ</stp>
        <stp>2020/9/29</stp>
        <tr r="H27" s="8"/>
      </tp>
      <tp>
        <v>42.40569713</v>
        <stp/>
        <stp>EM_S_VAL_PE_TTM</stp>
        <stp>2</stp>
        <stp>002218.SZ</stp>
        <stp>2020/9/28</stp>
        <tr r="H26" s="8"/>
      </tp>
      <tp>
        <v>-34.299737610000001</v>
        <stp/>
        <stp>EM_S_VAL_PE_TTM</stp>
        <stp>2</stp>
        <stp>300029.SZ</stp>
        <stp>2021/8/11</stp>
        <tr r="M236" s="8"/>
      </tp>
      <tp>
        <v>-17.581428070000001</v>
        <stp/>
        <stp>EM_S_VAL_PE_TTM</stp>
        <stp>2</stp>
        <stp>300029.SZ</stp>
        <stp>2021/1/11</stp>
        <tr r="M94" s="8"/>
      </tp>
      <tp>
        <v>-16.121378679999999</v>
        <stp/>
        <stp>EM_S_VAL_PE_TTM</stp>
        <stp>2</stp>
        <stp>300029.SZ</stp>
        <stp>2021/3/11</stp>
        <tr r="M132" s="8"/>
      </tp>
      <tp>
        <v>-28.26962245</v>
        <stp/>
        <stp>EM_S_VAL_PE_TTM</stp>
        <stp>2</stp>
        <stp>300029.SZ</stp>
        <stp>2021/5/11</stp>
        <tr r="M171" s="8"/>
      </tp>
      <tp>
        <v>-25.78012536</v>
        <stp/>
        <stp>EM_S_VAL_PE_TTM</stp>
        <stp>2</stp>
        <stp>300029.SZ</stp>
        <stp>2021/6/11</stp>
        <tr r="M194" s="8"/>
      </tp>
      <tp>
        <v>-34.299737610000001</v>
        <stp/>
        <stp>EM_S_VAL_PE_TTM</stp>
        <stp>2</stp>
        <stp>300029.SZ</stp>
        <stp>2021/8/10</stp>
        <tr r="M235" s="8"/>
      </tp>
      <tp>
        <v>-16.121378679999999</v>
        <stp/>
        <stp>EM_S_VAL_PE_TTM</stp>
        <stp>2</stp>
        <stp>300029.SZ</stp>
        <stp>2021/3/10</stp>
        <tr r="M131" s="8"/>
      </tp>
      <tp>
        <v>-13.961722290000001</v>
        <stp/>
        <stp>EM_S_VAL_PE_TTM</stp>
        <stp>2</stp>
        <stp>300029.SZ</stp>
        <stp>2021/2/10</stp>
        <tr r="M116" s="8"/>
      </tp>
      <tp>
        <v>-28.546233229999999</v>
        <stp/>
        <stp>EM_S_VAL_PE_TTM</stp>
        <stp>2</stp>
        <stp>300029.SZ</stp>
        <stp>2021/5/10</stp>
        <tr r="M170" s="8"/>
      </tp>
      <tp>
        <v>-26.056736149999999</v>
        <stp/>
        <stp>EM_S_VAL_PE_TTM</stp>
        <stp>2</stp>
        <stp>300029.SZ</stp>
        <stp>2021/6/10</stp>
        <tr r="M193" s="8"/>
      </tp>
      <tp>
        <v>-35.90408017</v>
        <stp/>
        <stp>EM_S_VAL_PE_TTM</stp>
        <stp>2</stp>
        <stp>300029.SZ</stp>
        <stp>2021/8/13</stp>
        <tr r="M238" s="8"/>
      </tp>
      <tp>
        <v>41.246543680000002</v>
        <stp/>
        <stp>EM_S_VAL_PE_TTM</stp>
        <stp>2</stp>
        <stp>002218.SZ</stp>
        <stp>2020/9/11</stp>
        <tr r="H15" s="8"/>
      </tp>
      <tp>
        <v>-15.452189369999999</v>
        <stp/>
        <stp>EM_S_VAL_PE_TTM</stp>
        <stp>2</stp>
        <stp>300029.SZ</stp>
        <stp>2021/1/13</stp>
        <tr r="M96" s="8"/>
      </tp>
      <tp>
        <v>-27.77172303</v>
        <stp/>
        <stp>EM_S_VAL_PE_TTM</stp>
        <stp>2</stp>
        <stp>300029.SZ</stp>
        <stp>2021/5/13</stp>
        <tr r="M173" s="8"/>
      </tp>
      <tp>
        <v>-15.2392655</v>
        <stp/>
        <stp>EM_S_VAL_PE_TTM</stp>
        <stp>2</stp>
        <stp>300029.SZ</stp>
        <stp>2021/4/13</stp>
        <tr r="M154" s="8"/>
      </tp>
      <tp>
        <v>-36.291335269999998</v>
        <stp/>
        <stp>EM_S_VAL_PE_TTM</stp>
        <stp>2</stp>
        <stp>300029.SZ</stp>
        <stp>2021/7/13</stp>
        <tr r="M215" s="8"/>
      </tp>
      <tp>
        <v>-35.7381137</v>
        <stp/>
        <stp>EM_S_VAL_PE_TTM</stp>
        <stp>2</stp>
        <stp>300029.SZ</stp>
        <stp>2021/8/12</stp>
        <tr r="M237" s="8"/>
      </tp>
      <tp>
        <v>38.058871680000003</v>
        <stp/>
        <stp>EM_S_VAL_PE_TTM</stp>
        <stp>2</stp>
        <stp>002218.SZ</stp>
        <stp>2020/9/10</stp>
        <tr r="H14" s="8"/>
      </tp>
      <tp>
        <v>-17.3685042</v>
        <stp/>
        <stp>EM_S_VAL_PE_TTM</stp>
        <stp>2</stp>
        <stp>300029.SZ</stp>
        <stp>2021/1/12</stp>
        <tr r="M95" s="8"/>
      </tp>
      <tp>
        <v>-15.9692902</v>
        <stp/>
        <stp>EM_S_VAL_PE_TTM</stp>
        <stp>2</stp>
        <stp>300029.SZ</stp>
        <stp>2021/3/12</stp>
        <tr r="M133" s="8"/>
      </tp>
      <tp>
        <v>-28.656877550000001</v>
        <stp/>
        <stp>EM_S_VAL_PE_TTM</stp>
        <stp>2</stp>
        <stp>300029.SZ</stp>
        <stp>2021/5/12</stp>
        <tr r="M172" s="8"/>
      </tp>
      <tp>
        <v>-16.881821070000001</v>
        <stp/>
        <stp>EM_S_VAL_PE_TTM</stp>
        <stp>2</stp>
        <stp>300029.SZ</stp>
        <stp>2021/4/12</stp>
        <tr r="M153" s="8"/>
      </tp>
      <tp>
        <v>-35.406180749999997</v>
        <stp/>
        <stp>EM_S_VAL_PE_TTM</stp>
        <stp>2</stp>
        <stp>300029.SZ</stp>
        <stp>2021/7/12</stp>
        <tr r="M214" s="8"/>
      </tp>
      <tp>
        <v>39.990794100000002</v>
        <stp/>
        <stp>EM_S_VAL_PE_TTM</stp>
        <stp>2</stp>
        <stp>002218.SZ</stp>
        <stp>2020/9/17</stp>
        <tr r="H19" s="8"/>
      </tp>
      <tp>
        <v>-15.39135398</v>
        <stp/>
        <stp>EM_S_VAL_PE_TTM</stp>
        <stp>2</stp>
        <stp>300029.SZ</stp>
        <stp>2021/1/15</stp>
        <tr r="M98" s="8"/>
      </tp>
      <tp>
        <v>-16.060543289999998</v>
        <stp/>
        <stp>EM_S_VAL_PE_TTM</stp>
        <stp>2</stp>
        <stp>300029.SZ</stp>
        <stp>2021/3/15</stp>
        <tr r="M134" s="8"/>
      </tp>
      <tp>
        <v>-15.20884781</v>
        <stp/>
        <stp>EM_S_VAL_PE_TTM</stp>
        <stp>2</stp>
        <stp>300029.SZ</stp>
        <stp>2021/4/15</stp>
        <tr r="M156" s="8"/>
      </tp>
      <tp>
        <v>-31.810240520000001</v>
        <stp/>
        <stp>EM_S_VAL_PE_TTM</stp>
        <stp>2</stp>
        <stp>300029.SZ</stp>
        <stp>2021/7/15</stp>
        <tr r="M217" s="8"/>
      </tp>
      <tp>
        <v>-25.226903790000001</v>
        <stp/>
        <stp>EM_S_VAL_PE_TTM</stp>
        <stp>2</stp>
        <stp>300029.SZ</stp>
        <stp>2021/6/15</stp>
        <tr r="M195" s="8"/>
      </tp>
      <tp>
        <v>41.149947560000001</v>
        <stp/>
        <stp>EM_S_VAL_PE_TTM</stp>
        <stp>2</stp>
        <stp>002218.SZ</stp>
        <stp>2020/9/16</stp>
        <tr r="H18" s="8"/>
      </tp>
      <tp>
        <v>-15.3001009</v>
        <stp/>
        <stp>EM_S_VAL_PE_TTM</stp>
        <stp>2</stp>
        <stp>300029.SZ</stp>
        <stp>2021/1/14</stp>
        <tr r="M97" s="8"/>
      </tp>
      <tp>
        <v>-27.937689500000001</v>
        <stp/>
        <stp>EM_S_VAL_PE_TTM</stp>
        <stp>2</stp>
        <stp>300029.SZ</stp>
        <stp>2021/5/14</stp>
        <tr r="M174" s="8"/>
      </tp>
      <tp>
        <v>-15.604277850000001</v>
        <stp/>
        <stp>EM_S_VAL_PE_TTM</stp>
        <stp>2</stp>
        <stp>300029.SZ</stp>
        <stp>2021/4/14</stp>
        <tr r="M155" s="8"/>
      </tp>
      <tp>
        <v>-32.308139939999997</v>
        <stp/>
        <stp>EM_S_VAL_PE_TTM</stp>
        <stp>2</stp>
        <stp>300029.SZ</stp>
        <stp>2021/7/14</stp>
        <tr r="M216" s="8"/>
      </tp>
      <tp>
        <v>-36.844556849999996</v>
        <stp/>
        <stp>EM_S_VAL_PE_TTM</stp>
        <stp>2</stp>
        <stp>300029.SZ</stp>
        <stp>2021/8/17</stp>
        <tr r="M240" s="8"/>
      </tp>
      <tp>
        <v>40.570370830000002</v>
        <stp/>
        <stp>EM_S_VAL_PE_TTM</stp>
        <stp>2</stp>
        <stp>002218.SZ</stp>
        <stp>2020/9/15</stp>
        <tr r="H17" s="8"/>
      </tp>
      <tp>
        <v>-16.121378679999999</v>
        <stp/>
        <stp>EM_S_VAL_PE_TTM</stp>
        <stp>2</stp>
        <stp>300029.SZ</stp>
        <stp>2021/3/17</stp>
        <tr r="M136" s="8"/>
      </tp>
      <tp>
        <v>-26.00141399</v>
        <stp/>
        <stp>EM_S_VAL_PE_TTM</stp>
        <stp>2</stp>
        <stp>300029.SZ</stp>
        <stp>2021/5/17</stp>
        <tr r="M175" s="8"/>
      </tp>
      <tp>
        <v>-25.337548099999999</v>
        <stp/>
        <stp>EM_S_VAL_PE_TTM</stp>
        <stp>2</stp>
        <stp>300029.SZ</stp>
        <stp>2021/6/17</stp>
        <tr r="M197" s="8"/>
      </tp>
      <tp>
        <v>-38.891476670000003</v>
        <stp/>
        <stp>EM_S_VAL_PE_TTM</stp>
        <stp>2</stp>
        <stp>300029.SZ</stp>
        <stp>2021/8/16</stp>
        <tr r="M239" s="8"/>
      </tp>
      <tp>
        <v>42.309101009999999</v>
        <stp/>
        <stp>EM_S_VAL_PE_TTM</stp>
        <stp>2</stp>
        <stp>002218.SZ</stp>
        <stp>2020/9/14</stp>
        <tr r="H16" s="8"/>
      </tp>
      <tp>
        <v>-16.212631760000001</v>
        <stp/>
        <stp>EM_S_VAL_PE_TTM</stp>
        <stp>2</stp>
        <stp>300029.SZ</stp>
        <stp>2021/3/16</stp>
        <tr r="M135" s="8"/>
      </tp>
      <tp>
        <v>-15.695530939999999</v>
        <stp/>
        <stp>EM_S_VAL_PE_TTM</stp>
        <stp>2</stp>
        <stp>300029.SZ</stp>
        <stp>2021/4/16</stp>
        <tr r="M157" s="8"/>
      </tp>
      <tp>
        <v>-33.027327980000003</v>
        <stp/>
        <stp>EM_S_VAL_PE_TTM</stp>
        <stp>2</stp>
        <stp>300029.SZ</stp>
        <stp>2021/7/16</stp>
        <tr r="M218" s="8"/>
      </tp>
      <tp>
        <v>-25.50351457</v>
        <stp/>
        <stp>EM_S_VAL_PE_TTM</stp>
        <stp>2</stp>
        <stp>300029.SZ</stp>
        <stp>2021/6/16</stp>
        <tr r="M196" s="8"/>
      </tp>
      <tp>
        <v>-37.895677839999998</v>
        <stp/>
        <stp>EM_S_VAL_PE_TTM</stp>
        <stp>2</stp>
        <stp>300029.SZ</stp>
        <stp>2021/8/19</stp>
        <tr r="M242" s="8"/>
      </tp>
      <tp>
        <v>-15.48260707</v>
        <stp/>
        <stp>EM_S_VAL_PE_TTM</stp>
        <stp>2</stp>
        <stp>300029.SZ</stp>
        <stp>2021/1/19</stp>
        <tr r="M100" s="8"/>
      </tp>
      <tp>
        <v>-16.395137940000001</v>
        <stp/>
        <stp>EM_S_VAL_PE_TTM</stp>
        <stp>2</stp>
        <stp>300029.SZ</stp>
        <stp>2021/3/19</stp>
        <tr r="M138" s="8"/>
      </tp>
      <tp>
        <v>-14.78300007</v>
        <stp/>
        <stp>EM_S_VAL_PE_TTM</stp>
        <stp>2</stp>
        <stp>300029.SZ</stp>
        <stp>2021/2/19</stp>
        <tr r="M118" s="8"/>
      </tp>
      <tp>
        <v>-25.890769679999998</v>
        <stp/>
        <stp>EM_S_VAL_PE_TTM</stp>
        <stp>2</stp>
        <stp>300029.SZ</stp>
        <stp>2021/5/19</stp>
        <tr r="M177" s="8"/>
      </tp>
      <tp>
        <v>-15.81720172</v>
        <stp/>
        <stp>EM_S_VAL_PE_TTM</stp>
        <stp>2</stp>
        <stp>300029.SZ</stp>
        <stp>2021/4/19</stp>
        <tr r="M158" s="8"/>
      </tp>
      <tp>
        <v>-33.137972300000001</v>
        <stp/>
        <stp>EM_S_VAL_PE_TTM</stp>
        <stp>2</stp>
        <stp>300029.SZ</stp>
        <stp>2021/7/19</stp>
        <tr r="M219" s="8"/>
      </tp>
      <tp>
        <v>-36.236013120000003</v>
        <stp/>
        <stp>EM_S_VAL_PE_TTM</stp>
        <stp>2</stp>
        <stp>300029.SZ</stp>
        <stp>2021/8/18</stp>
        <tr r="M241" s="8"/>
      </tp>
      <tp>
        <v>-15.452189369999999</v>
        <stp/>
        <stp>EM_S_VAL_PE_TTM</stp>
        <stp>2</stp>
        <stp>300029.SZ</stp>
        <stp>2021/1/18</stp>
        <tr r="M99" s="8"/>
      </tp>
      <tp>
        <v>-16.395137940000001</v>
        <stp/>
        <stp>EM_S_VAL_PE_TTM</stp>
        <stp>2</stp>
        <stp>300029.SZ</stp>
        <stp>2021/3/18</stp>
        <tr r="M137" s="8"/>
      </tp>
      <tp>
        <v>-14.296316940000001</v>
        <stp/>
        <stp>EM_S_VAL_PE_TTM</stp>
        <stp>2</stp>
        <stp>300029.SZ</stp>
        <stp>2021/2/18</stp>
        <tr r="M117" s="8"/>
      </tp>
      <tp>
        <v>-26.112058309999998</v>
        <stp/>
        <stp>EM_S_VAL_PE_TTM</stp>
        <stp>2</stp>
        <stp>300029.SZ</stp>
        <stp>2021/5/18</stp>
        <tr r="M176" s="8"/>
      </tp>
      <tp>
        <v>-25.116259469999999</v>
        <stp/>
        <stp>EM_S_VAL_PE_TTM</stp>
        <stp>2</stp>
        <stp>300029.SZ</stp>
        <stp>2021/6/18</stp>
        <tr r="M198" s="8"/>
      </tp>
      <tp>
        <v>40.37717859</v>
        <stp/>
        <stp>EM_S_VAL_PE_TTM</stp>
        <stp>2</stp>
        <stp>002218.SZ</stp>
        <stp>2020/9/18</stp>
        <tr r="H20" s="8"/>
      </tp>
      <tp>
        <v>-12.42353647</v>
        <stp/>
        <stp>EM_S_VAL_PE_TTM</stp>
        <stp>2</stp>
        <stp>300029.SZ</stp>
        <stp>2020/9/11</stp>
        <tr r="M15" s="8"/>
      </tp>
      <tp>
        <v>47.907569610000003</v>
        <stp/>
        <stp>EM_S_VAL_PE_TTM</stp>
        <stp>2</stp>
        <stp>002218.SZ</stp>
        <stp>2021/8/13</stp>
        <tr r="H238" s="8"/>
      </tp>
      <tp>
        <v>39.446995090000001</v>
        <stp/>
        <stp>EM_S_VAL_PE_TTM</stp>
        <stp>2</stp>
        <stp>002218.SZ</stp>
        <stp>2021/1/13</stp>
        <tr r="H96" s="8"/>
      </tp>
      <tp>
        <v>43.794678099999999</v>
        <stp/>
        <stp>EM_S_VAL_PE_TTM</stp>
        <stp>2</stp>
        <stp>002218.SZ</stp>
        <stp>2021/7/13</stp>
        <tr r="H215" s="8"/>
      </tp>
      <tp>
        <v>32.522308780000003</v>
        <stp/>
        <stp>EM_S_VAL_PE_TTM</stp>
        <stp>2</stp>
        <stp>002218.SZ</stp>
        <stp>2021/5/13</stp>
        <tr r="H173" s="8"/>
      </tp>
      <tp>
        <v>33.213028649999998</v>
        <stp/>
        <stp>EM_S_VAL_PE_TTM</stp>
        <stp>2</stp>
        <stp>002218.SZ</stp>
        <stp>2021/4/13</stp>
        <tr r="H154" s="8"/>
      </tp>
      <tp>
        <v>-12.47006657</v>
        <stp/>
        <stp>EM_S_VAL_PE_TTM</stp>
        <stp>2</stp>
        <stp>300029.SZ</stp>
        <stp>2020/9/10</stp>
        <tr r="M14" s="8"/>
      </tp>
      <tp>
        <v>47.298252349999999</v>
        <stp/>
        <stp>EM_S_VAL_PE_TTM</stp>
        <stp>2</stp>
        <stp>002218.SZ</stp>
        <stp>2021/8/12</stp>
        <tr r="H237" s="8"/>
      </tp>
      <tp>
        <v>37.337041079999999</v>
        <stp/>
        <stp>EM_S_VAL_PE_TTM</stp>
        <stp>2</stp>
        <stp>002218.SZ</stp>
        <stp>2021/3/12</stp>
        <tr r="H133" s="8"/>
      </tp>
      <tp>
        <v>39.023744069999999</v>
        <stp/>
        <stp>EM_S_VAL_PE_TTM</stp>
        <stp>2</stp>
        <stp>002218.SZ</stp>
        <stp>2021/1/12</stp>
        <tr r="H95" s="8"/>
      </tp>
      <tp>
        <v>42.652208229999999</v>
        <stp/>
        <stp>EM_S_VAL_PE_TTM</stp>
        <stp>2</stp>
        <stp>002218.SZ</stp>
        <stp>2021/7/12</stp>
        <tr r="H214" s="8"/>
      </tp>
      <tp>
        <v>33.207790699999997</v>
        <stp/>
        <stp>EM_S_VAL_PE_TTM</stp>
        <stp>2</stp>
        <stp>002218.SZ</stp>
        <stp>2021/5/12</stp>
        <tr r="H172" s="8"/>
      </tp>
      <tp>
        <v>34.317674840000002</v>
        <stp/>
        <stp>EM_S_VAL_PE_TTM</stp>
        <stp>2</stp>
        <stp>002218.SZ</stp>
        <stp>2021/4/12</stp>
        <tr r="H153" s="8"/>
      </tp>
      <tp>
        <v>46.765099739999997</v>
        <stp/>
        <stp>EM_S_VAL_PE_TTM</stp>
        <stp>2</stp>
        <stp>002218.SZ</stp>
        <stp>2021/8/11</stp>
        <tr r="H236" s="8"/>
      </tp>
      <tp>
        <v>36.011465659999999</v>
        <stp/>
        <stp>EM_S_VAL_PE_TTM</stp>
        <stp>2</stp>
        <stp>002218.SZ</stp>
        <stp>2021/3/11</stp>
        <tr r="H132" s="8"/>
      </tp>
      <tp>
        <v>38.854443660000001</v>
        <stp/>
        <stp>EM_S_VAL_PE_TTM</stp>
        <stp>2</stp>
        <stp>002218.SZ</stp>
        <stp>2021/1/11</stp>
        <tr r="H94" s="8"/>
      </tp>
      <tp>
        <v>32.826967410000002</v>
        <stp/>
        <stp>EM_S_VAL_PE_TTM</stp>
        <stp>2</stp>
        <stp>002218.SZ</stp>
        <stp>2021/6/11</stp>
        <tr r="H194" s="8"/>
      </tp>
      <tp>
        <v>33.055461379999997</v>
        <stp/>
        <stp>EM_S_VAL_PE_TTM</stp>
        <stp>2</stp>
        <stp>002218.SZ</stp>
        <stp>2021/5/11</stp>
        <tr r="H171" s="8"/>
      </tp>
      <tp>
        <v>45.241806590000003</v>
        <stp/>
        <stp>EM_S_VAL_PE_TTM</stp>
        <stp>2</stp>
        <stp>002218.SZ</stp>
        <stp>2021/8/10</stp>
        <tr r="H235" s="8"/>
      </tp>
      <tp>
        <v>35.348677940000002</v>
        <stp/>
        <stp>EM_S_VAL_PE_TTM</stp>
        <stp>2</stp>
        <stp>002218.SZ</stp>
        <stp>2021/3/10</stp>
        <tr r="H131" s="8"/>
      </tp>
      <tp>
        <v>36.230287330000003</v>
        <stp/>
        <stp>EM_S_VAL_PE_TTM</stp>
        <stp>2</stp>
        <stp>002218.SZ</stp>
        <stp>2021/2/10</stp>
        <tr r="H116" s="8"/>
      </tp>
      <tp>
        <v>33.283955349999999</v>
        <stp/>
        <stp>EM_S_VAL_PE_TTM</stp>
        <stp>2</stp>
        <stp>002218.SZ</stp>
        <stp>2021/6/10</stp>
        <tr r="H193" s="8"/>
      </tp>
      <tp>
        <v>33.207790699999997</v>
        <stp/>
        <stp>EM_S_VAL_PE_TTM</stp>
        <stp>2</stp>
        <stp>002218.SZ</stp>
        <stp>2021/5/10</stp>
        <tr r="H170" s="8"/>
      </tp>
      <tp>
        <v>-13.796174389999999</v>
        <stp/>
        <stp>EM_S_VAL_PE_TTM</stp>
        <stp>2</stp>
        <stp>300029.SZ</stp>
        <stp>2020/9/15</stp>
        <tr r="M17" s="8"/>
      </tp>
      <tp>
        <v>45.774959189999997</v>
        <stp/>
        <stp>EM_S_VAL_PE_TTM</stp>
        <stp>2</stp>
        <stp>002218.SZ</stp>
        <stp>2021/8/17</stp>
        <tr r="H240" s="8"/>
      </tp>
      <tp>
        <v>36.232394890000002</v>
        <stp/>
        <stp>EM_S_VAL_PE_TTM</stp>
        <stp>2</stp>
        <stp>002218.SZ</stp>
        <stp>2021/3/17</stp>
        <tr r="H136" s="8"/>
      </tp>
      <tp>
        <v>32.598473439999999</v>
        <stp/>
        <stp>EM_S_VAL_PE_TTM</stp>
        <stp>2</stp>
        <stp>002218.SZ</stp>
        <stp>2021/6/17</stp>
        <tr r="H197" s="8"/>
      </tp>
      <tp>
        <v>32.979296720000001</v>
        <stp/>
        <stp>EM_S_VAL_PE_TTM</stp>
        <stp>2</stp>
        <stp>002218.SZ</stp>
        <stp>2021/5/17</stp>
        <tr r="H175" s="8"/>
      </tp>
      <tp>
        <v>-12.42353647</v>
        <stp/>
        <stp>EM_S_VAL_PE_TTM</stp>
        <stp>2</stp>
        <stp>300029.SZ</stp>
        <stp>2020/9/14</stp>
        <tr r="M16" s="8"/>
      </tp>
      <tp>
        <v>46.079617829999997</v>
        <stp/>
        <stp>EM_S_VAL_PE_TTM</stp>
        <stp>2</stp>
        <stp>002218.SZ</stp>
        <stp>2021/8/16</stp>
        <tr r="H239" s="8"/>
      </tp>
      <tp>
        <v>37.705256470000002</v>
        <stp/>
        <stp>EM_S_VAL_PE_TTM</stp>
        <stp>2</stp>
        <stp>002218.SZ</stp>
        <stp>2021/3/16</stp>
        <tr r="H135" s="8"/>
      </tp>
      <tp>
        <v>42.804537549999999</v>
        <stp/>
        <stp>EM_S_VAL_PE_TTM</stp>
        <stp>2</stp>
        <stp>002218.SZ</stp>
        <stp>2021/7/16</stp>
        <tr r="H218" s="8"/>
      </tp>
      <tp>
        <v>32.522308780000003</v>
        <stp/>
        <stp>EM_S_VAL_PE_TTM</stp>
        <stp>2</stp>
        <stp>002218.SZ</stp>
        <stp>2021/6/16</stp>
        <tr r="H196" s="8"/>
      </tp>
      <tp>
        <v>34.014232759999999</v>
        <stp/>
        <stp>EM_S_VAL_PE_TTM</stp>
        <stp>2</stp>
        <stp>002218.SZ</stp>
        <stp>2021/4/16</stp>
        <tr r="H157" s="8"/>
      </tp>
      <tp>
        <v>-12.214151019999999</v>
        <stp/>
        <stp>EM_S_VAL_PE_TTM</stp>
        <stp>2</stp>
        <stp>300029.SZ</stp>
        <stp>2020/9/17</stp>
        <tr r="M19" s="8"/>
      </tp>
      <tp>
        <v>36.674253370000002</v>
        <stp/>
        <stp>EM_S_VAL_PE_TTM</stp>
        <stp>2</stp>
        <stp>002218.SZ</stp>
        <stp>2021/3/15</stp>
        <tr r="H134" s="8"/>
      </tp>
      <tp>
        <v>38.600493049999997</v>
        <stp/>
        <stp>EM_S_VAL_PE_TTM</stp>
        <stp>2</stp>
        <stp>002218.SZ</stp>
        <stp>2021/1/15</stp>
        <tr r="H98" s="8"/>
      </tp>
      <tp>
        <v>43.185360840000001</v>
        <stp/>
        <stp>EM_S_VAL_PE_TTM</stp>
        <stp>2</stp>
        <stp>002218.SZ</stp>
        <stp>2021/7/15</stp>
        <tr r="H217" s="8"/>
      </tp>
      <tp>
        <v>33.283955349999999</v>
        <stp/>
        <stp>EM_S_VAL_PE_TTM</stp>
        <stp>2</stp>
        <stp>002218.SZ</stp>
        <stp>2021/6/15</stp>
        <tr r="H195" s="8"/>
      </tp>
      <tp>
        <v>33.065742489999998</v>
        <stp/>
        <stp>EM_S_VAL_PE_TTM</stp>
        <stp>2</stp>
        <stp>002218.SZ</stp>
        <stp>2021/4/15</stp>
        <tr r="H156" s="8"/>
      </tp>
      <tp>
        <v>-12.400271419999999</v>
        <stp/>
        <stp>EM_S_VAL_PE_TTM</stp>
        <stp>2</stp>
        <stp>300029.SZ</stp>
        <stp>2020/9/16</stp>
        <tr r="M18" s="8"/>
      </tp>
      <tp>
        <v>38.261892230000001</v>
        <stp/>
        <stp>EM_S_VAL_PE_TTM</stp>
        <stp>2</stp>
        <stp>002218.SZ</stp>
        <stp>2021/1/14</stp>
        <tr r="H97" s="8"/>
      </tp>
      <tp>
        <v>41.433573709999997</v>
        <stp/>
        <stp>EM_S_VAL_PE_TTM</stp>
        <stp>2</stp>
        <stp>002218.SZ</stp>
        <stp>2021/7/14</stp>
        <tr r="H216" s="8"/>
      </tp>
      <tp>
        <v>33.207790699999997</v>
        <stp/>
        <stp>EM_S_VAL_PE_TTM</stp>
        <stp>2</stp>
        <stp>002218.SZ</stp>
        <stp>2021/5/14</stp>
        <tr r="H174" s="8"/>
      </tp>
      <tp>
        <v>33.360314809999998</v>
        <stp/>
        <stp>EM_S_VAL_PE_TTM</stp>
        <stp>2</stp>
        <stp>002218.SZ</stp>
        <stp>2021/4/14</stp>
        <tr r="H155" s="8"/>
      </tp>
      <tp>
        <v>-11.772115080000001</v>
        <stp/>
        <stp>EM_S_VAL_PE_TTM</stp>
        <stp>2</stp>
        <stp>300029.SZ</stp>
        <stp>2020/9/18</stp>
        <tr r="M20" s="8"/>
      </tp>
      <tp>
        <v>44.3278307</v>
        <stp/>
        <stp>EM_S_VAL_PE_TTM</stp>
        <stp>2</stp>
        <stp>002218.SZ</stp>
        <stp>2021/8/19</stp>
        <tr r="H242" s="8"/>
      </tp>
      <tp>
        <v>36.526967210000002</v>
        <stp/>
        <stp>EM_S_VAL_PE_TTM</stp>
        <stp>2</stp>
        <stp>002218.SZ</stp>
        <stp>2021/3/19</stp>
        <tr r="H138" s="8"/>
      </tp>
      <tp>
        <v>37.584690600000002</v>
        <stp/>
        <stp>EM_S_VAL_PE_TTM</stp>
        <stp>2</stp>
        <stp>002218.SZ</stp>
        <stp>2021/2/19</stp>
        <tr r="H118" s="8"/>
      </tp>
      <tp>
        <v>40.12419672</v>
        <stp/>
        <stp>EM_S_VAL_PE_TTM</stp>
        <stp>2</stp>
        <stp>002218.SZ</stp>
        <stp>2021/1/19</stp>
        <tr r="H100" s="8"/>
      </tp>
      <tp>
        <v>42.880702210000003</v>
        <stp/>
        <stp>EM_S_VAL_PE_TTM</stp>
        <stp>2</stp>
        <stp>002218.SZ</stp>
        <stp>2021/7/19</stp>
        <tr r="H219" s="8"/>
      </tp>
      <tp>
        <v>32.750802749999998</v>
        <stp/>
        <stp>EM_S_VAL_PE_TTM</stp>
        <stp>2</stp>
        <stp>002218.SZ</stp>
        <stp>2021/5/19</stp>
        <tr r="H177" s="8"/>
      </tp>
      <tp>
        <v>34.461788460000001</v>
        <stp/>
        <stp>EM_S_VAL_PE_TTM</stp>
        <stp>2</stp>
        <stp>002218.SZ</stp>
        <stp>2021/4/19</stp>
        <tr r="H158" s="8"/>
      </tp>
      <tp>
        <v>44.556324670000002</v>
        <stp/>
        <stp>EM_S_VAL_PE_TTM</stp>
        <stp>2</stp>
        <stp>002218.SZ</stp>
        <stp>2021/8/18</stp>
        <tr r="H241" s="8"/>
      </tp>
      <tp>
        <v>37.042468759999998</v>
        <stp/>
        <stp>EM_S_VAL_PE_TTM</stp>
        <stp>2</stp>
        <stp>002218.SZ</stp>
        <stp>2021/3/18</stp>
        <tr r="H137" s="8"/>
      </tp>
      <tp>
        <v>36.738188559999998</v>
        <stp/>
        <stp>EM_S_VAL_PE_TTM</stp>
        <stp>2</stp>
        <stp>002218.SZ</stp>
        <stp>2021/2/18</stp>
        <tr r="H117" s="8"/>
      </tp>
      <tp>
        <v>40.208846919999999</v>
        <stp/>
        <stp>EM_S_VAL_PE_TTM</stp>
        <stp>2</stp>
        <stp>002218.SZ</stp>
        <stp>2021/1/18</stp>
        <tr r="H99" s="8"/>
      </tp>
      <tp>
        <v>32.674638090000002</v>
        <stp/>
        <stp>EM_S_VAL_PE_TTM</stp>
        <stp>2</stp>
        <stp>002218.SZ</stp>
        <stp>2021/6/18</stp>
        <tr r="H198" s="8"/>
      </tp>
      <tp>
        <v>32.750802749999998</v>
        <stp/>
        <stp>EM_S_VAL_PE_TTM</stp>
        <stp>2</stp>
        <stp>002218.SZ</stp>
        <stp>2021/5/18</stp>
        <tr r="H176" s="8"/>
      </tp>
      <tp>
        <v>45.225828730000003</v>
        <stp/>
        <stp>EM_S_VAL_PE_TTM</stp>
        <stp>2</stp>
        <stp>603396.SH</stp>
        <stp>2020/12/2</stp>
        <tr r="AC67" s="8"/>
      </tp>
      <tp>
        <v>44.865979670000002</v>
        <stp/>
        <stp>EM_S_VAL_PE_TTM</stp>
        <stp>2</stp>
        <stp>603396.SH</stp>
        <stp>2020/12/3</stp>
        <tr r="AC68" s="8"/>
      </tp>
      <tp>
        <v>45.125070989999998</v>
        <stp/>
        <stp>EM_S_VAL_PE_TTM</stp>
        <stp>2</stp>
        <stp>603396.SH</stp>
        <stp>2020/12/1</stp>
        <tr r="AC66" s="8"/>
      </tp>
      <tp>
        <v>50.839473920000003</v>
        <stp/>
        <stp>EM_S_VAL_PE_TTM</stp>
        <stp>2</stp>
        <stp>603396.SH</stp>
        <stp>2020/12/7</stp>
        <tr r="AC70" s="8"/>
      </tp>
      <tp>
        <v>46.219012110000001</v>
        <stp/>
        <stp>EM_S_VAL_PE_TTM</stp>
        <stp>2</stp>
        <stp>603396.SH</stp>
        <stp>2020/12/4</stp>
        <tr r="AC69" s="8"/>
      </tp>
      <tp>
        <v>52.293264090000001</v>
        <stp/>
        <stp>EM_S_VAL_PE_TTM</stp>
        <stp>2</stp>
        <stp>603396.SH</stp>
        <stp>2020/12/8</stp>
        <tr r="AC71" s="8"/>
      </tp>
      <tp>
        <v>51.357656550000002</v>
        <stp/>
        <stp>EM_S_VAL_PE_TTM</stp>
        <stp>2</stp>
        <stp>603396.SH</stp>
        <stp>2020/12/9</stp>
        <tr r="AC72" s="8"/>
      </tp>
      <tp>
        <v>-115.44083118</v>
        <stp/>
        <stp>EM_S_VAL_PE_TTM</stp>
        <stp>2</stp>
        <stp>002506.SZ</stp>
        <stp>2020/9/11</stp>
        <tr r="K15" s="8"/>
      </tp>
      <tp>
        <v>-110.87193284999999</v>
        <stp/>
        <stp>EM_S_VAL_PE_TTM</stp>
        <stp>2</stp>
        <stp>002506.SZ</stp>
        <stp>2020/9/10</stp>
        <tr r="K14" s="8"/>
      </tp>
      <tp>
        <v>-111.17652608</v>
        <stp/>
        <stp>EM_S_VAL_PE_TTM</stp>
        <stp>2</stp>
        <stp>002506.SZ</stp>
        <stp>2020/9/17</stp>
        <tr r="K19" s="8"/>
      </tp>
      <tp>
        <v>-114.52705152</v>
        <stp/>
        <stp>EM_S_VAL_PE_TTM</stp>
        <stp>2</stp>
        <stp>002506.SZ</stp>
        <stp>2020/9/16</stp>
        <tr r="K18" s="8"/>
      </tp>
      <tp>
        <v>-115.44083118</v>
        <stp/>
        <stp>EM_S_VAL_PE_TTM</stp>
        <stp>2</stp>
        <stp>002506.SZ</stp>
        <stp>2020/9/15</stp>
        <tr r="K17" s="8"/>
      </tp>
      <tp>
        <v>-114.52705152</v>
        <stp/>
        <stp>EM_S_VAL_PE_TTM</stp>
        <stp>2</stp>
        <stp>002506.SZ</stp>
        <stp>2020/9/14</stp>
        <tr r="K16" s="8"/>
      </tp>
      <tp>
        <v>-113.91786507</v>
        <stp/>
        <stp>EM_S_VAL_PE_TTM</stp>
        <stp>2</stp>
        <stp>002506.SZ</stp>
        <stp>2020/9/18</stp>
        <tr r="K20" s="8"/>
      </tp>
      <tp>
        <v>-10.47167527</v>
        <stp/>
        <stp>EM_S_VAL_PE_TTM</stp>
        <stp>2</stp>
        <stp>002506.SZ</stp>
        <stp>2021/8/13</stp>
        <tr r="K238" s="8"/>
      </tp>
      <tp>
        <v>-109.36273554</v>
        <stp/>
        <stp>EM_S_VAL_PE_TTM</stp>
        <stp>2</stp>
        <stp>002506.SZ</stp>
        <stp>2021/4/13</stp>
        <tr r="K154" s="8"/>
      </tp>
      <tp>
        <v>-7.0338898700000003</v>
        <stp/>
        <stp>EM_S_VAL_PE_TTM</stp>
        <stp>2</stp>
        <stp>002506.SZ</stp>
        <stp>2021/5/13</stp>
        <tr r="K173" s="8"/>
      </tp>
      <tp>
        <v>-8.9111016299999992</v>
        <stp/>
        <stp>EM_S_VAL_PE_TTM</stp>
        <stp>2</stp>
        <stp>002506.SZ</stp>
        <stp>2021/7/13</stp>
        <tr r="K215" s="8"/>
      </tp>
      <tp>
        <v>-118.07963765</v>
        <stp/>
        <stp>EM_S_VAL_PE_TTM</stp>
        <stp>2</stp>
        <stp>002506.SZ</stp>
        <stp>2021/1/13</stp>
        <tr r="K96" s="8"/>
      </tp>
      <tp>
        <v>-10.47167527</v>
        <stp/>
        <stp>EM_S_VAL_PE_TTM</stp>
        <stp>2</stp>
        <stp>002506.SZ</stp>
        <stp>2021/8/12</stp>
        <tr r="K237" s="8"/>
      </tp>
      <tp>
        <v>-110.35095303</v>
        <stp/>
        <stp>EM_S_VAL_PE_TTM</stp>
        <stp>2</stp>
        <stp>002506.SZ</stp>
        <stp>2021/4/12</stp>
        <tr r="K153" s="8"/>
      </tp>
      <tp>
        <v>-7.0338898700000003</v>
        <stp/>
        <stp>EM_S_VAL_PE_TTM</stp>
        <stp>2</stp>
        <stp>002506.SZ</stp>
        <stp>2021/5/12</stp>
        <tr r="K172" s="8"/>
      </tp>
      <tp>
        <v>-8.8658676199999995</v>
        <stp/>
        <stp>EM_S_VAL_PE_TTM</stp>
        <stp>2</stp>
        <stp>002506.SZ</stp>
        <stp>2021/7/12</stp>
        <tr r="K214" s="8"/>
      </tp>
      <tp>
        <v>-116.36419497999999</v>
        <stp/>
        <stp>EM_S_VAL_PE_TTM</stp>
        <stp>2</stp>
        <stp>002506.SZ</stp>
        <stp>2021/1/12</stp>
        <tr r="K95" s="8"/>
      </tp>
      <tp>
        <v>-113.64501133</v>
        <stp/>
        <stp>EM_S_VAL_PE_TTM</stp>
        <stp>2</stp>
        <stp>002506.SZ</stp>
        <stp>2021/3/12</stp>
        <tr r="K133" s="8"/>
      </tp>
      <tp>
        <v>-10.743079379999999</v>
        <stp/>
        <stp>EM_S_VAL_PE_TTM</stp>
        <stp>2</stp>
        <stp>002506.SZ</stp>
        <stp>2021/8/11</stp>
        <tr r="K236" s="8"/>
      </tp>
      <tp>
        <v>-7.1017409000000002</v>
        <stp/>
        <stp>EM_S_VAL_PE_TTM</stp>
        <stp>2</stp>
        <stp>002506.SZ</stp>
        <stp>2021/5/11</stp>
        <tr r="K171" s="8"/>
      </tp>
      <tp>
        <v>-7.8481021999999996</v>
        <stp/>
        <stp>EM_S_VAL_PE_TTM</stp>
        <stp>2</stp>
        <stp>002506.SZ</stp>
        <stp>2021/6/11</stp>
        <tr r="K194" s="8"/>
      </tp>
      <tp>
        <v>-118.36554477</v>
        <stp/>
        <stp>EM_S_VAL_PE_TTM</stp>
        <stp>2</stp>
        <stp>002506.SZ</stp>
        <stp>2021/1/11</stp>
        <tr r="K94" s="8"/>
      </tp>
      <tp>
        <v>-113.97441716</v>
        <stp/>
        <stp>EM_S_VAL_PE_TTM</stp>
        <stp>2</stp>
        <stp>002506.SZ</stp>
        <stp>2021/3/11</stp>
        <tr r="K132" s="8"/>
      </tp>
      <tp>
        <v>-10.403824240000001</v>
        <stp/>
        <stp>EM_S_VAL_PE_TTM</stp>
        <stp>2</stp>
        <stp>002506.SZ</stp>
        <stp>2021/8/10</stp>
        <tr r="K235" s="8"/>
      </tp>
      <tp>
        <v>-7.07912389</v>
        <stp/>
        <stp>EM_S_VAL_PE_TTM</stp>
        <stp>2</stp>
        <stp>002506.SZ</stp>
        <stp>2021/5/10</stp>
        <tr r="K170" s="8"/>
      </tp>
      <tp>
        <v>-7.4636130400000003</v>
        <stp/>
        <stp>EM_S_VAL_PE_TTM</stp>
        <stp>2</stp>
        <stp>002506.SZ</stp>
        <stp>2021/6/10</stp>
        <tr r="K193" s="8"/>
      </tp>
      <tp>
        <v>-116.93906963000001</v>
        <stp/>
        <stp>EM_S_VAL_PE_TTM</stp>
        <stp>2</stp>
        <stp>002506.SZ</stp>
        <stp>2021/2/10</stp>
        <tr r="K116" s="8"/>
      </tp>
      <tp>
        <v>-112.98619967</v>
        <stp/>
        <stp>EM_S_VAL_PE_TTM</stp>
        <stp>2</stp>
        <stp>002506.SZ</stp>
        <stp>2021/3/10</stp>
        <tr r="K131" s="8"/>
      </tp>
      <tp>
        <v>-10.403824240000001</v>
        <stp/>
        <stp>EM_S_VAL_PE_TTM</stp>
        <stp>2</stp>
        <stp>002506.SZ</stp>
        <stp>2021/8/17</stp>
        <tr r="K240" s="8"/>
      </tp>
      <tp>
        <v>-7.1243579099999996</v>
        <stp/>
        <stp>EM_S_VAL_PE_TTM</stp>
        <stp>2</stp>
        <stp>002506.SZ</stp>
        <stp>2021/5/17</stp>
        <tr r="K175" s="8"/>
      </tp>
      <tp>
        <v>-7.5766980899999998</v>
        <stp/>
        <stp>EM_S_VAL_PE_TTM</stp>
        <stp>2</stp>
        <stp>002506.SZ</stp>
        <stp>2021/6/17</stp>
        <tr r="K197" s="8"/>
      </tp>
      <tp>
        <v>-112.32738801000001</v>
        <stp/>
        <stp>EM_S_VAL_PE_TTM</stp>
        <stp>2</stp>
        <stp>002506.SZ</stp>
        <stp>2021/3/17</stp>
        <tr r="K136" s="8"/>
      </tp>
      <tp>
        <v>-10.087186109999999</v>
        <stp/>
        <stp>EM_S_VAL_PE_TTM</stp>
        <stp>2</stp>
        <stp>002506.SZ</stp>
        <stp>2021/8/16</stp>
        <tr r="K239" s="8"/>
      </tp>
      <tp>
        <v>-7.0941986899999998</v>
        <stp/>
        <stp>EM_S_VAL_PE_TTM</stp>
        <stp>2</stp>
        <stp>002506.SZ</stp>
        <stp>2021/4/16</stp>
        <tr r="K157" s="8"/>
      </tp>
      <tp>
        <v>-7.4862300499999996</v>
        <stp/>
        <stp>EM_S_VAL_PE_TTM</stp>
        <stp>2</stp>
        <stp>002506.SZ</stp>
        <stp>2021/6/16</stp>
        <tr r="K196" s="8"/>
      </tp>
      <tp>
        <v>-9.0694207000000002</v>
        <stp/>
        <stp>EM_S_VAL_PE_TTM</stp>
        <stp>2</stp>
        <stp>002506.SZ</stp>
        <stp>2021/7/16</stp>
        <tr r="K218" s="8"/>
      </tp>
      <tp>
        <v>-112.98619967</v>
        <stp/>
        <stp>EM_S_VAL_PE_TTM</stp>
        <stp>2</stp>
        <stp>002506.SZ</stp>
        <stp>2021/3/16</stp>
        <tr r="K135" s="8"/>
      </tp>
      <tp>
        <v>-7.0087264200000003</v>
        <stp/>
        <stp>EM_S_VAL_PE_TTM</stp>
        <stp>2</stp>
        <stp>002506.SZ</stp>
        <stp>2021/4/15</stp>
        <tr r="K156" s="8"/>
      </tp>
      <tp>
        <v>-7.5540810799999996</v>
        <stp/>
        <stp>EM_S_VAL_PE_TTM</stp>
        <stp>2</stp>
        <stp>002506.SZ</stp>
        <stp>2021/6/15</stp>
        <tr r="K195" s="8"/>
      </tp>
      <tp>
        <v>-8.6170805099999992</v>
        <stp/>
        <stp>EM_S_VAL_PE_TTM</stp>
        <stp>2</stp>
        <stp>002506.SZ</stp>
        <stp>2021/7/15</stp>
        <tr r="K217" s="8"/>
      </tp>
      <tp>
        <v>-118.36554477</v>
        <stp/>
        <stp>EM_S_VAL_PE_TTM</stp>
        <stp>2</stp>
        <stp>002506.SZ</stp>
        <stp>2021/1/15</stp>
        <tr r="K98" s="8"/>
      </tp>
      <tp>
        <v>-111.99798217999999</v>
        <stp/>
        <stp>EM_S_VAL_PE_TTM</stp>
        <stp>2</stp>
        <stp>002506.SZ</stp>
        <stp>2021/3/15</stp>
        <tr r="K134" s="8"/>
      </tp>
      <tp>
        <v>-109.69214137</v>
        <stp/>
        <stp>EM_S_VAL_PE_TTM</stp>
        <stp>2</stp>
        <stp>002506.SZ</stp>
        <stp>2021/4/14</stp>
        <tr r="K155" s="8"/>
      </tp>
      <tp>
        <v>-7.1243579099999996</v>
        <stp/>
        <stp>EM_S_VAL_PE_TTM</stp>
        <stp>2</stp>
        <stp>002506.SZ</stp>
        <stp>2021/5/14</stp>
        <tr r="K174" s="8"/>
      </tp>
      <tp>
        <v>-8.5039954699999996</v>
        <stp/>
        <stp>EM_S_VAL_PE_TTM</stp>
        <stp>2</stp>
        <stp>002506.SZ</stp>
        <stp>2021/7/14</stp>
        <tr r="K216" s="8"/>
      </tp>
      <tp>
        <v>-116.65010209</v>
        <stp/>
        <stp>EM_S_VAL_PE_TTM</stp>
        <stp>2</stp>
        <stp>002506.SZ</stp>
        <stp>2021/1/14</stp>
        <tr r="K97" s="8"/>
      </tp>
      <tp>
        <v>-10.90139845</v>
        <stp/>
        <stp>EM_S_VAL_PE_TTM</stp>
        <stp>2</stp>
        <stp>002506.SZ</stp>
        <stp>2021/8/19</stp>
        <tr r="K242" s="8"/>
      </tp>
      <tp>
        <v>-7.0941986899999998</v>
        <stp/>
        <stp>EM_S_VAL_PE_TTM</stp>
        <stp>2</stp>
        <stp>002506.SZ</stp>
        <stp>2021/4/19</stp>
        <tr r="K158" s="8"/>
      </tp>
      <tp>
        <v>-6.9886558499999998</v>
        <stp/>
        <stp>EM_S_VAL_PE_TTM</stp>
        <stp>2</stp>
        <stp>002506.SZ</stp>
        <stp>2021/5/19</stp>
        <tr r="K177" s="8"/>
      </tp>
      <tp>
        <v>-8.6849315399999991</v>
        <stp/>
        <stp>EM_S_VAL_PE_TTM</stp>
        <stp>2</stp>
        <stp>002506.SZ</stp>
        <stp>2021/7/19</stp>
        <tr r="K219" s="8"/>
      </tp>
      <tp>
        <v>-124.9414182</v>
        <stp/>
        <stp>EM_S_VAL_PE_TTM</stp>
        <stp>2</stp>
        <stp>002506.SZ</stp>
        <stp>2021/1/19</stp>
        <tr r="K100" s="8"/>
      </tp>
      <tp>
        <v>-122.20956291</v>
        <stp/>
        <stp>EM_S_VAL_PE_TTM</stp>
        <stp>2</stp>
        <stp>002506.SZ</stp>
        <stp>2021/2/19</stp>
        <tr r="K118" s="8"/>
      </tp>
      <tp>
        <v>-109.03332971</v>
        <stp/>
        <stp>EM_S_VAL_PE_TTM</stp>
        <stp>2</stp>
        <stp>002506.SZ</stp>
        <stp>2021/3/19</stp>
        <tr r="K138" s="8"/>
      </tp>
      <tp>
        <v>-10.31335621</v>
        <stp/>
        <stp>EM_S_VAL_PE_TTM</stp>
        <stp>2</stp>
        <stp>002506.SZ</stp>
        <stp>2021/8/18</stp>
        <tr r="K241" s="8"/>
      </tp>
      <tp>
        <v>-7.0338898700000003</v>
        <stp/>
        <stp>EM_S_VAL_PE_TTM</stp>
        <stp>2</stp>
        <stp>002506.SZ</stp>
        <stp>2021/5/18</stp>
        <tr r="K176" s="8"/>
      </tp>
      <tp>
        <v>-7.2826769699999998</v>
        <stp/>
        <stp>EM_S_VAL_PE_TTM</stp>
        <stp>2</stp>
        <stp>002506.SZ</stp>
        <stp>2021/6/18</stp>
        <tr r="K198" s="8"/>
      </tp>
      <tp>
        <v>-124.36960393</v>
        <stp/>
        <stp>EM_S_VAL_PE_TTM</stp>
        <stp>2</stp>
        <stp>002506.SZ</stp>
        <stp>2021/1/18</stp>
        <tr r="K99" s="8"/>
      </tp>
      <tp>
        <v>-119.9037221</v>
        <stp/>
        <stp>EM_S_VAL_PE_TTM</stp>
        <stp>2</stp>
        <stp>002506.SZ</stp>
        <stp>2021/2/18</stp>
        <tr r="K117" s="8"/>
      </tp>
      <tp>
        <v>-111.00976469</v>
        <stp/>
        <stp>EM_S_VAL_PE_TTM</stp>
        <stp>2</stp>
        <stp>002506.SZ</stp>
        <stp>2021/3/18</stp>
        <tr r="K137" s="8"/>
      </tp>
      <tp>
        <v>-11.35373863</v>
        <stp/>
        <stp>EM_S_VAL_PE_TTM</stp>
        <stp>2</stp>
        <stp>002506.SZ</stp>
        <stp>2021/8/23</stp>
        <tr r="K244" s="8"/>
      </tp>
      <tp>
        <v>-6.9446222100000004</v>
        <stp/>
        <stp>EM_S_VAL_PE_TTM</stp>
        <stp>2</stp>
        <stp>002506.SZ</stp>
        <stp>2021/4/23</stp>
        <tr r="K162" s="8"/>
      </tp>
      <tp>
        <v>-7.6219321100000004</v>
        <stp/>
        <stp>EM_S_VAL_PE_TTM</stp>
        <stp>2</stp>
        <stp>002506.SZ</stp>
        <stp>2021/6/23</stp>
        <tr r="K201" s="8"/>
      </tp>
      <tp>
        <v>-9.2277397600000004</v>
        <stp/>
        <stp>EM_S_VAL_PE_TTM</stp>
        <stp>2</stp>
        <stp>002506.SZ</stp>
        <stp>2021/7/23</stp>
        <tr r="K223" s="8"/>
      </tp>
      <tp>
        <v>-121.55075125</v>
        <stp/>
        <stp>EM_S_VAL_PE_TTM</stp>
        <stp>2</stp>
        <stp>002506.SZ</stp>
        <stp>2021/2/23</stp>
        <tr r="K120" s="8"/>
      </tp>
      <tp>
        <v>-112.32738801000001</v>
        <stp/>
        <stp>EM_S_VAL_PE_TTM</stp>
        <stp>2</stp>
        <stp>002506.SZ</stp>
        <stp>2021/3/23</stp>
        <tr r="K140" s="8"/>
      </tp>
      <tp>
        <v>-7.0300944899999998</v>
        <stp/>
        <stp>EM_S_VAL_PE_TTM</stp>
        <stp>2</stp>
        <stp>002506.SZ</stp>
        <stp>2021/4/22</stp>
        <tr r="K161" s="8"/>
      </tp>
      <tp>
        <v>-7.7124001499999997</v>
        <stp/>
        <stp>EM_S_VAL_PE_TTM</stp>
        <stp>2</stp>
        <stp>002506.SZ</stp>
        <stp>2021/6/22</stp>
        <tr r="K200" s="8"/>
      </tp>
      <tp>
        <v>-9.8157820000000005</v>
        <stp/>
        <stp>EM_S_VAL_PE_TTM</stp>
        <stp>2</stp>
        <stp>002506.SZ</stp>
        <stp>2021/7/22</stp>
        <tr r="K222" s="8"/>
      </tp>
      <tp>
        <v>-116.36420413</v>
        <stp/>
        <stp>EM_S_VAL_PE_TTM</stp>
        <stp>2</stp>
        <stp>002506.SZ</stp>
        <stp>2021/1/22</stp>
        <tr r="K103" s="8"/>
      </tp>
      <tp>
        <v>-122.53896874</v>
        <stp/>
        <stp>EM_S_VAL_PE_TTM</stp>
        <stp>2</stp>
        <stp>002506.SZ</stp>
        <stp>2021/2/22</stp>
        <tr r="K119" s="8"/>
      </tp>
      <tp>
        <v>-114.96263465</v>
        <stp/>
        <stp>EM_S_VAL_PE_TTM</stp>
        <stp>2</stp>
        <stp>002506.SZ</stp>
        <stp>2021/3/22</stp>
        <tr r="K139" s="8"/>
      </tp>
      <tp>
        <v>-131.27967874000001</v>
        <stp/>
        <stp>EM_S_VAL_PE_TTM</stp>
        <stp>2</stp>
        <stp>002506.SZ</stp>
        <stp>2020/8/31</stp>
        <tr r="K6" s="8"/>
      </tp>
      <tp>
        <v>-7.1369348300000004</v>
        <stp/>
        <stp>EM_S_VAL_PE_TTM</stp>
        <stp>2</stp>
        <stp>002506.SZ</stp>
        <stp>2021/4/21</stp>
        <tr r="K160" s="8"/>
      </tp>
      <tp>
        <v>-6.9886558499999998</v>
        <stp/>
        <stp>EM_S_VAL_PE_TTM</stp>
        <stp>2</stp>
        <stp>002506.SZ</stp>
        <stp>2021/5/21</stp>
        <tr r="K179" s="8"/>
      </tp>
      <tp>
        <v>-7.3957620200000003</v>
        <stp/>
        <stp>EM_S_VAL_PE_TTM</stp>
        <stp>2</stp>
        <stp>002506.SZ</stp>
        <stp>2021/6/21</stp>
        <tr r="K199" s="8"/>
      </tp>
      <tp>
        <v>-9.1825057399999999</v>
        <stp/>
        <stp>EM_S_VAL_PE_TTM</stp>
        <stp>2</stp>
        <stp>002506.SZ</stp>
        <stp>2021/7/21</stp>
        <tr r="K221" s="8"/>
      </tp>
      <tp>
        <v>-128.08639668999999</v>
        <stp/>
        <stp>EM_S_VAL_PE_TTM</stp>
        <stp>2</stp>
        <stp>002506.SZ</stp>
        <stp>2021/1/21</stp>
        <tr r="K102" s="8"/>
      </tp>
      <tp>
        <v>-11.19541957</v>
        <stp/>
        <stp>EM_S_VAL_PE_TTM</stp>
        <stp>2</stp>
        <stp>002506.SZ</stp>
        <stp>2021/8/20</stp>
        <tr r="K243" s="8"/>
      </tp>
      <tp>
        <v>-115.13623796</v>
        <stp/>
        <stp>EM_S_VAL_PE_TTM</stp>
        <stp>2</stp>
        <stp>002506.SZ</stp>
        <stp>2020/9/30</stp>
        <tr r="K28" s="8"/>
      </tp>
      <tp>
        <v>-7.0941986899999998</v>
        <stp/>
        <stp>EM_S_VAL_PE_TTM</stp>
        <stp>2</stp>
        <stp>002506.SZ</stp>
        <stp>2021/4/20</stp>
        <tr r="K159" s="8"/>
      </tp>
      <tp>
        <v>-6.9886558499999998</v>
        <stp/>
        <stp>EM_S_VAL_PE_TTM</stp>
        <stp>2</stp>
        <stp>002506.SZ</stp>
        <stp>2021/5/20</stp>
        <tr r="K178" s="8"/>
      </tp>
      <tp>
        <v>-8.5266124800000007</v>
        <stp/>
        <stp>EM_S_VAL_PE_TTM</stp>
        <stp>2</stp>
        <stp>002506.SZ</stp>
        <stp>2021/7/20</stp>
        <tr r="K220" s="8"/>
      </tp>
      <tp>
        <v>-130.08774664000001</v>
        <stp/>
        <stp>EM_S_VAL_PE_TTM</stp>
        <stp>2</stp>
        <stp>002506.SZ</stp>
        <stp>2021/1/20</stp>
        <tr r="K101" s="8"/>
      </tp>
      <tp>
        <v>-12.507206099999999</v>
        <stp/>
        <stp>EM_S_VAL_PE_TTM</stp>
        <stp>2</stp>
        <stp>002506.SZ</stp>
        <stp>2021/8/27</stp>
        <tr r="K248" s="8"/>
      </tp>
      <tp>
        <v>-6.5599969800000002</v>
        <stp/>
        <stp>EM_S_VAL_PE_TTM</stp>
        <stp>2</stp>
        <stp>002506.SZ</stp>
        <stp>2021/4/27</stp>
        <tr r="K164" s="8"/>
      </tp>
      <tp>
        <v>-6.9660388400000004</v>
        <stp/>
        <stp>EM_S_VAL_PE_TTM</stp>
        <stp>2</stp>
        <stp>002506.SZ</stp>
        <stp>2021/5/27</stp>
        <tr r="K183" s="8"/>
      </tp>
      <tp>
        <v>-9.7479309799999996</v>
        <stp/>
        <stp>EM_S_VAL_PE_TTM</stp>
        <stp>2</stp>
        <stp>002506.SZ</stp>
        <stp>2021/7/27</stp>
        <tr r="K225" s="8"/>
      </tp>
      <tp>
        <v>-138.35044858000001</v>
        <stp/>
        <stp>EM_S_VAL_PE_TTM</stp>
        <stp>2</stp>
        <stp>002506.SZ</stp>
        <stp>2021/1/27</stp>
        <tr r="K106" s="8"/>
      </tp>
      <tp>
        <v>-12.507206099999999</v>
        <stp/>
        <stp>EM_S_VAL_PE_TTM</stp>
        <stp>2</stp>
        <stp>002506.SZ</stp>
        <stp>2021/8/26</stp>
        <tr r="K247" s="8"/>
      </tp>
      <tp>
        <v>-6.7095734599999997</v>
        <stp/>
        <stp>EM_S_VAL_PE_TTM</stp>
        <stp>2</stp>
        <stp>002506.SZ</stp>
        <stp>2021/4/26</stp>
        <tr r="K163" s="8"/>
      </tp>
      <tp>
        <v>-6.9886558499999998</v>
        <stp/>
        <stp>EM_S_VAL_PE_TTM</stp>
        <stp>2</stp>
        <stp>002506.SZ</stp>
        <stp>2021/5/26</stp>
        <tr r="K182" s="8"/>
      </tp>
      <tp>
        <v>-10.155037139999999</v>
        <stp/>
        <stp>EM_S_VAL_PE_TTM</stp>
        <stp>2</stp>
        <stp>002506.SZ</stp>
        <stp>2021/7/26</stp>
        <tr r="K224" s="8"/>
      </tp>
      <tp>
        <v>-137.69163692000001</v>
        <stp/>
        <stp>EM_S_VAL_PE_TTM</stp>
        <stp>2</stp>
        <stp>002506.SZ</stp>
        <stp>2021/1/26</stp>
        <tr r="K105" s="8"/>
      </tp>
      <tp>
        <v>-114.96263465</v>
        <stp/>
        <stp>EM_S_VAL_PE_TTM</stp>
        <stp>2</stp>
        <stp>002506.SZ</stp>
        <stp>2021/2/26</stp>
        <tr r="K123" s="8"/>
      </tp>
      <tp>
        <v>-112.32738801000001</v>
        <stp/>
        <stp>EM_S_VAL_PE_TTM</stp>
        <stp>2</stp>
        <stp>002506.SZ</stp>
        <stp>2021/3/26</stp>
        <tr r="K143" s="8"/>
      </tp>
      <tp>
        <v>-12.91431227</v>
        <stp/>
        <stp>EM_S_VAL_PE_TTM</stp>
        <stp>2</stp>
        <stp>002506.SZ</stp>
        <stp>2021/8/25</stp>
        <tr r="K246" s="8"/>
      </tp>
      <tp>
        <v>-7.0112728600000001</v>
        <stp/>
        <stp>EM_S_VAL_PE_TTM</stp>
        <stp>2</stp>
        <stp>002506.SZ</stp>
        <stp>2021/5/25</stp>
        <tr r="K181" s="8"/>
      </tp>
      <tp>
        <v>-7.5314640700000002</v>
        <stp/>
        <stp>EM_S_VAL_PE_TTM</stp>
        <stp>2</stp>
        <stp>002506.SZ</stp>
        <stp>2021/6/25</stp>
        <tr r="K203" s="8"/>
      </tp>
      <tp>
        <v>-147.57381182</v>
        <stp/>
        <stp>EM_S_VAL_PE_TTM</stp>
        <stp>2</stp>
        <stp>002506.SZ</stp>
        <stp>2021/1/25</stp>
        <tr r="K104" s="8"/>
      </tp>
      <tp>
        <v>-114.96263465</v>
        <stp/>
        <stp>EM_S_VAL_PE_TTM</stp>
        <stp>2</stp>
        <stp>002506.SZ</stp>
        <stp>2021/2/25</stp>
        <tr r="K122" s="8"/>
      </tp>
      <tp>
        <v>-111.33917052</v>
        <stp/>
        <stp>EM_S_VAL_PE_TTM</stp>
        <stp>2</stp>
        <stp>002506.SZ</stp>
        <stp>2021/3/25</stp>
        <tr r="K142" s="8"/>
      </tp>
      <tp>
        <v>-12.48458909</v>
        <stp/>
        <stp>EM_S_VAL_PE_TTM</stp>
        <stp>2</stp>
        <stp>002506.SZ</stp>
        <stp>2021/8/24</stp>
        <tr r="K245" s="8"/>
      </tp>
      <tp>
        <v>-6.9660388400000004</v>
        <stp/>
        <stp>EM_S_VAL_PE_TTM</stp>
        <stp>2</stp>
        <stp>002506.SZ</stp>
        <stp>2021/5/24</stp>
        <tr r="K180" s="8"/>
      </tp>
      <tp>
        <v>-7.7576341600000003</v>
        <stp/>
        <stp>EM_S_VAL_PE_TTM</stp>
        <stp>2</stp>
        <stp>002506.SZ</stp>
        <stp>2021/6/24</stp>
        <tr r="K202" s="8"/>
      </tp>
      <tp>
        <v>-118.25669295</v>
        <stp/>
        <stp>EM_S_VAL_PE_TTM</stp>
        <stp>2</stp>
        <stp>002506.SZ</stp>
        <stp>2021/2/24</stp>
        <tr r="K121" s="8"/>
      </tp>
      <tp>
        <v>-112.65679384000001</v>
        <stp/>
        <stp>EM_S_VAL_PE_TTM</stp>
        <stp>2</stp>
        <stp>002506.SZ</stp>
        <stp>2021/3/24</stp>
        <tr r="K141" s="8"/>
      </tp>
      <tp>
        <v>-6.73094153</v>
        <stp/>
        <stp>EM_S_VAL_PE_TTM</stp>
        <stp>2</stp>
        <stp>002506.SZ</stp>
        <stp>2021/4/29</stp>
        <tr r="K166" s="8"/>
      </tp>
      <tp>
        <v>-7.3505279999999997</v>
        <stp/>
        <stp>EM_S_VAL_PE_TTM</stp>
        <stp>2</stp>
        <stp>002506.SZ</stp>
        <stp>2021/6/29</stp>
        <tr r="K205" s="8"/>
      </tp>
      <tp>
        <v>-9.3634418200000002</v>
        <stp/>
        <stp>EM_S_VAL_PE_TTM</stp>
        <stp>2</stp>
        <stp>002506.SZ</stp>
        <stp>2021/7/29</stp>
        <tr r="K227" s="8"/>
      </tp>
      <tp>
        <v>-133.07995529999999</v>
        <stp/>
        <stp>EM_S_VAL_PE_TTM</stp>
        <stp>2</stp>
        <stp>002506.SZ</stp>
        <stp>2021/1/29</stp>
        <tr r="K108" s="8"/>
      </tp>
      <tp>
        <v>-111.66857635</v>
        <stp/>
        <stp>EM_S_VAL_PE_TTM</stp>
        <stp>2</stp>
        <stp>002506.SZ</stp>
        <stp>2021/3/29</stp>
        <tr r="K144" s="8"/>
      </tp>
      <tp>
        <v>-6.8805180100000003</v>
        <stp/>
        <stp>EM_S_VAL_PE_TTM</stp>
        <stp>2</stp>
        <stp>002506.SZ</stp>
        <stp>2021/4/28</stp>
        <tr r="K165" s="8"/>
      </tp>
      <tp>
        <v>-6.8077197800000002</v>
        <stp/>
        <stp>EM_S_VAL_PE_TTM</stp>
        <stp>2</stp>
        <stp>002506.SZ</stp>
        <stp>2021/5/28</stp>
        <tr r="K184" s="8"/>
      </tp>
      <tp>
        <v>-7.4862300499999996</v>
        <stp/>
        <stp>EM_S_VAL_PE_TTM</stp>
        <stp>2</stp>
        <stp>002506.SZ</stp>
        <stp>2021/6/28</stp>
        <tr r="K204" s="8"/>
      </tp>
      <tp>
        <v>-9.0468036900000008</v>
        <stp/>
        <stp>EM_S_VAL_PE_TTM</stp>
        <stp>2</stp>
        <stp>002506.SZ</stp>
        <stp>2021/7/28</stp>
        <tr r="K226" s="8"/>
      </tp>
      <tp>
        <v>-131.43292614999999</v>
        <stp/>
        <stp>EM_S_VAL_PE_TTM</stp>
        <stp>2</stp>
        <stp>002506.SZ</stp>
        <stp>2021/1/28</stp>
        <tr r="K107" s="8"/>
      </tp>
      <tp>
        <v>-119.09594985</v>
        <stp/>
        <stp>EM_S_VAL_PE_TTM</stp>
        <stp>2</stp>
        <stp>002506.SZ</stp>
        <stp>2020/9/23</stp>
        <tr r="K23" s="8"/>
      </tp>
      <tp>
        <v>-108.13059385</v>
        <stp/>
        <stp>EM_S_VAL_PE_TTM</stp>
        <stp>2</stp>
        <stp>002506.SZ</stp>
        <stp>2020/9/22</stp>
        <tr r="K22" s="8"/>
      </tp>
      <tp>
        <v>-11.899968879999999</v>
        <stp/>
        <stp>EM_S_VAL_PE_TTM</stp>
        <stp>2</stp>
        <stp>002506.SZ</stp>
        <stp>2021/8/31</stp>
        <tr r="K250" s="8"/>
      </tp>
      <tp>
        <v>-112.39489896000001</v>
        <stp/>
        <stp>EM_S_VAL_PE_TTM</stp>
        <stp>2</stp>
        <stp>002506.SZ</stp>
        <stp>2020/9/21</stp>
        <tr r="K21" s="8"/>
      </tp>
      <tp>
        <v>-6.6267836999999998</v>
        <stp/>
        <stp>EM_S_VAL_PE_TTM</stp>
        <stp>2</stp>
        <stp>002506.SZ</stp>
        <stp>2021/5/31</stp>
        <tr r="K185" s="8"/>
      </tp>
      <tp>
        <v>-108.70392388</v>
        <stp/>
        <stp>EM_S_VAL_PE_TTM</stp>
        <stp>2</stp>
        <stp>002506.SZ</stp>
        <stp>2021/3/31</stp>
        <tr r="K146" s="8"/>
      </tp>
      <tp>
        <v>-11.790794849999999</v>
        <stp/>
        <stp>EM_S_VAL_PE_TTM</stp>
        <stp>2</stp>
        <stp>002506.SZ</stp>
        <stp>2021/8/30</stp>
        <tr r="K249" s="8"/>
      </tp>
      <tp>
        <v>-7.0338898700000003</v>
        <stp/>
        <stp>EM_S_VAL_PE_TTM</stp>
        <stp>2</stp>
        <stp>002506.SZ</stp>
        <stp>2021/4/30</stp>
        <tr r="K167" s="8"/>
      </tp>
      <tp>
        <v>-7.8707192099999999</v>
        <stp/>
        <stp>EM_S_VAL_PE_TTM</stp>
        <stp>2</stp>
        <stp>002506.SZ</stp>
        <stp>2021/6/30</stp>
        <tr r="K206" s="8"/>
      </tp>
      <tp>
        <v>-9.6348459299999991</v>
        <stp/>
        <stp>EM_S_VAL_PE_TTM</stp>
        <stp>2</stp>
        <stp>002506.SZ</stp>
        <stp>2021/7/30</stp>
        <tr r="K228" s="8"/>
      </tp>
      <tp>
        <v>-110.68035886</v>
        <stp/>
        <stp>EM_S_VAL_PE_TTM</stp>
        <stp>2</stp>
        <stp>002506.SZ</stp>
        <stp>2021/3/30</stp>
        <tr r="K145" s="8"/>
      </tp>
      <tp>
        <v>-115.74542441</v>
        <stp/>
        <stp>EM_S_VAL_PE_TTM</stp>
        <stp>2</stp>
        <stp>002506.SZ</stp>
        <stp>2020/9/25</stp>
        <tr r="K25" s="8"/>
      </tp>
      <tp>
        <v>-122.44647529</v>
        <stp/>
        <stp>EM_S_VAL_PE_TTM</stp>
        <stp>2</stp>
        <stp>002506.SZ</stp>
        <stp>2020/9/24</stp>
        <tr r="K24" s="8"/>
      </tp>
      <tp>
        <v>-113.00408541</v>
        <stp/>
        <stp>EM_S_VAL_PE_TTM</stp>
        <stp>2</stp>
        <stp>002506.SZ</stp>
        <stp>2020/9/29</stp>
        <tr r="K27" s="8"/>
      </tp>
      <tp>
        <v>-115.74542441</v>
        <stp/>
        <stp>EM_S_VAL_PE_TTM</stp>
        <stp>2</stp>
        <stp>002506.SZ</stp>
        <stp>2020/9/28</stp>
        <tr r="K26" s="8"/>
      </tp>
      <tp>
        <v>-24.23700917</v>
        <stp/>
        <stp>EM_S_VAL_PE_TTM</stp>
        <stp>2</stp>
        <stp>002309.SZ</stp>
        <stp>2020/9/23</stp>
        <tr r="I23" s="8"/>
      </tp>
      <tp>
        <v>-24.356599679999999</v>
        <stp/>
        <stp>EM_S_VAL_PE_TTM</stp>
        <stp>2</stp>
        <stp>002309.SZ</stp>
        <stp>2020/9/22</stp>
        <tr r="I22" s="8"/>
      </tp>
      <tp>
        <v>-1.4070241000000001</v>
        <stp/>
        <stp>EM_S_VAL_PE_TTM</stp>
        <stp>2</stp>
        <stp>002309.SZ</stp>
        <stp>2021/8/31</stp>
        <tr r="I250" s="8"/>
      </tp>
      <tp>
        <v>-25.31332372</v>
        <stp/>
        <stp>EM_S_VAL_PE_TTM</stp>
        <stp>2</stp>
        <stp>002309.SZ</stp>
        <stp>2020/9/21</stp>
        <tr r="I21" s="8"/>
      </tp>
      <tp>
        <v>-1.4567077900000001</v>
        <stp/>
        <stp>EM_S_VAL_PE_TTM</stp>
        <stp>2</stp>
        <stp>002309.SZ</stp>
        <stp>2021/3/31</stp>
        <tr r="I146" s="8"/>
      </tp>
      <tp>
        <v>-1.6719340600000001</v>
        <stp/>
        <stp>EM_S_VAL_PE_TTM</stp>
        <stp>2</stp>
        <stp>002309.SZ</stp>
        <stp>2021/5/31</stp>
        <tr r="I185" s="8"/>
      </tp>
      <tp>
        <v>-2.0753930500000002</v>
        <stp/>
        <stp>EM_S_VAL_PE_TTM</stp>
        <stp>2</stp>
        <stp>002309.SZ</stp>
        <stp>2021/8/30</stp>
        <tr r="I249" s="8"/>
      </tp>
      <tp>
        <v>-1.4444665400000001</v>
        <stp/>
        <stp>EM_S_VAL_PE_TTM</stp>
        <stp>2</stp>
        <stp>002309.SZ</stp>
        <stp>2021/3/30</stp>
        <tr r="I145" s="8"/>
      </tp>
      <tp>
        <v>-2.0140672799999999</v>
        <stp/>
        <stp>EM_S_VAL_PE_TTM</stp>
        <stp>2</stp>
        <stp>002309.SZ</stp>
        <stp>2021/6/30</stp>
        <tr r="I206" s="8"/>
      </tp>
      <tp>
        <v>-2.2109552699999999</v>
        <stp/>
        <stp>EM_S_VAL_PE_TTM</stp>
        <stp>2</stp>
        <stp>002309.SZ</stp>
        <stp>2021/7/30</stp>
        <tr r="I228" s="8"/>
      </tp>
      <tp>
        <v>-1.4718184000000001</v>
        <stp/>
        <stp>EM_S_VAL_PE_TTM</stp>
        <stp>2</stp>
        <stp>002309.SZ</stp>
        <stp>2021/4/30</stp>
        <tr r="I167" s="8"/>
      </tp>
      <tp>
        <v>-25.472777730000001</v>
        <stp/>
        <stp>EM_S_VAL_PE_TTM</stp>
        <stp>2</stp>
        <stp>002309.SZ</stp>
        <stp>2020/9/25</stp>
        <tr r="I25" s="8"/>
      </tp>
      <tp>
        <v>-24.635644190000001</v>
        <stp/>
        <stp>EM_S_VAL_PE_TTM</stp>
        <stp>2</stp>
        <stp>002309.SZ</stp>
        <stp>2020/9/24</stp>
        <tr r="I24" s="8"/>
      </tp>
      <tp>
        <v>-25.55250474</v>
        <stp/>
        <stp>EM_S_VAL_PE_TTM</stp>
        <stp>2</stp>
        <stp>002309.SZ</stp>
        <stp>2020/9/29</stp>
        <tr r="I27" s="8"/>
      </tp>
      <tp>
        <v>-25.51264123</v>
        <stp/>
        <stp>EM_S_VAL_PE_TTM</stp>
        <stp>2</stp>
        <stp>002309.SZ</stp>
        <stp>2020/9/28</stp>
        <tr r="I26" s="8"/>
      </tp>
      <tp>
        <v>-1.9010987699999999</v>
        <stp/>
        <stp>EM_S_VAL_PE_TTM</stp>
        <stp>2</stp>
        <stp>002309.SZ</stp>
        <stp>2021/8/23</stp>
        <tr r="I244" s="8"/>
      </tp>
      <tp>
        <v>-13.229656</v>
        <stp/>
        <stp>EM_S_VAL_PE_TTM</stp>
        <stp>2</stp>
        <stp>002309.SZ</stp>
        <stp>2021/2/23</stp>
        <tr r="I120" s="8"/>
      </tp>
      <tp>
        <v>-1.5362758599999999</v>
        <stp/>
        <stp>EM_S_VAL_PE_TTM</stp>
        <stp>2</stp>
        <stp>002309.SZ</stp>
        <stp>2021/3/23</stp>
        <tr r="I140" s="8"/>
      </tp>
      <tp>
        <v>-1.7074384499999999</v>
        <stp/>
        <stp>EM_S_VAL_PE_TTM</stp>
        <stp>2</stp>
        <stp>002309.SZ</stp>
        <stp>2021/6/23</stp>
        <tr r="I201" s="8"/>
      </tp>
      <tp>
        <v>-2.2174106099999999</v>
        <stp/>
        <stp>EM_S_VAL_PE_TTM</stp>
        <stp>2</stp>
        <stp>002309.SZ</stp>
        <stp>2021/7/23</stp>
        <tr r="I223" s="8"/>
      </tp>
      <tp>
        <v>-1.43528561</v>
        <stp/>
        <stp>EM_S_VAL_PE_TTM</stp>
        <stp>2</stp>
        <stp>002309.SZ</stp>
        <stp>2021/4/23</stp>
        <tr r="I162" s="8"/>
      </tp>
      <tp>
        <v>-13.37863862</v>
        <stp/>
        <stp>EM_S_VAL_PE_TTM</stp>
        <stp>2</stp>
        <stp>002309.SZ</stp>
        <stp>2021/2/22</stp>
        <tr r="I119" s="8"/>
      </tp>
      <tp>
        <v>-1.6372660999999999</v>
        <stp/>
        <stp>EM_S_VAL_PE_TTM</stp>
        <stp>2</stp>
        <stp>002309.SZ</stp>
        <stp>2021/3/22</stp>
        <tr r="I139" s="8"/>
      </tp>
      <tp>
        <v>-12.752911640000001</v>
        <stp/>
        <stp>EM_S_VAL_PE_TTM</stp>
        <stp>2</stp>
        <stp>002309.SZ</stp>
        <stp>2021/1/22</stp>
        <tr r="I103" s="8"/>
      </tp>
      <tp>
        <v>-1.73325982</v>
        <stp/>
        <stp>EM_S_VAL_PE_TTM</stp>
        <stp>2</stp>
        <stp>002309.SZ</stp>
        <stp>2021/6/22</stp>
        <tr r="I200" s="8"/>
      </tp>
      <tp>
        <v>-2.2238659599999999</v>
        <stp/>
        <stp>EM_S_VAL_PE_TTM</stp>
        <stp>2</stp>
        <stp>002309.SZ</stp>
        <stp>2021/7/22</stp>
        <tr r="I222" s="8"/>
      </tp>
      <tp>
        <v>-1.4689490300000001</v>
        <stp/>
        <stp>EM_S_VAL_PE_TTM</stp>
        <stp>2</stp>
        <stp>002309.SZ</stp>
        <stp>2021/4/22</stp>
        <tr r="I161" s="8"/>
      </tp>
      <tp>
        <v>-23.43973913</v>
        <stp/>
        <stp>EM_S_VAL_PE_TTM</stp>
        <stp>2</stp>
        <stp>002309.SZ</stp>
        <stp>2020/8/31</stp>
        <tr r="I6" s="8"/>
      </tp>
      <tp>
        <v>-13.14026644</v>
        <stp/>
        <stp>EM_S_VAL_PE_TTM</stp>
        <stp>2</stp>
        <stp>002309.SZ</stp>
        <stp>2021/1/21</stp>
        <tr r="I102" s="8"/>
      </tp>
      <tp>
        <v>-1.6654787099999999</v>
        <stp/>
        <stp>EM_S_VAL_PE_TTM</stp>
        <stp>2</stp>
        <stp>002309.SZ</stp>
        <stp>2021/6/21</stp>
        <tr r="I199" s="8"/>
      </tp>
      <tp>
        <v>-2.0205226299999999</v>
        <stp/>
        <stp>EM_S_VAL_PE_TTM</stp>
        <stp>2</stp>
        <stp>002309.SZ</stp>
        <stp>2021/7/21</stp>
        <tr r="I221" s="8"/>
      </tp>
      <tp>
        <v>-1.4658887199999999</v>
        <stp/>
        <stp>EM_S_VAL_PE_TTM</stp>
        <stp>2</stp>
        <stp>002309.SZ</stp>
        <stp>2021/4/21</stp>
        <tr r="I160" s="8"/>
      </tp>
      <tp>
        <v>-1.6525680300000001</v>
        <stp/>
        <stp>EM_S_VAL_PE_TTM</stp>
        <stp>2</stp>
        <stp>002309.SZ</stp>
        <stp>2021/5/21</stp>
        <tr r="I179" s="8"/>
      </tp>
      <tp>
        <v>-1.8333176499999999</v>
        <stp/>
        <stp>EM_S_VAL_PE_TTM</stp>
        <stp>2</stp>
        <stp>002309.SZ</stp>
        <stp>2021/8/20</stp>
        <tr r="I243" s="8"/>
      </tp>
      <tp>
        <v>-25.51264123</v>
        <stp/>
        <stp>EM_S_VAL_PE_TTM</stp>
        <stp>2</stp>
        <stp>002309.SZ</stp>
        <stp>2020/9/30</stp>
        <tr r="I28" s="8"/>
      </tp>
      <tp>
        <v>-13.02108035</v>
        <stp/>
        <stp>EM_S_VAL_PE_TTM</stp>
        <stp>2</stp>
        <stp>002309.SZ</stp>
        <stp>2021/1/20</stp>
        <tr r="I101" s="8"/>
      </tp>
      <tp>
        <v>-1.8365453300000001</v>
        <stp/>
        <stp>EM_S_VAL_PE_TTM</stp>
        <stp>2</stp>
        <stp>002309.SZ</stp>
        <stp>2021/7/20</stp>
        <tr r="I220" s="8"/>
      </tp>
      <tp>
        <v>-1.4873108900000001</v>
        <stp/>
        <stp>EM_S_VAL_PE_TTM</stp>
        <stp>2</stp>
        <stp>002309.SZ</stp>
        <stp>2021/4/20</stp>
        <tr r="I159" s="8"/>
      </tp>
      <tp>
        <v>-1.6138359600000001</v>
        <stp/>
        <stp>EM_S_VAL_PE_TTM</stp>
        <stp>2</stp>
        <stp>002309.SZ</stp>
        <stp>2021/5/20</stp>
        <tr r="I178" s="8"/>
      </tp>
      <tp>
        <v>-1.95274152</v>
        <stp/>
        <stp>EM_S_VAL_PE_TTM</stp>
        <stp>2</stp>
        <stp>002309.SZ</stp>
        <stp>2021/8/27</stp>
        <tr r="I248" s="8"/>
      </tp>
      <tp>
        <v>-12.12718467</v>
        <stp/>
        <stp>EM_S_VAL_PE_TTM</stp>
        <stp>2</stp>
        <stp>002309.SZ</stp>
        <stp>2021/1/27</stp>
        <tr r="I106" s="8"/>
      </tp>
      <tp>
        <v>-2.13671882</v>
        <stp/>
        <stp>EM_S_VAL_PE_TTM</stp>
        <stp>2</stp>
        <stp>002309.SZ</stp>
        <stp>2021/7/27</stp>
        <tr r="I225" s="8"/>
      </tp>
      <tp>
        <v>-1.36489847</v>
        <stp/>
        <stp>EM_S_VAL_PE_TTM</stp>
        <stp>2</stp>
        <stp>002309.SZ</stp>
        <stp>2021/4/27</stp>
        <tr r="I164" s="8"/>
      </tp>
      <tp>
        <v>-1.6945277599999999</v>
        <stp/>
        <stp>EM_S_VAL_PE_TTM</stp>
        <stp>2</stp>
        <stp>002309.SZ</stp>
        <stp>2021/5/27</stp>
        <tr r="I183" s="8"/>
      </tp>
      <tp>
        <v>-1.9817905600000001</v>
        <stp/>
        <stp>EM_S_VAL_PE_TTM</stp>
        <stp>2</stp>
        <stp>002309.SZ</stp>
        <stp>2021/8/26</stp>
        <tr r="I247" s="8"/>
      </tp>
      <tp>
        <v>-13.557417750000001</v>
        <stp/>
        <stp>EM_S_VAL_PE_TTM</stp>
        <stp>2</stp>
        <stp>002309.SZ</stp>
        <stp>2021/2/26</stp>
        <tr r="I123" s="8"/>
      </tp>
      <tp>
        <v>-1.49343151</v>
        <stp/>
        <stp>EM_S_VAL_PE_TTM</stp>
        <stp>2</stp>
        <stp>002309.SZ</stp>
        <stp>2021/3/26</stp>
        <tr r="I143" s="8"/>
      </tp>
      <tp>
        <v>-12.425149899999999</v>
        <stp/>
        <stp>EM_S_VAL_PE_TTM</stp>
        <stp>2</stp>
        <stp>002309.SZ</stp>
        <stp>2021/1/26</stp>
        <tr r="I105" s="8"/>
      </tp>
      <tp>
        <v>-2.1915892399999999</v>
        <stp/>
        <stp>EM_S_VAL_PE_TTM</stp>
        <stp>2</stp>
        <stp>002309.SZ</stp>
        <stp>2021/7/26</stp>
        <tr r="I224" s="8"/>
      </tp>
      <tp>
        <v>-1.4108031299999999</v>
        <stp/>
        <stp>EM_S_VAL_PE_TTM</stp>
        <stp>2</stp>
        <stp>002309.SZ</stp>
        <stp>2021/4/26</stp>
        <tr r="I163" s="8"/>
      </tp>
      <tp>
        <v>-1.6622510399999999</v>
        <stp/>
        <stp>EM_S_VAL_PE_TTM</stp>
        <stp>2</stp>
        <stp>002309.SZ</stp>
        <stp>2021/5/26</stp>
        <tr r="I182" s="8"/>
      </tp>
      <tp>
        <v>-1.8881880799999999</v>
        <stp/>
        <stp>EM_S_VAL_PE_TTM</stp>
        <stp>2</stp>
        <stp>002309.SZ</stp>
        <stp>2021/8/25</stp>
        <tr r="I246" s="8"/>
      </tp>
      <tp>
        <v>-13.199859480000001</v>
        <stp/>
        <stp>EM_S_VAL_PE_TTM</stp>
        <stp>2</stp>
        <stp>002309.SZ</stp>
        <stp>2021/2/25</stp>
        <tr r="I122" s="8"/>
      </tp>
      <tp>
        <v>-1.49343151</v>
        <stp/>
        <stp>EM_S_VAL_PE_TTM</stp>
        <stp>2</stp>
        <stp>002309.SZ</stp>
        <stp>2021/3/25</stp>
        <tr r="I142" s="8"/>
      </tp>
      <tp>
        <v>-12.30596381</v>
        <stp/>
        <stp>EM_S_VAL_PE_TTM</stp>
        <stp>2</stp>
        <stp>002309.SZ</stp>
        <stp>2021/1/25</stp>
        <tr r="I104" s="8"/>
      </tp>
      <tp>
        <v>-1.8268623100000001</v>
        <stp/>
        <stp>EM_S_VAL_PE_TTM</stp>
        <stp>2</stp>
        <stp>002309.SZ</stp>
        <stp>2021/6/25</stp>
        <tr r="I203" s="8"/>
      </tp>
      <tp>
        <v>-1.6428850100000001</v>
        <stp/>
        <stp>EM_S_VAL_PE_TTM</stp>
        <stp>2</stp>
        <stp>002309.SZ</stp>
        <stp>2021/5/25</stp>
        <tr r="I181" s="8"/>
      </tp>
      <tp>
        <v>-1.8655943699999999</v>
        <stp/>
        <stp>EM_S_VAL_PE_TTM</stp>
        <stp>2</stp>
        <stp>002309.SZ</stp>
        <stp>2021/8/24</stp>
        <tr r="I245" s="8"/>
      </tp>
      <tp>
        <v>-13.468028179999999</v>
        <stp/>
        <stp>EM_S_VAL_PE_TTM</stp>
        <stp>2</stp>
        <stp>002309.SZ</stp>
        <stp>2021/2/24</stp>
        <tr r="I121" s="8"/>
      </tp>
      <tp>
        <v>-1.57605989</v>
        <stp/>
        <stp>EM_S_VAL_PE_TTM</stp>
        <stp>2</stp>
        <stp>002309.SZ</stp>
        <stp>2021/3/24</stp>
        <tr r="I141" s="8"/>
      </tp>
      <tp>
        <v>-1.8785050599999999</v>
        <stp/>
        <stp>EM_S_VAL_PE_TTM</stp>
        <stp>2</stp>
        <stp>002309.SZ</stp>
        <stp>2021/6/24</stp>
        <tr r="I202" s="8"/>
      </tp>
      <tp>
        <v>-1.6461126800000001</v>
        <stp/>
        <stp>EM_S_VAL_PE_TTM</stp>
        <stp>2</stp>
        <stp>002309.SZ</stp>
        <stp>2021/5/24</stp>
        <tr r="I180" s="8"/>
      </tp>
      <tp>
        <v>-1.4995521300000001</v>
        <stp/>
        <stp>EM_S_VAL_PE_TTM</stp>
        <stp>2</stp>
        <stp>002309.SZ</stp>
        <stp>2021/3/29</stp>
        <tr r="I144" s="8"/>
      </tp>
      <tp>
        <v>-11.85901597</v>
        <stp/>
        <stp>EM_S_VAL_PE_TTM</stp>
        <stp>2</stp>
        <stp>002309.SZ</stp>
        <stp>2021/1/29</stp>
        <tr r="I108" s="8"/>
      </tp>
      <tp>
        <v>-2.0592546899999999</v>
        <stp/>
        <stp>EM_S_VAL_PE_TTM</stp>
        <stp>2</stp>
        <stp>002309.SZ</stp>
        <stp>2021/6/29</stp>
        <tr r="I205" s="8"/>
      </tp>
      <tp>
        <v>-2.0108396100000001</v>
        <stp/>
        <stp>EM_S_VAL_PE_TTM</stp>
        <stp>2</stp>
        <stp>002309.SZ</stp>
        <stp>2021/7/29</stp>
        <tr r="I227" s="8"/>
      </tp>
      <tp>
        <v>-1.3821379300000001</v>
        <stp/>
        <stp>EM_S_VAL_PE_TTM</stp>
        <stp>2</stp>
        <stp>002309.SZ</stp>
        <stp>2021/4/29</stp>
        <tr r="I166" s="8"/>
      </tp>
      <tp>
        <v>-12.18677772</v>
        <stp/>
        <stp>EM_S_VAL_PE_TTM</stp>
        <stp>2</stp>
        <stp>002309.SZ</stp>
        <stp>2021/1/28</stp>
        <tr r="I107" s="8"/>
      </tp>
      <tp>
        <v>-1.8720497199999999</v>
        <stp/>
        <stp>EM_S_VAL_PE_TTM</stp>
        <stp>2</stp>
        <stp>002309.SZ</stp>
        <stp>2021/6/28</stp>
        <tr r="I204" s="8"/>
      </tp>
      <tp>
        <v>-2.0269779699999999</v>
        <stp/>
        <stp>EM_S_VAL_PE_TTM</stp>
        <stp>2</stp>
        <stp>002309.SZ</stp>
        <stp>2021/7/28</stp>
        <tr r="I226" s="8"/>
      </tp>
      <tp>
        <v>-1.34034542</v>
        <stp/>
        <stp>EM_S_VAL_PE_TTM</stp>
        <stp>2</stp>
        <stp>002309.SZ</stp>
        <stp>2021/4/28</stp>
        <tr r="I165" s="8"/>
      </tp>
      <tp>
        <v>-1.6751617299999999</v>
        <stp/>
        <stp>EM_S_VAL_PE_TTM</stp>
        <stp>2</stp>
        <stp>002309.SZ</stp>
        <stp>2021/5/28</stp>
        <tr r="I184" s="8"/>
      </tp>
      <tp>
        <v>-2.1044421</v>
        <stp/>
        <stp>EM_S_VAL_PE_TTM</stp>
        <stp>2</stp>
        <stp>002309.SZ</stp>
        <stp>2021/8/13</stp>
        <tr r="I238" s="8"/>
      </tp>
      <tp>
        <v>-12.633725549999999</v>
        <stp/>
        <stp>EM_S_VAL_PE_TTM</stp>
        <stp>2</stp>
        <stp>002309.SZ</stp>
        <stp>2021/1/13</stp>
        <tr r="I96" s="8"/>
      </tp>
      <tp>
        <v>-2.0334333099999999</v>
        <stp/>
        <stp>EM_S_VAL_PE_TTM</stp>
        <stp>2</stp>
        <stp>002309.SZ</stp>
        <stp>2021/7/13</stp>
        <tr r="I215" s="8"/>
      </tp>
      <tp>
        <v>-1.4383459199999999</v>
        <stp/>
        <stp>EM_S_VAL_PE_TTM</stp>
        <stp>2</stp>
        <stp>002309.SZ</stp>
        <stp>2021/4/13</stp>
        <tr r="I154" s="8"/>
      </tp>
      <tp>
        <v>-1.5363718399999999</v>
        <stp/>
        <stp>EM_S_VAL_PE_TTM</stp>
        <stp>2</stp>
        <stp>002309.SZ</stp>
        <stp>2021/5/13</stp>
        <tr r="I173" s="8"/>
      </tp>
      <tp>
        <v>-2.0689377100000002</v>
        <stp/>
        <stp>EM_S_VAL_PE_TTM</stp>
        <stp>2</stp>
        <stp>002309.SZ</stp>
        <stp>2021/8/12</stp>
        <tr r="I237" s="8"/>
      </tp>
      <tp>
        <v>-1.4536474800000001</v>
        <stp/>
        <stp>EM_S_VAL_PE_TTM</stp>
        <stp>2</stp>
        <stp>002309.SZ</stp>
        <stp>2021/3/12</stp>
        <tr r="I133" s="8"/>
      </tp>
      <tp>
        <v>-13.05087687</v>
        <stp/>
        <stp>EM_S_VAL_PE_TTM</stp>
        <stp>2</stp>
        <stp>002309.SZ</stp>
        <stp>2021/1/12</stp>
        <tr r="I95" s="8"/>
      </tp>
      <tp>
        <v>-1.9656522000000001</v>
        <stp/>
        <stp>EM_S_VAL_PE_TTM</stp>
        <stp>2</stp>
        <stp>002309.SZ</stp>
        <stp>2021/7/12</stp>
        <tr r="I214" s="8"/>
      </tp>
      <tp>
        <v>-1.4444665400000001</v>
        <stp/>
        <stp>EM_S_VAL_PE_TTM</stp>
        <stp>2</stp>
        <stp>002309.SZ</stp>
        <stp>2021/4/12</stp>
        <tr r="I153" s="8"/>
      </tp>
      <tp>
        <v>-1.55896554</v>
        <stp/>
        <stp>EM_S_VAL_PE_TTM</stp>
        <stp>2</stp>
        <stp>002309.SZ</stp>
        <stp>2021/5/12</stp>
        <tr r="I172" s="8"/>
      </tp>
      <tp>
        <v>-2.13026347</v>
        <stp/>
        <stp>EM_S_VAL_PE_TTM</stp>
        <stp>2</stp>
        <stp>002309.SZ</stp>
        <stp>2021/8/11</stp>
        <tr r="I236" s="8"/>
      </tp>
      <tp>
        <v>-1.4536474800000001</v>
        <stp/>
        <stp>EM_S_VAL_PE_TTM</stp>
        <stp>2</stp>
        <stp>002309.SZ</stp>
        <stp>2021/3/11</stp>
        <tr r="I132" s="8"/>
      </tp>
      <tp>
        <v>-13.080673389999999</v>
        <stp/>
        <stp>EM_S_VAL_PE_TTM</stp>
        <stp>2</stp>
        <stp>002309.SZ</stp>
        <stp>2021/1/11</stp>
        <tr r="I94" s="8"/>
      </tp>
      <tp>
        <v>-1.72680448</v>
        <stp/>
        <stp>EM_S_VAL_PE_TTM</stp>
        <stp>2</stp>
        <stp>002309.SZ</stp>
        <stp>2021/6/11</stp>
        <tr r="I194" s="8"/>
      </tp>
      <tp>
        <v>-1.56864856</v>
        <stp/>
        <stp>EM_S_VAL_PE_TTM</stp>
        <stp>2</stp>
        <stp>002309.SZ</stp>
        <stp>2021/5/11</stp>
        <tr r="I171" s="8"/>
      </tp>
      <tp>
        <v>-2.0883037400000002</v>
        <stp/>
        <stp>EM_S_VAL_PE_TTM</stp>
        <stp>2</stp>
        <stp>002309.SZ</stp>
        <stp>2021/8/10</stp>
        <tr r="I235" s="8"/>
      </tp>
      <tp>
        <v>-11.94840554</v>
        <stp/>
        <stp>EM_S_VAL_PE_TTM</stp>
        <stp>2</stp>
        <stp>002309.SZ</stp>
        <stp>2021/2/10</stp>
        <tr r="I116" s="8"/>
      </tp>
      <tp>
        <v>-1.39244127</v>
        <stp/>
        <stp>EM_S_VAL_PE_TTM</stp>
        <stp>2</stp>
        <stp>002309.SZ</stp>
        <stp>2021/3/10</stp>
        <tr r="I131" s="8"/>
      </tp>
      <tp>
        <v>-1.74939818</v>
        <stp/>
        <stp>EM_S_VAL_PE_TTM</stp>
        <stp>2</stp>
        <stp>002309.SZ</stp>
        <stp>2021/6/10</stp>
        <tr r="I193" s="8"/>
      </tp>
      <tp>
        <v>-1.58478692</v>
        <stp/>
        <stp>EM_S_VAL_PE_TTM</stp>
        <stp>2</stp>
        <stp>002309.SZ</stp>
        <stp>2021/5/10</stp>
        <tr r="I170" s="8"/>
      </tp>
      <tp>
        <v>-1.9495138400000001</v>
        <stp/>
        <stp>EM_S_VAL_PE_TTM</stp>
        <stp>2</stp>
        <stp>002309.SZ</stp>
        <stp>2021/8/17</stp>
        <tr r="I240" s="8"/>
      </tp>
      <tp>
        <v>-1.8117038000000001</v>
        <stp/>
        <stp>EM_S_VAL_PE_TTM</stp>
        <stp>2</stp>
        <stp>002309.SZ</stp>
        <stp>2021/3/17</stp>
        <tr r="I136" s="8"/>
      </tp>
      <tp>
        <v>-1.6816170699999999</v>
        <stp/>
        <stp>EM_S_VAL_PE_TTM</stp>
        <stp>2</stp>
        <stp>002309.SZ</stp>
        <stp>2021/6/17</stp>
        <tr r="I197" s="8"/>
      </tp>
      <tp>
        <v>-1.54605485</v>
        <stp/>
        <stp>EM_S_VAL_PE_TTM</stp>
        <stp>2</stp>
        <stp>002309.SZ</stp>
        <stp>2021/5/17</stp>
        <tr r="I175" s="8"/>
      </tp>
      <tp>
        <v>-1.9817905600000001</v>
        <stp/>
        <stp>EM_S_VAL_PE_TTM</stp>
        <stp>2</stp>
        <stp>002309.SZ</stp>
        <stp>2021/8/16</stp>
        <tr r="I239" s="8"/>
      </tp>
      <tp>
        <v>-1.64644704</v>
        <stp/>
        <stp>EM_S_VAL_PE_TTM</stp>
        <stp>2</stp>
        <stp>002309.SZ</stp>
        <stp>2021/3/16</stp>
        <tr r="I135" s="8"/>
      </tp>
      <tp>
        <v>-1.7009831099999999</v>
        <stp/>
        <stp>EM_S_VAL_PE_TTM</stp>
        <stp>2</stp>
        <stp>002309.SZ</stp>
        <stp>2021/6/16</stp>
        <tr r="I196" s="8"/>
      </tp>
      <tp>
        <v>-1.73971517</v>
        <stp/>
        <stp>EM_S_VAL_PE_TTM</stp>
        <stp>2</stp>
        <stp>002309.SZ</stp>
        <stp>2021/7/16</stp>
        <tr r="I218" s="8"/>
      </tp>
      <tp>
        <v>-1.4995521300000001</v>
        <stp/>
        <stp>EM_S_VAL_PE_TTM</stp>
        <stp>2</stp>
        <stp>002309.SZ</stp>
        <stp>2021/4/16</stp>
        <tr r="I157" s="8"/>
      </tp>
      <tp>
        <v>-1.4964918199999999</v>
        <stp/>
        <stp>EM_S_VAL_PE_TTM</stp>
        <stp>2</stp>
        <stp>002309.SZ</stp>
        <stp>2021/3/15</stp>
        <tr r="I134" s="8"/>
      </tp>
      <tp>
        <v>-13.14026644</v>
        <stp/>
        <stp>EM_S_VAL_PE_TTM</stp>
        <stp>2</stp>
        <stp>002309.SZ</stp>
        <stp>2021/1/15</stp>
        <tr r="I98" s="8"/>
      </tp>
      <tp>
        <v>-1.6848447499999999</v>
        <stp/>
        <stp>EM_S_VAL_PE_TTM</stp>
        <stp>2</stp>
        <stp>002309.SZ</stp>
        <stp>2021/6/15</stp>
        <tr r="I195" s="8"/>
      </tp>
      <tp>
        <v>-1.8397730000000001</v>
        <stp/>
        <stp>EM_S_VAL_PE_TTM</stp>
        <stp>2</stp>
        <stp>002309.SZ</stp>
        <stp>2021/7/15</stp>
        <tr r="I217" s="8"/>
      </tp>
      <tp>
        <v>-1.4597681</v>
        <stp/>
        <stp>EM_S_VAL_PE_TTM</stp>
        <stp>2</stp>
        <stp>002309.SZ</stp>
        <stp>2021/4/15</stp>
        <tr r="I156" s="8"/>
      </tp>
      <tp>
        <v>-12.6933186</v>
        <stp/>
        <stp>EM_S_VAL_PE_TTM</stp>
        <stp>2</stp>
        <stp>002309.SZ</stp>
        <stp>2021/1/14</stp>
        <tr r="I97" s="8"/>
      </tp>
      <tp>
        <v>-2.0431163300000001</v>
        <stp/>
        <stp>EM_S_VAL_PE_TTM</stp>
        <stp>2</stp>
        <stp>002309.SZ</stp>
        <stp>2021/7/14</stp>
        <tr r="I216" s="8"/>
      </tp>
      <tp>
        <v>-1.46282841</v>
        <stp/>
        <stp>EM_S_VAL_PE_TTM</stp>
        <stp>2</stp>
        <stp>002309.SZ</stp>
        <stp>2021/4/14</stp>
        <tr r="I155" s="8"/>
      </tp>
      <tp>
        <v>-1.58801459</v>
        <stp/>
        <stp>EM_S_VAL_PE_TTM</stp>
        <stp>2</stp>
        <stp>002309.SZ</stp>
        <stp>2021/5/14</stp>
        <tr r="I174" s="8"/>
      </tp>
      <tp>
        <v>-1.8785050599999999</v>
        <stp/>
        <stp>EM_S_VAL_PE_TTM</stp>
        <stp>2</stp>
        <stp>002309.SZ</stp>
        <stp>2021/8/19</stp>
        <tr r="I242" s="8"/>
      </tp>
      <tp>
        <v>-13.28924905</v>
        <stp/>
        <stp>EM_S_VAL_PE_TTM</stp>
        <stp>2</stp>
        <stp>002309.SZ</stp>
        <stp>2021/2/19</stp>
        <tr r="I118" s="8"/>
      </tp>
      <tp>
        <v>-1.6433867200000001</v>
        <stp/>
        <stp>EM_S_VAL_PE_TTM</stp>
        <stp>2</stp>
        <stp>002309.SZ</stp>
        <stp>2021/3/19</stp>
        <tr r="I138" s="8"/>
      </tp>
      <tp>
        <v>-13.31904557</v>
        <stp/>
        <stp>EM_S_VAL_PE_TTM</stp>
        <stp>2</stp>
        <stp>002309.SZ</stp>
        <stp>2021/1/19</stp>
        <tr r="I100" s="8"/>
      </tp>
      <tp>
        <v>-1.8074962800000001</v>
        <stp/>
        <stp>EM_S_VAL_PE_TTM</stp>
        <stp>2</stp>
        <stp>002309.SZ</stp>
        <stp>2021/7/19</stp>
        <tr r="I219" s="8"/>
      </tp>
      <tp>
        <v>-1.4903712</v>
        <stp/>
        <stp>EM_S_VAL_PE_TTM</stp>
        <stp>2</stp>
        <stp>002309.SZ</stp>
        <stp>2021/4/19</stp>
        <tr r="I158" s="8"/>
      </tp>
      <tp>
        <v>-1.56864856</v>
        <stp/>
        <stp>EM_S_VAL_PE_TTM</stp>
        <stp>2</stp>
        <stp>002309.SZ</stp>
        <stp>2021/5/19</stp>
        <tr r="I177" s="8"/>
      </tp>
      <tp>
        <v>-1.8139516200000001</v>
        <stp/>
        <stp>EM_S_VAL_PE_TTM</stp>
        <stp>2</stp>
        <stp>002309.SZ</stp>
        <stp>2021/8/18</stp>
        <tr r="I241" s="8"/>
      </tp>
      <tp>
        <v>-12.723115119999999</v>
        <stp/>
        <stp>EM_S_VAL_PE_TTM</stp>
        <stp>2</stp>
        <stp>002309.SZ</stp>
        <stp>2021/2/18</stp>
        <tr r="I117" s="8"/>
      </tp>
      <tp>
        <v>-1.67398983</v>
        <stp/>
        <stp>EM_S_VAL_PE_TTM</stp>
        <stp>2</stp>
        <stp>002309.SZ</stp>
        <stp>2021/3/18</stp>
        <tr r="I137" s="8"/>
      </tp>
      <tp>
        <v>-13.110469910000001</v>
        <stp/>
        <stp>EM_S_VAL_PE_TTM</stp>
        <stp>2</stp>
        <stp>002309.SZ</stp>
        <stp>2021/1/18</stp>
        <tr r="I99" s="8"/>
      </tp>
      <tp>
        <v>-1.6848447499999999</v>
        <stp/>
        <stp>EM_S_VAL_PE_TTM</stp>
        <stp>2</stp>
        <stp>002309.SZ</stp>
        <stp>2021/6/18</stp>
        <tr r="I198" s="8"/>
      </tp>
      <tp>
        <v>-1.56219321</v>
        <stp/>
        <stp>EM_S_VAL_PE_TTM</stp>
        <stp>2</stp>
        <stp>002309.SZ</stp>
        <stp>2021/5/18</stp>
        <tr r="I176" s="8"/>
      </tp>
      <tp>
        <v>-23.67892015</v>
        <stp/>
        <stp>EM_S_VAL_PE_TTM</stp>
        <stp>2</stp>
        <stp>002309.SZ</stp>
        <stp>2020/9/11</stp>
        <tr r="I15" s="8"/>
      </tp>
      <tp>
        <v>-23.519466139999999</v>
        <stp/>
        <stp>EM_S_VAL_PE_TTM</stp>
        <stp>2</stp>
        <stp>002309.SZ</stp>
        <stp>2020/9/10</stp>
        <tr r="I14" s="8"/>
      </tp>
      <tp>
        <v>-26.11059376</v>
        <stp/>
        <stp>EM_S_VAL_PE_TTM</stp>
        <stp>2</stp>
        <stp>002309.SZ</stp>
        <stp>2020/9/17</stp>
        <tr r="I19" s="8"/>
      </tp>
      <tp>
        <v>-25.672095240000001</v>
        <stp/>
        <stp>EM_S_VAL_PE_TTM</stp>
        <stp>2</stp>
        <stp>002309.SZ</stp>
        <stp>2020/9/16</stp>
        <tr r="I18" s="8"/>
      </tp>
      <tp>
        <v>-24.356599679999999</v>
        <stp/>
        <stp>EM_S_VAL_PE_TTM</stp>
        <stp>2</stp>
        <stp>002309.SZ</stp>
        <stp>2020/9/15</stp>
        <tr r="I17" s="8"/>
      </tp>
      <tp>
        <v>-23.20055812</v>
        <stp/>
        <stp>EM_S_VAL_PE_TTM</stp>
        <stp>2</stp>
        <stp>002309.SZ</stp>
        <stp>2020/9/14</stp>
        <tr r="I16" s="8"/>
      </tp>
      <tp>
        <v>-25.193733219999999</v>
        <stp/>
        <stp>EM_S_VAL_PE_TTM</stp>
        <stp>2</stp>
        <stp>002309.SZ</stp>
        <stp>2020/9/18</stp>
        <tr r="I20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AE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1" width="10.25" style="2" bestFit="1" customWidth="1"/>
    <col min="12" max="12" width="10.83203125" style="2" bestFit="1" customWidth="1"/>
    <col min="13" max="17" width="10.25" style="2" bestFit="1" customWidth="1"/>
    <col min="18" max="19" width="10.83203125" style="2" bestFit="1" customWidth="1"/>
    <col min="20" max="26" width="10.25" style="2" bestFit="1" customWidth="1"/>
    <col min="27" max="27" width="10.83203125" style="2" bestFit="1" customWidth="1"/>
    <col min="28" max="31" width="10.25" style="2" bestFit="1" customWidth="1"/>
    <col min="32" max="16384" width="8.6640625" style="2"/>
  </cols>
  <sheetData>
    <row r="1" spans="1:31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</row>
    <row r="2" spans="1:31" customFormat="1">
      <c r="A2" s="9">
        <f>SUM(F3:AE3)</f>
        <v>18058.8009782115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43</v>
      </c>
      <c r="M2" s="11" t="s">
        <v>44</v>
      </c>
      <c r="N2" s="11" t="s">
        <v>45</v>
      </c>
      <c r="O2" s="11" t="s">
        <v>46</v>
      </c>
      <c r="P2" s="11" t="s">
        <v>47</v>
      </c>
      <c r="Q2" s="11" t="s">
        <v>48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  <c r="W2" s="11" t="s">
        <v>54</v>
      </c>
      <c r="X2" s="11" t="s">
        <v>55</v>
      </c>
      <c r="Y2" s="11" t="s">
        <v>56</v>
      </c>
      <c r="Z2" s="11" t="s">
        <v>57</v>
      </c>
      <c r="AA2" s="11" t="s">
        <v>58</v>
      </c>
      <c r="AB2" s="11" t="s">
        <v>59</v>
      </c>
      <c r="AC2" s="11" t="s">
        <v>60</v>
      </c>
      <c r="AD2" s="11" t="s">
        <v>61</v>
      </c>
      <c r="AE2" s="11" t="s">
        <v>62</v>
      </c>
    </row>
    <row r="3" spans="1:31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227.63732102239999</v>
      </c>
      <c r="G3" s="2">
        <f>[1]!EM_S_VAL_MV(G2,"N",100000000)</f>
        <v>1637.7803326799999</v>
      </c>
      <c r="H3" s="2">
        <f>[1]!EM_S_VAL_MV(H2,"N",100000000)</f>
        <v>94.827439376800001</v>
      </c>
      <c r="I3" s="2">
        <f>[1]!EM_S_VAL_MV(I2,"N",100000000)</f>
        <v>55.096942697599999</v>
      </c>
      <c r="J3" s="2">
        <f>[1]!EM_S_VAL_MV(J2,"N",100000000)</f>
        <v>1243.5376094200001</v>
      </c>
      <c r="K3" s="2">
        <f>[1]!EM_S_VAL_MV(K2,"N",100000000)</f>
        <v>319.12489535150002</v>
      </c>
      <c r="L3" s="2">
        <f>[1]!EM_S_VAL_MV(L2,"N",100000000)</f>
        <v>68.796000000000006</v>
      </c>
      <c r="M3" s="2">
        <f>[1]!EM_S_VAL_MV(M2,"N",100000000)</f>
        <v>13.08</v>
      </c>
      <c r="N3" s="2">
        <f>[1]!EM_S_VAL_MV(N2,"N",100000000)</f>
        <v>135.98225564820001</v>
      </c>
      <c r="O3" s="2">
        <f>[1]!EM_S_VAL_MV(O2,"N",100000000)</f>
        <v>34.041919999999998</v>
      </c>
      <c r="P3" s="2">
        <f>[1]!EM_S_VAL_MV(P2,"N",100000000)</f>
        <v>222.72604142110001</v>
      </c>
      <c r="Q3" s="2">
        <f>[1]!EM_S_VAL_MV(Q2,"N",100000000)</f>
        <v>2291.2508720800001</v>
      </c>
      <c r="R3" s="2">
        <f>[1]!EM_S_VAL_MV(R2,"N",100000000)</f>
        <v>17.711485189200001</v>
      </c>
      <c r="S3" s="2">
        <f>[1]!EM_S_VAL_MV(S2,"N",100000000)</f>
        <v>158.77172817089999</v>
      </c>
      <c r="T3" s="2">
        <f>[1]!EM_S_VAL_MV(T2,"N",100000000)</f>
        <v>62.219125725399998</v>
      </c>
      <c r="U3" s="2">
        <f>[1]!EM_S_VAL_MV(U2,"N",100000000)</f>
        <v>2745.9443922400001</v>
      </c>
      <c r="V3" s="2">
        <f>[1]!EM_S_VAL_MV(V2,"N",100000000)</f>
        <v>57.876875985600002</v>
      </c>
      <c r="W3" s="2">
        <f>[1]!EM_S_VAL_MV(W2,"N",100000000)</f>
        <v>314.20559355410001</v>
      </c>
      <c r="X3" s="2">
        <f>[1]!EM_S_VAL_MV(X2,"N",100000000)</f>
        <v>4842.4274925768004</v>
      </c>
      <c r="Y3" s="2">
        <f>[1]!EM_S_VAL_MV(Y2,"N",100000000)</f>
        <v>204.82947367739999</v>
      </c>
      <c r="Z3" s="2">
        <f>[1]!EM_S_VAL_MV(Z2,"N",100000000)</f>
        <v>1259.152893471</v>
      </c>
      <c r="AA3" s="2">
        <f>[1]!EM_S_VAL_MV(AA2,"N",100000000)</f>
        <v>298.20345333350002</v>
      </c>
      <c r="AB3" s="2">
        <f>[1]!EM_S_VAL_MV(AB2,"N",100000000)</f>
        <v>69.45</v>
      </c>
      <c r="AC3" s="2">
        <f>[1]!EM_S_VAL_MV(AC2,"N",100000000)</f>
        <v>198.93979762999999</v>
      </c>
      <c r="AD3" s="2">
        <f>[1]!EM_S_VAL_MV(AD2,"N",100000000)</f>
        <v>39.509340000000002</v>
      </c>
      <c r="AE3" s="2">
        <f>[1]!EM_S_VAL_MV(AE2,"N",100000000)</f>
        <v>1445.67769696</v>
      </c>
    </row>
    <row r="4" spans="1:31" s="1" customFormat="1">
      <c r="A4" s="7">
        <f>MAX(B6:B250)</f>
        <v>68.931487095155973</v>
      </c>
      <c r="B4" s="7">
        <f>MIN(B6:B250)</f>
        <v>32.528398550078322</v>
      </c>
      <c r="C4" s="7">
        <f>(A4-B4)/4</f>
        <v>9.1007721362694127</v>
      </c>
      <c r="D4" s="7">
        <f>AVERAGE(B6:B250)</f>
        <v>46.112755424640866</v>
      </c>
      <c r="E4" s="7">
        <f>_xlfn.STDEV.S(B6:B250)</f>
        <v>9.03895386403995</v>
      </c>
      <c r="F4" s="1">
        <f t="shared" ref="F4:AE4" si="0">F3/A2XB3</f>
        <v>1.2605339706498311E-2</v>
      </c>
      <c r="G4" s="1">
        <f t="shared" si="0"/>
        <v>9.0691532325763616E-2</v>
      </c>
      <c r="H4" s="1">
        <f t="shared" si="0"/>
        <v>5.251037402273397E-3</v>
      </c>
      <c r="I4" s="1">
        <f t="shared" si="0"/>
        <v>3.0509745782168018E-3</v>
      </c>
      <c r="J4" s="1">
        <f t="shared" si="0"/>
        <v>6.8860474785694056E-2</v>
      </c>
      <c r="K4" s="1">
        <f t="shared" si="0"/>
        <v>1.7671433210684033E-2</v>
      </c>
      <c r="L4" s="1">
        <f t="shared" si="0"/>
        <v>3.809555245833015E-3</v>
      </c>
      <c r="M4" s="1">
        <f t="shared" si="0"/>
        <v>7.2430057874725031E-4</v>
      </c>
      <c r="N4" s="1">
        <f t="shared" si="0"/>
        <v>7.5299714423048792E-3</v>
      </c>
      <c r="O4" s="1">
        <f t="shared" si="0"/>
        <v>1.885059813277339E-3</v>
      </c>
      <c r="P4" s="1">
        <f t="shared" si="0"/>
        <v>1.2333379258668713E-2</v>
      </c>
      <c r="Q4" s="1">
        <f t="shared" si="0"/>
        <v>0.12687724256136743</v>
      </c>
      <c r="R4" s="1">
        <f t="shared" si="0"/>
        <v>9.8076750558187412E-4</v>
      </c>
      <c r="S4" s="1">
        <f t="shared" si="0"/>
        <v>8.7919307800370002E-3</v>
      </c>
      <c r="T4" s="1">
        <f t="shared" si="0"/>
        <v>3.4453630559675191E-3</v>
      </c>
      <c r="U4" s="1">
        <f t="shared" si="0"/>
        <v>0.1520557425464219</v>
      </c>
      <c r="V4" s="1">
        <f t="shared" si="0"/>
        <v>3.2049124443771343E-3</v>
      </c>
      <c r="W4" s="1">
        <f t="shared" si="0"/>
        <v>1.7399028536457029E-2</v>
      </c>
      <c r="X4" s="1">
        <f t="shared" si="0"/>
        <v>0.26814778558218444</v>
      </c>
      <c r="Y4" s="1">
        <f t="shared" si="0"/>
        <v>1.1342362869192315E-2</v>
      </c>
      <c r="Z4" s="1">
        <f t="shared" si="0"/>
        <v>6.972516586179818E-2</v>
      </c>
      <c r="AA4" s="1">
        <f t="shared" si="0"/>
        <v>1.651291543072498E-2</v>
      </c>
      <c r="AB4" s="1">
        <f t="shared" si="0"/>
        <v>3.8457702747703775E-3</v>
      </c>
      <c r="AC4" s="1">
        <f t="shared" si="0"/>
        <v>1.1016224048873842E-2</v>
      </c>
      <c r="AD4" s="1">
        <f t="shared" si="0"/>
        <v>2.18781634770045E-3</v>
      </c>
      <c r="AE4" s="1">
        <f t="shared" si="0"/>
        <v>8.0053913806584096E-2</v>
      </c>
    </row>
    <row r="5" spans="1:31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AE5" si="1">AND(ABS(MAX(G6:G250))&lt;(500*G4),ABS(MIN(G6:G250))&lt;(500*G4))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  <c r="X5" t="b">
        <f t="shared" si="1"/>
        <v>1</v>
      </c>
      <c r="Y5" t="b">
        <f t="shared" si="1"/>
        <v>1</v>
      </c>
      <c r="Z5" t="b">
        <f t="shared" si="1"/>
        <v>1</v>
      </c>
      <c r="AA5" t="b">
        <f t="shared" si="1"/>
        <v>1</v>
      </c>
      <c r="AB5" t="b">
        <f t="shared" si="1"/>
        <v>1</v>
      </c>
      <c r="AC5" t="b">
        <f t="shared" si="1"/>
        <v>1</v>
      </c>
      <c r="AD5" t="b">
        <f t="shared" si="1"/>
        <v>1</v>
      </c>
      <c r="AE5" t="b">
        <f t="shared" si="1"/>
        <v>1</v>
      </c>
    </row>
    <row r="6" spans="1:31">
      <c r="A6" s="5">
        <f>[2]Sheet1!A1</f>
        <v>44074</v>
      </c>
      <c r="B6" s="6">
        <f t="shared" ref="B6:B69" si="2">SUM(F6:AE6)</f>
        <v>34.802775584818733</v>
      </c>
      <c r="C6" s="6">
        <f t="shared" ref="C6:C69" si="3">$D$4</f>
        <v>46.112755424640866</v>
      </c>
      <c r="D6" s="6">
        <f t="shared" ref="D6:D69" si="4">$D$4+$E$4</f>
        <v>55.15170928868082</v>
      </c>
      <c r="E6" s="6">
        <f t="shared" ref="E6:E69" si="5">$D$4-$E$4</f>
        <v>37.073801560600913</v>
      </c>
      <c r="F6" s="2">
        <f>[1]!EM_S_VAL_PE_TTM(F$2,$A6)*F$4</f>
        <v>0.14819428763682427</v>
      </c>
      <c r="G6" s="2">
        <f>[1]!EM_S_VAL_PE_TTM(G$2,$A6)*G$4</f>
        <v>6.0217249489297942</v>
      </c>
      <c r="H6" s="2">
        <f>[1]!EM_S_VAL_PE_TTM(H$2,$A6)*H$4</f>
        <v>0.20035578851903824</v>
      </c>
      <c r="I6" s="2">
        <f>[1]!EM_S_VAL_PE_TTM(I$2,$A6)*I$4</f>
        <v>-7.1514048205663608E-2</v>
      </c>
      <c r="J6" s="2">
        <f>[1]!EM_S_VAL_PE_TTM(J$2,$A6)*J$4</f>
        <v>1.3324979755840765</v>
      </c>
      <c r="K6" s="2">
        <f>[1]!EM_S_VAL_PE_TTM(K$2,$A6)*K$4</f>
        <v>-2.3199000747739666</v>
      </c>
      <c r="L6" s="2">
        <f>[1]!EM_S_VAL_PE_TTM(L$2,$A6)*L$4</f>
        <v>-0.45007682293160767</v>
      </c>
      <c r="M6" s="2">
        <f>[1]!EM_S_VAL_PE_TTM(M$2,$A6)*M$4</f>
        <v>-1.1020481320643588E-2</v>
      </c>
      <c r="N6" s="2">
        <f>[1]!EM_S_VAL_PE_TTM(N$2,$A6)*N$4</f>
        <v>-1.3652590822201494</v>
      </c>
      <c r="O6" s="2">
        <f>[1]!EM_S_VAL_PE_TTM(O$2,$A6)*O$4</f>
        <v>-8.4834661681542231E-2</v>
      </c>
      <c r="P6" s="2">
        <f>[1]!EM_S_VAL_PE_TTM(P$2,$A6)*P$4</f>
        <v>0.21261924882887889</v>
      </c>
      <c r="Q6" s="2">
        <f>[1]!EM_S_VAL_PE_TTM(Q$2,$A6)*Q$4</f>
        <v>4.0275018168071597</v>
      </c>
      <c r="R6" s="2">
        <f>[1]!EM_S_VAL_PE_TTM(R$2,$A6)*R$4</f>
        <v>0.11449142266256633</v>
      </c>
      <c r="S6" s="2">
        <f>[1]!EM_S_VAL_PE_TTM(S$2,$A6)*S$4</f>
        <v>-0.14258654772728033</v>
      </c>
      <c r="T6" s="2">
        <f>[1]!EM_S_VAL_PE_TTM(T$2,$A6)*T$4</f>
        <v>0.47111124957141753</v>
      </c>
      <c r="U6" s="2">
        <f>[1]!EM_S_VAL_PE_TTM(U$2,$A6)*U$4</f>
        <v>7.2499079671477684</v>
      </c>
      <c r="V6" s="2">
        <f>[1]!EM_S_VAL_PE_TTM(V$2,$A6)*V$4</f>
        <v>-6.4101395214187576E-2</v>
      </c>
      <c r="W6" s="2">
        <f>[1]!EM_S_VAL_PE_TTM(W$2,$A6)*W$4</f>
        <v>1.7101117628620535</v>
      </c>
      <c r="X6" s="2">
        <f>[1]!EM_S_VAL_PE_TTM(X$2,$A6)*X$4</f>
        <v>8.6653808069120668</v>
      </c>
      <c r="Y6" s="2">
        <f>[1]!EM_S_VAL_PE_TTM(Y$2,$A6)*Y$4</f>
        <v>0.17550720095122957</v>
      </c>
      <c r="Z6" s="2">
        <f>[1]!EM_S_VAL_PE_TTM(Z$2,$A6)*Z$4</f>
        <v>3.5742723239386471</v>
      </c>
      <c r="AA6" s="2">
        <f>[1]!EM_S_VAL_PE_TTM(AA$2,$A6)*AA$4</f>
        <v>0.37360021779534736</v>
      </c>
      <c r="AB6" s="2">
        <f>[1]!EM_S_VAL_PE_TTM(AB$2,$A6)*AB$4</f>
        <v>0.26062934206483163</v>
      </c>
      <c r="AC6" s="2">
        <f>[1]!EM_S_VAL_PE_TTM(AC$2,$A6)*AC$4</f>
        <v>0.6359376985159545</v>
      </c>
      <c r="AD6" s="2">
        <f>[1]!EM_S_VAL_PE_TTM(AD$2,$A6)*AD$4</f>
        <v>-0.1196765975155106</v>
      </c>
      <c r="AE6" s="2">
        <f>[1]!EM_S_VAL_PE_TTM(AE$2,$A6)*AE$4</f>
        <v>4.2579012376816303</v>
      </c>
    </row>
    <row r="7" spans="1:31">
      <c r="A7" s="5">
        <f>[2]Sheet1!A2</f>
        <v>44075</v>
      </c>
      <c r="B7" s="6">
        <f t="shared" si="2"/>
        <v>36.102392964417582</v>
      </c>
      <c r="C7" s="6">
        <f t="shared" si="3"/>
        <v>46.112755424640866</v>
      </c>
      <c r="D7" s="6">
        <f t="shared" si="4"/>
        <v>55.15170928868082</v>
      </c>
      <c r="E7" s="6">
        <f t="shared" si="5"/>
        <v>37.073801560600913</v>
      </c>
      <c r="F7" s="2">
        <f>[1]!EM_S_VAL_PE_TTM(F$2,$A7)*F$4</f>
        <v>0.1475282459410919</v>
      </c>
      <c r="G7" s="2">
        <f>[1]!EM_S_VAL_PE_TTM(G$2,$A7)*G$4</f>
        <v>6.0411767608097584</v>
      </c>
      <c r="H7" s="2">
        <f>[1]!EM_S_VAL_PE_TTM(H$2,$A7)*H$4</f>
        <v>0.19934132884096928</v>
      </c>
      <c r="I7" s="2">
        <f>[1]!EM_S_VAL_PE_TTM(I$2,$A7)*I$4</f>
        <v>-7.212216086166709E-2</v>
      </c>
      <c r="J7" s="2">
        <f>[1]!EM_S_VAL_PE_TTM(J$2,$A7)*J$4</f>
        <v>1.4656283732796946</v>
      </c>
      <c r="K7" s="2">
        <f>[1]!EM_S_VAL_PE_TTM(K$2,$A7)*K$4</f>
        <v>-2.3252826735176235</v>
      </c>
      <c r="L7" s="2">
        <f>[1]!EM_S_VAL_PE_TTM(L$2,$A7)*L$4</f>
        <v>-0.45807374591239697</v>
      </c>
      <c r="M7" s="2">
        <f>[1]!EM_S_VAL_PE_TTM(M$2,$A7)*M$4</f>
        <v>-1.1256393761914753E-2</v>
      </c>
      <c r="N7" s="2">
        <f>[1]!EM_S_VAL_PE_TTM(N$2,$A7)*N$4</f>
        <v>-1.4106835988019906</v>
      </c>
      <c r="O7" s="2">
        <f>[1]!EM_S_VAL_PE_TTM(O$2,$A7)*O$4</f>
        <v>-8.854208904446044E-2</v>
      </c>
      <c r="P7" s="2">
        <f>[1]!EM_S_VAL_PE_TTM(P$2,$A7)*P$4</f>
        <v>0.21208603441670196</v>
      </c>
      <c r="Q7" s="2">
        <f>[1]!EM_S_VAL_PE_TTM(Q$2,$A7)*Q$4</f>
        <v>4.0737940787813676</v>
      </c>
      <c r="R7" s="2">
        <f>[1]!EM_S_VAL_PE_TTM(R$2,$A7)*R$4</f>
        <v>0.11326333328895105</v>
      </c>
      <c r="S7" s="2">
        <f>[1]!EM_S_VAL_PE_TTM(S$2,$A7)*S$4</f>
        <v>-0.14225340160026115</v>
      </c>
      <c r="T7" s="2">
        <f>[1]!EM_S_VAL_PE_TTM(T$2,$A7)*T$4</f>
        <v>0.46752183051131369</v>
      </c>
      <c r="U7" s="2">
        <f>[1]!EM_S_VAL_PE_TTM(U$2,$A7)*U$4</f>
        <v>7.5767480816734132</v>
      </c>
      <c r="V7" s="2">
        <f>[1]!EM_S_VAL_PE_TTM(V$2,$A7)*V$4</f>
        <v>-6.3246709932700068E-2</v>
      </c>
      <c r="W7" s="2">
        <f>[1]!EM_S_VAL_PE_TTM(W$2,$A7)*W$4</f>
        <v>1.8057309151623206</v>
      </c>
      <c r="X7" s="2">
        <f>[1]!EM_S_VAL_PE_TTM(X$2,$A7)*X$4</f>
        <v>9.2131292756871268</v>
      </c>
      <c r="Y7" s="2">
        <f>[1]!EM_S_VAL_PE_TTM(Y$2,$A7)*Y$4</f>
        <v>0.1788823394768666</v>
      </c>
      <c r="Z7" s="2">
        <f>[1]!EM_S_VAL_PE_TTM(Z$2,$A7)*Z$4</f>
        <v>3.664967253946692</v>
      </c>
      <c r="AA7" s="2">
        <f>[1]!EM_S_VAL_PE_TTM(AA$2,$A7)*AA$4</f>
        <v>0.37360021779534736</v>
      </c>
      <c r="AB7" s="2">
        <f>[1]!EM_S_VAL_PE_TTM(AB$2,$A7)*AB$4</f>
        <v>0.25756865421788161</v>
      </c>
      <c r="AC7" s="2">
        <f>[1]!EM_S_VAL_PE_TTM(AC$2,$A7)*AC$4</f>
        <v>0.653968858831661</v>
      </c>
      <c r="AD7" s="2">
        <f>[1]!EM_S_VAL_PE_TTM(AD$2,$A7)*AD$4</f>
        <v>-0.11940886462762525</v>
      </c>
      <c r="AE7" s="2">
        <f>[1]!EM_S_VAL_PE_TTM(AE$2,$A7)*AE$4</f>
        <v>4.3483270198170656</v>
      </c>
    </row>
    <row r="8" spans="1:31">
      <c r="A8" s="5">
        <f>[2]Sheet1!A3</f>
        <v>44076</v>
      </c>
      <c r="B8" s="6">
        <f t="shared" si="2"/>
        <v>35.998438356226821</v>
      </c>
      <c r="C8" s="6">
        <f t="shared" si="3"/>
        <v>46.112755424640866</v>
      </c>
      <c r="D8" s="6">
        <f t="shared" si="4"/>
        <v>55.15170928868082</v>
      </c>
      <c r="E8" s="6">
        <f t="shared" si="5"/>
        <v>37.073801560600913</v>
      </c>
      <c r="F8" s="2">
        <f>[1]!EM_S_VAL_PE_TTM(F$2,$A8)*F$4</f>
        <v>0.14886032945861</v>
      </c>
      <c r="G8" s="2">
        <f>[1]!EM_S_VAL_PE_TTM(G$2,$A8)*G$4</f>
        <v>6.0133884590310114</v>
      </c>
      <c r="H8" s="2">
        <f>[1]!EM_S_VAL_PE_TTM(H$2,$A8)*H$4</f>
        <v>0.20339916760575558</v>
      </c>
      <c r="I8" s="2">
        <f>[1]!EM_S_VAL_PE_TTM(I$2,$A8)*I$4</f>
        <v>-7.2730273517670557E-2</v>
      </c>
      <c r="J8" s="2">
        <f>[1]!EM_S_VAL_PE_TTM(J$2,$A8)*J$4</f>
        <v>1.5533869766741879</v>
      </c>
      <c r="K8" s="2">
        <f>[1]!EM_S_VAL_PE_TTM(K$2,$A8)*K$4</f>
        <v>-2.2822218832149375</v>
      </c>
      <c r="L8" s="2">
        <f>[1]!EM_S_VAL_PE_TTM(L$2,$A8)*L$4</f>
        <v>-0.46182230358821363</v>
      </c>
      <c r="M8" s="2">
        <f>[1]!EM_S_VAL_PE_TTM(M$2,$A8)*M$4</f>
        <v>-1.189672754349593E-2</v>
      </c>
      <c r="N8" s="2">
        <f>[1]!EM_S_VAL_PE_TTM(N$2,$A8)*N$4</f>
        <v>-1.4737732051991255</v>
      </c>
      <c r="O8" s="2">
        <f>[1]!EM_S_VAL_PE_TTM(O$2,$A8)*O$4</f>
        <v>-9.5956943789147431E-2</v>
      </c>
      <c r="P8" s="2">
        <f>[1]!EM_S_VAL_PE_TTM(P$2,$A8)*P$4</f>
        <v>0.21995094711964502</v>
      </c>
      <c r="Q8" s="2">
        <f>[1]!EM_S_VAL_PE_TTM(Q$2,$A8)*Q$4</f>
        <v>4.0921776269614663</v>
      </c>
      <c r="R8" s="2">
        <f>[1]!EM_S_VAL_PE_TTM(R$2,$A8)*R$4</f>
        <v>0.11890137995248898</v>
      </c>
      <c r="S8" s="2">
        <f>[1]!EM_S_VAL_PE_TTM(S$2,$A8)*S$4</f>
        <v>-0.13808907483668298</v>
      </c>
      <c r="T8" s="2">
        <f>[1]!EM_S_VAL_PE_TTM(T$2,$A8)*T$4</f>
        <v>0.47111124957141753</v>
      </c>
      <c r="U8" s="2">
        <f>[1]!EM_S_VAL_PE_TTM(U$2,$A8)*U$4</f>
        <v>7.4935524152178132</v>
      </c>
      <c r="V8" s="2">
        <f>[1]!EM_S_VAL_PE_TTM(V$2,$A8)*V$4</f>
        <v>-6.6665451026600986E-2</v>
      </c>
      <c r="W8" s="2">
        <f>[1]!EM_S_VAL_PE_TTM(W$2,$A8)*W$4</f>
        <v>1.7652766583596724</v>
      </c>
      <c r="X8" s="2">
        <f>[1]!EM_S_VAL_PE_TTM(X$2,$A8)*X$4</f>
        <v>9.3130933731022019</v>
      </c>
      <c r="Y8" s="2">
        <f>[1]!EM_S_VAL_PE_TTM(Y$2,$A8)*Y$4</f>
        <v>0.17936450207477606</v>
      </c>
      <c r="Z8" s="2">
        <f>[1]!EM_S_VAL_PE_TTM(Z$2,$A8)*Z$4</f>
        <v>3.6159027835801805</v>
      </c>
      <c r="AA8" s="2">
        <f>[1]!EM_S_VAL_PE_TTM(AA$2,$A8)*AA$4</f>
        <v>0.36734749453816556</v>
      </c>
      <c r="AB8" s="2">
        <f>[1]!EM_S_VAL_PE_TTM(AB$2,$A8)*AB$4</f>
        <v>0.25427252885311807</v>
      </c>
      <c r="AC8" s="2">
        <f>[1]!EM_S_VAL_PE_TTM(AC$2,$A8)*AC$4</f>
        <v>0.63748876611737537</v>
      </c>
      <c r="AD8" s="2">
        <f>[1]!EM_S_VAL_PE_TTM(AD$2,$A8)*AD$4</f>
        <v>-0.11713313514623434</v>
      </c>
      <c r="AE8" s="2">
        <f>[1]!EM_S_VAL_PE_TTM(AE$2,$A8)*AE$4</f>
        <v>4.2712526958710404</v>
      </c>
    </row>
    <row r="9" spans="1:31">
      <c r="A9" s="5">
        <f>[2]Sheet1!A4</f>
        <v>44077</v>
      </c>
      <c r="B9" s="6">
        <f t="shared" si="2"/>
        <v>35.203187958261353</v>
      </c>
      <c r="C9" s="6">
        <f t="shared" si="3"/>
        <v>46.112755424640866</v>
      </c>
      <c r="D9" s="6">
        <f t="shared" si="4"/>
        <v>55.15170928868082</v>
      </c>
      <c r="E9" s="6">
        <f t="shared" si="5"/>
        <v>37.073801560600913</v>
      </c>
      <c r="F9" s="2">
        <f>[1]!EM_S_VAL_PE_TTM(F$2,$A9)*F$4</f>
        <v>0.14586314157570765</v>
      </c>
      <c r="G9" s="2">
        <f>[1]!EM_S_VAL_PE_TTM(G$2,$A9)*G$4</f>
        <v>5.9161294032588518</v>
      </c>
      <c r="H9" s="2">
        <f>[1]!EM_S_VAL_PE_TTM(H$2,$A9)*H$4</f>
        <v>0.20035578851903824</v>
      </c>
      <c r="I9" s="2">
        <f>[1]!EM_S_VAL_PE_TTM(I$2,$A9)*I$4</f>
        <v>-7.2487028467473069E-2</v>
      </c>
      <c r="J9" s="2">
        <f>[1]!EM_S_VAL_PE_TTM(J$2,$A9)*J$4</f>
        <v>1.5092091761807236</v>
      </c>
      <c r="K9" s="2">
        <f>[1]!EM_S_VAL_PE_TTM(K$2,$A9)*K$4</f>
        <v>-2.1799525063785938</v>
      </c>
      <c r="L9" s="2">
        <f>[1]!EM_S_VAL_PE_TTM(L$2,$A9)*L$4</f>
        <v>-0.44345437106433178</v>
      </c>
      <c r="M9" s="2">
        <f>[1]!EM_S_VAL_PE_TTM(M$2,$A9)*M$4</f>
        <v>-1.297518442926027E-2</v>
      </c>
      <c r="N9" s="2">
        <f>[1]!EM_S_VAL_PE_TTM(N$2,$A9)*N$4</f>
        <v>-1.5368628115209608</v>
      </c>
      <c r="O9" s="2">
        <f>[1]!EM_S_VAL_PE_TTM(O$2,$A9)*O$4</f>
        <v>-9.4212272090059487E-2</v>
      </c>
      <c r="P9" s="2">
        <f>[1]!EM_S_VAL_PE_TTM(P$2,$A9)*P$4</f>
        <v>0.21195273081365776</v>
      </c>
      <c r="Q9" s="2">
        <f>[1]!EM_S_VAL_PE_TTM(Q$2,$A9)*Q$4</f>
        <v>4.0259968560506563</v>
      </c>
      <c r="R9" s="2">
        <f>[1]!EM_S_VAL_PE_TTM(R$2,$A9)*R$4</f>
        <v>0.11510546734937395</v>
      </c>
      <c r="S9" s="2">
        <f>[1]!EM_S_VAL_PE_TTM(S$2,$A9)*S$4</f>
        <v>-0.13858879402721172</v>
      </c>
      <c r="T9" s="2">
        <f>[1]!EM_S_VAL_PE_TTM(T$2,$A9)*T$4</f>
        <v>0.46213770195561138</v>
      </c>
      <c r="U9" s="2">
        <f>[1]!EM_S_VAL_PE_TTM(U$2,$A9)*U$4</f>
        <v>7.2172239563034255</v>
      </c>
      <c r="V9" s="2">
        <f>[1]!EM_S_VAL_PE_TTM(V$2,$A9)*V$4</f>
        <v>-6.4101395214187576E-2</v>
      </c>
      <c r="W9" s="2">
        <f>[1]!EM_S_VAL_PE_TTM(W$2,$A9)*W$4</f>
        <v>1.7346294941363318</v>
      </c>
      <c r="X9" s="2">
        <f>[1]!EM_S_VAL_PE_TTM(X$2,$A9)*X$4</f>
        <v>9.0994714688319309</v>
      </c>
      <c r="Y9" s="2">
        <f>[1]!EM_S_VAL_PE_TTM(Y$2,$A9)*Y$4</f>
        <v>0.17309638773483507</v>
      </c>
      <c r="Z9" s="2">
        <f>[1]!EM_S_VAL_PE_TTM(Z$2,$A9)*Z$4</f>
        <v>3.6337444090412294</v>
      </c>
      <c r="AA9" s="2">
        <f>[1]!EM_S_VAL_PE_TTM(AA$2,$A9)*AA$4</f>
        <v>0.36812908500723673</v>
      </c>
      <c r="AB9" s="2">
        <f>[1]!EM_S_VAL_PE_TTM(AB$2,$A9)*AB$4</f>
        <v>0.24603221542198031</v>
      </c>
      <c r="AC9" s="2">
        <f>[1]!EM_S_VAL_PE_TTM(AC$2,$A9)*AC$4</f>
        <v>0.65765264427487335</v>
      </c>
      <c r="AD9" s="2">
        <f>[1]!EM_S_VAL_PE_TTM(AD$2,$A9)*AD$4</f>
        <v>-0.11592833719450664</v>
      </c>
      <c r="AE9" s="2">
        <f>[1]!EM_S_VAL_PE_TTM(AE$2,$A9)*AE$4</f>
        <v>4.1450207321924779</v>
      </c>
    </row>
    <row r="10" spans="1:31">
      <c r="A10" s="5">
        <f>[2]Sheet1!A5</f>
        <v>44078</v>
      </c>
      <c r="B10" s="6">
        <f t="shared" si="2"/>
        <v>34.86110920183085</v>
      </c>
      <c r="C10" s="6">
        <f t="shared" si="3"/>
        <v>46.112755424640866</v>
      </c>
      <c r="D10" s="6">
        <f t="shared" si="4"/>
        <v>55.15170928868082</v>
      </c>
      <c r="E10" s="6">
        <f t="shared" si="5"/>
        <v>37.073801560600913</v>
      </c>
      <c r="F10" s="2">
        <f>[1]!EM_S_VAL_PE_TTM(F$2,$A10)*F$4</f>
        <v>0.14286595369280533</v>
      </c>
      <c r="G10" s="2">
        <f>[1]!EM_S_VAL_PE_TTM(G$2,$A10)*G$4</f>
        <v>6.0356191002726254</v>
      </c>
      <c r="H10" s="2">
        <f>[1]!EM_S_VAL_PE_TTM(H$2,$A10)*H$4</f>
        <v>0.20339916760575558</v>
      </c>
      <c r="I10" s="2">
        <f>[1]!EM_S_VAL_PE_TTM(I$2,$A10)*I$4</f>
        <v>-7.4189743910384742E-2</v>
      </c>
      <c r="J10" s="2">
        <f>[1]!EM_S_VAL_PE_TTM(J$2,$A10)*J$4</f>
        <v>1.478165316523393</v>
      </c>
      <c r="K10" s="2">
        <f>[1]!EM_S_VAL_PE_TTM(K$2,$A10)*K$4</f>
        <v>-2.2230132966812799</v>
      </c>
      <c r="L10" s="2">
        <f>[1]!EM_S_VAL_PE_TTM(L$2,$A10)*L$4</f>
        <v>-0.43670696727071917</v>
      </c>
      <c r="M10" s="2">
        <f>[1]!EM_S_VAL_PE_TTM(M$2,$A10)*M$4</f>
        <v>-1.3295351316429355E-2</v>
      </c>
      <c r="N10" s="2">
        <f>[1]!EM_S_VAL_PE_TTM(N$2,$A10)*N$4</f>
        <v>-1.678183529892711</v>
      </c>
      <c r="O10" s="2">
        <f>[1]!EM_S_VAL_PE_TTM(O$2,$A10)*O$4</f>
        <v>-9.7047363612859025E-2</v>
      </c>
      <c r="P10" s="2">
        <f>[1]!EM_S_VAL_PE_TTM(P$2,$A10)*P$4</f>
        <v>0.21341907044714423</v>
      </c>
      <c r="Q10" s="2">
        <f>[1]!EM_S_VAL_PE_TTM(Q$2,$A10)*Q$4</f>
        <v>4.0241585012326455</v>
      </c>
      <c r="R10" s="2">
        <f>[1]!EM_S_VAL_PE_TTM(R$2,$A10)*R$4</f>
        <v>0.12420449313979619</v>
      </c>
      <c r="S10" s="2">
        <f>[1]!EM_S_VAL_PE_TTM(S$2,$A10)*S$4</f>
        <v>-0.13658991726509673</v>
      </c>
      <c r="T10" s="2">
        <f>[1]!EM_S_VAL_PE_TTM(T$2,$A10)*T$4</f>
        <v>0.45944563766053353</v>
      </c>
      <c r="U10" s="2">
        <f>[1]!EM_S_VAL_PE_TTM(U$2,$A10)*U$4</f>
        <v>7.0656889955518816</v>
      </c>
      <c r="V10" s="2">
        <f>[1]!EM_S_VAL_PE_TTM(V$2,$A10)*V$4</f>
        <v>-6.5981702795001151E-2</v>
      </c>
      <c r="W10" s="2">
        <f>[1]!EM_S_VAL_PE_TTM(W$2,$A10)*W$4</f>
        <v>1.696627010652501</v>
      </c>
      <c r="X10" s="2">
        <f>[1]!EM_S_VAL_PE_TTM(X$2,$A10)*X$4</f>
        <v>9.0926246127711305</v>
      </c>
      <c r="Y10" s="2">
        <f>[1]!EM_S_VAL_PE_TTM(Y$2,$A10)*Y$4</f>
        <v>0.17406071304407761</v>
      </c>
      <c r="Z10" s="2">
        <f>[1]!EM_S_VAL_PE_TTM(Z$2,$A10)*Z$4</f>
        <v>3.6203631895968167</v>
      </c>
      <c r="AA10" s="2">
        <f>[1]!EM_S_VAL_PE_TTM(AA$2,$A10)*AA$4</f>
        <v>0.36734749453816556</v>
      </c>
      <c r="AB10" s="2">
        <f>[1]!EM_S_VAL_PE_TTM(AB$2,$A10)*AB$4</f>
        <v>0.25003465337864239</v>
      </c>
      <c r="AC10" s="2">
        <f>[1]!EM_S_VAL_PE_TTM(AC$2,$A10)*AC$4</f>
        <v>0.67897982324359929</v>
      </c>
      <c r="AD10" s="2">
        <f>[1]!EM_S_VAL_PE_TTM(AD$2,$A10)*AD$4</f>
        <v>-0.1179363337880122</v>
      </c>
      <c r="AE10" s="2">
        <f>[1]!EM_S_VAL_PE_TTM(AE$2,$A10)*AE$4</f>
        <v>4.0770496750118372</v>
      </c>
    </row>
    <row r="11" spans="1:31">
      <c r="A11" s="5">
        <f>[2]Sheet1!A6</f>
        <v>44081</v>
      </c>
      <c r="B11" s="6">
        <f t="shared" si="2"/>
        <v>33.545804225210432</v>
      </c>
      <c r="C11" s="6">
        <f t="shared" si="3"/>
        <v>46.112755424640866</v>
      </c>
      <c r="D11" s="6">
        <f t="shared" si="4"/>
        <v>55.15170928868082</v>
      </c>
      <c r="E11" s="6">
        <f t="shared" si="5"/>
        <v>37.073801560600913</v>
      </c>
      <c r="F11" s="2">
        <f>[1]!EM_S_VAL_PE_TTM(F$2,$A11)*F$4</f>
        <v>0.13886970326630449</v>
      </c>
      <c r="G11" s="2">
        <f>[1]!EM_S_VAL_PE_TTM(G$2,$A11)*G$4</f>
        <v>6.0133884590310114</v>
      </c>
      <c r="H11" s="2">
        <f>[1]!EM_S_VAL_PE_TTM(H$2,$A11)*H$4</f>
        <v>0.20694977653150734</v>
      </c>
      <c r="I11" s="2">
        <f>[1]!EM_S_VAL_PE_TTM(I$2,$A11)*I$4</f>
        <v>-7.3095141123476537E-2</v>
      </c>
      <c r="J11" s="2">
        <f>[1]!EM_S_VAL_PE_TTM(J$2,$A11)*J$4</f>
        <v>1.4029436570612031</v>
      </c>
      <c r="K11" s="2">
        <f>[1]!EM_S_VAL_PE_TTM(K$2,$A11)*K$4</f>
        <v>-2.1261265185885931</v>
      </c>
      <c r="L11" s="2">
        <f>[1]!EM_S_VAL_PE_TTM(L$2,$A11)*L$4</f>
        <v>-0.42258740008990553</v>
      </c>
      <c r="M11" s="2">
        <f>[1]!EM_S_VAL_PE_TTM(M$2,$A11)*M$4</f>
        <v>-1.3986237758306276E-2</v>
      </c>
      <c r="N11" s="2">
        <f>[1]!EM_S_VAL_PE_TTM(N$2,$A11)*N$4</f>
        <v>-1.6680891928661572</v>
      </c>
      <c r="O11" s="2">
        <f>[1]!EM_S_VAL_PE_TTM(O$2,$A11)*O$4</f>
        <v>-0.10904198157943347</v>
      </c>
      <c r="P11" s="2">
        <f>[1]!EM_S_VAL_PE_TTM(P$2,$A11)*P$4</f>
        <v>0.21421889206540956</v>
      </c>
      <c r="Q11" s="2">
        <f>[1]!EM_S_VAL_PE_TTM(Q$2,$A11)*Q$4</f>
        <v>3.959816086408618</v>
      </c>
      <c r="R11" s="2">
        <f>[1]!EM_S_VAL_PE_TTM(R$2,$A11)*R$4</f>
        <v>0.13397338585325683</v>
      </c>
      <c r="S11" s="2">
        <f>[1]!EM_S_VAL_PE_TTM(S$2,$A11)*S$4</f>
        <v>-0.12826126373794039</v>
      </c>
      <c r="T11" s="2">
        <f>[1]!EM_S_VAL_PE_TTM(T$2,$A11)*T$4</f>
        <v>0.45585621863488329</v>
      </c>
      <c r="U11" s="2">
        <f>[1]!EM_S_VAL_PE_TTM(U$2,$A11)*U$4</f>
        <v>6.8784987483076181</v>
      </c>
      <c r="V11" s="2">
        <f>[1]!EM_S_VAL_PE_TTM(V$2,$A11)*V$4</f>
        <v>-6.6323576926825625E-2</v>
      </c>
      <c r="W11" s="2">
        <f>[1]!EM_S_VAL_PE_TTM(W$2,$A11)*W$4</f>
        <v>1.5666830343246576</v>
      </c>
      <c r="X11" s="2">
        <f>[1]!EM_S_VAL_PE_TTM(X$2,$A11)*X$4</f>
        <v>8.5613085969331024</v>
      </c>
      <c r="Y11" s="2">
        <f>[1]!EM_S_VAL_PE_TTM(Y$2,$A11)*Y$4</f>
        <v>0.17381963168841105</v>
      </c>
      <c r="Z11" s="2">
        <f>[1]!EM_S_VAL_PE_TTM(Z$2,$A11)*Z$4</f>
        <v>3.4330261208612929</v>
      </c>
      <c r="AA11" s="2">
        <f>[1]!EM_S_VAL_PE_TTM(AA$2,$A11)*AA$4</f>
        <v>0.37985294121765828</v>
      </c>
      <c r="AB11" s="2">
        <f>[1]!EM_S_VAL_PE_TTM(AB$2,$A11)*AB$4</f>
        <v>0.24438415272036965</v>
      </c>
      <c r="AC11" s="2">
        <f>[1]!EM_S_VAL_PE_TTM(AC$2,$A11)*AC$4</f>
        <v>0.69371496501644869</v>
      </c>
      <c r="AD11" s="2">
        <f>[1]!EM_S_VAL_PE_TTM(AD$2,$A11)*AD$4</f>
        <v>-0.12007819684733861</v>
      </c>
      <c r="AE11" s="2">
        <f>[1]!EM_S_VAL_PE_TTM(AE$2,$A11)*AE$4</f>
        <v>3.8160893648066594</v>
      </c>
    </row>
    <row r="12" spans="1:31">
      <c r="A12" s="5">
        <f>[2]Sheet1!A7</f>
        <v>44082</v>
      </c>
      <c r="B12" s="6">
        <f t="shared" si="2"/>
        <v>33.619302301375164</v>
      </c>
      <c r="C12" s="6">
        <f t="shared" si="3"/>
        <v>46.112755424640866</v>
      </c>
      <c r="D12" s="6">
        <f t="shared" si="4"/>
        <v>55.15170928868082</v>
      </c>
      <c r="E12" s="6">
        <f t="shared" si="5"/>
        <v>37.073801560600913</v>
      </c>
      <c r="F12" s="2">
        <f>[1]!EM_S_VAL_PE_TTM(F$2,$A12)*F$4</f>
        <v>0.14719522509322575</v>
      </c>
      <c r="G12" s="2">
        <f>[1]!EM_S_VAL_PE_TTM(G$2,$A12)*G$4</f>
        <v>5.8827834418498881</v>
      </c>
      <c r="H12" s="2">
        <f>[1]!EM_S_VAL_PE_TTM(H$2,$A12)*H$4</f>
        <v>0.21100761529629364</v>
      </c>
      <c r="I12" s="2">
        <f>[1]!EM_S_VAL_PE_TTM(I$2,$A12)*I$4</f>
        <v>-7.4189743910384742E-2</v>
      </c>
      <c r="J12" s="2">
        <f>[1]!EM_S_VAL_PE_TTM(J$2,$A12)*J$4</f>
        <v>1.4107046216312336</v>
      </c>
      <c r="K12" s="2">
        <f>[1]!EM_S_VAL_PE_TTM(K$2,$A12)*K$4</f>
        <v>-2.1368917160759073</v>
      </c>
      <c r="L12" s="2">
        <f>[1]!EM_S_VAL_PE_TTM(L$2,$A12)*L$4</f>
        <v>-0.43108413077604191</v>
      </c>
      <c r="M12" s="2">
        <f>[1]!EM_S_VAL_PE_TTM(M$2,$A12)*M$4</f>
        <v>-1.3413307540686441E-2</v>
      </c>
      <c r="N12" s="2">
        <f>[1]!EM_S_VAL_PE_TTM(N$2,$A12)*N$4</f>
        <v>-1.7589382260298398</v>
      </c>
      <c r="O12" s="2">
        <f>[1]!EM_S_VAL_PE_TTM(O$2,$A12)*O$4</f>
        <v>-0.13085037790286042</v>
      </c>
      <c r="P12" s="2">
        <f>[1]!EM_S_VAL_PE_TTM(P$2,$A12)*P$4</f>
        <v>0.22155059035617569</v>
      </c>
      <c r="Q12" s="2">
        <f>[1]!EM_S_VAL_PE_TTM(Q$2,$A12)*Q$4</f>
        <v>3.9579777315906082</v>
      </c>
      <c r="R12" s="2">
        <f>[1]!EM_S_VAL_PE_TTM(R$2,$A12)*R$4</f>
        <v>0.1317404960901801</v>
      </c>
      <c r="S12" s="2">
        <f>[1]!EM_S_VAL_PE_TTM(S$2,$A12)*S$4</f>
        <v>-0.13075985977850343</v>
      </c>
      <c r="T12" s="2">
        <f>[1]!EM_S_VAL_PE_TTM(T$2,$A12)*T$4</f>
        <v>0.46841918527633958</v>
      </c>
      <c r="U12" s="2">
        <f>[1]!EM_S_VAL_PE_TTM(U$2,$A12)*U$4</f>
        <v>7.1429421122312853</v>
      </c>
      <c r="V12" s="2">
        <f>[1]!EM_S_VAL_PE_TTM(V$2,$A12)*V$4</f>
        <v>-6.786201040786384E-2</v>
      </c>
      <c r="W12" s="2">
        <f>[1]!EM_S_VAL_PE_TTM(W$2,$A12)*W$4</f>
        <v>1.5801677865342103</v>
      </c>
      <c r="X12" s="2">
        <f>[1]!EM_S_VAL_PE_TTM(X$2,$A12)*X$4</f>
        <v>8.6955069719706959</v>
      </c>
      <c r="Y12" s="2">
        <f>[1]!EM_S_VAL_PE_TTM(Y$2,$A12)*Y$4</f>
        <v>0.17430179439974414</v>
      </c>
      <c r="Z12" s="2">
        <f>[1]!EM_S_VAL_PE_TTM(Z$2,$A12)*Z$4</f>
        <v>3.3393575868421572</v>
      </c>
      <c r="AA12" s="2">
        <f>[1]!EM_S_VAL_PE_TTM(AA$2,$A12)*AA$4</f>
        <v>0.40330065363850137</v>
      </c>
      <c r="AB12" s="2">
        <f>[1]!EM_S_VAL_PE_TTM(AB$2,$A12)*AB$4</f>
        <v>0.2467385280138788</v>
      </c>
      <c r="AC12" s="2">
        <f>[1]!EM_S_VAL_PE_TTM(AC$2,$A12)*AC$4</f>
        <v>0.69255166431538306</v>
      </c>
      <c r="AD12" s="2">
        <f>[1]!EM_S_VAL_PE_TTM(AD$2,$A12)*AD$4</f>
        <v>-0.12141686124300897</v>
      </c>
      <c r="AE12" s="2">
        <f>[1]!EM_S_VAL_PE_TTM(AE$2,$A12)*AE$4</f>
        <v>3.7784625299104553</v>
      </c>
    </row>
    <row r="13" spans="1:31">
      <c r="A13" s="5">
        <f>[2]Sheet1!A8</f>
        <v>44083</v>
      </c>
      <c r="B13" s="6">
        <f t="shared" si="2"/>
        <v>32.528398550078322</v>
      </c>
      <c r="C13" s="6">
        <f t="shared" si="3"/>
        <v>46.112755424640866</v>
      </c>
      <c r="D13" s="6">
        <f t="shared" si="4"/>
        <v>55.15170928868082</v>
      </c>
      <c r="E13" s="6">
        <f t="shared" si="5"/>
        <v>37.073801560600913</v>
      </c>
      <c r="F13" s="2">
        <f>[1]!EM_S_VAL_PE_TTM(F$2,$A13)*F$4</f>
        <v>0.14619616242357383</v>
      </c>
      <c r="G13" s="2">
        <f>[1]!EM_S_VAL_PE_TTM(G$2,$A13)*G$4</f>
        <v>5.649361708359474</v>
      </c>
      <c r="H13" s="2">
        <f>[1]!EM_S_VAL_PE_TTM(H$2,$A13)*H$4</f>
        <v>0.21557268384760403</v>
      </c>
      <c r="I13" s="2">
        <f>[1]!EM_S_VAL_PE_TTM(I$2,$A13)*I$4</f>
        <v>-7.4676234010779732E-2</v>
      </c>
      <c r="J13" s="2">
        <f>[1]!EM_S_VAL_PE_TTM(J$2,$A13)*J$4</f>
        <v>1.3563778675752074</v>
      </c>
      <c r="K13" s="2">
        <f>[1]!EM_S_VAL_PE_TTM(K$2,$A13)*K$4</f>
        <v>-2.0884483270295644</v>
      </c>
      <c r="L13" s="2">
        <f>[1]!EM_S_VAL_PE_TTM(L$2,$A13)*L$4</f>
        <v>-0.41983845782478313</v>
      </c>
      <c r="M13" s="2">
        <f>[1]!EM_S_VAL_PE_TTM(M$2,$A13)*M$4</f>
        <v>-1.1290095540273921E-2</v>
      </c>
      <c r="N13" s="2">
        <f>[1]!EM_S_VAL_PE_TTM(N$2,$A13)*N$4</f>
        <v>-1.5065798005165998</v>
      </c>
      <c r="O13" s="2">
        <f>[1]!EM_S_VAL_PE_TTM(O$2,$A13)*O$4</f>
        <v>-0.11296749292594459</v>
      </c>
      <c r="P13" s="2">
        <f>[1]!EM_S_VAL_PE_TTM(P$2,$A13)*P$4</f>
        <v>0.21288585603496735</v>
      </c>
      <c r="Q13" s="2">
        <f>[1]!EM_S_VAL_PE_TTM(Q$2,$A13)*Q$4</f>
        <v>3.7465669376696527</v>
      </c>
      <c r="R13" s="2">
        <f>[1]!EM_S_VAL_PE_TTM(R$2,$A13)*R$4</f>
        <v>0.12437195986810387</v>
      </c>
      <c r="S13" s="2">
        <f>[1]!EM_S_VAL_PE_TTM(S$2,$A13)*S$4</f>
        <v>-0.1252629485068486</v>
      </c>
      <c r="T13" s="2">
        <f>[1]!EM_S_VAL_PE_TTM(T$2,$A13)*T$4</f>
        <v>0.46482976625068934</v>
      </c>
      <c r="U13" s="2">
        <f>[1]!EM_S_VAL_PE_TTM(U$2,$A13)*U$4</f>
        <v>6.8339296424725555</v>
      </c>
      <c r="V13" s="2">
        <f>[1]!EM_S_VAL_PE_TTM(V$2,$A13)*V$4</f>
        <v>-6.5981702795001151E-2</v>
      </c>
      <c r="W13" s="2">
        <f>[1]!EM_S_VAL_PE_TTM(W$2,$A13)*W$4</f>
        <v>1.4919039536684238</v>
      </c>
      <c r="X13" s="2">
        <f>[1]!EM_S_VAL_PE_TTM(X$2,$A13)*X$4</f>
        <v>8.6064978458617869</v>
      </c>
      <c r="Y13" s="2">
        <f>[1]!EM_S_VAL_PE_TTM(Y$2,$A13)*Y$4</f>
        <v>0.1675515174618937</v>
      </c>
      <c r="Z13" s="2">
        <f>[1]!EM_S_VAL_PE_TTM(Z$2,$A13)*Z$4</f>
        <v>3.0657859948124773</v>
      </c>
      <c r="AA13" s="2">
        <f>[1]!EM_S_VAL_PE_TTM(AA$2,$A13)*AA$4</f>
        <v>0.39861111115433279</v>
      </c>
      <c r="AB13" s="2">
        <f>[1]!EM_S_VAL_PE_TTM(AB$2,$A13)*AB$4</f>
        <v>0.23308315144228195</v>
      </c>
      <c r="AC13" s="2">
        <f>[1]!EM_S_VAL_PE_TTM(AC$2,$A13)*AC$4</f>
        <v>0.64427468665326715</v>
      </c>
      <c r="AD13" s="2">
        <f>[1]!EM_S_VAL_PE_TTM(AD$2,$A13)*AD$4</f>
        <v>-0.1196765975155106</v>
      </c>
      <c r="AE13" s="2">
        <f>[1]!EM_S_VAL_PE_TTM(AE$2,$A13)*AE$4</f>
        <v>3.6953193611873276</v>
      </c>
    </row>
    <row r="14" spans="1:31">
      <c r="A14" s="5">
        <f>[2]Sheet1!A9</f>
        <v>44084</v>
      </c>
      <c r="B14" s="6">
        <f t="shared" si="2"/>
        <v>32.668730208436408</v>
      </c>
      <c r="C14" s="6">
        <f t="shared" si="3"/>
        <v>46.112755424640866</v>
      </c>
      <c r="D14" s="6">
        <f t="shared" si="4"/>
        <v>55.15170928868082</v>
      </c>
      <c r="E14" s="6">
        <f t="shared" si="5"/>
        <v>37.073801560600913</v>
      </c>
      <c r="F14" s="2">
        <f>[1]!EM_S_VAL_PE_TTM(F$2,$A14)*F$4</f>
        <v>0.14120084932742108</v>
      </c>
      <c r="G14" s="2">
        <f>[1]!EM_S_VAL_PE_TTM(G$2,$A14)*G$4</f>
        <v>5.6160157460435949</v>
      </c>
      <c r="H14" s="2">
        <f>[1]!EM_S_VAL_PE_TTM(H$2,$A14)*H$4</f>
        <v>0.19984855868000376</v>
      </c>
      <c r="I14" s="2">
        <f>[1]!EM_S_VAL_PE_TTM(I$2,$A14)*I$4</f>
        <v>-7.1757293286370843E-2</v>
      </c>
      <c r="J14" s="2">
        <f>[1]!EM_S_VAL_PE_TTM(J$2,$A14)*J$4</f>
        <v>1.3527958833978051</v>
      </c>
      <c r="K14" s="2">
        <f>[1]!EM_S_VAL_PE_TTM(K$2,$A14)*K$4</f>
        <v>-1.95926595629822</v>
      </c>
      <c r="L14" s="2">
        <f>[1]!EM_S_VAL_PE_TTM(L$2,$A14)*L$4</f>
        <v>-0.39884653492402006</v>
      </c>
      <c r="M14" s="2">
        <f>[1]!EM_S_VAL_PE_TTM(M$2,$A14)*M$4</f>
        <v>-9.0320764336677389E-3</v>
      </c>
      <c r="N14" s="2">
        <f>[1]!EM_S_VAL_PE_TTM(N$2,$A14)*N$4</f>
        <v>-1.3173109813251949</v>
      </c>
      <c r="O14" s="2">
        <f>[1]!EM_S_VAL_PE_TTM(O$2,$A14)*O$4</f>
        <v>-9.0286760762398985E-2</v>
      </c>
      <c r="P14" s="2">
        <f>[1]!EM_S_VAL_PE_TTM(P$2,$A14)*P$4</f>
        <v>0.19622290553110547</v>
      </c>
      <c r="Q14" s="2">
        <f>[1]!EM_S_VAL_PE_TTM(Q$2,$A14)*Q$4</f>
        <v>3.7410518732156235</v>
      </c>
      <c r="R14" s="2">
        <f>[1]!EM_S_VAL_PE_TTM(R$2,$A14)*R$4</f>
        <v>0.10823933132202844</v>
      </c>
      <c r="S14" s="2">
        <f>[1]!EM_S_VAL_PE_TTM(S$2,$A14)*S$4</f>
        <v>-0.12293092552979512</v>
      </c>
      <c r="T14" s="2">
        <f>[1]!EM_S_VAL_PE_TTM(T$2,$A14)*T$4</f>
        <v>0.44957473531415509</v>
      </c>
      <c r="U14" s="2">
        <f>[1]!EM_S_VAL_PE_TTM(U$2,$A14)*U$4</f>
        <v>6.688337226935535</v>
      </c>
      <c r="V14" s="2">
        <f>[1]!EM_S_VAL_PE_TTM(V$2,$A14)*V$4</f>
        <v>-6.3759521114412229E-2</v>
      </c>
      <c r="W14" s="2">
        <f>[1]!EM_S_VAL_PE_TTM(W$2,$A14)*W$4</f>
        <v>1.4440943776052853</v>
      </c>
      <c r="X14" s="2">
        <f>[1]!EM_S_VAL_PE_TTM(X$2,$A14)*X$4</f>
        <v>8.7516511895240665</v>
      </c>
      <c r="Y14" s="2">
        <f>[1]!EM_S_VAL_PE_TTM(Y$2,$A14)*Y$4</f>
        <v>0.16152448436419561</v>
      </c>
      <c r="Z14" s="2">
        <f>[1]!EM_S_VAL_PE_TTM(Z$2,$A14)*Z$4</f>
        <v>2.9736042627988866</v>
      </c>
      <c r="AA14" s="2">
        <f>[1]!EM_S_VAL_PE_TTM(AA$2,$A14)*AA$4</f>
        <v>0.37672657950650285</v>
      </c>
      <c r="AB14" s="2">
        <f>[1]!EM_S_VAL_PE_TTM(AB$2,$A14)*AB$4</f>
        <v>0.22295933779171995</v>
      </c>
      <c r="AC14" s="2">
        <f>[1]!EM_S_VAL_PE_TTM(AC$2,$A14)*AC$4</f>
        <v>0.62585575943720539</v>
      </c>
      <c r="AD14" s="2">
        <f>[1]!EM_S_VAL_PE_TTM(AD$2,$A14)*AD$4</f>
        <v>-0.11592833719450664</v>
      </c>
      <c r="AE14" s="2">
        <f>[1]!EM_S_VAL_PE_TTM(AE$2,$A14)*AE$4</f>
        <v>3.7681454945098656</v>
      </c>
    </row>
    <row r="15" spans="1:31">
      <c r="A15" s="5">
        <f>[2]Sheet1!A10</f>
        <v>44085</v>
      </c>
      <c r="B15" s="6">
        <f t="shared" si="2"/>
        <v>36.235308064427734</v>
      </c>
      <c r="C15" s="6">
        <f t="shared" si="3"/>
        <v>46.112755424640866</v>
      </c>
      <c r="D15" s="6">
        <f t="shared" si="4"/>
        <v>55.15170928868082</v>
      </c>
      <c r="E15" s="6">
        <f t="shared" si="5"/>
        <v>37.073801560600913</v>
      </c>
      <c r="F15" s="2">
        <f>[1]!EM_S_VAL_PE_TTM(F$2,$A15)*F$4</f>
        <v>0.14985939200220849</v>
      </c>
      <c r="G15" s="2">
        <f>[1]!EM_S_VAL_PE_TTM(G$2,$A15)*G$4</f>
        <v>6.121762834970518</v>
      </c>
      <c r="H15" s="2">
        <f>[1]!EM_S_VAL_PE_TTM(H$2,$A15)*H$4</f>
        <v>0.2165871435781834</v>
      </c>
      <c r="I15" s="2">
        <f>[1]!EM_S_VAL_PE_TTM(I$2,$A15)*I$4</f>
        <v>-7.2243783417275581E-2</v>
      </c>
      <c r="J15" s="2">
        <f>[1]!EM_S_VAL_PE_TTM(J$2,$A15)*J$4</f>
        <v>1.4883142707745598</v>
      </c>
      <c r="K15" s="2">
        <f>[1]!EM_S_VAL_PE_TTM(K$2,$A15)*K$4</f>
        <v>-2.040004937983221</v>
      </c>
      <c r="L15" s="2">
        <f>[1]!EM_S_VAL_PE_TTM(L$2,$A15)*L$4</f>
        <v>-0.40784307331550357</v>
      </c>
      <c r="M15" s="2">
        <f>[1]!EM_S_VAL_PE_TTM(M$2,$A15)*M$4</f>
        <v>-8.9983746553085713E-3</v>
      </c>
      <c r="N15" s="2">
        <f>[1]!EM_S_VAL_PE_TTM(N$2,$A15)*N$4</f>
        <v>-1.3980656775376235</v>
      </c>
      <c r="O15" s="2">
        <f>[1]!EM_S_VAL_PE_TTM(O$2,$A15)*O$4</f>
        <v>-9.1595264532002271E-2</v>
      </c>
      <c r="P15" s="2">
        <f>[1]!EM_S_VAL_PE_TTM(P$2,$A15)*P$4</f>
        <v>0.21995094711964502</v>
      </c>
      <c r="Q15" s="2">
        <f>[1]!EM_S_VAL_PE_TTM(Q$2,$A15)*Q$4</f>
        <v>4.4892622473512391</v>
      </c>
      <c r="R15" s="2">
        <f>[1]!EM_S_VAL_PE_TTM(R$2,$A15)*R$4</f>
        <v>0.11516128959541241</v>
      </c>
      <c r="S15" s="2">
        <f>[1]!EM_S_VAL_PE_TTM(S$2,$A15)*S$4</f>
        <v>-0.13192587131098982</v>
      </c>
      <c r="T15" s="2">
        <f>[1]!EM_S_VAL_PE_TTM(T$2,$A15)*T$4</f>
        <v>0.46572712101571534</v>
      </c>
      <c r="U15" s="2">
        <f>[1]!EM_S_VAL_PE_TTM(U$2,$A15)*U$4</f>
        <v>7.3568738235848086</v>
      </c>
      <c r="V15" s="2">
        <f>[1]!EM_S_VAL_PE_TTM(V$2,$A15)*V$4</f>
        <v>-6.6494513976713299E-2</v>
      </c>
      <c r="W15" s="2">
        <f>[1]!EM_S_VAL_PE_TTM(W$2,$A15)*W$4</f>
        <v>1.5200993447469375</v>
      </c>
      <c r="X15" s="2">
        <f>[1]!EM_S_VAL_PE_TTM(X$2,$A15)*X$4</f>
        <v>9.5609495549949912</v>
      </c>
      <c r="Y15" s="2">
        <f>[1]!EM_S_VAL_PE_TTM(Y$2,$A15)*Y$4</f>
        <v>0.17116773722977363</v>
      </c>
      <c r="Z15" s="2">
        <f>[1]!EM_S_VAL_PE_TTM(Z$2,$A15)*Z$4</f>
        <v>3.2560966675590919</v>
      </c>
      <c r="AA15" s="2">
        <f>[1]!EM_S_VAL_PE_TTM(AA$2,$A15)*AA$4</f>
        <v>0.40017429192734588</v>
      </c>
      <c r="AB15" s="2">
        <f>[1]!EM_S_VAL_PE_TTM(AB$2,$A15)*AB$4</f>
        <v>0.2323768388503834</v>
      </c>
      <c r="AC15" s="2">
        <f>[1]!EM_S_VAL_PE_TTM(AC$2,$A15)*AC$4</f>
        <v>0.65862206152576142</v>
      </c>
      <c r="AD15" s="2">
        <f>[1]!EM_S_VAL_PE_TTM(AD$2,$A15)*AD$4</f>
        <v>-0.11552673786267861</v>
      </c>
      <c r="AE15" s="2">
        <f>[1]!EM_S_VAL_PE_TTM(AE$2,$A15)*AE$4</f>
        <v>4.1450207321924779</v>
      </c>
    </row>
    <row r="16" spans="1:31">
      <c r="A16" s="5">
        <f>[2]Sheet1!A11</f>
        <v>44088</v>
      </c>
      <c r="B16" s="6">
        <f t="shared" si="2"/>
        <v>36.885864880036074</v>
      </c>
      <c r="C16" s="6">
        <f t="shared" si="3"/>
        <v>46.112755424640866</v>
      </c>
      <c r="D16" s="6">
        <f t="shared" si="4"/>
        <v>55.15170928868082</v>
      </c>
      <c r="E16" s="6">
        <f t="shared" si="5"/>
        <v>37.073801560600913</v>
      </c>
      <c r="F16" s="2">
        <f>[1]!EM_S_VAL_PE_TTM(F$2,$A16)*F$4</f>
        <v>0.15285657988511084</v>
      </c>
      <c r="G16" s="2">
        <f>[1]!EM_S_VAL_PE_TTM(G$2,$A16)*G$4</f>
        <v>6.0328402700040593</v>
      </c>
      <c r="H16" s="2">
        <f>[1]!EM_S_VAL_PE_TTM(H$2,$A16)*H$4</f>
        <v>0.22216667186007316</v>
      </c>
      <c r="I16" s="2">
        <f>[1]!EM_S_VAL_PE_TTM(I$2,$A16)*I$4</f>
        <v>-7.0784313024561396E-2</v>
      </c>
      <c r="J16" s="2">
        <f>[1]!EM_S_VAL_PE_TTM(J$2,$A16)*J$4</f>
        <v>1.6041317472414163</v>
      </c>
      <c r="K16" s="2">
        <f>[1]!EM_S_VAL_PE_TTM(K$2,$A16)*K$4</f>
        <v>-2.0238571417522491</v>
      </c>
      <c r="L16" s="2">
        <f>[1]!EM_S_VAL_PE_TTM(L$2,$A16)*L$4</f>
        <v>-0.42546129428136475</v>
      </c>
      <c r="M16" s="2">
        <f>[1]!EM_S_VAL_PE_TTM(M$2,$A16)*M$4</f>
        <v>-8.9983746553085713E-3</v>
      </c>
      <c r="N16" s="2">
        <f>[1]!EM_S_VAL_PE_TTM(N$2,$A16)*N$4</f>
        <v>-1.5545279013362545</v>
      </c>
      <c r="O16" s="2">
        <f>[1]!EM_S_VAL_PE_TTM(O$2,$A16)*O$4</f>
        <v>-9.8792035311946955E-2</v>
      </c>
      <c r="P16" s="2">
        <f>[1]!EM_S_VAL_PE_TTM(P$2,$A16)*P$4</f>
        <v>0.22621621646272358</v>
      </c>
      <c r="Q16" s="2">
        <f>[1]!EM_S_VAL_PE_TTM(Q$2,$A16)*Q$4</f>
        <v>4.5076457955313378</v>
      </c>
      <c r="R16" s="2">
        <f>[1]!EM_S_VAL_PE_TTM(R$2,$A16)*R$4</f>
        <v>0.12040858053668116</v>
      </c>
      <c r="S16" s="2">
        <f>[1]!EM_S_VAL_PE_TTM(S$2,$A16)*S$4</f>
        <v>-0.1300935675244651</v>
      </c>
      <c r="T16" s="2">
        <f>[1]!EM_S_VAL_PE_TTM(T$2,$A16)*T$4</f>
        <v>0.46572712101571534</v>
      </c>
      <c r="U16" s="2">
        <f>[1]!EM_S_VAL_PE_TTM(U$2,$A16)*U$4</f>
        <v>7.428184393529131</v>
      </c>
      <c r="V16" s="2">
        <f>[1]!EM_S_VAL_PE_TTM(V$2,$A16)*V$4</f>
        <v>-6.7007325126376333E-2</v>
      </c>
      <c r="W16" s="2">
        <f>[1]!EM_S_VAL_PE_TTM(W$2,$A16)*W$4</f>
        <v>1.6721092792042322</v>
      </c>
      <c r="X16" s="2">
        <f>[1]!EM_S_VAL_PE_TTM(X$2,$A16)*X$4</f>
        <v>9.9717609079170249</v>
      </c>
      <c r="Y16" s="2">
        <f>[1]!EM_S_VAL_PE_TTM(Y$2,$A16)*Y$4</f>
        <v>0.17140881858544016</v>
      </c>
      <c r="Z16" s="2">
        <f>[1]!EM_S_VAL_PE_TTM(Z$2,$A16)*Z$4</f>
        <v>3.4701961744861896</v>
      </c>
      <c r="AA16" s="2">
        <f>[1]!EM_S_VAL_PE_TTM(AA$2,$A16)*AA$4</f>
        <v>0.40408224394244335</v>
      </c>
      <c r="AB16" s="2">
        <f>[1]!EM_S_VAL_PE_TTM(AB$2,$A16)*AB$4</f>
        <v>0.23967540221026679</v>
      </c>
      <c r="AC16" s="2">
        <f>[1]!EM_S_VAL_PE_TTM(AC$2,$A16)*AC$4</f>
        <v>0.6923577808652055</v>
      </c>
      <c r="AD16" s="2">
        <f>[1]!EM_S_VAL_PE_TTM(AD$2,$A16)*AD$4</f>
        <v>-0.12181846055295885</v>
      </c>
      <c r="AE16" s="2">
        <f>[1]!EM_S_VAL_PE_TTM(AE$2,$A16)*AE$4</f>
        <v>4.0054373103245045</v>
      </c>
    </row>
    <row r="17" spans="1:31">
      <c r="A17" s="5">
        <f>[2]Sheet1!A12</f>
        <v>44089</v>
      </c>
      <c r="B17" s="6">
        <f t="shared" si="2"/>
        <v>36.806402498404758</v>
      </c>
      <c r="C17" s="6">
        <f t="shared" si="3"/>
        <v>46.112755424640866</v>
      </c>
      <c r="D17" s="6">
        <f t="shared" si="4"/>
        <v>55.15170928868082</v>
      </c>
      <c r="E17" s="6">
        <f t="shared" si="5"/>
        <v>37.073801560600913</v>
      </c>
      <c r="F17" s="2">
        <f>[1]!EM_S_VAL_PE_TTM(F$2,$A17)*F$4</f>
        <v>0.15119147551972659</v>
      </c>
      <c r="G17" s="2">
        <f>[1]!EM_S_VAL_PE_TTM(G$2,$A17)*G$4</f>
        <v>6.066186231413023</v>
      </c>
      <c r="H17" s="2">
        <f>[1]!EM_S_VAL_PE_TTM(H$2,$A17)*H$4</f>
        <v>0.21303653465243161</v>
      </c>
      <c r="I17" s="2">
        <f>[1]!EM_S_VAL_PE_TTM(I$2,$A17)*I$4</f>
        <v>-7.4311366435483486E-2</v>
      </c>
      <c r="J17" s="2">
        <f>[1]!EM_S_VAL_PE_TTM(J$2,$A17)*J$4</f>
        <v>1.5993557685677482</v>
      </c>
      <c r="K17" s="2">
        <f>[1]!EM_S_VAL_PE_TTM(K$2,$A17)*K$4</f>
        <v>-2.040004937983221</v>
      </c>
      <c r="L17" s="2">
        <f>[1]!EM_S_VAL_PE_TTM(L$2,$A17)*L$4</f>
        <v>-0.4208380731973817</v>
      </c>
      <c r="M17" s="2">
        <f>[1]!EM_S_VAL_PE_TTM(M$2,$A17)*M$4</f>
        <v>-9.9925770951749919E-3</v>
      </c>
      <c r="N17" s="2">
        <f>[1]!EM_S_VAL_PE_TTM(N$2,$A17)*N$4</f>
        <v>-1.5191977217809667</v>
      </c>
      <c r="O17" s="2">
        <f>[1]!EM_S_VAL_PE_TTM(O$2,$A17)*O$4</f>
        <v>-9.8137783436570605E-2</v>
      </c>
      <c r="P17" s="2">
        <f>[1]!EM_S_VAL_PE_TTM(P$2,$A17)*P$4</f>
        <v>0.22674943087490046</v>
      </c>
      <c r="Q17" s="2">
        <f>[1]!EM_S_VAL_PE_TTM(Q$2,$A17)*Q$4</f>
        <v>4.5223526328066441</v>
      </c>
      <c r="R17" s="2">
        <f>[1]!EM_S_VAL_PE_TTM(R$2,$A17)*R$4</f>
        <v>0.11929213565514279</v>
      </c>
      <c r="S17" s="2">
        <f>[1]!EM_S_VAL_PE_TTM(S$2,$A17)*S$4</f>
        <v>-0.14308626691780907</v>
      </c>
      <c r="T17" s="2">
        <f>[1]!EM_S_VAL_PE_TTM(T$2,$A17)*T$4</f>
        <v>0.46213770195561138</v>
      </c>
      <c r="U17" s="2">
        <f>[1]!EM_S_VAL_PE_TTM(U$2,$A17)*U$4</f>
        <v>7.428184393529131</v>
      </c>
      <c r="V17" s="2">
        <f>[1]!EM_S_VAL_PE_TTM(V$2,$A17)*V$4</f>
        <v>-6.5810765745113464E-2</v>
      </c>
      <c r="W17" s="2">
        <f>[1]!EM_S_VAL_PE_TTM(W$2,$A17)*W$4</f>
        <v>1.6169443837066131</v>
      </c>
      <c r="X17" s="2">
        <f>[1]!EM_S_VAL_PE_TTM(X$2,$A17)*X$4</f>
        <v>9.8553643575649179</v>
      </c>
      <c r="Y17" s="2">
        <f>[1]!EM_S_VAL_PE_TTM(Y$2,$A17)*Y$4</f>
        <v>0.17189098118334961</v>
      </c>
      <c r="Z17" s="2">
        <f>[1]!EM_S_VAL_PE_TTM(Z$2,$A17)*Z$4</f>
        <v>3.4464073403057061</v>
      </c>
      <c r="AA17" s="2">
        <f>[1]!EM_S_VAL_PE_TTM(AA$2,$A17)*AA$4</f>
        <v>0.39313997820109298</v>
      </c>
      <c r="AB17" s="2">
        <f>[1]!EM_S_VAL_PE_TTM(AB$2,$A17)*AB$4</f>
        <v>0.23637927680704551</v>
      </c>
      <c r="AC17" s="2">
        <f>[1]!EM_S_VAL_PE_TTM(AC$2,$A17)*AC$4</f>
        <v>0.73520602214267272</v>
      </c>
      <c r="AD17" s="2">
        <f>[1]!EM_S_VAL_PE_TTM(AD$2,$A17)*AD$4</f>
        <v>-0.11820406667589754</v>
      </c>
      <c r="AE17" s="2">
        <f>[1]!EM_S_VAL_PE_TTM(AE$2,$A17)*AE$4</f>
        <v>4.0521674127866323</v>
      </c>
    </row>
    <row r="18" spans="1:31">
      <c r="A18" s="5">
        <f>[2]Sheet1!A13</f>
        <v>44090</v>
      </c>
      <c r="B18" s="6">
        <f t="shared" si="2"/>
        <v>38.064230334065236</v>
      </c>
      <c r="C18" s="6">
        <f t="shared" si="3"/>
        <v>46.112755424640866</v>
      </c>
      <c r="D18" s="6">
        <f t="shared" si="4"/>
        <v>55.15170928868082</v>
      </c>
      <c r="E18" s="6">
        <f t="shared" si="5"/>
        <v>37.073801560600913</v>
      </c>
      <c r="F18" s="2">
        <f>[1]!EM_S_VAL_PE_TTM(F$2,$A18)*F$4</f>
        <v>0.15485470509836124</v>
      </c>
      <c r="G18" s="2">
        <f>[1]!EM_S_VAL_PE_TTM(G$2,$A18)*G$4</f>
        <v>6.2662620034944725</v>
      </c>
      <c r="H18" s="2">
        <f>[1]!EM_S_VAL_PE_TTM(H$2,$A18)*H$4</f>
        <v>0.21607991373914892</v>
      </c>
      <c r="I18" s="2">
        <f>[1]!EM_S_VAL_PE_TTM(I$2,$A18)*I$4</f>
        <v>-7.8324909946800567E-2</v>
      </c>
      <c r="J18" s="2">
        <f>[1]!EM_S_VAL_PE_TTM(J$2,$A18)*J$4</f>
        <v>1.7181582316195718</v>
      </c>
      <c r="K18" s="2">
        <f>[1]!EM_S_VAL_PE_TTM(K$2,$A18)*K$4</f>
        <v>-2.0238571417522491</v>
      </c>
      <c r="L18" s="2">
        <f>[1]!EM_S_VAL_PE_TTM(L$2,$A18)*L$4</f>
        <v>-0.42671081350663698</v>
      </c>
      <c r="M18" s="2">
        <f>[1]!EM_S_VAL_PE_TTM(M$2,$A18)*M$4</f>
        <v>-8.9815237661289866E-3</v>
      </c>
      <c r="N18" s="2">
        <f>[1]!EM_S_VAL_PE_TTM(N$2,$A18)*N$4</f>
        <v>-1.5065798005165998</v>
      </c>
      <c r="O18" s="2">
        <f>[1]!EM_S_VAL_PE_TTM(O$2,$A18)*O$4</f>
        <v>-9.4212272090059487E-2</v>
      </c>
      <c r="P18" s="2">
        <f>[1]!EM_S_VAL_PE_TTM(P$2,$A18)*P$4</f>
        <v>0.23221487872304747</v>
      </c>
      <c r="Q18" s="2">
        <f>[1]!EM_S_VAL_PE_TTM(Q$2,$A18)*Q$4</f>
        <v>4.8330345818250429</v>
      </c>
      <c r="R18" s="2">
        <f>[1]!EM_S_VAL_PE_TTM(R$2,$A18)*R$4</f>
        <v>0.11689177916375841</v>
      </c>
      <c r="S18" s="2">
        <f>[1]!EM_S_VAL_PE_TTM(S$2,$A18)*S$4</f>
        <v>-0.14208682853675159</v>
      </c>
      <c r="T18" s="2">
        <f>[1]!EM_S_VAL_PE_TTM(T$2,$A18)*T$4</f>
        <v>0.46213770195561138</v>
      </c>
      <c r="U18" s="2">
        <f>[1]!EM_S_VAL_PE_TTM(U$2,$A18)*U$4</f>
        <v>7.4489833093827515</v>
      </c>
      <c r="V18" s="2">
        <f>[1]!EM_S_VAL_PE_TTM(V$2,$A18)*V$4</f>
        <v>-6.5981702795001151E-2</v>
      </c>
      <c r="W18" s="2">
        <f>[1]!EM_S_VAL_PE_TTM(W$2,$A18)*W$4</f>
        <v>1.6782387121532945</v>
      </c>
      <c r="X18" s="2">
        <f>[1]!EM_S_VAL_PE_TTM(X$2,$A18)*X$4</f>
        <v>10.023797012906506</v>
      </c>
      <c r="Y18" s="2">
        <f>[1]!EM_S_VAL_PE_TTM(Y$2,$A18)*Y$4</f>
        <v>0.1788823394768666</v>
      </c>
      <c r="Z18" s="2">
        <f>[1]!EM_S_VAL_PE_TTM(Z$2,$A18)*Z$4</f>
        <v>3.6173895855857254</v>
      </c>
      <c r="AA18" s="2">
        <f>[1]!EM_S_VAL_PE_TTM(AA$2,$A18)*AA$4</f>
        <v>0.41580610015286495</v>
      </c>
      <c r="AB18" s="2">
        <f>[1]!EM_S_VAL_PE_TTM(AB$2,$A18)*AB$4</f>
        <v>0.23567296425360468</v>
      </c>
      <c r="AC18" s="2">
        <f>[1]!EM_S_VAL_PE_TTM(AC$2,$A18)*AC$4</f>
        <v>0.7803808648222712</v>
      </c>
      <c r="AD18" s="2">
        <f>[1]!EM_S_VAL_PE_TTM(AD$2,$A18)*AD$4</f>
        <v>-0.12315712497050738</v>
      </c>
      <c r="AE18" s="2">
        <f>[1]!EM_S_VAL_PE_TTM(AE$2,$A18)*AE$4</f>
        <v>4.1553377675930676</v>
      </c>
    </row>
    <row r="19" spans="1:31">
      <c r="A19" s="5">
        <f>[2]Sheet1!A14</f>
        <v>44091</v>
      </c>
      <c r="B19" s="6">
        <f t="shared" si="2"/>
        <v>39.018113381848394</v>
      </c>
      <c r="C19" s="6">
        <f t="shared" si="3"/>
        <v>46.112755424640866</v>
      </c>
      <c r="D19" s="6">
        <f t="shared" si="4"/>
        <v>55.15170928868082</v>
      </c>
      <c r="E19" s="6">
        <f t="shared" si="5"/>
        <v>37.073801560600913</v>
      </c>
      <c r="F19" s="2">
        <f>[1]!EM_S_VAL_PE_TTM(F$2,$A19)*F$4</f>
        <v>0.1518575172154589</v>
      </c>
      <c r="G19" s="2">
        <f>[1]!EM_S_VAL_PE_TTM(G$2,$A19)*G$4</f>
        <v>6.4746742645677893</v>
      </c>
      <c r="H19" s="2">
        <f>[1]!EM_S_VAL_PE_TTM(H$2,$A19)*H$4</f>
        <v>0.2099931555657143</v>
      </c>
      <c r="I19" s="2">
        <f>[1]!EM_S_VAL_PE_TTM(I$2,$A19)*I$4</f>
        <v>-7.966275778390626E-2</v>
      </c>
      <c r="J19" s="2">
        <f>[1]!EM_S_VAL_PE_TTM(J$2,$A19)*J$4</f>
        <v>1.7372621449370347</v>
      </c>
      <c r="K19" s="2">
        <f>[1]!EM_S_VAL_PE_TTM(K$2,$A19)*K$4</f>
        <v>-1.9646485552185915</v>
      </c>
      <c r="L19" s="2">
        <f>[1]!EM_S_VAL_PE_TTM(L$2,$A19)*L$4</f>
        <v>-0.42833518851091951</v>
      </c>
      <c r="M19" s="2">
        <f>[1]!EM_S_VAL_PE_TTM(M$2,$A19)*M$4</f>
        <v>-8.8467166526923179E-3</v>
      </c>
      <c r="N19" s="2">
        <f>[1]!EM_S_VAL_PE_TTM(N$2,$A19)*N$4</f>
        <v>-1.4990090477278595</v>
      </c>
      <c r="O19" s="2">
        <f>[1]!EM_S_VAL_PE_TTM(O$2,$A19)*O$4</f>
        <v>-9.1595264532002271E-2</v>
      </c>
      <c r="P19" s="2">
        <f>[1]!EM_S_VAL_PE_TTM(P$2,$A19)*P$4</f>
        <v>0.22554969844750244</v>
      </c>
      <c r="Q19" s="2">
        <f>[1]!EM_S_VAL_PE_TTM(Q$2,$A19)*Q$4</f>
        <v>5.2117356565722615</v>
      </c>
      <c r="R19" s="2">
        <f>[1]!EM_S_VAL_PE_TTM(R$2,$A19)*R$4</f>
        <v>0.12102262522348881</v>
      </c>
      <c r="S19" s="2">
        <f>[1]!EM_S_VAL_PE_TTM(S$2,$A19)*S$4</f>
        <v>-0.14341941304482822</v>
      </c>
      <c r="T19" s="2">
        <f>[1]!EM_S_VAL_PE_TTM(T$2,$A19)*T$4</f>
        <v>0.45585621863488329</v>
      </c>
      <c r="U19" s="2">
        <f>[1]!EM_S_VAL_PE_TTM(U$2,$A19)*U$4</f>
        <v>7.4578971302456525</v>
      </c>
      <c r="V19" s="2">
        <f>[1]!EM_S_VAL_PE_TTM(V$2,$A19)*V$4</f>
        <v>-6.5468891645338118E-2</v>
      </c>
      <c r="W19" s="2">
        <f>[1]!EM_S_VAL_PE_TTM(W$2,$A19)*W$4</f>
        <v>1.6855940314137849</v>
      </c>
      <c r="X19" s="2">
        <f>[1]!EM_S_VAL_PE_TTM(X$2,$A19)*X$4</f>
        <v>10.201815265124326</v>
      </c>
      <c r="Y19" s="2">
        <f>[1]!EM_S_VAL_PE_TTM(Y$2,$A19)*Y$4</f>
        <v>0.17671260761613863</v>
      </c>
      <c r="Z19" s="2">
        <f>[1]!EM_S_VAL_PE_TTM(Z$2,$A19)*Z$4</f>
        <v>3.7586357879658281</v>
      </c>
      <c r="AA19" s="2">
        <f>[1]!EM_S_VAL_PE_TTM(AA$2,$A19)*AA$4</f>
        <v>0.41971405233309156</v>
      </c>
      <c r="AB19" s="2">
        <f>[1]!EM_S_VAL_PE_TTM(AB$2,$A19)*AB$4</f>
        <v>0.23637927680704551</v>
      </c>
      <c r="AC19" s="2">
        <f>[1]!EM_S_VAL_PE_TTM(AC$2,$A19)*AC$4</f>
        <v>0.7817380488633523</v>
      </c>
      <c r="AD19" s="2">
        <f>[1]!EM_S_VAL_PE_TTM(AD$2,$A19)*AD$4</f>
        <v>-0.12262165919473671</v>
      </c>
      <c r="AE19" s="2">
        <f>[1]!EM_S_VAL_PE_TTM(AE$2,$A19)*AE$4</f>
        <v>4.115283394625914</v>
      </c>
    </row>
    <row r="20" spans="1:31">
      <c r="A20" s="5">
        <f>[2]Sheet1!A15</f>
        <v>44092</v>
      </c>
      <c r="B20" s="6">
        <f t="shared" si="2"/>
        <v>38.435631672216374</v>
      </c>
      <c r="C20" s="6">
        <f t="shared" si="3"/>
        <v>46.112755424640866</v>
      </c>
      <c r="D20" s="6">
        <f t="shared" si="4"/>
        <v>55.15170928868082</v>
      </c>
      <c r="E20" s="6">
        <f t="shared" si="5"/>
        <v>37.073801560600913</v>
      </c>
      <c r="F20" s="2">
        <f>[1]!EM_S_VAL_PE_TTM(F$2,$A20)*F$4</f>
        <v>0.15718585115947784</v>
      </c>
      <c r="G20" s="2">
        <f>[1]!EM_S_VAL_PE_TTM(G$2,$A20)*G$4</f>
        <v>6.4357706426216916</v>
      </c>
      <c r="H20" s="2">
        <f>[1]!EM_S_VAL_PE_TTM(H$2,$A20)*H$4</f>
        <v>0.21202207497436262</v>
      </c>
      <c r="I20" s="2">
        <f>[1]!EM_S_VAL_PE_TTM(I$2,$A20)*I$4</f>
        <v>-7.6865439584596129E-2</v>
      </c>
      <c r="J20" s="2">
        <f>[1]!EM_S_VAL_PE_TTM(J$2,$A20)*J$4</f>
        <v>1.7265161937820372</v>
      </c>
      <c r="K20" s="2">
        <f>[1]!EM_S_VAL_PE_TTM(K$2,$A20)*K$4</f>
        <v>-2.0130919440882207</v>
      </c>
      <c r="L20" s="2">
        <f>[1]!EM_S_VAL_PE_TTM(L$2,$A20)*L$4</f>
        <v>-0.43358316922658635</v>
      </c>
      <c r="M20" s="2">
        <f>[1]!EM_S_VAL_PE_TTM(M$2,$A20)*M$4</f>
        <v>-8.5265497655232329E-3</v>
      </c>
      <c r="N20" s="2">
        <f>[1]!EM_S_VAL_PE_TTM(N$2,$A20)*N$4</f>
        <v>-1.4914382949391196</v>
      </c>
      <c r="O20" s="2">
        <f>[1]!EM_S_VAL_PE_TTM(O$2,$A20)*O$4</f>
        <v>-8.9196340938687391E-2</v>
      </c>
      <c r="P20" s="2">
        <f>[1]!EM_S_VAL_PE_TTM(P$2,$A20)*P$4</f>
        <v>0.22115067954704304</v>
      </c>
      <c r="Q20" s="2">
        <f>[1]!EM_S_VAL_PE_TTM(Q$2,$A20)*Q$4</f>
        <v>5.1492315952974703</v>
      </c>
      <c r="R20" s="2">
        <f>[1]!EM_S_VAL_PE_TTM(R$2,$A20)*R$4</f>
        <v>0.12520929352925764</v>
      </c>
      <c r="S20" s="2">
        <f>[1]!EM_S_VAL_PE_TTM(S$2,$A20)*S$4</f>
        <v>-0.141920255473242</v>
      </c>
      <c r="T20" s="2">
        <f>[1]!EM_S_VAL_PE_TTM(T$2,$A20)*T$4</f>
        <v>0.46213770195561138</v>
      </c>
      <c r="U20" s="2">
        <f>[1]!EM_S_VAL_PE_TTM(U$2,$A20)*U$4</f>
        <v>7.3836152861735105</v>
      </c>
      <c r="V20" s="2">
        <f>[1]!EM_S_VAL_PE_TTM(V$2,$A20)*V$4</f>
        <v>-6.5468891645338118E-2</v>
      </c>
      <c r="W20" s="2">
        <f>[1]!EM_S_VAL_PE_TTM(W$2,$A20)*W$4</f>
        <v>1.630429135916166</v>
      </c>
      <c r="X20" s="2">
        <f>[1]!EM_S_VAL_PE_TTM(X$2,$A20)*X$4</f>
        <v>9.8658239070668738</v>
      </c>
      <c r="Y20" s="2">
        <f>[1]!EM_S_VAL_PE_TTM(Y$2,$A20)*Y$4</f>
        <v>0.17864125812120005</v>
      </c>
      <c r="Z20" s="2">
        <f>[1]!EM_S_VAL_PE_TTM(Z$2,$A20)*Z$4</f>
        <v>3.7363337557908904</v>
      </c>
      <c r="AA20" s="2">
        <f>[1]!EM_S_VAL_PE_TTM(AA$2,$A20)*AA$4</f>
        <v>0.42284041387911786</v>
      </c>
      <c r="AB20" s="2">
        <f>[1]!EM_S_VAL_PE_TTM(AB$2,$A20)*AB$4</f>
        <v>0.23991083972808036</v>
      </c>
      <c r="AC20" s="2">
        <f>[1]!EM_S_VAL_PE_TTM(AC$2,$A20)*AC$4</f>
        <v>0.79783037478744501</v>
      </c>
      <c r="AD20" s="2">
        <f>[1]!EM_S_VAL_PE_TTM(AD$2,$A20)*AD$4</f>
        <v>-0.12302325852656472</v>
      </c>
      <c r="AE20" s="2">
        <f>[1]!EM_S_VAL_PE_TTM(AE$2,$A20)*AE$4</f>
        <v>4.1340968120740165</v>
      </c>
    </row>
    <row r="21" spans="1:31">
      <c r="A21" s="5">
        <f>[2]Sheet1!A16</f>
        <v>44095</v>
      </c>
      <c r="B21" s="6">
        <f t="shared" si="2"/>
        <v>38.052982680680088</v>
      </c>
      <c r="C21" s="6">
        <f t="shared" si="3"/>
        <v>46.112755424640866</v>
      </c>
      <c r="D21" s="6">
        <f t="shared" si="4"/>
        <v>55.15170928868082</v>
      </c>
      <c r="E21" s="6">
        <f t="shared" si="5"/>
        <v>37.073801560600913</v>
      </c>
      <c r="F21" s="2">
        <f>[1]!EM_S_VAL_PE_TTM(F$2,$A21)*F$4</f>
        <v>0.15618678861587931</v>
      </c>
      <c r="G21" s="2">
        <f>[1]!EM_S_VAL_PE_TTM(G$2,$A21)*G$4</f>
        <v>6.3996458509441618</v>
      </c>
      <c r="H21" s="2">
        <f>[1]!EM_S_VAL_PE_TTM(H$2,$A21)*H$4</f>
        <v>0.21405099433050057</v>
      </c>
      <c r="I21" s="2">
        <f>[1]!EM_S_VAL_PE_TTM(I$2,$A21)*I$4</f>
        <v>-7.7230307159892361E-2</v>
      </c>
      <c r="J21" s="2">
        <f>[1]!EM_S_VAL_PE_TTM(J$2,$A21)*J$4</f>
        <v>1.7915888996816653</v>
      </c>
      <c r="K21" s="2">
        <f>[1]!EM_S_VAL_PE_TTM(K$2,$A21)*K$4</f>
        <v>-1.9861789501932203</v>
      </c>
      <c r="L21" s="2">
        <f>[1]!EM_S_VAL_PE_TTM(L$2,$A21)*L$4</f>
        <v>-0.42858509232549752</v>
      </c>
      <c r="M21" s="2">
        <f>[1]!EM_S_VAL_PE_TTM(M$2,$A21)*M$4</f>
        <v>-8.695058657319071E-3</v>
      </c>
      <c r="N21" s="2">
        <f>[1]!EM_S_VAL_PE_TTM(N$2,$A21)*N$4</f>
        <v>-1.4359194413307246</v>
      </c>
      <c r="O21" s="2">
        <f>[1]!EM_S_VAL_PE_TTM(O$2,$A21)*O$4</f>
        <v>-8.9632508868172034E-2</v>
      </c>
      <c r="P21" s="2">
        <f>[1]!EM_S_VAL_PE_TTM(P$2,$A21)*P$4</f>
        <v>0.21595183890498448</v>
      </c>
      <c r="Q21" s="2">
        <f>[1]!EM_S_VAL_PE_TTM(Q$2,$A21)*Q$4</f>
        <v>4.8845085141917739</v>
      </c>
      <c r="R21" s="2">
        <f>[1]!EM_S_VAL_PE_TTM(R$2,$A21)*R$4</f>
        <v>0.12420449313979619</v>
      </c>
      <c r="S21" s="2">
        <f>[1]!EM_S_VAL_PE_TTM(S$2,$A21)*S$4</f>
        <v>-0.15607896639907234</v>
      </c>
      <c r="T21" s="2">
        <f>[1]!EM_S_VAL_PE_TTM(T$2,$A21)*T$4</f>
        <v>0.46482976625068934</v>
      </c>
      <c r="U21" s="2">
        <f>[1]!EM_S_VAL_PE_TTM(U$2,$A21)*U$4</f>
        <v>7.2796207053848478</v>
      </c>
      <c r="V21" s="2">
        <f>[1]!EM_S_VAL_PE_TTM(V$2,$A21)*V$4</f>
        <v>-6.4443269313962936E-2</v>
      </c>
      <c r="W21" s="2">
        <f>[1]!EM_S_VAL_PE_TTM(W$2,$A21)*W$4</f>
        <v>1.6573986403352712</v>
      </c>
      <c r="X21" s="2">
        <f>[1]!EM_S_VAL_PE_TTM(X$2,$A21)*X$4</f>
        <v>9.7480638976249843</v>
      </c>
      <c r="Y21" s="2">
        <f>[1]!EM_S_VAL_PE_TTM(Y$2,$A21)*Y$4</f>
        <v>0.17671260761613863</v>
      </c>
      <c r="Z21" s="2">
        <f>[1]!EM_S_VAL_PE_TTM(Z$2,$A21)*Z$4</f>
        <v>3.7809378201407662</v>
      </c>
      <c r="AA21" s="2">
        <f>[1]!EM_S_VAL_PE_TTM(AA$2,$A21)*AA$4</f>
        <v>0.40720860565359884</v>
      </c>
      <c r="AB21" s="2">
        <f>[1]!EM_S_VAL_PE_TTM(AB$2,$A21)*AB$4</f>
        <v>0.24014627724589396</v>
      </c>
      <c r="AC21" s="2">
        <f>[1]!EM_S_VAL_PE_TTM(AC$2,$A21)*AC$4</f>
        <v>0.80577959602440263</v>
      </c>
      <c r="AD21" s="2">
        <f>[1]!EM_S_VAL_PE_TTM(AD$2,$A21)*AD$4</f>
        <v>-0.12717311815751853</v>
      </c>
      <c r="AE21" s="2">
        <f>[1]!EM_S_VAL_PE_TTM(AE$2,$A21)*AE$4</f>
        <v>4.0800840970001193</v>
      </c>
    </row>
    <row r="22" spans="1:31">
      <c r="A22" s="5">
        <f>[2]Sheet1!A17</f>
        <v>44096</v>
      </c>
      <c r="B22" s="6">
        <f t="shared" si="2"/>
        <v>37.230347215316428</v>
      </c>
      <c r="C22" s="6">
        <f t="shared" si="3"/>
        <v>46.112755424640866</v>
      </c>
      <c r="D22" s="6">
        <f t="shared" si="4"/>
        <v>55.15170928868082</v>
      </c>
      <c r="E22" s="6">
        <f t="shared" si="5"/>
        <v>37.073801560600913</v>
      </c>
      <c r="F22" s="2">
        <f>[1]!EM_S_VAL_PE_TTM(F$2,$A22)*F$4</f>
        <v>0.15252355903724465</v>
      </c>
      <c r="G22" s="2">
        <f>[1]!EM_S_VAL_PE_TTM(G$2,$A22)*G$4</f>
        <v>6.174560608259446</v>
      </c>
      <c r="H22" s="2">
        <f>[1]!EM_S_VAL_PE_TTM(H$2,$A22)*H$4</f>
        <v>0.2105003854047488</v>
      </c>
      <c r="I22" s="2">
        <f>[1]!EM_S_VAL_PE_TTM(I$2,$A22)*I$4</f>
        <v>-7.4311366435483486E-2</v>
      </c>
      <c r="J22" s="2">
        <f>[1]!EM_S_VAL_PE_TTM(J$2,$A22)*J$4</f>
        <v>1.7127852560420731</v>
      </c>
      <c r="K22" s="2">
        <f>[1]!EM_S_VAL_PE_TTM(K$2,$A22)*K$4</f>
        <v>-1.9108225672518766</v>
      </c>
      <c r="L22" s="2">
        <f>[1]!EM_S_VAL_PE_TTM(L$2,$A22)*L$4</f>
        <v>-0.42658586158030021</v>
      </c>
      <c r="M22" s="2">
        <f>[1]!EM_S_VAL_PE_TTM(M$2,$A22)*M$4</f>
        <v>-8.5602515438824005E-3</v>
      </c>
      <c r="N22" s="2">
        <f>[1]!EM_S_VAL_PE_TTM(N$2,$A22)*N$4</f>
        <v>-1.3930185089866969</v>
      </c>
      <c r="O22" s="2">
        <f>[1]!EM_S_VAL_PE_TTM(O$2,$A22)*O$4</f>
        <v>-9.1159096602517656E-2</v>
      </c>
      <c r="P22" s="2">
        <f>[1]!EM_S_VAL_PE_TTM(P$2,$A22)*P$4</f>
        <v>0.20995317676799438</v>
      </c>
      <c r="Q22" s="2">
        <f>[1]!EM_S_VAL_PE_TTM(Q$2,$A22)*Q$4</f>
        <v>4.8017825511876469</v>
      </c>
      <c r="R22" s="2">
        <f>[1]!EM_S_VAL_PE_TTM(R$2,$A22)*R$4</f>
        <v>0.12191578113068101</v>
      </c>
      <c r="S22" s="2">
        <f>[1]!EM_S_VAL_PE_TTM(S$2,$A22)*S$4</f>
        <v>-0.14042109781373643</v>
      </c>
      <c r="T22" s="2">
        <f>[1]!EM_S_VAL_PE_TTM(T$2,$A22)*T$4</f>
        <v>0.46034299242555948</v>
      </c>
      <c r="U22" s="2">
        <f>[1]!EM_S_VAL_PE_TTM(U$2,$A22)*U$4</f>
        <v>7.178597397203446</v>
      </c>
      <c r="V22" s="2">
        <f>[1]!EM_S_VAL_PE_TTM(V$2,$A22)*V$4</f>
        <v>-6.2562961733149361E-2</v>
      </c>
      <c r="W22" s="2">
        <f>[1]!EM_S_VAL_PE_TTM(W$2,$A22)*W$4</f>
        <v>1.6365585686912381</v>
      </c>
      <c r="X22" s="2">
        <f>[1]!EM_S_VAL_PE_TTM(X$2,$A22)*X$4</f>
        <v>9.5837476084361253</v>
      </c>
      <c r="Y22" s="2">
        <f>[1]!EM_S_VAL_PE_TTM(Y$2,$A22)*Y$4</f>
        <v>0.17406071304407761</v>
      </c>
      <c r="Z22" s="2">
        <f>[1]!EM_S_VAL_PE_TTM(Z$2,$A22)*Z$4</f>
        <v>3.6277972003217962</v>
      </c>
      <c r="AA22" s="2">
        <f>[1]!EM_S_VAL_PE_TTM(AA$2,$A22)*AA$4</f>
        <v>0.39626633991224847</v>
      </c>
      <c r="AB22" s="2">
        <f>[1]!EM_S_VAL_PE_TTM(AB$2,$A22)*AB$4</f>
        <v>0.23496665166170619</v>
      </c>
      <c r="AC22" s="2">
        <f>[1]!EM_S_VAL_PE_TTM(AC$2,$A22)*AC$4</f>
        <v>0.80422852853314386</v>
      </c>
      <c r="AD22" s="2">
        <f>[1]!EM_S_VAL_PE_TTM(AD$2,$A22)*AD$4</f>
        <v>-0.12396032361228523</v>
      </c>
      <c r="AE22" s="2">
        <f>[1]!EM_S_VAL_PE_TTM(AE$2,$A22)*AE$4</f>
        <v>3.9811619328171708</v>
      </c>
    </row>
    <row r="23" spans="1:31">
      <c r="A23" s="5">
        <f>[2]Sheet1!A18</f>
        <v>44097</v>
      </c>
      <c r="B23" s="6">
        <f t="shared" si="2"/>
        <v>39.755347765009873</v>
      </c>
      <c r="C23" s="6">
        <f t="shared" si="3"/>
        <v>46.112755424640866</v>
      </c>
      <c r="D23" s="6">
        <f t="shared" si="4"/>
        <v>55.15170928868082</v>
      </c>
      <c r="E23" s="6">
        <f t="shared" si="5"/>
        <v>37.073801560600913</v>
      </c>
      <c r="F23" s="2">
        <f>[1]!EM_S_VAL_PE_TTM(F$2,$A23)*F$4</f>
        <v>0.15452168425049506</v>
      </c>
      <c r="G23" s="2">
        <f>[1]!EM_S_VAL_PE_TTM(G$2,$A23)*G$4</f>
        <v>6.4079823408429446</v>
      </c>
      <c r="H23" s="2">
        <f>[1]!EM_S_VAL_PE_TTM(H$2,$A23)*H$4</f>
        <v>0.23180403890674919</v>
      </c>
      <c r="I23" s="2">
        <f>[1]!EM_S_VAL_PE_TTM(I$2,$A23)*I$4</f>
        <v>-7.3946498829677507E-2</v>
      </c>
      <c r="J23" s="2">
        <f>[1]!EM_S_VAL_PE_TTM(J$2,$A23)*J$4</f>
        <v>1.8841234810612217</v>
      </c>
      <c r="K23" s="2">
        <f>[1]!EM_S_VAL_PE_TTM(K$2,$A23)*K$4</f>
        <v>-2.1045961234372501</v>
      </c>
      <c r="L23" s="2">
        <f>[1]!EM_S_VAL_PE_TTM(L$2,$A23)*L$4</f>
        <v>-0.42333711160983062</v>
      </c>
      <c r="M23" s="2">
        <f>[1]!EM_S_VAL_PE_TTM(M$2,$A23)*M$4</f>
        <v>-8.6276551006007358E-3</v>
      </c>
      <c r="N23" s="2">
        <f>[1]!EM_S_VAL_PE_TTM(N$2,$A23)*N$4</f>
        <v>-1.6706127771039707</v>
      </c>
      <c r="O23" s="2">
        <f>[1]!EM_S_VAL_PE_TTM(O$2,$A23)*O$4</f>
        <v>-9.6175027753889739E-2</v>
      </c>
      <c r="P23" s="2">
        <f>[1]!EM_S_VAL_PE_TTM(P$2,$A23)*P$4</f>
        <v>0.22061746513486616</v>
      </c>
      <c r="Q23" s="2">
        <f>[1]!EM_S_VAL_PE_TTM(Q$2,$A23)*Q$4</f>
        <v>5.4838121556812247</v>
      </c>
      <c r="R23" s="2">
        <f>[1]!EM_S_VAL_PE_TTM(R$2,$A23)*R$4</f>
        <v>0.12398120416545004</v>
      </c>
      <c r="S23" s="2">
        <f>[1]!EM_S_VAL_PE_TTM(S$2,$A23)*S$4</f>
        <v>-0.12642895995141568</v>
      </c>
      <c r="T23" s="2">
        <f>[1]!EM_S_VAL_PE_TTM(T$2,$A23)*T$4</f>
        <v>0.46213770195561138</v>
      </c>
      <c r="U23" s="2">
        <f>[1]!EM_S_VAL_PE_TTM(U$2,$A23)*U$4</f>
        <v>7.6064608183899356</v>
      </c>
      <c r="V23" s="2">
        <f>[1]!EM_S_VAL_PE_TTM(V$2,$A23)*V$4</f>
        <v>-6.8887632707189908E-2</v>
      </c>
      <c r="W23" s="2">
        <f>[1]!EM_S_VAL_PE_TTM(W$2,$A23)*W$4</f>
        <v>1.7334036076509136</v>
      </c>
      <c r="X23" s="2">
        <f>[1]!EM_S_VAL_PE_TTM(X$2,$A23)*X$4</f>
        <v>10.542259300287183</v>
      </c>
      <c r="Y23" s="2">
        <f>[1]!EM_S_VAL_PE_TTM(Y$2,$A23)*Y$4</f>
        <v>0.17647152626047211</v>
      </c>
      <c r="Z23" s="2">
        <f>[1]!EM_S_VAL_PE_TTM(Z$2,$A23)*Z$4</f>
        <v>3.7393073604992333</v>
      </c>
      <c r="AA23" s="2">
        <f>[1]!EM_S_VAL_PE_TTM(AA$2,$A23)*AA$4</f>
        <v>0.41580610015286495</v>
      </c>
      <c r="AB23" s="2">
        <f>[1]!EM_S_VAL_PE_TTM(AB$2,$A23)*AB$4</f>
        <v>0.24461959023818325</v>
      </c>
      <c r="AC23" s="2">
        <f>[1]!EM_S_VAL_PE_TTM(AC$2,$A23)*AC$4</f>
        <v>0.81818813650528288</v>
      </c>
      <c r="AD23" s="2">
        <f>[1]!EM_S_VAL_PE_TTM(AD$2,$A23)*AD$4</f>
        <v>-0.12931498121684495</v>
      </c>
      <c r="AE23" s="2">
        <f>[1]!EM_S_VAL_PE_TTM(AE$2,$A23)*AE$4</f>
        <v>4.2117780207379134</v>
      </c>
    </row>
    <row r="24" spans="1:31">
      <c r="A24" s="5">
        <f>[2]Sheet1!A19</f>
        <v>44098</v>
      </c>
      <c r="B24" s="6">
        <f t="shared" si="2"/>
        <v>37.372319119209742</v>
      </c>
      <c r="C24" s="6">
        <f t="shared" si="3"/>
        <v>46.112755424640866</v>
      </c>
      <c r="D24" s="6">
        <f t="shared" si="4"/>
        <v>55.15170928868082</v>
      </c>
      <c r="E24" s="6">
        <f t="shared" si="5"/>
        <v>37.073801560600913</v>
      </c>
      <c r="F24" s="2">
        <f>[1]!EM_S_VAL_PE_TTM(F$2,$A24)*F$4</f>
        <v>0.14586314157570765</v>
      </c>
      <c r="G24" s="2">
        <f>[1]!EM_S_VAL_PE_TTM(G$2,$A24)*G$4</f>
        <v>6.1717817779908808</v>
      </c>
      <c r="H24" s="2">
        <f>[1]!EM_S_VAL_PE_TTM(H$2,$A24)*H$4</f>
        <v>0.23129680906771469</v>
      </c>
      <c r="I24" s="2">
        <f>[1]!EM_S_VAL_PE_TTM(I$2,$A24)*I$4</f>
        <v>-7.5162724141684456E-2</v>
      </c>
      <c r="J24" s="2">
        <f>[1]!EM_S_VAL_PE_TTM(J$2,$A24)*J$4</f>
        <v>1.8477066458263924</v>
      </c>
      <c r="K24" s="2">
        <f>[1]!EM_S_VAL_PE_TTM(K$2,$A24)*K$4</f>
        <v>-2.1638047099709077</v>
      </c>
      <c r="L24" s="2">
        <f>[1]!EM_S_VAL_PE_TTM(L$2,$A24)*L$4</f>
        <v>-0.40859278483542871</v>
      </c>
      <c r="M24" s="2">
        <f>[1]!EM_S_VAL_PE_TTM(M$2,$A24)*M$4</f>
        <v>-8.206382878354148E-3</v>
      </c>
      <c r="N24" s="2">
        <f>[1]!EM_S_VAL_PE_TTM(N$2,$A24)*N$4</f>
        <v>-1.5923816652046554</v>
      </c>
      <c r="O24" s="2">
        <f>[1]!EM_S_VAL_PE_TTM(O$2,$A24)*O$4</f>
        <v>-8.8978256973945069E-2</v>
      </c>
      <c r="P24" s="2">
        <f>[1]!EM_S_VAL_PE_TTM(P$2,$A24)*P$4</f>
        <v>0.21275255243192309</v>
      </c>
      <c r="Q24" s="2">
        <f>[1]!EM_S_VAL_PE_TTM(Q$2,$A24)*Q$4</f>
        <v>4.9414975110125354</v>
      </c>
      <c r="R24" s="2">
        <f>[1]!EM_S_VAL_PE_TTM(R$2,$A24)*R$4</f>
        <v>0.11806404628152754</v>
      </c>
      <c r="S24" s="2">
        <f>[1]!EM_S_VAL_PE_TTM(S$2,$A24)*S$4</f>
        <v>-0.12709525220545401</v>
      </c>
      <c r="T24" s="2">
        <f>[1]!EM_S_VAL_PE_TTM(T$2,$A24)*T$4</f>
        <v>0.4504720900791811</v>
      </c>
      <c r="U24" s="2">
        <f>[1]!EM_S_VAL_PE_TTM(U$2,$A24)*U$4</f>
        <v>7.2201952304312451</v>
      </c>
      <c r="V24" s="2">
        <f>[1]!EM_S_VAL_PE_TTM(V$2,$A24)*V$4</f>
        <v>-6.8545758607414548E-2</v>
      </c>
      <c r="W24" s="2">
        <f>[1]!EM_S_VAL_PE_TTM(W$2,$A24)*W$4</f>
        <v>1.6635280732843334</v>
      </c>
      <c r="X24" s="2">
        <f>[1]!EM_S_VAL_PE_TTM(X$2,$A24)*X$4</f>
        <v>9.5426685368092787</v>
      </c>
      <c r="Y24" s="2">
        <f>[1]!EM_S_VAL_PE_TTM(Y$2,$A24)*Y$4</f>
        <v>0.17020341192053109</v>
      </c>
      <c r="Z24" s="2">
        <f>[1]!EM_S_VAL_PE_TTM(Z$2,$A24)*Z$4</f>
        <v>3.7467413705269608</v>
      </c>
      <c r="AA24" s="2">
        <f>[1]!EM_S_VAL_PE_TTM(AA$2,$A24)*AA$4</f>
        <v>0.40564542488058569</v>
      </c>
      <c r="AB24" s="2">
        <f>[1]!EM_S_VAL_PE_TTM(AB$2,$A24)*AB$4</f>
        <v>0.23449577658762125</v>
      </c>
      <c r="AC24" s="2">
        <f>[1]!EM_S_VAL_PE_TTM(AC$2,$A24)*AC$4</f>
        <v>0.80771843052617853</v>
      </c>
      <c r="AD24" s="2">
        <f>[1]!EM_S_VAL_PE_TTM(AD$2,$A24)*AD$4</f>
        <v>-0.12811018324323906</v>
      </c>
      <c r="AE24" s="2">
        <f>[1]!EM_S_VAL_PE_TTM(AE$2,$A24)*AE$4</f>
        <v>4.1225660080382216</v>
      </c>
    </row>
    <row r="25" spans="1:31">
      <c r="A25" s="5">
        <f>[2]Sheet1!A20</f>
        <v>44099</v>
      </c>
      <c r="B25" s="6">
        <f t="shared" si="2"/>
        <v>37.661617505255151</v>
      </c>
      <c r="C25" s="6">
        <f t="shared" si="3"/>
        <v>46.112755424640866</v>
      </c>
      <c r="D25" s="6">
        <f t="shared" si="4"/>
        <v>55.15170928868082</v>
      </c>
      <c r="E25" s="6">
        <f t="shared" si="5"/>
        <v>37.073801560600913</v>
      </c>
      <c r="F25" s="2">
        <f>[1]!EM_S_VAL_PE_TTM(F$2,$A25)*F$4</f>
        <v>0.14219991199707299</v>
      </c>
      <c r="G25" s="2">
        <f>[1]!EM_S_VAL_PE_TTM(G$2,$A25)*G$4</f>
        <v>6.0606285717828063</v>
      </c>
      <c r="H25" s="2">
        <f>[1]!EM_S_VAL_PE_TTM(H$2,$A25)*H$4</f>
        <v>0.2206449823429697</v>
      </c>
      <c r="I25" s="2">
        <f>[1]!EM_S_VAL_PE_TTM(I$2,$A25)*I$4</f>
        <v>-7.7716797290797099E-2</v>
      </c>
      <c r="J25" s="2">
        <f>[1]!EM_S_VAL_PE_TTM(J$2,$A25)*J$4</f>
        <v>1.838154689167661</v>
      </c>
      <c r="K25" s="2">
        <f>[1]!EM_S_VAL_PE_TTM(K$2,$A25)*K$4</f>
        <v>-2.0453875369035921</v>
      </c>
      <c r="L25" s="2">
        <f>[1]!EM_S_VAL_PE_TTM(L$2,$A25)*L$4</f>
        <v>-0.40534403486495912</v>
      </c>
      <c r="M25" s="2">
        <f>[1]!EM_S_VAL_PE_TTM(M$2,$A25)*M$4</f>
        <v>-8.0210231046217335E-3</v>
      </c>
      <c r="N25" s="2">
        <f>[1]!EM_S_VAL_PE_TTM(N$2,$A25)*N$4</f>
        <v>-1.5696694068384351</v>
      </c>
      <c r="O25" s="2">
        <f>[1]!EM_S_VAL_PE_TTM(O$2,$A25)*O$4</f>
        <v>-8.7887837169084077E-2</v>
      </c>
      <c r="P25" s="2">
        <f>[1]!EM_S_VAL_PE_TTM(P$2,$A25)*P$4</f>
        <v>0.20902005154668479</v>
      </c>
      <c r="Q25" s="2">
        <f>[1]!EM_S_VAL_PE_TTM(Q$2,$A25)*Q$4</f>
        <v>4.9359824465585058</v>
      </c>
      <c r="R25" s="2">
        <f>[1]!EM_S_VAL_PE_TTM(R$2,$A25)*R$4</f>
        <v>0.11560786754410468</v>
      </c>
      <c r="S25" s="2">
        <f>[1]!EM_S_VAL_PE_TTM(S$2,$A25)*S$4</f>
        <v>-0.12359721778383347</v>
      </c>
      <c r="T25" s="2">
        <f>[1]!EM_S_VAL_PE_TTM(T$2,$A25)*T$4</f>
        <v>0.44598531625405125</v>
      </c>
      <c r="U25" s="2">
        <f>[1]!EM_S_VAL_PE_TTM(U$2,$A25)*U$4</f>
        <v>7.3717301911827908</v>
      </c>
      <c r="V25" s="2">
        <f>[1]!EM_S_VAL_PE_TTM(V$2,$A25)*V$4</f>
        <v>-6.7520136276039366E-2</v>
      </c>
      <c r="W25" s="2">
        <f>[1]!EM_S_VAL_PE_TTM(W$2,$A25)*W$4</f>
        <v>1.6230738164816854</v>
      </c>
      <c r="X25" s="2">
        <f>[1]!EM_S_VAL_PE_TTM(X$2,$A25)*X$4</f>
        <v>9.7384787807332902</v>
      </c>
      <c r="Y25" s="2">
        <f>[1]!EM_S_VAL_PE_TTM(Y$2,$A25)*Y$4</f>
        <v>0.16899800536904566</v>
      </c>
      <c r="Z25" s="2">
        <f>[1]!EM_S_VAL_PE_TTM(Z$2,$A25)*Z$4</f>
        <v>3.6976769008577004</v>
      </c>
      <c r="AA25" s="2">
        <f>[1]!EM_S_VAL_PE_TTM(AA$2,$A25)*AA$4</f>
        <v>0.39704793021619039</v>
      </c>
      <c r="AB25" s="2">
        <f>[1]!EM_S_VAL_PE_TTM(AB$2,$A25)*AB$4</f>
        <v>0.23002246359533196</v>
      </c>
      <c r="AC25" s="2">
        <f>[1]!EM_S_VAL_PE_TTM(AC$2,$A25)*AC$4</f>
        <v>0.81198386631992381</v>
      </c>
      <c r="AD25" s="2">
        <f>[1]!EM_S_VAL_PE_TTM(AD$2,$A25)*AD$4</f>
        <v>-0.12248779275079402</v>
      </c>
      <c r="AE25" s="2">
        <f>[1]!EM_S_VAL_PE_TTM(AE$2,$A25)*AE$4</f>
        <v>4.1620134962875035</v>
      </c>
    </row>
    <row r="26" spans="1:31">
      <c r="A26" s="5">
        <f>[2]Sheet1!A21</f>
        <v>44102</v>
      </c>
      <c r="B26" s="6">
        <f t="shared" si="2"/>
        <v>39.472904495236456</v>
      </c>
      <c r="C26" s="6">
        <f t="shared" si="3"/>
        <v>46.112755424640866</v>
      </c>
      <c r="D26" s="6">
        <f t="shared" si="4"/>
        <v>55.15170928868082</v>
      </c>
      <c r="E26" s="6">
        <f t="shared" si="5"/>
        <v>37.073801560600913</v>
      </c>
      <c r="F26" s="2">
        <f>[1]!EM_S_VAL_PE_TTM(F$2,$A26)*F$4</f>
        <v>0.14386501636245724</v>
      </c>
      <c r="G26" s="2">
        <f>[1]!EM_S_VAL_PE_TTM(G$2,$A26)*G$4</f>
        <v>6.1134263441648198</v>
      </c>
      <c r="H26" s="2">
        <f>[1]!EM_S_VAL_PE_TTM(H$2,$A26)*H$4</f>
        <v>0.22267390169910764</v>
      </c>
      <c r="I26" s="2">
        <f>[1]!EM_S_VAL_PE_TTM(I$2,$A26)*I$4</f>
        <v>-7.7838419815895843E-2</v>
      </c>
      <c r="J26" s="2">
        <f>[1]!EM_S_VAL_PE_TTM(J$2,$A26)*J$4</f>
        <v>2.0088959172829792</v>
      </c>
      <c r="K26" s="2">
        <f>[1]!EM_S_VAL_PE_TTM(K$2,$A26)*K$4</f>
        <v>-2.0453875369035921</v>
      </c>
      <c r="L26" s="2">
        <f>[1]!EM_S_VAL_PE_TTM(L$2,$A26)*L$4</f>
        <v>-0.40521908293862235</v>
      </c>
      <c r="M26" s="2">
        <f>[1]!EM_S_VAL_PE_TTM(M$2,$A26)*M$4</f>
        <v>-7.7682597669279764E-3</v>
      </c>
      <c r="N26" s="2">
        <f>[1]!EM_S_VAL_PE_TTM(N$2,$A26)*N$4</f>
        <v>-1.6075231707068358</v>
      </c>
      <c r="O26" s="2">
        <f>[1]!EM_S_VAL_PE_TTM(O$2,$A26)*O$4</f>
        <v>-8.3308073928346021E-2</v>
      </c>
      <c r="P26" s="2">
        <f>[1]!EM_S_VAL_PE_TTM(P$2,$A26)*P$4</f>
        <v>0.21195273081365776</v>
      </c>
      <c r="Q26" s="2">
        <f>[1]!EM_S_VAL_PE_TTM(Q$2,$A26)*Q$4</f>
        <v>5.0995960177487492</v>
      </c>
      <c r="R26" s="2">
        <f>[1]!EM_S_VAL_PE_TTM(R$2,$A26)*R$4</f>
        <v>0.11019310986472057</v>
      </c>
      <c r="S26" s="2">
        <f>[1]!EM_S_VAL_PE_TTM(S$2,$A26)*S$4</f>
        <v>-0.11493541812965793</v>
      </c>
      <c r="T26" s="2">
        <f>[1]!EM_S_VAL_PE_TTM(T$2,$A26)*T$4</f>
        <v>0.43342234961259485</v>
      </c>
      <c r="U26" s="2">
        <f>[1]!EM_S_VAL_PE_TTM(U$2,$A26)*U$4</f>
        <v>7.9570711213764644</v>
      </c>
      <c r="V26" s="2">
        <f>[1]!EM_S_VAL_PE_TTM(V$2,$A26)*V$4</f>
        <v>-6.8032947457751514E-2</v>
      </c>
      <c r="W26" s="2">
        <f>[1]!EM_S_VAL_PE_TTM(W$2,$A26)*W$4</f>
        <v>1.6733351658636408</v>
      </c>
      <c r="X26" s="2">
        <f>[1]!EM_S_VAL_PE_TTM(X$2,$A26)*X$4</f>
        <v>10.132837878004327</v>
      </c>
      <c r="Y26" s="2">
        <f>[1]!EM_S_VAL_PE_TTM(Y$2,$A26)*Y$4</f>
        <v>0.16875692401337913</v>
      </c>
      <c r="Z26" s="2">
        <f>[1]!EM_S_VAL_PE_TTM(Z$2,$A26)*Z$4</f>
        <v>3.9578672734429676</v>
      </c>
      <c r="AA26" s="2">
        <f>[1]!EM_S_VAL_PE_TTM(AA$2,$A26)*AA$4</f>
        <v>0.39861111115433279</v>
      </c>
      <c r="AB26" s="2">
        <f>[1]!EM_S_VAL_PE_TTM(AB$2,$A26)*AB$4</f>
        <v>0.23190596381475623</v>
      </c>
      <c r="AC26" s="2">
        <f>[1]!EM_S_VAL_PE_TTM(AC$2,$A26)*AC$4</f>
        <v>0.77495212832746041</v>
      </c>
      <c r="AD26" s="2">
        <f>[1]!EM_S_VAL_PE_TTM(AD$2,$A26)*AD$4</f>
        <v>-0.11084141245595412</v>
      </c>
      <c r="AE26" s="2">
        <f>[1]!EM_S_VAL_PE_TTM(AE$2,$A26)*AE$4</f>
        <v>4.3543958637936289</v>
      </c>
    </row>
    <row r="27" spans="1:31">
      <c r="A27" s="5">
        <f>[2]Sheet1!A22</f>
        <v>44103</v>
      </c>
      <c r="B27" s="6">
        <f t="shared" si="2"/>
        <v>39.708156694303291</v>
      </c>
      <c r="C27" s="6">
        <f t="shared" si="3"/>
        <v>46.112755424640866</v>
      </c>
      <c r="D27" s="6">
        <f t="shared" si="4"/>
        <v>55.15170928868082</v>
      </c>
      <c r="E27" s="6">
        <f t="shared" si="5"/>
        <v>37.073801560600913</v>
      </c>
      <c r="F27" s="2">
        <f>[1]!EM_S_VAL_PE_TTM(F$2,$A27)*F$4</f>
        <v>0.14386501636245724</v>
      </c>
      <c r="G27" s="2">
        <f>[1]!EM_S_VAL_PE_TTM(G$2,$A27)*G$4</f>
        <v>6.1384358156750007</v>
      </c>
      <c r="H27" s="2">
        <f>[1]!EM_S_VAL_PE_TTM(H$2,$A27)*H$4</f>
        <v>0.21709437341721791</v>
      </c>
      <c r="I27" s="2">
        <f>[1]!EM_S_VAL_PE_TTM(I$2,$A27)*I$4</f>
        <v>-7.7960042371504334E-2</v>
      </c>
      <c r="J27" s="2">
        <f>[1]!EM_S_VAL_PE_TTM(J$2,$A27)*J$4</f>
        <v>2.0745656200864375</v>
      </c>
      <c r="K27" s="2">
        <f>[1]!EM_S_VAL_PE_TTM(K$2,$A27)*K$4</f>
        <v>-1.9969441478572489</v>
      </c>
      <c r="L27" s="2">
        <f>[1]!EM_S_VAL_PE_TTM(L$2,$A27)*L$4</f>
        <v>-0.42221254431089517</v>
      </c>
      <c r="M27" s="2">
        <f>[1]!EM_S_VAL_PE_TTM(M$2,$A27)*M$4</f>
        <v>-7.7514088777483935E-3</v>
      </c>
      <c r="N27" s="2">
        <f>[1]!EM_S_VAL_PE_TTM(N$2,$A27)*N$4</f>
        <v>-1.5368628115209608</v>
      </c>
      <c r="O27" s="2">
        <f>[1]!EM_S_VAL_PE_TTM(O$2,$A27)*O$4</f>
        <v>-8.3744241857830651E-2</v>
      </c>
      <c r="P27" s="2">
        <f>[1]!EM_S_VAL_PE_TTM(P$2,$A27)*P$4</f>
        <v>0.21075299838625972</v>
      </c>
      <c r="Q27" s="2">
        <f>[1]!EM_S_VAL_PE_TTM(Q$2,$A27)*Q$4</f>
        <v>4.9359824465585058</v>
      </c>
      <c r="R27" s="2">
        <f>[1]!EM_S_VAL_PE_TTM(R$2,$A27)*R$4</f>
        <v>0.11599862325656618</v>
      </c>
      <c r="S27" s="2">
        <f>[1]!EM_S_VAL_PE_TTM(S$2,$A27)*S$4</f>
        <v>-0.11493541812965793</v>
      </c>
      <c r="T27" s="2">
        <f>[1]!EM_S_VAL_PE_TTM(T$2,$A27)*T$4</f>
        <v>0.43611441387321914</v>
      </c>
      <c r="U27" s="2">
        <f>[1]!EM_S_VAL_PE_TTM(U$2,$A27)*U$4</f>
        <v>7.9927264063486252</v>
      </c>
      <c r="V27" s="2">
        <f>[1]!EM_S_VAL_PE_TTM(V$2,$A27)*V$4</f>
        <v>-6.7520136276039366E-2</v>
      </c>
      <c r="W27" s="2">
        <f>[1]!EM_S_VAL_PE_TTM(W$2,$A27)*W$4</f>
        <v>1.6255255896265122</v>
      </c>
      <c r="X27" s="2">
        <f>[1]!EM_S_VAL_PE_TTM(X$2,$A27)*X$4</f>
        <v>10.282091839499888</v>
      </c>
      <c r="Y27" s="2">
        <f>[1]!EM_S_VAL_PE_TTM(Y$2,$A27)*Y$4</f>
        <v>0.1675515174618937</v>
      </c>
      <c r="Z27" s="2">
        <f>[1]!EM_S_VAL_PE_TTM(Z$2,$A27)*Z$4</f>
        <v>4.0441017974343758</v>
      </c>
      <c r="AA27" s="2">
        <f>[1]!EM_S_VAL_PE_TTM(AA$2,$A27)*AA$4</f>
        <v>0.39704793021619039</v>
      </c>
      <c r="AB27" s="2">
        <f>[1]!EM_S_VAL_PE_TTM(AB$2,$A27)*AB$4</f>
        <v>0.2316705262969426</v>
      </c>
      <c r="AC27" s="2">
        <f>[1]!EM_S_VAL_PE_TTM(AC$2,$A27)*AC$4</f>
        <v>0.75982921965425576</v>
      </c>
      <c r="AD27" s="2">
        <f>[1]!EM_S_VAL_PE_TTM(AD$2,$A27)*AD$4</f>
        <v>-0.10923501517239839</v>
      </c>
      <c r="AE27" s="2">
        <f>[1]!EM_S_VAL_PE_TTM(AE$2,$A27)*AE$4</f>
        <v>4.3519683265232194</v>
      </c>
    </row>
    <row r="28" spans="1:31">
      <c r="A28" s="5">
        <f>[2]Sheet1!A23</f>
        <v>44104</v>
      </c>
      <c r="B28" s="6">
        <f t="shared" si="2"/>
        <v>40.230732120688181</v>
      </c>
      <c r="C28" s="6">
        <f t="shared" si="3"/>
        <v>46.112755424640866</v>
      </c>
      <c r="D28" s="6">
        <f t="shared" si="4"/>
        <v>55.15170928868082</v>
      </c>
      <c r="E28" s="6">
        <f t="shared" si="5"/>
        <v>37.073801560600913</v>
      </c>
      <c r="F28" s="2">
        <f>[1]!EM_S_VAL_PE_TTM(F$2,$A28)*F$4</f>
        <v>0.15418866340262891</v>
      </c>
      <c r="G28" s="2">
        <f>[1]!EM_S_VAL_PE_TTM(G$2,$A28)*G$4</f>
        <v>6.155108797286398</v>
      </c>
      <c r="H28" s="2">
        <f>[1]!EM_S_VAL_PE_TTM(H$2,$A28)*H$4</f>
        <v>0.22673174046389394</v>
      </c>
      <c r="I28" s="2">
        <f>[1]!EM_S_VAL_PE_TTM(I$2,$A28)*I$4</f>
        <v>-7.7838419815895843E-2</v>
      </c>
      <c r="J28" s="2">
        <f>[1]!EM_S_VAL_PE_TTM(J$2,$A28)*J$4</f>
        <v>2.1145644394986691</v>
      </c>
      <c r="K28" s="2">
        <f>[1]!EM_S_VAL_PE_TTM(K$2,$A28)*K$4</f>
        <v>-2.0346223392395637</v>
      </c>
      <c r="L28" s="2">
        <f>[1]!EM_S_VAL_PE_TTM(L$2,$A28)*L$4</f>
        <v>-0.44832749600098831</v>
      </c>
      <c r="M28" s="2">
        <f>[1]!EM_S_VAL_PE_TTM(M$2,$A28)*M$4</f>
        <v>-7.7514088777483935E-3</v>
      </c>
      <c r="N28" s="2">
        <f>[1]!EM_S_VAL_PE_TTM(N$2,$A28)*N$4</f>
        <v>-1.6857542826061513</v>
      </c>
      <c r="O28" s="2">
        <f>[1]!EM_S_VAL_PE_TTM(O$2,$A28)*O$4</f>
        <v>-8.4180409787315294E-2</v>
      </c>
      <c r="P28" s="2">
        <f>[1]!EM_S_VAL_PE_TTM(P$2,$A28)*P$4</f>
        <v>0.22621621646272358</v>
      </c>
      <c r="Q28" s="2">
        <f>[1]!EM_S_VAL_PE_TTM(Q$2,$A28)*Q$4</f>
        <v>5.0536371498360477</v>
      </c>
      <c r="R28" s="2">
        <f>[1]!EM_S_VAL_PE_TTM(R$2,$A28)*R$4</f>
        <v>0.11482635612898937</v>
      </c>
      <c r="S28" s="2">
        <f>[1]!EM_S_VAL_PE_TTM(S$2,$A28)*S$4</f>
        <v>-0.11676772191618266</v>
      </c>
      <c r="T28" s="2">
        <f>[1]!EM_S_VAL_PE_TTM(T$2,$A28)*T$4</f>
        <v>0.45854828292996119</v>
      </c>
      <c r="U28" s="2">
        <f>[1]!EM_S_VAL_PE_TTM(U$2,$A28)*U$4</f>
        <v>7.8976456464228626</v>
      </c>
      <c r="V28" s="2">
        <f>[1]!EM_S_VAL_PE_TTM(V$2,$A28)*V$4</f>
        <v>-7.4357618431792061E-2</v>
      </c>
      <c r="W28" s="2">
        <f>[1]!EM_S_VAL_PE_TTM(W$2,$A28)*W$4</f>
        <v>1.7334036076509136</v>
      </c>
      <c r="X28" s="2">
        <f>[1]!EM_S_VAL_PE_TTM(X$2,$A28)*X$4</f>
        <v>10.27113742057816</v>
      </c>
      <c r="Y28" s="2">
        <f>[1]!EM_S_VAL_PE_TTM(Y$2,$A28)*Y$4</f>
        <v>0.17068564313973592</v>
      </c>
      <c r="Z28" s="2">
        <f>[1]!EM_S_VAL_PE_TTM(Z$2,$A28)*Z$4</f>
        <v>4.4485119771080885</v>
      </c>
      <c r="AA28" s="2">
        <f>[1]!EM_S_VAL_PE_TTM(AA$2,$A28)*AA$4</f>
        <v>0.40955337689568316</v>
      </c>
      <c r="AB28" s="2">
        <f>[1]!EM_S_VAL_PE_TTM(AB$2,$A28)*AB$4</f>
        <v>0.23849821454428335</v>
      </c>
      <c r="AC28" s="2">
        <f>[1]!EM_S_VAL_PE_TTM(AC$2,$A28)*AC$4</f>
        <v>0.76099252035532139</v>
      </c>
      <c r="AD28" s="2">
        <f>[1]!EM_S_VAL_PE_TTM(AD$2,$A28)*AD$4</f>
        <v>-0.1096366145042264</v>
      </c>
      <c r="AE28" s="2">
        <f>[1]!EM_S_VAL_PE_TTM(AE$2,$A28)*AE$4</f>
        <v>4.4357183791636805</v>
      </c>
    </row>
    <row r="29" spans="1:31">
      <c r="A29" s="5">
        <f>[2]Sheet1!A24</f>
        <v>44113</v>
      </c>
      <c r="B29" s="6">
        <f t="shared" si="2"/>
        <v>44.331721188268382</v>
      </c>
      <c r="C29" s="6">
        <f t="shared" si="3"/>
        <v>46.112755424640866</v>
      </c>
      <c r="D29" s="6">
        <f t="shared" si="4"/>
        <v>55.15170928868082</v>
      </c>
      <c r="E29" s="6">
        <f t="shared" si="5"/>
        <v>37.073801560600913</v>
      </c>
      <c r="F29" s="2">
        <f>[1]!EM_S_VAL_PE_TTM(F$2,$A29)*F$4</f>
        <v>0.1695076234128999</v>
      </c>
      <c r="G29" s="2">
        <f>[1]!EM_S_VAL_PE_TTM(G$2,$A29)*G$4</f>
        <v>6.5580391699040312</v>
      </c>
      <c r="H29" s="2">
        <f>[1]!EM_S_VAL_PE_TTM(H$2,$A29)*H$4</f>
        <v>0.24955708343048744</v>
      </c>
      <c r="I29" s="2">
        <f>[1]!EM_S_VAL_PE_TTM(I$2,$A29)*I$4</f>
        <v>-7.9297890208610014E-2</v>
      </c>
      <c r="J29" s="2">
        <f>[1]!EM_S_VAL_PE_TTM(J$2,$A29)*J$4</f>
        <v>2.3259014839300485</v>
      </c>
      <c r="K29" s="2">
        <f>[1]!EM_S_VAL_PE_TTM(K$2,$A29)*K$4</f>
        <v>-2.2391610929122514</v>
      </c>
      <c r="L29" s="2">
        <f>[1]!EM_S_VAL_PE_TTM(L$2,$A29)*L$4</f>
        <v>-0.49318523599397363</v>
      </c>
      <c r="M29" s="2">
        <f>[1]!EM_S_VAL_PE_TTM(M$2,$A29)*M$4</f>
        <v>-8.206382878354148E-3</v>
      </c>
      <c r="N29" s="2">
        <f>[1]!EM_S_VAL_PE_TTM(N$2,$A29)*N$4</f>
        <v>-1.7715561472942067</v>
      </c>
      <c r="O29" s="2">
        <f>[1]!EM_S_VAL_PE_TTM(O$2,$A29)*O$4</f>
        <v>-8.7233585274857139E-2</v>
      </c>
      <c r="P29" s="2">
        <f>[1]!EM_S_VAL_PE_TTM(P$2,$A29)*P$4</f>
        <v>0.24861122202082089</v>
      </c>
      <c r="Q29" s="2">
        <f>[1]!EM_S_VAL_PE_TTM(Q$2,$A29)*Q$4</f>
        <v>5.8753817128857406</v>
      </c>
      <c r="R29" s="2">
        <f>[1]!EM_S_VAL_PE_TTM(R$2,$A29)*R$4</f>
        <v>0.12353462620695009</v>
      </c>
      <c r="S29" s="2">
        <f>[1]!EM_S_VAL_PE_TTM(S$2,$A29)*S$4</f>
        <v>-0.11993261021078404</v>
      </c>
      <c r="T29" s="2">
        <f>[1]!EM_S_VAL_PE_TTM(T$2,$A29)*T$4</f>
        <v>0.50431337573956403</v>
      </c>
      <c r="U29" s="2">
        <f>[1]!EM_S_VAL_PE_TTM(U$2,$A29)*U$4</f>
        <v>8.6880044655866016</v>
      </c>
      <c r="V29" s="2">
        <f>[1]!EM_S_VAL_PE_TTM(V$2,$A29)*V$4</f>
        <v>-8.1878848819144562E-2</v>
      </c>
      <c r="W29" s="2">
        <f>[1]!EM_S_VAL_PE_TTM(W$2,$A29)*W$4</f>
        <v>1.867025243609002</v>
      </c>
      <c r="X29" s="2">
        <f>[1]!EM_S_VAL_PE_TTM(X$2,$A29)*X$4</f>
        <v>11.22827981039919</v>
      </c>
      <c r="Y29" s="2">
        <f>[1]!EM_S_VAL_PE_TTM(Y$2,$A29)*Y$4</f>
        <v>0.18322187681025753</v>
      </c>
      <c r="Z29" s="2">
        <f>[1]!EM_S_VAL_PE_TTM(Z$2,$A29)*Z$4</f>
        <v>4.8930658144177874</v>
      </c>
      <c r="AA29" s="2">
        <f>[1]!EM_S_VAL_PE_TTM(AA$2,$A29)*AA$4</f>
        <v>0.44941448801111644</v>
      </c>
      <c r="AB29" s="2">
        <f>[1]!EM_S_VAL_PE_TTM(AB$2,$A29)*AB$4</f>
        <v>0.25238902863369383</v>
      </c>
      <c r="AC29" s="2">
        <f>[1]!EM_S_VAL_PE_TTM(AC$2,$A29)*AC$4</f>
        <v>0.83718871407187756</v>
      </c>
      <c r="AD29" s="2">
        <f>[1]!EM_S_VAL_PE_TTM(AD$2,$A29)*AD$4</f>
        <v>-0.12061366260123112</v>
      </c>
      <c r="AE29" s="2">
        <f>[1]!EM_S_VAL_PE_TTM(AE$2,$A29)*AE$4</f>
        <v>4.8793509053917274</v>
      </c>
    </row>
    <row r="30" spans="1:31">
      <c r="A30" s="5">
        <f>[2]Sheet1!A25</f>
        <v>44116</v>
      </c>
      <c r="B30" s="6">
        <f t="shared" si="2"/>
        <v>45.39179948157588</v>
      </c>
      <c r="C30" s="6">
        <f t="shared" si="3"/>
        <v>46.112755424640866</v>
      </c>
      <c r="D30" s="6">
        <f t="shared" si="4"/>
        <v>55.15170928868082</v>
      </c>
      <c r="E30" s="6">
        <f t="shared" si="5"/>
        <v>37.073801560600913</v>
      </c>
      <c r="F30" s="2">
        <f>[1]!EM_S_VAL_PE_TTM(F$2,$A30)*F$4</f>
        <v>0.17083970693041797</v>
      </c>
      <c r="G30" s="2">
        <f>[1]!EM_S_VAL_PE_TTM(G$2,$A30)*G$4</f>
        <v>6.7219901484941182</v>
      </c>
      <c r="H30" s="2">
        <f>[1]!EM_S_VAL_PE_TTM(H$2,$A30)*H$4</f>
        <v>0.2520932326781703</v>
      </c>
      <c r="I30" s="2">
        <f>[1]!EM_S_VAL_PE_TTM(I$2,$A30)*I$4</f>
        <v>-8.1000605621011953E-2</v>
      </c>
      <c r="J30" s="2">
        <f>[1]!EM_S_VAL_PE_TTM(J$2,$A30)*J$4</f>
        <v>2.4196300598058706</v>
      </c>
      <c r="K30" s="2">
        <f>[1]!EM_S_VAL_PE_TTM(K$2,$A30)*K$4</f>
        <v>-2.2822218832149375</v>
      </c>
      <c r="L30" s="2">
        <f>[1]!EM_S_VAL_PE_TTM(L$2,$A30)*L$4</f>
        <v>-0.51892533194315205</v>
      </c>
      <c r="M30" s="2">
        <f>[1]!EM_S_VAL_PE_TTM(M$2,$A30)*M$4</f>
        <v>-8.4254444304457318E-3</v>
      </c>
      <c r="N30" s="2">
        <f>[1]!EM_S_VAL_PE_TTM(N$2,$A30)*N$4</f>
        <v>-1.9784900562256058</v>
      </c>
      <c r="O30" s="2">
        <f>[1]!EM_S_VAL_PE_TTM(O$2,$A30)*O$4</f>
        <v>-9.0941012637775334E-2</v>
      </c>
      <c r="P30" s="2">
        <f>[1]!EM_S_VAL_PE_TTM(P$2,$A30)*P$4</f>
        <v>0.24901113282995355</v>
      </c>
      <c r="Q30" s="2">
        <f>[1]!EM_S_VAL_PE_TTM(Q$2,$A30)*Q$4</f>
        <v>5.9231789368852246</v>
      </c>
      <c r="R30" s="2">
        <f>[1]!EM_S_VAL_PE_TTM(R$2,$A30)*R$4</f>
        <v>0.12727471656402667</v>
      </c>
      <c r="S30" s="2">
        <f>[1]!EM_S_VAL_PE_TTM(S$2,$A30)*S$4</f>
        <v>-0.12676210607843483</v>
      </c>
      <c r="T30" s="2">
        <f>[1]!EM_S_VAL_PE_TTM(T$2,$A30)*T$4</f>
        <v>0.50251866620951202</v>
      </c>
      <c r="U30" s="2">
        <f>[1]!EM_S_VAL_PE_TTM(U$2,$A30)*U$4</f>
        <v>8.9435340086473669</v>
      </c>
      <c r="V30" s="2">
        <f>[1]!EM_S_VAL_PE_TTM(V$2,$A30)*V$4</f>
        <v>-9.0083827406047784E-2</v>
      </c>
      <c r="W30" s="2">
        <f>[1]!EM_S_VAL_PE_TTM(W$2,$A30)*W$4</f>
        <v>1.8363780793856614</v>
      </c>
      <c r="X30" s="2">
        <f>[1]!EM_S_VAL_PE_TTM(X$2,$A30)*X$4</f>
        <v>11.328238885406241</v>
      </c>
      <c r="Y30" s="2">
        <f>[1]!EM_S_VAL_PE_TTM(Y$2,$A30)*Y$4</f>
        <v>0.18370403963501425</v>
      </c>
      <c r="Z30" s="2">
        <f>[1]!EM_S_VAL_PE_TTM(Z$2,$A30)*Z$4</f>
        <v>5.3822237153801122</v>
      </c>
      <c r="AA30" s="2">
        <f>[1]!EM_S_VAL_PE_TTM(AA$2,$A30)*AA$4</f>
        <v>0.4548856209643562</v>
      </c>
      <c r="AB30" s="2">
        <f>[1]!EM_S_VAL_PE_TTM(AB$2,$A30)*AB$4</f>
        <v>0.25568515399845737</v>
      </c>
      <c r="AC30" s="2">
        <f>[1]!EM_S_VAL_PE_TTM(AC$2,$A30)*AC$4</f>
        <v>0.87460821885453377</v>
      </c>
      <c r="AD30" s="2">
        <f>[1]!EM_S_VAL_PE_TTM(AD$2,$A30)*AD$4</f>
        <v>-0.12462965581012043</v>
      </c>
      <c r="AE30" s="2">
        <f>[1]!EM_S_VAL_PE_TTM(AE$2,$A30)*AE$4</f>
        <v>5.0674850822743673</v>
      </c>
    </row>
    <row r="31" spans="1:31">
      <c r="A31" s="5">
        <f>[2]Sheet1!A26</f>
        <v>44117</v>
      </c>
      <c r="B31" s="6">
        <f t="shared" si="2"/>
        <v>46.49061605064383</v>
      </c>
      <c r="C31" s="6">
        <f t="shared" si="3"/>
        <v>46.112755424640866</v>
      </c>
      <c r="D31" s="6">
        <f t="shared" si="4"/>
        <v>55.15170928868082</v>
      </c>
      <c r="E31" s="6">
        <f t="shared" si="5"/>
        <v>37.073801560600913</v>
      </c>
      <c r="F31" s="2">
        <f>[1]!EM_S_VAL_PE_TTM(F$2,$A31)*F$4</f>
        <v>0.17083970693041797</v>
      </c>
      <c r="G31" s="2">
        <f>[1]!EM_S_VAL_PE_TTM(G$2,$A31)*G$4</f>
        <v>6.9804213534947124</v>
      </c>
      <c r="H31" s="2">
        <f>[1]!EM_S_VAL_PE_TTM(H$2,$A31)*H$4</f>
        <v>0.26528120865059812</v>
      </c>
      <c r="I31" s="2">
        <f>[1]!EM_S_VAL_PE_TTM(I$2,$A31)*I$4</f>
        <v>-8.0635738045715707E-2</v>
      </c>
      <c r="J31" s="2">
        <f>[1]!EM_S_VAL_PE_TTM(J$2,$A31)*J$4</f>
        <v>2.3730642703198752</v>
      </c>
      <c r="K31" s="2">
        <f>[1]!EM_S_VAL_PE_TTM(K$2,$A31)*K$4</f>
        <v>-2.2337784941685945</v>
      </c>
      <c r="L31" s="2">
        <f>[1]!EM_S_VAL_PE_TTM(L$2,$A31)*L$4</f>
        <v>-0.51355239926305285</v>
      </c>
      <c r="M31" s="2">
        <f>[1]!EM_S_VAL_PE_TTM(M$2,$A31)*M$4</f>
        <v>-8.8467166526923179E-3</v>
      </c>
      <c r="N31" s="2">
        <f>[1]!EM_S_VAL_PE_TTM(N$2,$A31)*N$4</f>
        <v>-1.8724995175597425</v>
      </c>
      <c r="O31" s="2">
        <f>[1]!EM_S_VAL_PE_TTM(O$2,$A31)*O$4</f>
        <v>-9.4866523984286438E-2</v>
      </c>
      <c r="P31" s="2">
        <f>[1]!EM_S_VAL_PE_TTM(P$2,$A31)*P$4</f>
        <v>0.26434104730337321</v>
      </c>
      <c r="Q31" s="2">
        <f>[1]!EM_S_VAL_PE_TTM(Q$2,$A31)*Q$4</f>
        <v>5.7724338481522777</v>
      </c>
      <c r="R31" s="2">
        <f>[1]!EM_S_VAL_PE_TTM(R$2,$A31)*R$4</f>
        <v>0.12749800553837282</v>
      </c>
      <c r="S31" s="2">
        <f>[1]!EM_S_VAL_PE_TTM(S$2,$A31)*S$4</f>
        <v>-0.13159272509605133</v>
      </c>
      <c r="T31" s="2">
        <f>[1]!EM_S_VAL_PE_TTM(T$2,$A31)*T$4</f>
        <v>0.49085305429862802</v>
      </c>
      <c r="U31" s="2">
        <f>[1]!EM_S_VAL_PE_TTM(U$2,$A31)*U$4</f>
        <v>9.2376901108081135</v>
      </c>
      <c r="V31" s="2">
        <f>[1]!EM_S_VAL_PE_TTM(V$2,$A31)*V$4</f>
        <v>-8.4955715781220992E-2</v>
      </c>
      <c r="W31" s="2">
        <f>[1]!EM_S_VAL_PE_TTM(W$2,$A31)*W$4</f>
        <v>1.8572181510296946</v>
      </c>
      <c r="X31" s="2">
        <f>[1]!EM_S_VAL_PE_TTM(X$2,$A31)*X$4</f>
        <v>11.322761677286117</v>
      </c>
      <c r="Y31" s="2">
        <f>[1]!EM_S_VAL_PE_TTM(Y$2,$A31)*Y$4</f>
        <v>0.1851505281092844</v>
      </c>
      <c r="Z31" s="2">
        <f>[1]!EM_S_VAL_PE_TTM(Z$2,$A31)*Z$4</f>
        <v>5.6498480986903585</v>
      </c>
      <c r="AA31" s="2">
        <f>[1]!EM_S_VAL_PE_TTM(AA$2,$A31)*AA$4</f>
        <v>0.45332244002621391</v>
      </c>
      <c r="AB31" s="2">
        <f>[1]!EM_S_VAL_PE_TTM(AB$2,$A31)*AB$4</f>
        <v>0.25333077874340593</v>
      </c>
      <c r="AC31" s="2">
        <f>[1]!EM_S_VAL_PE_TTM(AC$2,$A31)*AC$4</f>
        <v>0.92288519662681201</v>
      </c>
      <c r="AD31" s="2">
        <f>[1]!EM_S_VAL_PE_TTM(AD$2,$A31)*AD$4</f>
        <v>-0.12583445376184815</v>
      </c>
      <c r="AE31" s="2">
        <f>[1]!EM_S_VAL_PE_TTM(AE$2,$A31)*AE$4</f>
        <v>5.3102388589487761</v>
      </c>
    </row>
    <row r="32" spans="1:31">
      <c r="A32" s="5">
        <f>[2]Sheet1!A27</f>
        <v>44118</v>
      </c>
      <c r="B32" s="6">
        <f t="shared" si="2"/>
        <v>46.323052702056771</v>
      </c>
      <c r="C32" s="6">
        <f t="shared" si="3"/>
        <v>46.112755424640866</v>
      </c>
      <c r="D32" s="6">
        <f t="shared" si="4"/>
        <v>55.15170928868082</v>
      </c>
      <c r="E32" s="6">
        <f t="shared" si="5"/>
        <v>37.073801560600913</v>
      </c>
      <c r="F32" s="2">
        <f>[1]!EM_S_VAL_PE_TTM(F$2,$A32)*F$4</f>
        <v>0.17150574862615031</v>
      </c>
      <c r="G32" s="2">
        <f>[1]!EM_S_VAL_PE_TTM(G$2,$A32)*G$4</f>
        <v>6.8776046371854225</v>
      </c>
      <c r="H32" s="2">
        <f>[1]!EM_S_VAL_PE_TTM(H$2,$A32)*H$4</f>
        <v>0.26122336988581185</v>
      </c>
      <c r="I32" s="2">
        <f>[1]!EM_S_VAL_PE_TTM(I$2,$A32)*I$4</f>
        <v>-7.6014081878395159E-2</v>
      </c>
      <c r="J32" s="2">
        <f>[1]!EM_S_VAL_PE_TTM(J$2,$A32)*J$4</f>
        <v>2.4244060384795389</v>
      </c>
      <c r="K32" s="2">
        <f>[1]!EM_S_VAL_PE_TTM(K$2,$A32)*K$4</f>
        <v>-2.2391610929122514</v>
      </c>
      <c r="L32" s="2">
        <f>[1]!EM_S_VAL_PE_TTM(L$2,$A32)*L$4</f>
        <v>-0.53979230287948265</v>
      </c>
      <c r="M32" s="2">
        <f>[1]!EM_S_VAL_PE_TTM(M$2,$A32)*M$4</f>
        <v>-8.7287604356782386E-3</v>
      </c>
      <c r="N32" s="2">
        <f>[1]!EM_S_VAL_PE_TTM(N$2,$A32)*N$4</f>
        <v>-1.8775466860353698</v>
      </c>
      <c r="O32" s="2">
        <f>[1]!EM_S_VAL_PE_TTM(O$2,$A32)*O$4</f>
        <v>-9.0941012637775334E-2</v>
      </c>
      <c r="P32" s="2">
        <f>[1]!EM_S_VAL_PE_TTM(P$2,$A32)*P$4</f>
        <v>0.26340792208206359</v>
      </c>
      <c r="Q32" s="2">
        <f>[1]!EM_S_VAL_PE_TTM(Q$2,$A32)*Q$4</f>
        <v>5.8092009432437024</v>
      </c>
      <c r="R32" s="2">
        <f>[1]!EM_S_VAL_PE_TTM(R$2,$A32)*R$4</f>
        <v>0.13118227364941093</v>
      </c>
      <c r="S32" s="2">
        <f>[1]!EM_S_VAL_PE_TTM(S$2,$A32)*S$4</f>
        <v>-0.12776154454741165</v>
      </c>
      <c r="T32" s="2">
        <f>[1]!EM_S_VAL_PE_TTM(T$2,$A32)*T$4</f>
        <v>0.49444247335873187</v>
      </c>
      <c r="U32" s="2">
        <f>[1]!EM_S_VAL_PE_TTM(U$2,$A32)*U$4</f>
        <v>9.3862537989523958</v>
      </c>
      <c r="V32" s="2">
        <f>[1]!EM_S_VAL_PE_TTM(V$2,$A32)*V$4</f>
        <v>-8.7519771593634388E-2</v>
      </c>
      <c r="W32" s="2">
        <f>[1]!EM_S_VAL_PE_TTM(W$2,$A32)*W$4</f>
        <v>1.8400557390159065</v>
      </c>
      <c r="X32" s="2">
        <f>[1]!EM_S_VAL_PE_TTM(X$2,$A32)*X$4</f>
        <v>10.92977188204511</v>
      </c>
      <c r="Y32" s="2">
        <f>[1]!EM_S_VAL_PE_TTM(Y$2,$A32)*Y$4</f>
        <v>0.19238297059405862</v>
      </c>
      <c r="Z32" s="2">
        <f>[1]!EM_S_VAL_PE_TTM(Z$2,$A32)*Z$4</f>
        <v>5.8669212103257982</v>
      </c>
      <c r="AA32" s="2">
        <f>[1]!EM_S_VAL_PE_TTM(AA$2,$A32)*AA$4</f>
        <v>0.47051742918987521</v>
      </c>
      <c r="AB32" s="2">
        <f>[1]!EM_S_VAL_PE_TTM(AB$2,$A32)*AB$4</f>
        <v>0.2505055284142696</v>
      </c>
      <c r="AC32" s="2">
        <f>[1]!EM_S_VAL_PE_TTM(AC$2,$A32)*AC$4</f>
        <v>0.91745646013200099</v>
      </c>
      <c r="AD32" s="2">
        <f>[1]!EM_S_VAL_PE_TTM(AD$2,$A32)*AD$4</f>
        <v>-0.12824404968718173</v>
      </c>
      <c r="AE32" s="2">
        <f>[1]!EM_S_VAL_PE_TTM(AE$2,$A32)*AE$4</f>
        <v>5.2119235794836989</v>
      </c>
    </row>
    <row r="33" spans="1:31">
      <c r="A33" s="5">
        <f>[2]Sheet1!A28</f>
        <v>44119</v>
      </c>
      <c r="B33" s="6">
        <f t="shared" si="2"/>
        <v>44.978484568155203</v>
      </c>
      <c r="C33" s="6">
        <f t="shared" si="3"/>
        <v>46.112755424640866</v>
      </c>
      <c r="D33" s="6">
        <f t="shared" si="4"/>
        <v>55.15170928868082</v>
      </c>
      <c r="E33" s="6">
        <f t="shared" si="5"/>
        <v>37.073801560600913</v>
      </c>
      <c r="F33" s="2">
        <f>[1]!EM_S_VAL_PE_TTM(F$2,$A33)*F$4</f>
        <v>0.16784251904751565</v>
      </c>
      <c r="G33" s="2">
        <f>[1]!EM_S_VAL_PE_TTM(G$2,$A33)*G$4</f>
        <v>6.9248447499372174</v>
      </c>
      <c r="H33" s="2">
        <f>[1]!EM_S_VAL_PE_TTM(H$2,$A33)*H$4</f>
        <v>0.246006474557246</v>
      </c>
      <c r="I33" s="2">
        <f>[1]!EM_S_VAL_PE_TTM(I$2,$A33)*I$4</f>
        <v>-7.5892459322786668E-2</v>
      </c>
      <c r="J33" s="2">
        <f>[1]!EM_S_VAL_PE_TTM(J$2,$A33)*J$4</f>
        <v>2.3802282379860751</v>
      </c>
      <c r="K33" s="2">
        <f>[1]!EM_S_VAL_PE_TTM(K$2,$A33)*K$4</f>
        <v>-2.1368917160759073</v>
      </c>
      <c r="L33" s="2">
        <f>[1]!EM_S_VAL_PE_TTM(L$2,$A33)*L$4</f>
        <v>-0.50593033202317828</v>
      </c>
      <c r="M33" s="2">
        <f>[1]!EM_S_VAL_PE_TTM(M$2,$A33)*M$4</f>
        <v>-8.5096988763436483E-3</v>
      </c>
      <c r="N33" s="2">
        <f>[1]!EM_S_VAL_PE_TTM(N$2,$A33)*N$4</f>
        <v>-1.7160372936858121</v>
      </c>
      <c r="O33" s="2">
        <f>[1]!EM_S_VAL_PE_TTM(O$2,$A33)*O$4</f>
        <v>-8.9196340938687391E-2</v>
      </c>
      <c r="P33" s="2">
        <f>[1]!EM_S_VAL_PE_TTM(P$2,$A33)*P$4</f>
        <v>0.25154390128779386</v>
      </c>
      <c r="Q33" s="2">
        <f>[1]!EM_S_VAL_PE_TTM(Q$2,$A33)*Q$4</f>
        <v>5.5922750848687173</v>
      </c>
      <c r="R33" s="2">
        <f>[1]!EM_S_VAL_PE_TTM(R$2,$A33)*R$4</f>
        <v>0.12649320514891138</v>
      </c>
      <c r="S33" s="2">
        <f>[1]!EM_S_VAL_PE_TTM(S$2,$A33)*S$4</f>
        <v>-0.12742839842039247</v>
      </c>
      <c r="T33" s="2">
        <f>[1]!EM_S_VAL_PE_TTM(T$2,$A33)*T$4</f>
        <v>0.47470066863152144</v>
      </c>
      <c r="U33" s="2">
        <f>[1]!EM_S_VAL_PE_TTM(U$2,$A33)*U$4</f>
        <v>8.8306256069958025</v>
      </c>
      <c r="V33" s="2">
        <f>[1]!EM_S_VAL_PE_TTM(V$2,$A33)*V$4</f>
        <v>-7.8801981857068132E-2</v>
      </c>
      <c r="W33" s="2">
        <f>[1]!EM_S_VAL_PE_TTM(W$2,$A33)*W$4</f>
        <v>1.772631977794153</v>
      </c>
      <c r="X33" s="2">
        <f>[1]!EM_S_VAL_PE_TTM(X$2,$A33)*X$4</f>
        <v>10.666865819879229</v>
      </c>
      <c r="Y33" s="2">
        <f>[1]!EM_S_VAL_PE_TTM(Y$2,$A33)*Y$4</f>
        <v>0.19286513341881534</v>
      </c>
      <c r="Z33" s="2">
        <f>[1]!EM_S_VAL_PE_TTM(Z$2,$A33)*Z$4</f>
        <v>5.5056282922991651</v>
      </c>
      <c r="AA33" s="2">
        <f>[1]!EM_S_VAL_PE_TTM(AA$2,$A33)*AA$4</f>
        <v>0.43690904133162373</v>
      </c>
      <c r="AB33" s="2">
        <f>[1]!EM_S_VAL_PE_TTM(AB$2,$A33)*AB$4</f>
        <v>0.2467385280138788</v>
      </c>
      <c r="AC33" s="2">
        <f>[1]!EM_S_VAL_PE_TTM(AC$2,$A33)*AC$4</f>
        <v>0.92094636212503589</v>
      </c>
      <c r="AD33" s="2">
        <f>[1]!EM_S_VAL_PE_TTM(AD$2,$A33)*AD$4</f>
        <v>-0.12690538529151135</v>
      </c>
      <c r="AE33" s="2">
        <f>[1]!EM_S_VAL_PE_TTM(AE$2,$A33)*AE$4</f>
        <v>5.1069325713241875</v>
      </c>
    </row>
    <row r="34" spans="1:31">
      <c r="A34" s="5">
        <f>[2]Sheet1!A29</f>
        <v>44120</v>
      </c>
      <c r="B34" s="6">
        <f t="shared" si="2"/>
        <v>44.201996070652712</v>
      </c>
      <c r="C34" s="6">
        <f t="shared" si="3"/>
        <v>46.112755424640866</v>
      </c>
      <c r="D34" s="6">
        <f t="shared" si="4"/>
        <v>55.15170928868082</v>
      </c>
      <c r="E34" s="6">
        <f t="shared" si="5"/>
        <v>37.073801560600913</v>
      </c>
      <c r="F34" s="2">
        <f>[1]!EM_S_VAL_PE_TTM(F$2,$A34)*F$4</f>
        <v>0.164179289468881</v>
      </c>
      <c r="G34" s="2">
        <f>[1]!EM_S_VAL_PE_TTM(G$2,$A34)*G$4</f>
        <v>6.5191355470510191</v>
      </c>
      <c r="H34" s="2">
        <f>[1]!EM_S_VAL_PE_TTM(H$2,$A34)*H$4</f>
        <v>0.25057154316106678</v>
      </c>
      <c r="I34" s="2">
        <f>[1]!EM_S_VAL_PE_TTM(I$2,$A34)*I$4</f>
        <v>-7.6500571978790149E-2</v>
      </c>
      <c r="J34" s="2">
        <f>[1]!EM_S_VAL_PE_TTM(J$2,$A34)*J$4</f>
        <v>2.3390354240775775</v>
      </c>
      <c r="K34" s="2">
        <f>[1]!EM_S_VAL_PE_TTM(K$2,$A34)*K$4</f>
        <v>-2.0884483270295644</v>
      </c>
      <c r="L34" s="2">
        <f>[1]!EM_S_VAL_PE_TTM(L$2,$A34)*L$4</f>
        <v>-0.49893302441498766</v>
      </c>
      <c r="M34" s="2">
        <f>[1]!EM_S_VAL_PE_TTM(M$2,$A34)*M$4</f>
        <v>-8.5434006547028159E-3</v>
      </c>
      <c r="N34" s="2">
        <f>[1]!EM_S_VAL_PE_TTM(N$2,$A34)*N$4</f>
        <v>-1.7135137094479986</v>
      </c>
      <c r="O34" s="2">
        <f>[1]!EM_S_VAL_PE_TTM(O$2,$A34)*O$4</f>
        <v>-9.2903768320456187E-2</v>
      </c>
      <c r="P34" s="2">
        <f>[1]!EM_S_VAL_PE_TTM(P$2,$A34)*P$4</f>
        <v>0.2454119355477595</v>
      </c>
      <c r="Q34" s="2">
        <f>[1]!EM_S_VAL_PE_TTM(Q$2,$A34)*Q$4</f>
        <v>5.5922750848687173</v>
      </c>
      <c r="R34" s="2">
        <f>[1]!EM_S_VAL_PE_TTM(R$2,$A34)*R$4</f>
        <v>0.13274529648944924</v>
      </c>
      <c r="S34" s="2">
        <f>[1]!EM_S_VAL_PE_TTM(S$2,$A34)*S$4</f>
        <v>-0.13026014058797467</v>
      </c>
      <c r="T34" s="2">
        <f>[1]!EM_S_VAL_PE_TTM(T$2,$A34)*T$4</f>
        <v>0.48367421621287382</v>
      </c>
      <c r="U34" s="2">
        <f>[1]!EM_S_VAL_PE_TTM(U$2,$A34)*U$4</f>
        <v>8.5305269565794166</v>
      </c>
      <c r="V34" s="2">
        <f>[1]!EM_S_VAL_PE_TTM(V$2,$A34)*V$4</f>
        <v>-7.7947296575580638E-2</v>
      </c>
      <c r="W34" s="2">
        <f>[1]!EM_S_VAL_PE_TTM(W$2,$A34)*W$4</f>
        <v>1.766502545019081</v>
      </c>
      <c r="X34" s="2">
        <f>[1]!EM_S_VAL_PE_TTM(X$2,$A34)*X$4</f>
        <v>10.45051603746032</v>
      </c>
      <c r="Y34" s="2">
        <f>[1]!EM_S_VAL_PE_TTM(Y$2,$A34)*Y$4</f>
        <v>0.19190080776930193</v>
      </c>
      <c r="Z34" s="2">
        <f>[1]!EM_S_VAL_PE_TTM(Z$2,$A34)*Z$4</f>
        <v>5.7539242481428161</v>
      </c>
      <c r="AA34" s="2">
        <f>[1]!EM_S_VAL_PE_TTM(AA$2,$A34)*AA$4</f>
        <v>0.43925381257370805</v>
      </c>
      <c r="AB34" s="2">
        <f>[1]!EM_S_VAL_PE_TTM(AB$2,$A34)*AB$4</f>
        <v>0.24626765293979391</v>
      </c>
      <c r="AC34" s="2">
        <f>[1]!EM_S_VAL_PE_TTM(AC$2,$A34)*AC$4</f>
        <v>0.93257936880520576</v>
      </c>
      <c r="AD34" s="2">
        <f>[1]!EM_S_VAL_PE_TTM(AD$2,$A34)*AD$4</f>
        <v>-0.12529898800795564</v>
      </c>
      <c r="AE34" s="2">
        <f>[1]!EM_S_VAL_PE_TTM(AE$2,$A34)*AE$4</f>
        <v>4.9758455315037269</v>
      </c>
    </row>
    <row r="35" spans="1:31">
      <c r="A35" s="5">
        <f>[2]Sheet1!A30</f>
        <v>44123</v>
      </c>
      <c r="B35" s="6">
        <f t="shared" si="2"/>
        <v>41.300420176139667</v>
      </c>
      <c r="C35" s="6">
        <f t="shared" si="3"/>
        <v>46.112755424640866</v>
      </c>
      <c r="D35" s="6">
        <f t="shared" si="4"/>
        <v>55.15170928868082</v>
      </c>
      <c r="E35" s="6">
        <f t="shared" si="5"/>
        <v>37.073801560600913</v>
      </c>
      <c r="F35" s="2">
        <f>[1]!EM_S_VAL_PE_TTM(F$2,$A35)*F$4</f>
        <v>0.15951699734664782</v>
      </c>
      <c r="G35" s="2">
        <f>[1]!EM_S_VAL_PE_TTM(G$2,$A35)*G$4</f>
        <v>6.4718954342992232</v>
      </c>
      <c r="H35" s="2">
        <f>[1]!EM_S_VAL_PE_TTM(H$2,$A35)*H$4</f>
        <v>0.246006474557246</v>
      </c>
      <c r="I35" s="2">
        <f>[1]!EM_S_VAL_PE_TTM(I$2,$A35)*I$4</f>
        <v>-7.6257326928592647E-2</v>
      </c>
      <c r="J35" s="2">
        <f>[1]!EM_S_VAL_PE_TTM(J$2,$A35)*J$4</f>
        <v>2.1724731777320976</v>
      </c>
      <c r="K35" s="2">
        <f>[1]!EM_S_VAL_PE_TTM(K$2,$A35)*K$4</f>
        <v>-2.1853351051222512</v>
      </c>
      <c r="L35" s="2">
        <f>[1]!EM_S_VAL_PE_TTM(L$2,$A35)*L$4</f>
        <v>-0.48418869760249006</v>
      </c>
      <c r="M35" s="2">
        <f>[1]!EM_S_VAL_PE_TTM(M$2,$A35)*M$4</f>
        <v>-8.7456113248578216E-3</v>
      </c>
      <c r="N35" s="2">
        <f>[1]!EM_S_VAL_PE_TTM(N$2,$A35)*N$4</f>
        <v>-1.7942684055851275</v>
      </c>
      <c r="O35" s="2">
        <f>[1]!EM_S_VAL_PE_TTM(O$2,$A35)*O$4</f>
        <v>-9.0722928673033013E-2</v>
      </c>
      <c r="P35" s="2">
        <f>[1]!EM_S_VAL_PE_TTM(P$2,$A35)*P$4</f>
        <v>0.23794693365394914</v>
      </c>
      <c r="Q35" s="2">
        <f>[1]!EM_S_VAL_PE_TTM(Q$2,$A35)*Q$4</f>
        <v>5.2944616195763876</v>
      </c>
      <c r="R35" s="2">
        <f>[1]!EM_S_VAL_PE_TTM(R$2,$A35)*R$4</f>
        <v>0.13274529648944924</v>
      </c>
      <c r="S35" s="2">
        <f>[1]!EM_S_VAL_PE_TTM(S$2,$A35)*S$4</f>
        <v>-0.12876098292846913</v>
      </c>
      <c r="T35" s="2">
        <f>[1]!EM_S_VAL_PE_TTM(T$2,$A35)*T$4</f>
        <v>0.47290595910146943</v>
      </c>
      <c r="U35" s="2">
        <f>[1]!EM_S_VAL_PE_TTM(U$2,$A35)*U$4</f>
        <v>8.0818646195393065</v>
      </c>
      <c r="V35" s="2">
        <f>[1]!EM_S_VAL_PE_TTM(V$2,$A35)*V$4</f>
        <v>-7.8801981857068132E-2</v>
      </c>
      <c r="W35" s="2">
        <f>[1]!EM_S_VAL_PE_TTM(W$2,$A35)*W$4</f>
        <v>1.7137894224922987</v>
      </c>
      <c r="X35" s="2">
        <f>[1]!EM_S_VAL_PE_TTM(X$2,$A35)*X$4</f>
        <v>9.7905122739633388</v>
      </c>
      <c r="Y35" s="2">
        <f>[1]!EM_S_VAL_PE_TTM(Y$2,$A35)*Y$4</f>
        <v>0.18418620245977099</v>
      </c>
      <c r="Z35" s="2">
        <f>[1]!EM_S_VAL_PE_TTM(Z$2,$A35)*Z$4</f>
        <v>5.1785318231890836</v>
      </c>
      <c r="AA35" s="2">
        <f>[1]!EM_S_VAL_PE_TTM(AA$2,$A35)*AA$4</f>
        <v>0.42518518512120218</v>
      </c>
      <c r="AB35" s="2">
        <f>[1]!EM_S_VAL_PE_TTM(AB$2,$A35)*AB$4</f>
        <v>0.24273609005721675</v>
      </c>
      <c r="AC35" s="2">
        <f>[1]!EM_S_VAL_PE_TTM(AC$2,$A35)*AC$4</f>
        <v>0.89166996202951465</v>
      </c>
      <c r="AD35" s="2">
        <f>[1]!EM_S_VAL_PE_TTM(AD$2,$A35)*AD$4</f>
        <v>-0.12422805647829242</v>
      </c>
      <c r="AE35" s="2">
        <f>[1]!EM_S_VAL_PE_TTM(AE$2,$A35)*AE$4</f>
        <v>4.575301801031654</v>
      </c>
    </row>
    <row r="36" spans="1:31">
      <c r="A36" s="5">
        <f>[2]Sheet1!A31</f>
        <v>44124</v>
      </c>
      <c r="B36" s="6">
        <f t="shared" si="2"/>
        <v>41.63852631634645</v>
      </c>
      <c r="C36" s="6">
        <f t="shared" si="3"/>
        <v>46.112755424640866</v>
      </c>
      <c r="D36" s="6">
        <f t="shared" si="4"/>
        <v>55.15170928868082</v>
      </c>
      <c r="E36" s="6">
        <f t="shared" si="5"/>
        <v>37.073801560600913</v>
      </c>
      <c r="F36" s="2">
        <f>[1]!EM_S_VAL_PE_TTM(F$2,$A36)*F$4</f>
        <v>0.16118210171203204</v>
      </c>
      <c r="G36" s="2">
        <f>[1]!EM_S_VAL_PE_TTM(G$2,$A36)*G$4</f>
        <v>6.6163946028231768</v>
      </c>
      <c r="H36" s="2">
        <f>[1]!EM_S_VAL_PE_TTM(H$2,$A36)*H$4</f>
        <v>0.24549924471821152</v>
      </c>
      <c r="I36" s="2">
        <f>[1]!EM_S_VAL_PE_TTM(I$2,$A36)*I$4</f>
        <v>-7.5770836797687924E-2</v>
      </c>
      <c r="J36" s="2">
        <f>[1]!EM_S_VAL_PE_TTM(J$2,$A36)*J$4</f>
        <v>2.291275640095316</v>
      </c>
      <c r="K36" s="2">
        <f>[1]!EM_S_VAL_PE_TTM(K$2,$A36)*K$4</f>
        <v>-2.1691873088912792</v>
      </c>
      <c r="L36" s="2">
        <f>[1]!EM_S_VAL_PE_TTM(L$2,$A36)*L$4</f>
        <v>-0.49630903403810639</v>
      </c>
      <c r="M36" s="2">
        <f>[1]!EM_S_VAL_PE_TTM(M$2,$A36)*M$4</f>
        <v>-8.947821987769819E-3</v>
      </c>
      <c r="N36" s="2">
        <f>[1]!EM_S_VAL_PE_TTM(N$2,$A36)*N$4</f>
        <v>-1.8068863268494946</v>
      </c>
      <c r="O36" s="2">
        <f>[1]!EM_S_VAL_PE_TTM(O$2,$A36)*O$4</f>
        <v>-9.399418812531718E-2</v>
      </c>
      <c r="P36" s="2">
        <f>[1]!EM_S_VAL_PE_TTM(P$2,$A36)*P$4</f>
        <v>0.24194604174527587</v>
      </c>
      <c r="Q36" s="2">
        <f>[1]!EM_S_VAL_PE_TTM(Q$2,$A36)*Q$4</f>
        <v>5.505872413497344</v>
      </c>
      <c r="R36" s="2">
        <f>[1]!EM_S_VAL_PE_TTM(R$2,$A36)*R$4</f>
        <v>0.13386174137098761</v>
      </c>
      <c r="S36" s="2">
        <f>[1]!EM_S_VAL_PE_TTM(S$2,$A36)*S$4</f>
        <v>-0.12792811761092121</v>
      </c>
      <c r="T36" s="2">
        <f>[1]!EM_S_VAL_PE_TTM(T$2,$A36)*T$4</f>
        <v>0.47829008765717163</v>
      </c>
      <c r="U36" s="2">
        <f>[1]!EM_S_VAL_PE_TTM(U$2,$A36)*U$4</f>
        <v>8.3641356267093325</v>
      </c>
      <c r="V36" s="2">
        <f>[1]!EM_S_VAL_PE_TTM(V$2,$A36)*V$4</f>
        <v>-7.7434485425917604E-2</v>
      </c>
      <c r="W36" s="2">
        <f>[1]!EM_S_VAL_PE_TTM(W$2,$A36)*W$4</f>
        <v>1.093440717392373</v>
      </c>
      <c r="X36" s="2">
        <f>[1]!EM_S_VAL_PE_TTM(X$2,$A36)*X$4</f>
        <v>10.00823135841228</v>
      </c>
      <c r="Y36" s="2">
        <f>[1]!EM_S_VAL_PE_TTM(Y$2,$A36)*Y$4</f>
        <v>0.19841000596022929</v>
      </c>
      <c r="Z36" s="2">
        <f>[1]!EM_S_VAL_PE_TTM(Z$2,$A36)*Z$4</f>
        <v>5.0476932355450517</v>
      </c>
      <c r="AA36" s="2">
        <f>[1]!EM_S_VAL_PE_TTM(AA$2,$A36)*AA$4</f>
        <v>0.43300108931652626</v>
      </c>
      <c r="AB36" s="2">
        <f>[1]!EM_S_VAL_PE_TTM(AB$2,$A36)*AB$4</f>
        <v>0.24485502779445459</v>
      </c>
      <c r="AC36" s="2">
        <f>[1]!EM_S_VAL_PE_TTM(AC$2,$A36)*AC$4</f>
        <v>0.87887365464827905</v>
      </c>
      <c r="AD36" s="2">
        <f>[1]!EM_S_VAL_PE_TTM(AD$2,$A36)*AD$4</f>
        <v>-0.12462965581012043</v>
      </c>
      <c r="AE36" s="2">
        <f>[1]!EM_S_VAL_PE_TTM(AE$2,$A36)*AE$4</f>
        <v>4.6766515024850124</v>
      </c>
    </row>
    <row r="37" spans="1:31">
      <c r="A37" s="5">
        <f>[2]Sheet1!A32</f>
        <v>44125</v>
      </c>
      <c r="B37" s="6">
        <f t="shared" si="2"/>
        <v>41.154339866759166</v>
      </c>
      <c r="C37" s="6">
        <f t="shared" si="3"/>
        <v>46.112755424640866</v>
      </c>
      <c r="D37" s="6">
        <f t="shared" si="4"/>
        <v>55.15170928868082</v>
      </c>
      <c r="E37" s="6">
        <f t="shared" si="5"/>
        <v>37.073801560600913</v>
      </c>
      <c r="F37" s="2">
        <f>[1]!EM_S_VAL_PE_TTM(F$2,$A37)*F$4</f>
        <v>0.15651980946374547</v>
      </c>
      <c r="G37" s="2">
        <f>[1]!EM_S_VAL_PE_TTM(G$2,$A37)*G$4</f>
        <v>6.5024625663465372</v>
      </c>
      <c r="H37" s="2">
        <f>[1]!EM_S_VAL_PE_TTM(H$2,$A37)*H$4</f>
        <v>0.23890525670574242</v>
      </c>
      <c r="I37" s="2">
        <f>[1]!EM_S_VAL_PE_TTM(I$2,$A37)*I$4</f>
        <v>-7.4068121354776251E-2</v>
      </c>
      <c r="J37" s="2">
        <f>[1]!EM_S_VAL_PE_TTM(J$2,$A37)*J$4</f>
        <v>2.3300804650112812</v>
      </c>
      <c r="K37" s="2">
        <f>[1]!EM_S_VAL_PE_TTM(K$2,$A37)*K$4</f>
        <v>-2.1153613209245643</v>
      </c>
      <c r="L37" s="2">
        <f>[1]!EM_S_VAL_PE_TTM(L$2,$A37)*L$4</f>
        <v>-0.50605528394951504</v>
      </c>
      <c r="M37" s="2">
        <f>[1]!EM_S_VAL_PE_TTM(M$2,$A37)*M$4</f>
        <v>-8.9983746553085713E-3</v>
      </c>
      <c r="N37" s="2">
        <f>[1]!EM_S_VAL_PE_TTM(N$2,$A37)*N$4</f>
        <v>-1.7639853945807664</v>
      </c>
      <c r="O37" s="2">
        <f>[1]!EM_S_VAL_PE_TTM(O$2,$A37)*O$4</f>
        <v>-9.2685684355713865E-2</v>
      </c>
      <c r="P37" s="2">
        <f>[1]!EM_S_VAL_PE_TTM(P$2,$A37)*P$4</f>
        <v>0.23701380843263956</v>
      </c>
      <c r="Q37" s="2">
        <f>[1]!EM_S_VAL_PE_TTM(Q$2,$A37)*Q$4</f>
        <v>5.3827026457657716</v>
      </c>
      <c r="R37" s="2">
        <f>[1]!EM_S_VAL_PE_TTM(R$2,$A37)*R$4</f>
        <v>0.13146138486979553</v>
      </c>
      <c r="S37" s="2">
        <f>[1]!EM_S_VAL_PE_TTM(S$2,$A37)*S$4</f>
        <v>-0.12476322922840054</v>
      </c>
      <c r="T37" s="2">
        <f>[1]!EM_S_VAL_PE_TTM(T$2,$A37)*T$4</f>
        <v>0.47739273289214573</v>
      </c>
      <c r="U37" s="2">
        <f>[1]!EM_S_VAL_PE_TTM(U$2,$A37)*U$4</f>
        <v>8.3284803417371709</v>
      </c>
      <c r="V37" s="2">
        <f>[1]!EM_S_VAL_PE_TTM(V$2,$A37)*V$4</f>
        <v>-7.8460107725243658E-2</v>
      </c>
      <c r="W37" s="2">
        <f>[1]!EM_S_VAL_PE_TTM(W$2,$A37)*W$4</f>
        <v>1.1072622994832464</v>
      </c>
      <c r="X37" s="2">
        <f>[1]!EM_S_VAL_PE_TTM(X$2,$A37)*X$4</f>
        <v>9.8589773942352412</v>
      </c>
      <c r="Y37" s="2">
        <f>[1]!EM_S_VAL_PE_TTM(Y$2,$A37)*Y$4</f>
        <v>0.19117756347545506</v>
      </c>
      <c r="Z37" s="2">
        <f>[1]!EM_S_VAL_PE_TTM(Z$2,$A37)*Z$4</f>
        <v>4.9361830760648662</v>
      </c>
      <c r="AA37" s="2">
        <f>[1]!EM_S_VAL_PE_TTM(AA$2,$A37)*AA$4</f>
        <v>0.41658769062193607</v>
      </c>
      <c r="AB37" s="2">
        <f>[1]!EM_S_VAL_PE_TTM(AB$2,$A37)*AB$4</f>
        <v>0.23755646443457124</v>
      </c>
      <c r="AC37" s="2">
        <f>[1]!EM_S_VAL_PE_TTM(AC$2,$A37)*AC$4</f>
        <v>0.85890365983079631</v>
      </c>
      <c r="AD37" s="2">
        <f>[1]!EM_S_VAL_PE_TTM(AD$2,$A37)*AD$4</f>
        <v>-0.12168459410901616</v>
      </c>
      <c r="AE37" s="2">
        <f>[1]!EM_S_VAL_PE_TTM(AE$2,$A37)*AE$4</f>
        <v>4.6487348182715253</v>
      </c>
    </row>
    <row r="38" spans="1:31">
      <c r="A38" s="5">
        <f>[2]Sheet1!A33</f>
        <v>44126</v>
      </c>
      <c r="B38" s="6">
        <f t="shared" si="2"/>
        <v>40.559448122834389</v>
      </c>
      <c r="C38" s="6">
        <f t="shared" si="3"/>
        <v>46.112755424640866</v>
      </c>
      <c r="D38" s="6">
        <f t="shared" si="4"/>
        <v>55.15170928868082</v>
      </c>
      <c r="E38" s="6">
        <f t="shared" si="5"/>
        <v>37.073801560600913</v>
      </c>
      <c r="F38" s="2">
        <f>[1]!EM_S_VAL_PE_TTM(F$2,$A38)*F$4</f>
        <v>0.15718585115947784</v>
      </c>
      <c r="G38" s="2">
        <f>[1]!EM_S_VAL_PE_TTM(G$2,$A38)*G$4</f>
        <v>6.3913093601384627</v>
      </c>
      <c r="H38" s="2">
        <f>[1]!EM_S_VAL_PE_TTM(H$2,$A38)*H$4</f>
        <v>0.23484741794095615</v>
      </c>
      <c r="I38" s="2">
        <f>[1]!EM_S_VAL_PE_TTM(I$2,$A38)*I$4</f>
        <v>-7.52843466667832E-2</v>
      </c>
      <c r="J38" s="2">
        <f>[1]!EM_S_VAL_PE_TTM(J$2,$A38)*J$4</f>
        <v>2.2363518884468547</v>
      </c>
      <c r="K38" s="2">
        <f>[1]!EM_S_VAL_PE_TTM(K$2,$A38)*K$4</f>
        <v>-2.1261265185885931</v>
      </c>
      <c r="L38" s="2">
        <f>[1]!EM_S_VAL_PE_TTM(L$2,$A38)*L$4</f>
        <v>-0.49405989944023548</v>
      </c>
      <c r="M38" s="2">
        <f>[1]!EM_S_VAL_PE_TTM(M$2,$A38)*M$4</f>
        <v>-8.9141202094106513E-3</v>
      </c>
      <c r="N38" s="2">
        <f>[1]!EM_S_VAL_PE_TTM(N$2,$A38)*N$4</f>
        <v>-1.7387495519767326</v>
      </c>
      <c r="O38" s="2">
        <f>[1]!EM_S_VAL_PE_TTM(O$2,$A38)*O$4</f>
        <v>-9.2467600390971544E-2</v>
      </c>
      <c r="P38" s="2">
        <f>[1]!EM_S_VAL_PE_TTM(P$2,$A38)*P$4</f>
        <v>0.23314800394435706</v>
      </c>
      <c r="Q38" s="2">
        <f>[1]!EM_S_VAL_PE_TTM(Q$2,$A38)*Q$4</f>
        <v>5.2944616195763876</v>
      </c>
      <c r="R38" s="2">
        <f>[1]!EM_S_VAL_PE_TTM(R$2,$A38)*R$4</f>
        <v>0.13190796282829548</v>
      </c>
      <c r="S38" s="2">
        <f>[1]!EM_S_VAL_PE_TTM(S$2,$A38)*S$4</f>
        <v>-0.12309749859330471</v>
      </c>
      <c r="T38" s="2">
        <f>[1]!EM_S_VAL_PE_TTM(T$2,$A38)*T$4</f>
        <v>0.47380331386649543</v>
      </c>
      <c r="U38" s="2">
        <f>[1]!EM_S_VAL_PE_TTM(U$2,$A38)*U$4</f>
        <v>8.2244857594279495</v>
      </c>
      <c r="V38" s="2">
        <f>[1]!EM_S_VAL_PE_TTM(V$2,$A38)*V$4</f>
        <v>-7.5383240763167242E-2</v>
      </c>
      <c r="W38" s="2">
        <f>[1]!EM_S_VAL_PE_TTM(W$2,$A38)*W$4</f>
        <v>1.0634939561084857</v>
      </c>
      <c r="X38" s="2">
        <f>[1]!EM_S_VAL_PE_TTM(X$2,$A38)*X$4</f>
        <v>9.6535820307380575</v>
      </c>
      <c r="Y38" s="2">
        <f>[1]!EM_S_VAL_PE_TTM(Y$2,$A38)*Y$4</f>
        <v>0.19141864494454522</v>
      </c>
      <c r="Z38" s="2">
        <f>[1]!EM_S_VAL_PE_TTM(Z$2,$A38)*Z$4</f>
        <v>4.9555115035314614</v>
      </c>
      <c r="AA38" s="2">
        <f>[1]!EM_S_VAL_PE_TTM(AA$2,$A38)*AA$4</f>
        <v>0.41736928109100724</v>
      </c>
      <c r="AB38" s="2">
        <f>[1]!EM_S_VAL_PE_TTM(AB$2,$A38)*AB$4</f>
        <v>0.23920452713618184</v>
      </c>
      <c r="AC38" s="2">
        <f>[1]!EM_S_VAL_PE_TTM(AC$2,$A38)*AC$4</f>
        <v>0.85890365983079631</v>
      </c>
      <c r="AD38" s="2">
        <f>[1]!EM_S_VAL_PE_TTM(AD$2,$A38)*AD$4</f>
        <v>-0.12007819684733861</v>
      </c>
      <c r="AE38" s="2">
        <f>[1]!EM_S_VAL_PE_TTM(AE$2,$A38)*AE$4</f>
        <v>4.6566243156011655</v>
      </c>
    </row>
    <row r="39" spans="1:31">
      <c r="A39" s="5">
        <f>[2]Sheet1!A34</f>
        <v>44127</v>
      </c>
      <c r="B39" s="6">
        <f t="shared" si="2"/>
        <v>36.00828903482688</v>
      </c>
      <c r="C39" s="6">
        <f t="shared" si="3"/>
        <v>46.112755424640866</v>
      </c>
      <c r="D39" s="6">
        <f t="shared" si="4"/>
        <v>55.15170928868082</v>
      </c>
      <c r="E39" s="6">
        <f t="shared" si="5"/>
        <v>37.073801560600913</v>
      </c>
      <c r="F39" s="2">
        <f>[1]!EM_S_VAL_PE_TTM(F$2,$A39)*F$4</f>
        <v>0.15252355903724465</v>
      </c>
      <c r="G39" s="2">
        <f>[1]!EM_S_VAL_PE_TTM(G$2,$A39)*G$4</f>
        <v>6.1412146459435677</v>
      </c>
      <c r="H39" s="2">
        <f>[1]!EM_S_VAL_PE_TTM(H$2,$A39)*H$4</f>
        <v>0.23281849858481818</v>
      </c>
      <c r="I39" s="2">
        <f>[1]!EM_S_VAL_PE_TTM(I$2,$A39)*I$4</f>
        <v>-7.4189743910384742E-2</v>
      </c>
      <c r="J39" s="2">
        <f>[1]!EM_S_VAL_PE_TTM(J$2,$A39)*J$4</f>
        <v>2.5057815754044639</v>
      </c>
      <c r="K39" s="2">
        <f>[1]!EM_S_VAL_PE_TTM(K$2,$A39)*K$4</f>
        <v>-2.0938309259499355</v>
      </c>
      <c r="L39" s="2">
        <f>[1]!EM_S_VAL_PE_TTM(L$2,$A39)*L$4</f>
        <v>-0.89290725334244225</v>
      </c>
      <c r="M39" s="2">
        <f>[1]!EM_S_VAL_PE_TTM(M$2,$A39)*M$4</f>
        <v>-8.947821987769819E-3</v>
      </c>
      <c r="N39" s="2">
        <f>[1]!EM_S_VAL_PE_TTM(N$2,$A39)*N$4</f>
        <v>-1.7437967205276592</v>
      </c>
      <c r="O39" s="2">
        <f>[1]!EM_S_VAL_PE_TTM(O$2,$A39)*O$4</f>
        <v>-8.9850592832914342E-2</v>
      </c>
      <c r="P39" s="2">
        <f>[1]!EM_S_VAL_PE_TTM(P$2,$A39)*P$4</f>
        <v>0.22554969844750244</v>
      </c>
      <c r="Q39" s="2">
        <f>[1]!EM_S_VAL_PE_TTM(Q$2,$A39)*Q$4</f>
        <v>5.1401004215847852</v>
      </c>
      <c r="R39" s="2">
        <f>[1]!EM_S_VAL_PE_TTM(R$2,$A39)*R$4</f>
        <v>0.1296192508191803</v>
      </c>
      <c r="S39" s="2">
        <f>[1]!EM_S_VAL_PE_TTM(S$2,$A39)*S$4</f>
        <v>-0.12459665616489096</v>
      </c>
      <c r="T39" s="2">
        <f>[1]!EM_S_VAL_PE_TTM(T$2,$A39)*T$4</f>
        <v>0.46213770195561138</v>
      </c>
      <c r="U39" s="2">
        <f>[1]!EM_S_VAL_PE_TTM(U$2,$A39)*U$4</f>
        <v>4.8828337293216233</v>
      </c>
      <c r="V39" s="2">
        <f>[1]!EM_S_VAL_PE_TTM(V$2,$A39)*V$4</f>
        <v>-7.4870429613504194E-2</v>
      </c>
      <c r="W39" s="2">
        <f>[1]!EM_S_VAL_PE_TTM(W$2,$A39)*W$4</f>
        <v>1.018957747149005</v>
      </c>
      <c r="X39" s="2">
        <f>[1]!EM_S_VAL_PE_TTM(X$2,$A39)*X$4</f>
        <v>9.3044099165469163</v>
      </c>
      <c r="Y39" s="2">
        <f>[1]!EM_S_VAL_PE_TTM(Y$2,$A39)*Y$4</f>
        <v>0.1851505281092844</v>
      </c>
      <c r="Z39" s="2">
        <f>[1]!EM_S_VAL_PE_TTM(Z$2,$A39)*Z$4</f>
        <v>4.9064470331649499</v>
      </c>
      <c r="AA39" s="2">
        <f>[1]!EM_S_VAL_PE_TTM(AA$2,$A39)*AA$4</f>
        <v>0.41111655766869631</v>
      </c>
      <c r="AB39" s="2">
        <f>[1]!EM_S_VAL_PE_TTM(AB$2,$A39)*AB$4</f>
        <v>0.23614383928923191</v>
      </c>
      <c r="AC39" s="2">
        <f>[1]!EM_S_VAL_PE_TTM(AC$2,$A39)*AC$4</f>
        <v>0.82633124119241808</v>
      </c>
      <c r="AD39" s="2">
        <f>[1]!EM_S_VAL_PE_TTM(AD$2,$A39)*AD$4</f>
        <v>-0.11713313514623434</v>
      </c>
      <c r="AE39" s="2">
        <f>[1]!EM_S_VAL_PE_TTM(AE$2,$A39)*AE$4</f>
        <v>4.4672763700833213</v>
      </c>
    </row>
    <row r="40" spans="1:31">
      <c r="A40" s="5">
        <f>[2]Sheet1!A35</f>
        <v>44130</v>
      </c>
      <c r="B40" s="6">
        <f t="shared" si="2"/>
        <v>36.849595979164292</v>
      </c>
      <c r="C40" s="6">
        <f t="shared" si="3"/>
        <v>46.112755424640866</v>
      </c>
      <c r="D40" s="6">
        <f t="shared" si="4"/>
        <v>55.15170928868082</v>
      </c>
      <c r="E40" s="6">
        <f t="shared" si="5"/>
        <v>37.073801560600913</v>
      </c>
      <c r="F40" s="2">
        <f>[1]!EM_S_VAL_PE_TTM(F$2,$A40)*F$4</f>
        <v>0.15252355903724465</v>
      </c>
      <c r="G40" s="2">
        <f>[1]!EM_S_VAL_PE_TTM(G$2,$A40)*G$4</f>
        <v>6.3774152097025469</v>
      </c>
      <c r="H40" s="2">
        <f>[1]!EM_S_VAL_PE_TTM(H$2,$A40)*H$4</f>
        <v>0.21069365771289555</v>
      </c>
      <c r="I40" s="2">
        <f>[1]!EM_S_VAL_PE_TTM(I$2,$A40)*I$4</f>
        <v>-7.4311366435483486E-2</v>
      </c>
      <c r="J40" s="2">
        <f>[1]!EM_S_VAL_PE_TTM(J$2,$A40)*J$4</f>
        <v>2.5797920018391296</v>
      </c>
      <c r="K40" s="2">
        <f>[1]!EM_S_VAL_PE_TTM(K$2,$A40)*K$4</f>
        <v>-2.0453875369035921</v>
      </c>
      <c r="L40" s="2">
        <f>[1]!EM_S_VAL_PE_TTM(L$2,$A40)*L$4</f>
        <v>-0.9339161883561834</v>
      </c>
      <c r="M40" s="2">
        <f>[1]!EM_S_VAL_PE_TTM(M$2,$A40)*M$4</f>
        <v>-1.0110533319432079E-2</v>
      </c>
      <c r="N40" s="2">
        <f>[1]!EM_S_VAL_PE_TTM(N$2,$A40)*N$4</f>
        <v>-1.7917448213473139</v>
      </c>
      <c r="O40" s="2">
        <f>[1]!EM_S_VAL_PE_TTM(O$2,$A40)*O$4</f>
        <v>-9.0068676797656649E-2</v>
      </c>
      <c r="P40" s="2">
        <f>[1]!EM_S_VAL_PE_TTM(P$2,$A40)*P$4</f>
        <v>0.22701913018250286</v>
      </c>
      <c r="Q40" s="2">
        <f>[1]!EM_S_VAL_PE_TTM(Q$2,$A40)*Q$4</f>
        <v>5.5168328436609739</v>
      </c>
      <c r="R40" s="2">
        <f>[1]!EM_S_VAL_PE_TTM(R$2,$A40)*R$4</f>
        <v>0.13503400849856442</v>
      </c>
      <c r="S40" s="2">
        <f>[1]!EM_S_VAL_PE_TTM(S$2,$A40)*S$4</f>
        <v>-0.12626238688790609</v>
      </c>
      <c r="T40" s="2">
        <f>[1]!EM_S_VAL_PE_TTM(T$2,$A40)*T$4</f>
        <v>0.46482976625068934</v>
      </c>
      <c r="U40" s="2">
        <f>[1]!EM_S_VAL_PE_TTM(U$2,$A40)*U$4</f>
        <v>5.1822114880242687</v>
      </c>
      <c r="V40" s="2">
        <f>[1]!EM_S_VAL_PE_TTM(V$2,$A40)*V$4</f>
        <v>-7.7434485425917604E-2</v>
      </c>
      <c r="W40" s="2">
        <f>[1]!EM_S_VAL_PE_TTM(W$2,$A40)*W$4</f>
        <v>1.0036004337147013</v>
      </c>
      <c r="X40" s="2">
        <f>[1]!EM_S_VAL_PE_TTM(X$2,$A40)*X$4</f>
        <v>9.6275652868045114</v>
      </c>
      <c r="Y40" s="2">
        <f>[1]!EM_S_VAL_PE_TTM(Y$2,$A40)*Y$4</f>
        <v>0.18804350505782461</v>
      </c>
      <c r="Z40" s="2">
        <f>[1]!EM_S_VAL_PE_TTM(Z$2,$A40)*Z$4</f>
        <v>5.129467352822572</v>
      </c>
      <c r="AA40" s="2">
        <f>[1]!EM_S_VAL_PE_TTM(AA$2,$A40)*AA$4</f>
        <v>0.41736928109100724</v>
      </c>
      <c r="AB40" s="2">
        <f>[1]!EM_S_VAL_PE_TTM(AB$2,$A40)*AB$4</f>
        <v>0.23967540221026679</v>
      </c>
      <c r="AC40" s="2">
        <f>[1]!EM_S_VAL_PE_TTM(AC$2,$A40)*AC$4</f>
        <v>0.8133410503610049</v>
      </c>
      <c r="AD40" s="2">
        <f>[1]!EM_S_VAL_PE_TTM(AD$2,$A40)*AD$4</f>
        <v>-0.11981046395945326</v>
      </c>
      <c r="AE40" s="2">
        <f>[1]!EM_S_VAL_PE_TTM(AE$2,$A40)*AE$4</f>
        <v>3.8532284616265282</v>
      </c>
    </row>
    <row r="41" spans="1:31">
      <c r="A41" s="5">
        <f>[2]Sheet1!A36</f>
        <v>44131</v>
      </c>
      <c r="B41" s="6">
        <f t="shared" si="2"/>
        <v>37.916313823676532</v>
      </c>
      <c r="C41" s="6">
        <f t="shared" si="3"/>
        <v>46.112755424640866</v>
      </c>
      <c r="D41" s="6">
        <f t="shared" si="4"/>
        <v>55.15170928868082</v>
      </c>
      <c r="E41" s="6">
        <f t="shared" si="5"/>
        <v>37.073801560600913</v>
      </c>
      <c r="F41" s="2">
        <f>[1]!EM_S_VAL_PE_TTM(F$2,$A41)*F$4</f>
        <v>0.15252355903724465</v>
      </c>
      <c r="G41" s="2">
        <f>[1]!EM_S_VAL_PE_TTM(G$2,$A41)*G$4</f>
        <v>6.3301750969507502</v>
      </c>
      <c r="H41" s="2">
        <f>[1]!EM_S_VAL_PE_TTM(H$2,$A41)*H$4</f>
        <v>0.20847115077632519</v>
      </c>
      <c r="I41" s="2">
        <f>[1]!EM_S_VAL_PE_TTM(I$2,$A41)*I$4</f>
        <v>-5.4908693391745519E-2</v>
      </c>
      <c r="J41" s="2">
        <f>[1]!EM_S_VAL_PE_TTM(J$2,$A41)*J$4</f>
        <v>2.7031427123340386</v>
      </c>
      <c r="K41" s="2">
        <f>[1]!EM_S_VAL_PE_TTM(K$2,$A41)*K$4</f>
        <v>-2.0184745430085922</v>
      </c>
      <c r="L41" s="2">
        <f>[1]!EM_S_VAL_PE_TTM(L$2,$A41)*L$4</f>
        <v>-0.96246384476848512</v>
      </c>
      <c r="M41" s="2">
        <f>[1]!EM_S_VAL_PE_TTM(M$2,$A41)*M$4</f>
        <v>-1.0329594878766666E-2</v>
      </c>
      <c r="N41" s="2">
        <f>[1]!EM_S_VAL_PE_TTM(N$2,$A41)*N$4</f>
        <v>-1.7311787991879926</v>
      </c>
      <c r="O41" s="2">
        <f>[1]!EM_S_VAL_PE_TTM(O$2,$A41)*O$4</f>
        <v>-8.9632508868172034E-2</v>
      </c>
      <c r="P41" s="2">
        <f>[1]!EM_S_VAL_PE_TTM(P$2,$A41)*P$4</f>
        <v>0.22794790517428035</v>
      </c>
      <c r="Q41" s="2">
        <f>[1]!EM_S_VAL_PE_TTM(Q$2,$A41)*Q$4</f>
        <v>5.6087188005434339</v>
      </c>
      <c r="R41" s="2">
        <f>[1]!EM_S_VAL_PE_TTM(R$2,$A41)*R$4</f>
        <v>0.14089534412664079</v>
      </c>
      <c r="S41" s="2">
        <f>[1]!EM_S_VAL_PE_TTM(S$2,$A41)*S$4</f>
        <v>-0.12642895995141568</v>
      </c>
      <c r="T41" s="2">
        <f>[1]!EM_S_VAL_PE_TTM(T$2,$A41)*T$4</f>
        <v>0.46393241148566339</v>
      </c>
      <c r="U41" s="2">
        <f>[1]!EM_S_VAL_PE_TTM(U$2,$A41)*U$4</f>
        <v>5.3012622923966868</v>
      </c>
      <c r="V41" s="2">
        <f>[1]!EM_S_VAL_PE_TTM(V$2,$A41)*V$4</f>
        <v>-7.6408863094542423E-2</v>
      </c>
      <c r="W41" s="2">
        <f>[1]!EM_S_VAL_PE_TTM(W$2,$A41)*W$4</f>
        <v>1.0335471948245984</v>
      </c>
      <c r="X41" s="2">
        <f>[1]!EM_S_VAL_PE_TTM(X$2,$A41)*X$4</f>
        <v>9.7686034334384075</v>
      </c>
      <c r="Y41" s="2">
        <f>[1]!EM_S_VAL_PE_TTM(Y$2,$A41)*Y$4</f>
        <v>0.18442728381543752</v>
      </c>
      <c r="Z41" s="2">
        <f>[1]!EM_S_VAL_PE_TTM(Z$2,$A41)*Z$4</f>
        <v>5.5219831157546695</v>
      </c>
      <c r="AA41" s="2">
        <f>[1]!EM_S_VAL_PE_TTM(AA$2,$A41)*AA$4</f>
        <v>0.42674836605934452</v>
      </c>
      <c r="AB41" s="2">
        <f>[1]!EM_S_VAL_PE_TTM(AB$2,$A41)*AB$4</f>
        <v>0.27142478249757224</v>
      </c>
      <c r="AC41" s="2">
        <f>[1]!EM_S_VAL_PE_TTM(AC$2,$A41)*AC$4</f>
        <v>0.80519794567386971</v>
      </c>
      <c r="AD41" s="2">
        <f>[1]!EM_S_VAL_PE_TTM(AD$2,$A41)*AD$4</f>
        <v>-0.11927499820556076</v>
      </c>
      <c r="AE41" s="2">
        <f>[1]!EM_S_VAL_PE_TTM(AE$2,$A41)*AE$4</f>
        <v>3.9564132341428393</v>
      </c>
    </row>
    <row r="42" spans="1:31">
      <c r="A42" s="5">
        <f>[2]Sheet1!A37</f>
        <v>44132</v>
      </c>
      <c r="B42" s="6">
        <f t="shared" si="2"/>
        <v>36.751143004464566</v>
      </c>
      <c r="C42" s="6">
        <f t="shared" si="3"/>
        <v>46.112755424640866</v>
      </c>
      <c r="D42" s="6">
        <f t="shared" si="4"/>
        <v>55.15170928868082</v>
      </c>
      <c r="E42" s="6">
        <f t="shared" si="5"/>
        <v>37.073801560600913</v>
      </c>
      <c r="F42" s="2">
        <f>[1]!EM_S_VAL_PE_TTM(F$2,$A42)*F$4</f>
        <v>0.15585376776801316</v>
      </c>
      <c r="G42" s="2">
        <f>[1]!EM_S_VAL_PE_TTM(G$2,$A42)*G$4</f>
        <v>6.0493311829228205</v>
      </c>
      <c r="H42" s="2">
        <f>[1]!EM_S_VAL_PE_TTM(H$2,$A42)*H$4</f>
        <v>0.20847115077632519</v>
      </c>
      <c r="I42" s="2">
        <f>[1]!EM_S_VAL_PE_TTM(I$2,$A42)*I$4</f>
        <v>-5.5181418697373252E-2</v>
      </c>
      <c r="J42" s="2">
        <f>[1]!EM_S_VAL_PE_TTM(J$2,$A42)*J$4</f>
        <v>2.3388221129190194</v>
      </c>
      <c r="K42" s="2">
        <f>[1]!EM_S_VAL_PE_TTM(K$2,$A42)*K$4</f>
        <v>-1.9754137527059059</v>
      </c>
      <c r="L42" s="2">
        <f>[1]!EM_S_VAL_PE_TTM(L$2,$A42)*L$4</f>
        <v>-0.95725276462398712</v>
      </c>
      <c r="M42" s="2">
        <f>[1]!EM_S_VAL_PE_TTM(M$2,$A42)*M$4</f>
        <v>-9.6387084296467411E-3</v>
      </c>
      <c r="N42" s="2">
        <f>[1]!EM_S_VAL_PE_TTM(N$2,$A42)*N$4</f>
        <v>-1.6756599455795977</v>
      </c>
      <c r="O42" s="2">
        <f>[1]!EM_S_VAL_PE_TTM(O$2,$A42)*O$4</f>
        <v>-8.7887837169084077E-2</v>
      </c>
      <c r="P42" s="2">
        <f>[1]!EM_S_VAL_PE_TTM(P$2,$A42)*P$4</f>
        <v>0.23444932962338733</v>
      </c>
      <c r="Q42" s="2">
        <f>[1]!EM_S_VAL_PE_TTM(Q$2,$A42)*Q$4</f>
        <v>5.7943284334713763</v>
      </c>
      <c r="R42" s="2">
        <f>[1]!EM_S_VAL_PE_TTM(R$2,$A42)*R$4</f>
        <v>0.10612972374998078</v>
      </c>
      <c r="S42" s="2">
        <f>[1]!EM_S_VAL_PE_TTM(S$2,$A42)*S$4</f>
        <v>-0.1232640716568143</v>
      </c>
      <c r="T42" s="2">
        <f>[1]!EM_S_VAL_PE_TTM(T$2,$A42)*T$4</f>
        <v>0.46393241148566339</v>
      </c>
      <c r="U42" s="2">
        <f>[1]!EM_S_VAL_PE_TTM(U$2,$A42)*U$4</f>
        <v>5.3940518900787779</v>
      </c>
      <c r="V42" s="2">
        <f>[1]!EM_S_VAL_PE_TTM(V$2,$A42)*V$4</f>
        <v>-7.5212303713279555E-2</v>
      </c>
      <c r="W42" s="2">
        <f>[1]!EM_S_VAL_PE_TTM(W$2,$A42)*W$4</f>
        <v>1.0419937173004605</v>
      </c>
      <c r="X42" s="2">
        <f>[1]!EM_S_VAL_PE_TTM(X$2,$A42)*X$4</f>
        <v>9.8808862320786961</v>
      </c>
      <c r="Y42" s="2">
        <f>[1]!EM_S_VAL_PE_TTM(Y$2,$A42)*Y$4</f>
        <v>0.1684467608624215</v>
      </c>
      <c r="Z42" s="2">
        <f>[1]!EM_S_VAL_PE_TTM(Z$2,$A42)*Z$4</f>
        <v>4.8565759695292181</v>
      </c>
      <c r="AA42" s="2">
        <f>[1]!EM_S_VAL_PE_TTM(AA$2,$A42)*AA$4</f>
        <v>0.44003540304277916</v>
      </c>
      <c r="AB42" s="2">
        <f>[1]!EM_S_VAL_PE_TTM(AB$2,$A42)*AB$4</f>
        <v>0.26715457943970911</v>
      </c>
      <c r="AC42" s="2">
        <f>[1]!EM_S_VAL_PE_TTM(AC$2,$A42)*AC$4</f>
        <v>0.79744260788708976</v>
      </c>
      <c r="AD42" s="2">
        <f>[1]!EM_S_VAL_PE_TTM(AD$2,$A42)*AD$4</f>
        <v>-0.47407180707367702</v>
      </c>
      <c r="AE42" s="2">
        <f>[1]!EM_S_VAL_PE_TTM(AE$2,$A42)*AE$4</f>
        <v>3.9868203411781877</v>
      </c>
    </row>
    <row r="43" spans="1:31">
      <c r="A43" s="5">
        <f>[2]Sheet1!A38</f>
        <v>44133</v>
      </c>
      <c r="B43" s="6">
        <f t="shared" si="2"/>
        <v>37.619014097002818</v>
      </c>
      <c r="C43" s="6">
        <f t="shared" si="3"/>
        <v>46.112755424640866</v>
      </c>
      <c r="D43" s="6">
        <f t="shared" si="4"/>
        <v>55.15170928868082</v>
      </c>
      <c r="E43" s="6">
        <f t="shared" si="5"/>
        <v>37.073801560600913</v>
      </c>
      <c r="F43" s="2">
        <f>[1]!EM_S_VAL_PE_TTM(F$2,$A43)*F$4</f>
        <v>0.1551877259462274</v>
      </c>
      <c r="G43" s="2">
        <f>[1]!EM_S_VAL_PE_TTM(G$2,$A43)*G$4</f>
        <v>6.2487885230969322</v>
      </c>
      <c r="H43" s="2">
        <f>[1]!EM_S_VAL_PE_TTM(H$2,$A43)*H$4</f>
        <v>0.20669314520606474</v>
      </c>
      <c r="I43" s="2">
        <f>[1]!EM_S_VAL_PE_TTM(I$2,$A43)*I$4</f>
        <v>-5.5363235547451907E-2</v>
      </c>
      <c r="J43" s="2">
        <f>[1]!EM_S_VAL_PE_TTM(J$2,$A43)*J$4</f>
        <v>2.3887994872059322</v>
      </c>
      <c r="K43" s="2">
        <f>[1]!EM_S_VAL_PE_TTM(K$2,$A43)*K$4</f>
        <v>-1.9485007588109058</v>
      </c>
      <c r="L43" s="2">
        <f>[1]!EM_S_VAL_PE_TTM(L$2,$A43)*L$4</f>
        <v>-0.96631551270468763</v>
      </c>
      <c r="M43" s="2">
        <f>[1]!EM_S_VAL_PE_TTM(M$2,$A43)*M$4</f>
        <v>-9.2174362074001533E-3</v>
      </c>
      <c r="N43" s="2">
        <f>[1]!EM_S_VAL_PE_TTM(N$2,$A43)*N$4</f>
        <v>-1.6554712715264905</v>
      </c>
      <c r="O43" s="2">
        <f>[1]!EM_S_VAL_PE_TTM(O$2,$A43)*O$4</f>
        <v>-0.24489234770259399</v>
      </c>
      <c r="P43" s="2">
        <f>[1]!EM_S_VAL_PE_TTM(P$2,$A43)*P$4</f>
        <v>0.23285714401129298</v>
      </c>
      <c r="Q43" s="2">
        <f>[1]!EM_S_VAL_PE_TTM(Q$2,$A43)*Q$4</f>
        <v>5.9468591214648763</v>
      </c>
      <c r="R43" s="2">
        <f>[1]!EM_S_VAL_PE_TTM(R$2,$A43)*R$4</f>
        <v>0.10427461068315742</v>
      </c>
      <c r="S43" s="2">
        <f>[1]!EM_S_VAL_PE_TTM(S$2,$A43)*S$4</f>
        <v>-0.12043232948923209</v>
      </c>
      <c r="T43" s="2">
        <f>[1]!EM_S_VAL_PE_TTM(T$2,$A43)*T$4</f>
        <v>0.47111124957141753</v>
      </c>
      <c r="U43" s="2">
        <f>[1]!EM_S_VAL_PE_TTM(U$2,$A43)*U$4</f>
        <v>5.353784705777346</v>
      </c>
      <c r="V43" s="2">
        <f>[1]!EM_S_VAL_PE_TTM(V$2,$A43)*V$4</f>
        <v>-7.5212303713279555E-2</v>
      </c>
      <c r="W43" s="2">
        <f>[1]!EM_S_VAL_PE_TTM(W$2,$A43)*W$4</f>
        <v>1.0335471948245984</v>
      </c>
      <c r="X43" s="2">
        <f>[1]!EM_S_VAL_PE_TTM(X$2,$A43)*X$4</f>
        <v>10.160223926649381</v>
      </c>
      <c r="Y43" s="2">
        <f>[1]!EM_S_VAL_PE_TTM(Y$2,$A43)*Y$4</f>
        <v>0.17099255579634251</v>
      </c>
      <c r="Z43" s="2">
        <f>[1]!EM_S_VAL_PE_TTM(Z$2,$A43)*Z$4</f>
        <v>5.342233566063789</v>
      </c>
      <c r="AA43" s="2">
        <f>[1]!EM_S_VAL_PE_TTM(AA$2,$A43)*AA$4</f>
        <v>0.3602528627646856</v>
      </c>
      <c r="AB43" s="2">
        <f>[1]!EM_S_VAL_PE_TTM(AB$2,$A43)*AB$4</f>
        <v>0.25647907177582246</v>
      </c>
      <c r="AC43" s="2">
        <f>[1]!EM_S_VAL_PE_TTM(AC$2,$A43)*AC$4</f>
        <v>0.79841202513797793</v>
      </c>
      <c r="AD43" s="2">
        <f>[1]!EM_S_VAL_PE_TTM(AD$2,$A43)*AD$4</f>
        <v>-0.50445430962462789</v>
      </c>
      <c r="AE43" s="2">
        <f>[1]!EM_S_VAL_PE_TTM(AE$2,$A43)*AE$4</f>
        <v>3.9683766863536447</v>
      </c>
    </row>
    <row r="44" spans="1:31">
      <c r="A44" s="5">
        <f>[2]Sheet1!A39</f>
        <v>44134</v>
      </c>
      <c r="B44" s="6">
        <f t="shared" si="2"/>
        <v>37.414270760740209</v>
      </c>
      <c r="C44" s="6">
        <f t="shared" si="3"/>
        <v>46.112755424640866</v>
      </c>
      <c r="D44" s="6">
        <f t="shared" si="4"/>
        <v>55.15170928868082</v>
      </c>
      <c r="E44" s="6">
        <f t="shared" si="5"/>
        <v>37.073801560600913</v>
      </c>
      <c r="F44" s="2">
        <f>[1]!EM_S_VAL_PE_TTM(F$2,$A44)*F$4</f>
        <v>0.14985939200220849</v>
      </c>
      <c r="G44" s="2">
        <f>[1]!EM_S_VAL_PE_TTM(G$2,$A44)*G$4</f>
        <v>6.1254399050103601</v>
      </c>
      <c r="H44" s="2">
        <f>[1]!EM_S_VAL_PE_TTM(H$2,$A44)*H$4</f>
        <v>0.19380260500546287</v>
      </c>
      <c r="I44" s="2">
        <f>[1]!EM_S_VAL_PE_TTM(I$2,$A44)*I$4</f>
        <v>-5.5181418697373252E-2</v>
      </c>
      <c r="J44" s="2">
        <f>[1]!EM_S_VAL_PE_TTM(J$2,$A44)*J$4</f>
        <v>2.2799202076324097</v>
      </c>
      <c r="K44" s="2">
        <f>[1]!EM_S_VAL_PE_TTM(K$2,$A44)*K$4</f>
        <v>-1.8623791782055332</v>
      </c>
      <c r="L44" s="2">
        <f>[1]!EM_S_VAL_PE_TTM(L$2,$A44)*L$4</f>
        <v>-0.92802540210753759</v>
      </c>
      <c r="M44" s="2">
        <f>[1]!EM_S_VAL_PE_TTM(M$2,$A44)*M$4</f>
        <v>-1.1676723908127582E-2</v>
      </c>
      <c r="N44" s="2">
        <f>[1]!EM_S_VAL_PE_TTM(N$2,$A44)*N$4</f>
        <v>-0.29564944328395448</v>
      </c>
      <c r="O44" s="2">
        <f>[1]!EM_S_VAL_PE_TTM(O$2,$A44)*O$4</f>
        <v>-0.23432145499682089</v>
      </c>
      <c r="P44" s="2">
        <f>[1]!EM_S_VAL_PE_TTM(P$2,$A44)*P$4</f>
        <v>0.22794790517428035</v>
      </c>
      <c r="Q44" s="2">
        <f>[1]!EM_S_VAL_PE_TTM(Q$2,$A44)*Q$4</f>
        <v>4.6816418900769312</v>
      </c>
      <c r="R44" s="2">
        <f>[1]!EM_S_VAL_PE_TTM(R$2,$A44)*R$4</f>
        <v>0.10052124241116769</v>
      </c>
      <c r="S44" s="2">
        <f>[1]!EM_S_VAL_PE_TTM(S$2,$A44)*S$4</f>
        <v>-0.11593485659863476</v>
      </c>
      <c r="T44" s="2">
        <f>[1]!EM_S_VAL_PE_TTM(T$2,$A44)*T$4</f>
        <v>0.28289306203281295</v>
      </c>
      <c r="U44" s="2">
        <f>[1]!EM_S_VAL_PE_TTM(U$2,$A44)*U$4</f>
        <v>5.3747936714337206</v>
      </c>
      <c r="V44" s="2">
        <f>[1]!EM_S_VAL_PE_TTM(V$2,$A44)*V$4</f>
        <v>-5.9651484085470281E-2</v>
      </c>
      <c r="W44" s="2">
        <f>[1]!EM_S_VAL_PE_TTM(W$2,$A44)*W$4</f>
        <v>1.0581188963194843</v>
      </c>
      <c r="X44" s="2">
        <f>[1]!EM_S_VAL_PE_TTM(X$2,$A44)*X$4</f>
        <v>10.405329057061902</v>
      </c>
      <c r="Y44" s="2">
        <f>[1]!EM_S_VAL_PE_TTM(Y$2,$A44)*Y$4</f>
        <v>0.16674956431542323</v>
      </c>
      <c r="Z44" s="2">
        <f>[1]!EM_S_VAL_PE_TTM(Z$2,$A44)*Z$4</f>
        <v>5.4436346028484559</v>
      </c>
      <c r="AA44" s="2">
        <f>[1]!EM_S_VAL_PE_TTM(AA$2,$A44)*AA$4</f>
        <v>0.34034584174429916</v>
      </c>
      <c r="AB44" s="2">
        <f>[1]!EM_S_VAL_PE_TTM(AB$2,$A44)*AB$4</f>
        <v>0.24420223794120111</v>
      </c>
      <c r="AC44" s="2">
        <f>[1]!EM_S_VAL_PE_TTM(AC$2,$A44)*AC$4</f>
        <v>0.61048337647289208</v>
      </c>
      <c r="AD44" s="2">
        <f>[1]!EM_S_VAL_PE_TTM(AD$2,$A44)*AD$4</f>
        <v>-0.49502525711032436</v>
      </c>
      <c r="AE44" s="2">
        <f>[1]!EM_S_VAL_PE_TTM(AE$2,$A44)*AE$4</f>
        <v>3.7864325222509678</v>
      </c>
    </row>
    <row r="45" spans="1:31">
      <c r="A45" s="5">
        <f>[2]Sheet1!A40</f>
        <v>44137</v>
      </c>
      <c r="B45" s="6">
        <f t="shared" si="2"/>
        <v>38.227519944931039</v>
      </c>
      <c r="C45" s="6">
        <f t="shared" si="3"/>
        <v>46.112755424640866</v>
      </c>
      <c r="D45" s="6">
        <f t="shared" si="4"/>
        <v>55.15170928868082</v>
      </c>
      <c r="E45" s="6">
        <f t="shared" si="5"/>
        <v>37.073801560600913</v>
      </c>
      <c r="F45" s="2">
        <f>[1]!EM_S_VAL_PE_TTM(F$2,$A45)*F$4</f>
        <v>0.15381707803057146</v>
      </c>
      <c r="G45" s="2">
        <f>[1]!EM_S_VAL_PE_TTM(G$2,$A45)*G$4</f>
        <v>6.2330418910972547</v>
      </c>
      <c r="H45" s="2">
        <f>[1]!EM_S_VAL_PE_TTM(H$2,$A45)*H$4</f>
        <v>0.20091462718148387</v>
      </c>
      <c r="I45" s="2">
        <f>[1]!EM_S_VAL_PE_TTM(I$2,$A45)*I$4</f>
        <v>-5.4908693391745519E-2</v>
      </c>
      <c r="J45" s="2">
        <f>[1]!EM_S_VAL_PE_TTM(J$2,$A45)*J$4</f>
        <v>2.5077932350162437</v>
      </c>
      <c r="K45" s="2">
        <f>[1]!EM_S_VAL_PE_TTM(K$2,$A45)*K$4</f>
        <v>-1.7732733010944122</v>
      </c>
      <c r="L45" s="2">
        <f>[1]!EM_S_VAL_PE_TTM(L$2,$A45)*L$4</f>
        <v>-0.99418346301284155</v>
      </c>
      <c r="M45" s="2">
        <f>[1]!EM_S_VAL_PE_TTM(M$2,$A45)*M$4</f>
        <v>-1.2095323439509574E-2</v>
      </c>
      <c r="N45" s="2">
        <f>[1]!EM_S_VAL_PE_TTM(N$2,$A45)*N$4</f>
        <v>-0.29755378751925854</v>
      </c>
      <c r="O45" s="2">
        <f>[1]!EM_S_VAL_PE_TTM(O$2,$A45)*O$4</f>
        <v>-0.22786146500995955</v>
      </c>
      <c r="P45" s="2">
        <f>[1]!EM_S_VAL_PE_TTM(P$2,$A45)*P$4</f>
        <v>0.24081807207176475</v>
      </c>
      <c r="Q45" s="2">
        <f>[1]!EM_S_VAL_PE_TTM(Q$2,$A45)*Q$4</f>
        <v>5.4653316225369126</v>
      </c>
      <c r="R45" s="2">
        <f>[1]!EM_S_VAL_PE_TTM(R$2,$A45)*R$4</f>
        <v>0.11044394015389028</v>
      </c>
      <c r="S45" s="2">
        <f>[1]!EM_S_VAL_PE_TTM(S$2,$A45)*S$4</f>
        <v>-0.12515971400730663</v>
      </c>
      <c r="T45" s="2">
        <f>[1]!EM_S_VAL_PE_TTM(T$2,$A45)*T$4</f>
        <v>0.29605087884029979</v>
      </c>
      <c r="U45" s="2">
        <f>[1]!EM_S_VAL_PE_TTM(U$2,$A45)*U$4</f>
        <v>5.637405739857571</v>
      </c>
      <c r="V45" s="2">
        <f>[1]!EM_S_VAL_PE_TTM(V$2,$A45)*V$4</f>
        <v>-6.0090097922544036E-2</v>
      </c>
      <c r="W45" s="2">
        <f>[1]!EM_S_VAL_PE_TTM(W$2,$A45)*W$4</f>
        <v>1.1640843591901697</v>
      </c>
      <c r="X45" s="2">
        <f>[1]!EM_S_VAL_PE_TTM(X$2,$A45)*X$4</f>
        <v>9.1474588345402079</v>
      </c>
      <c r="Y45" s="2">
        <f>[1]!EM_S_VAL_PE_TTM(Y$2,$A45)*Y$4</f>
        <v>0.17205330366657232</v>
      </c>
      <c r="Z45" s="2">
        <f>[1]!EM_S_VAL_PE_TTM(Z$2,$A45)*Z$4</f>
        <v>5.9279579755634328</v>
      </c>
      <c r="AA45" s="2">
        <f>[1]!EM_S_VAL_PE_TTM(AA$2,$A45)*AA$4</f>
        <v>0.34163016577697974</v>
      </c>
      <c r="AB45" s="2">
        <f>[1]!EM_S_VAL_PE_TTM(AB$2,$A45)*AB$4</f>
        <v>0.24420223794120111</v>
      </c>
      <c r="AC45" s="2">
        <f>[1]!EM_S_VAL_PE_TTM(AC$2,$A45)*AC$4</f>
        <v>0.60794630272943695</v>
      </c>
      <c r="AD45" s="2">
        <f>[1]!EM_S_VAL_PE_TTM(AD$2,$A45)*AD$4</f>
        <v>-0.51807405215501212</v>
      </c>
      <c r="AE45" s="2">
        <f>[1]!EM_S_VAL_PE_TTM(AE$2,$A45)*AE$4</f>
        <v>3.8397695782896415</v>
      </c>
    </row>
    <row r="46" spans="1:31">
      <c r="A46" s="5">
        <f>[2]Sheet1!A41</f>
        <v>44138</v>
      </c>
      <c r="B46" s="6">
        <f t="shared" si="2"/>
        <v>37.416777127360369</v>
      </c>
      <c r="C46" s="6">
        <f t="shared" si="3"/>
        <v>46.112755424640866</v>
      </c>
      <c r="D46" s="6">
        <f t="shared" si="4"/>
        <v>55.15170928868082</v>
      </c>
      <c r="E46" s="6">
        <f t="shared" si="5"/>
        <v>37.073801560600913</v>
      </c>
      <c r="F46" s="2">
        <f>[1]!EM_S_VAL_PE_TTM(F$2,$A46)*F$4</f>
        <v>0.16902198467507126</v>
      </c>
      <c r="G46" s="2">
        <f>[1]!EM_S_VAL_PE_TTM(G$2,$A46)*G$4</f>
        <v>6.2724084715499071</v>
      </c>
      <c r="H46" s="2">
        <f>[1]!EM_S_VAL_PE_TTM(H$2,$A46)*H$4</f>
        <v>0.20269263275174429</v>
      </c>
      <c r="I46" s="2">
        <f>[1]!EM_S_VAL_PE_TTM(I$2,$A46)*I$4</f>
        <v>-5.3908700624783666E-2</v>
      </c>
      <c r="J46" s="2">
        <f>[1]!EM_S_VAL_PE_TTM(J$2,$A46)*J$4</f>
        <v>2.5220724846157601</v>
      </c>
      <c r="K46" s="2">
        <f>[1]!EM_S_VAL_PE_TTM(K$2,$A46)*K$4</f>
        <v>-1.8793665755067812</v>
      </c>
      <c r="L46" s="2">
        <f>[1]!EM_S_VAL_PE_TTM(L$2,$A46)*L$4</f>
        <v>-0.99123806986947094</v>
      </c>
      <c r="M46" s="2">
        <f>[1]!EM_S_VAL_PE_TTM(M$2,$A46)*M$4</f>
        <v>-1.2293607437207999E-2</v>
      </c>
      <c r="N46" s="2">
        <f>[1]!EM_S_VAL_PE_TTM(N$2,$A46)*N$4</f>
        <v>-0.30469507840164889</v>
      </c>
      <c r="O46" s="2">
        <f>[1]!EM_S_VAL_PE_TTM(O$2,$A46)*O$4</f>
        <v>-0.23373418317983349</v>
      </c>
      <c r="P46" s="2">
        <f>[1]!EM_S_VAL_PE_TTM(P$2,$A46)*P$4</f>
        <v>0.24241025768385913</v>
      </c>
      <c r="Q46" s="2">
        <f>[1]!EM_S_VAL_PE_TTM(Q$2,$A46)*Q$4</f>
        <v>5.5195870656607307</v>
      </c>
      <c r="R46" s="2">
        <f>[1]!EM_S_VAL_PE_TTM(R$2,$A46)*R$4</f>
        <v>0.11221276888518163</v>
      </c>
      <c r="S46" s="2">
        <f>[1]!EM_S_VAL_PE_TTM(S$2,$A46)*S$4</f>
        <v>-0.12915787152075595</v>
      </c>
      <c r="T46" s="2">
        <f>[1]!EM_S_VAL_PE_TTM(T$2,$A46)*T$4</f>
        <v>0.29550263647762787</v>
      </c>
      <c r="U46" s="2">
        <f>[1]!EM_S_VAL_PE_TTM(U$2,$A46)*U$4</f>
        <v>5.637405739857571</v>
      </c>
      <c r="V46" s="2">
        <f>[1]!EM_S_VAL_PE_TTM(V$2,$A46)*V$4</f>
        <v>-6.0528711791666918E-2</v>
      </c>
      <c r="W46" s="2">
        <f>[1]!EM_S_VAL_PE_TTM(W$2,$A46)*W$4</f>
        <v>1.2162992248668025</v>
      </c>
      <c r="X46" s="2">
        <f>[1]!EM_S_VAL_PE_TTM(X$2,$A46)*X$4</f>
        <v>8.8037932852887568</v>
      </c>
      <c r="Y46" s="2">
        <f>[1]!EM_S_VAL_PE_TTM(Y$2,$A46)*Y$4</f>
        <v>0.17184115406984163</v>
      </c>
      <c r="Z46" s="2">
        <f>[1]!EM_S_VAL_PE_TTM(Z$2,$A46)*Z$4</f>
        <v>5.5770570196703844</v>
      </c>
      <c r="AA46" s="2">
        <f>[1]!EM_S_VAL_PE_TTM(AA$2,$A46)*AA$4</f>
        <v>0.34419881367721167</v>
      </c>
      <c r="AB46" s="2">
        <f>[1]!EM_S_VAL_PE_TTM(AB$2,$A46)*AB$4</f>
        <v>0.24953999179237327</v>
      </c>
      <c r="AC46" s="2">
        <f>[1]!EM_S_VAL_PE_TTM(AC$2,$A46)*AC$4</f>
        <v>0.60287215513236436</v>
      </c>
      <c r="AD46" s="2">
        <f>[1]!EM_S_VAL_PE_TTM(AD$2,$A46)*AD$4</f>
        <v>-0.5275031046693156</v>
      </c>
      <c r="AE46" s="2">
        <f>[1]!EM_S_VAL_PE_TTM(AE$2,$A46)*AE$4</f>
        <v>3.6702873437066428</v>
      </c>
    </row>
    <row r="47" spans="1:31">
      <c r="A47" s="5">
        <f>[2]Sheet1!A42</f>
        <v>44139</v>
      </c>
      <c r="B47" s="6">
        <f t="shared" si="2"/>
        <v>36.264294417046166</v>
      </c>
      <c r="C47" s="6">
        <f t="shared" si="3"/>
        <v>46.112755424640866</v>
      </c>
      <c r="D47" s="6">
        <f t="shared" si="4"/>
        <v>55.15170928868082</v>
      </c>
      <c r="E47" s="6">
        <f t="shared" si="5"/>
        <v>37.073801560600913</v>
      </c>
      <c r="F47" s="2">
        <f>[1]!EM_S_VAL_PE_TTM(F$2,$A47)*F$4</f>
        <v>0.1633643449289045</v>
      </c>
      <c r="G47" s="2">
        <f>[1]!EM_S_VAL_PE_TTM(G$2,$A47)*G$4</f>
        <v>6.2592862783679948</v>
      </c>
      <c r="H47" s="2">
        <f>[1]!EM_S_VAL_PE_TTM(H$2,$A47)*H$4</f>
        <v>0.20713764662488504</v>
      </c>
      <c r="I47" s="2">
        <f>[1]!EM_S_VAL_PE_TTM(I$2,$A47)*I$4</f>
        <v>-5.3999609049822997E-2</v>
      </c>
      <c r="J47" s="2">
        <f>[1]!EM_S_VAL_PE_TTM(J$2,$A47)*J$4</f>
        <v>2.3560762066441718</v>
      </c>
      <c r="K47" s="2">
        <f>[1]!EM_S_VAL_PE_TTM(K$2,$A47)*K$4</f>
        <v>-1.8187418471449173</v>
      </c>
      <c r="L47" s="2">
        <f>[1]!EM_S_VAL_PE_TTM(L$2,$A47)*L$4</f>
        <v>-0.97469855464314492</v>
      </c>
      <c r="M47" s="2">
        <f>[1]!EM_S_VAL_PE_TTM(M$2,$A47)*M$4</f>
        <v>-1.1875007898583003E-2</v>
      </c>
      <c r="N47" s="2">
        <f>[1]!EM_S_VAL_PE_TTM(N$2,$A47)*N$4</f>
        <v>-0.30231464810751879</v>
      </c>
      <c r="O47" s="2">
        <f>[1]!EM_S_VAL_PE_TTM(O$2,$A47)*O$4</f>
        <v>-0.22433783410803518</v>
      </c>
      <c r="P47" s="2">
        <f>[1]!EM_S_VAL_PE_TTM(P$2,$A47)*P$4</f>
        <v>0.23988929707998727</v>
      </c>
      <c r="Q47" s="2">
        <f>[1]!EM_S_VAL_PE_TTM(Q$2,$A47)*Q$4</f>
        <v>5.3411469421729612</v>
      </c>
      <c r="R47" s="2">
        <f>[1]!EM_S_VAL_PE_TTM(R$2,$A47)*R$4</f>
        <v>0.11294618567835776</v>
      </c>
      <c r="S47" s="2">
        <f>[1]!EM_S_VAL_PE_TTM(S$2,$A47)*S$4</f>
        <v>-0.1286363727834603</v>
      </c>
      <c r="T47" s="2">
        <f>[1]!EM_S_VAL_PE_TTM(T$2,$A47)*T$4</f>
        <v>0.30317802965839558</v>
      </c>
      <c r="U47" s="2">
        <f>[1]!EM_S_VAL_PE_TTM(U$2,$A47)*U$4</f>
        <v>5.2820040737516312</v>
      </c>
      <c r="V47" s="2">
        <f>[1]!EM_S_VAL_PE_TTM(V$2,$A47)*V$4</f>
        <v>-5.9505279473112349E-2</v>
      </c>
      <c r="W47" s="2">
        <f>[1]!EM_S_VAL_PE_TTM(W$2,$A47)*W$4</f>
        <v>1.1817452695526238</v>
      </c>
      <c r="X47" s="2">
        <f>[1]!EM_S_VAL_PE_TTM(X$2,$A47)*X$4</f>
        <v>8.6598755827113045</v>
      </c>
      <c r="Y47" s="2">
        <f>[1]!EM_S_VAL_PE_TTM(Y$2,$A47)*Y$4</f>
        <v>0.1707804061996118</v>
      </c>
      <c r="Z47" s="2">
        <f>[1]!EM_S_VAL_PE_TTM(Z$2,$A47)*Z$4</f>
        <v>5.2861961509985793</v>
      </c>
      <c r="AA47" s="2">
        <f>[1]!EM_S_VAL_PE_TTM(AA$2,$A47)*AA$4</f>
        <v>0.33841935586040744</v>
      </c>
      <c r="AB47" s="2">
        <f>[1]!EM_S_VAL_PE_TTM(AB$2,$A47)*AB$4</f>
        <v>0.24660422717807437</v>
      </c>
      <c r="AC47" s="2">
        <f>[1]!EM_S_VAL_PE_TTM(AC$2,$A47)*AC$4</f>
        <v>0.57258583696872611</v>
      </c>
      <c r="AD47" s="2">
        <f>[1]!EM_S_VAL_PE_TTM(AD$2,$A47)*AD$4</f>
        <v>-0.52121706966707271</v>
      </c>
      <c r="AE47" s="2">
        <f>[1]!EM_S_VAL_PE_TTM(AE$2,$A47)*AE$4</f>
        <v>3.638384805545213</v>
      </c>
    </row>
    <row r="48" spans="1:31">
      <c r="A48" s="5">
        <f>[2]Sheet1!A43</f>
        <v>44140</v>
      </c>
      <c r="B48" s="6">
        <f t="shared" si="2"/>
        <v>37.642627615188246</v>
      </c>
      <c r="C48" s="6">
        <f t="shared" si="3"/>
        <v>46.112755424640866</v>
      </c>
      <c r="D48" s="6">
        <f t="shared" si="4"/>
        <v>55.15170928868082</v>
      </c>
      <c r="E48" s="6">
        <f t="shared" si="5"/>
        <v>37.073801560600913</v>
      </c>
      <c r="F48" s="2">
        <f>[1]!EM_S_VAL_PE_TTM(F$2,$A48)*F$4</f>
        <v>0.16583956233360914</v>
      </c>
      <c r="G48" s="2">
        <f>[1]!EM_S_VAL_PE_TTM(G$2,$A48)*G$4</f>
        <v>6.2960284200028811</v>
      </c>
      <c r="H48" s="2">
        <f>[1]!EM_S_VAL_PE_TTM(H$2,$A48)*H$4</f>
        <v>0.20980465492776534</v>
      </c>
      <c r="I48" s="2">
        <f>[1]!EM_S_VAL_PE_TTM(I$2,$A48)*I$4</f>
        <v>-5.3908700624783666E-2</v>
      </c>
      <c r="J48" s="2">
        <f>[1]!EM_S_VAL_PE_TTM(J$2,$A48)*J$4</f>
        <v>2.4114082988422982</v>
      </c>
      <c r="K48" s="2">
        <f>[1]!EM_S_VAL_PE_TTM(K$2,$A48)*K$4</f>
        <v>-1.8389500900500149</v>
      </c>
      <c r="L48" s="2">
        <f>[1]!EM_S_VAL_PE_TTM(L$2,$A48)*L$4</f>
        <v>-0.99735542480680084</v>
      </c>
      <c r="M48" s="2">
        <f>[1]!EM_S_VAL_PE_TTM(M$2,$A48)*M$4</f>
        <v>-1.2073291889038421E-2</v>
      </c>
      <c r="N48" s="2">
        <f>[1]!EM_S_VAL_PE_TTM(N$2,$A48)*N$4</f>
        <v>-0.30897985293108304</v>
      </c>
      <c r="O48" s="2">
        <f>[1]!EM_S_VAL_PE_TTM(O$2,$A48)*O$4</f>
        <v>-0.22844873682694694</v>
      </c>
      <c r="P48" s="2">
        <f>[1]!EM_S_VAL_PE_TTM(P$2,$A48)*P$4</f>
        <v>0.25023850349693372</v>
      </c>
      <c r="Q48" s="2">
        <f>[1]!EM_S_VAL_PE_TTM(Q$2,$A48)*Q$4</f>
        <v>5.4858281234135511</v>
      </c>
      <c r="R48" s="2">
        <f>[1]!EM_S_VAL_PE_TTM(R$2,$A48)*R$4</f>
        <v>0.12265317260186563</v>
      </c>
      <c r="S48" s="2">
        <f>[1]!EM_S_VAL_PE_TTM(S$2,$A48)*S$4</f>
        <v>-0.12898403860832405</v>
      </c>
      <c r="T48" s="2">
        <f>[1]!EM_S_VAL_PE_TTM(T$2,$A48)*T$4</f>
        <v>0.30098506017325433</v>
      </c>
      <c r="U48" s="2">
        <f>[1]!EM_S_VAL_PE_TTM(U$2,$A48)*U$4</f>
        <v>5.6321534988236168</v>
      </c>
      <c r="V48" s="2">
        <f>[1]!EM_S_VAL_PE_TTM(V$2,$A48)*V$4</f>
        <v>-6.0236302566951075E-2</v>
      </c>
      <c r="W48" s="2">
        <f>[1]!EM_S_VAL_PE_TTM(W$2,$A48)*W$4</f>
        <v>1.2093884339083607</v>
      </c>
      <c r="X48" s="2">
        <f>[1]!EM_S_VAL_PE_TTM(X$2,$A48)*X$4</f>
        <v>9.1797162516060329</v>
      </c>
      <c r="Y48" s="2">
        <f>[1]!EM_S_VAL_PE_TTM(Y$2,$A48)*Y$4</f>
        <v>0.17056825660288111</v>
      </c>
      <c r="Z48" s="2">
        <f>[1]!EM_S_VAL_PE_TTM(Z$2,$A48)*Z$4</f>
        <v>5.4796586557390023</v>
      </c>
      <c r="AA48" s="2">
        <f>[1]!EM_S_VAL_PE_TTM(AA$2,$A48)*AA$4</f>
        <v>0.3724539400843761</v>
      </c>
      <c r="AB48" s="2">
        <f>[1]!EM_S_VAL_PE_TTM(AB$2,$A48)*AB$4</f>
        <v>0.24927310410366044</v>
      </c>
      <c r="AC48" s="2">
        <f>[1]!EM_S_VAL_PE_TTM(AC$2,$A48)*AC$4</f>
        <v>0.55657055884611795</v>
      </c>
      <c r="AD48" s="2">
        <f>[1]!EM_S_VAL_PE_TTM(AD$2,$A48)*AD$4</f>
        <v>-0.53116995842244719</v>
      </c>
      <c r="AE48" s="2">
        <f>[1]!EM_S_VAL_PE_TTM(AE$2,$A48)*AE$4</f>
        <v>3.7101655164084297</v>
      </c>
    </row>
    <row r="49" spans="1:31">
      <c r="A49" s="5">
        <f>[2]Sheet1!A44</f>
        <v>44141</v>
      </c>
      <c r="B49" s="6">
        <f t="shared" si="2"/>
        <v>35.933112361507554</v>
      </c>
      <c r="C49" s="6">
        <f t="shared" si="3"/>
        <v>46.112755424640866</v>
      </c>
      <c r="D49" s="6">
        <f t="shared" si="4"/>
        <v>55.15170928868082</v>
      </c>
      <c r="E49" s="6">
        <f t="shared" si="5"/>
        <v>37.073801560600913</v>
      </c>
      <c r="F49" s="2">
        <f>[1]!EM_S_VAL_PE_TTM(F$2,$A49)*F$4</f>
        <v>0.17574043170032091</v>
      </c>
      <c r="G49" s="2">
        <f>[1]!EM_S_VAL_PE_TTM(G$2,$A49)*G$4</f>
        <v>5.9627247064711346</v>
      </c>
      <c r="H49" s="2">
        <f>[1]!EM_S_VAL_PE_TTM(H$2,$A49)*H$4</f>
        <v>0.21024915634658564</v>
      </c>
      <c r="I49" s="2">
        <f>[1]!EM_S_VAL_PE_TTM(I$2,$A49)*I$4</f>
        <v>-5.1635989815741981E-2</v>
      </c>
      <c r="J49" s="2">
        <f>[1]!EM_S_VAL_PE_TTM(J$2,$A49)*J$4</f>
        <v>2.1704459597846437</v>
      </c>
      <c r="K49" s="2">
        <f>[1]!EM_S_VAL_PE_TTM(K$2,$A49)*K$4</f>
        <v>-1.803585665186987</v>
      </c>
      <c r="L49" s="2">
        <f>[1]!EM_S_VAL_PE_TTM(L$2,$A49)*L$4</f>
        <v>-1.0281687682583254</v>
      </c>
      <c r="M49" s="2">
        <f>[1]!EM_S_VAL_PE_TTM(M$2,$A49)*M$4</f>
        <v>-1.2117354997223736E-2</v>
      </c>
      <c r="N49" s="2">
        <f>[1]!EM_S_VAL_PE_TTM(N$2,$A49)*N$4</f>
        <v>-0.29660161540160651</v>
      </c>
      <c r="O49" s="2">
        <f>[1]!EM_S_VAL_PE_TTM(O$2,$A49)*O$4</f>
        <v>-0.21729057230418644</v>
      </c>
      <c r="P49" s="2">
        <f>[1]!EM_S_VAL_PE_TTM(P$2,$A49)*P$4</f>
        <v>0.24095075419582815</v>
      </c>
      <c r="Q49" s="2">
        <f>[1]!EM_S_VAL_PE_TTM(Q$2,$A49)*Q$4</f>
        <v>5.2326360559253251</v>
      </c>
      <c r="R49" s="2">
        <f>[1]!EM_S_VAL_PE_TTM(R$2,$A49)*R$4</f>
        <v>0.11044394015389028</v>
      </c>
      <c r="S49" s="2">
        <f>[1]!EM_S_VAL_PE_TTM(S$2,$A49)*S$4</f>
        <v>-0.1286363727834603</v>
      </c>
      <c r="T49" s="2">
        <f>[1]!EM_S_VAL_PE_TTM(T$2,$A49)*T$4</f>
        <v>0.33113839043029225</v>
      </c>
      <c r="U49" s="2">
        <f>[1]!EM_S_VAL_PE_TTM(U$2,$A49)*U$4</f>
        <v>5.3572861997999821</v>
      </c>
      <c r="V49" s="2">
        <f>[1]!EM_S_VAL_PE_TTM(V$2,$A49)*V$4</f>
        <v>-5.9505279473112349E-2</v>
      </c>
      <c r="W49" s="2">
        <f>[1]!EM_S_VAL_PE_TTM(W$2,$A49)*W$4</f>
        <v>1.1702272845638912</v>
      </c>
      <c r="X49" s="2">
        <f>[1]!EM_S_VAL_PE_TTM(X$2,$A49)*X$4</f>
        <v>8.8496980704943979</v>
      </c>
      <c r="Y49" s="2">
        <f>[1]!EM_S_VAL_PE_TTM(Y$2,$A49)*Y$4</f>
        <v>0.17544769676056884</v>
      </c>
      <c r="Z49" s="2">
        <f>[1]!EM_S_VAL_PE_TTM(Z$2,$A49)*Z$4</f>
        <v>5.2488378742884381</v>
      </c>
      <c r="AA49" s="2">
        <f>[1]!EM_S_VAL_PE_TTM(AA$2,$A49)*AA$4</f>
        <v>0.3769490738684998</v>
      </c>
      <c r="AB49" s="2">
        <f>[1]!EM_S_VAL_PE_TTM(AB$2,$A49)*AB$4</f>
        <v>0.24660422717807437</v>
      </c>
      <c r="AC49" s="2">
        <f>[1]!EM_S_VAL_PE_TTM(AC$2,$A49)*AC$4</f>
        <v>0.53579826730305824</v>
      </c>
      <c r="AD49" s="2">
        <f>[1]!EM_S_VAL_PE_TTM(AD$2,$A49)*AD$4</f>
        <v>-0.53431297593450777</v>
      </c>
      <c r="AE49" s="2">
        <f>[1]!EM_S_VAL_PE_TTM(AE$2,$A49)*AE$4</f>
        <v>3.6697888663977691</v>
      </c>
    </row>
    <row r="50" spans="1:31">
      <c r="A50" s="5">
        <f>[2]Sheet1!A45</f>
        <v>44144</v>
      </c>
      <c r="B50" s="6">
        <f t="shared" si="2"/>
        <v>36.314393072537513</v>
      </c>
      <c r="C50" s="6">
        <f t="shared" si="3"/>
        <v>46.112755424640866</v>
      </c>
      <c r="D50" s="6">
        <f t="shared" si="4"/>
        <v>55.15170928868082</v>
      </c>
      <c r="E50" s="6">
        <f t="shared" si="5"/>
        <v>37.073801560600913</v>
      </c>
      <c r="F50" s="2">
        <f>[1]!EM_S_VAL_PE_TTM(F$2,$A50)*F$4</f>
        <v>0.17609403416869965</v>
      </c>
      <c r="G50" s="2">
        <f>[1]!EM_S_VAL_PE_TTM(G$2,$A50)*G$4</f>
        <v>6.3773860197259529</v>
      </c>
      <c r="H50" s="2">
        <f>[1]!EM_S_VAL_PE_TTM(H$2,$A50)*H$4</f>
        <v>0.21158266049802577</v>
      </c>
      <c r="I50" s="2">
        <f>[1]!EM_S_VAL_PE_TTM(I$2,$A50)*I$4</f>
        <v>-5.1999623546409038E-2</v>
      </c>
      <c r="J50" s="2">
        <f>[1]!EM_S_VAL_PE_TTM(J$2,$A50)*J$4</f>
        <v>1.9532823702890518</v>
      </c>
      <c r="K50" s="2">
        <f>[1]!EM_S_VAL_PE_TTM(K$2,$A50)*K$4</f>
        <v>-1.8945227574647114</v>
      </c>
      <c r="L50" s="2">
        <f>[1]!EM_S_VAL_PE_TTM(L$2,$A50)*L$4</f>
        <v>-1.0716699589618781</v>
      </c>
      <c r="M50" s="2">
        <f>[1]!EM_S_VAL_PE_TTM(M$2,$A50)*M$4</f>
        <v>-1.2293607437207999E-2</v>
      </c>
      <c r="N50" s="2">
        <f>[1]!EM_S_VAL_PE_TTM(N$2,$A50)*N$4</f>
        <v>-0.30517116446047488</v>
      </c>
      <c r="O50" s="2">
        <f>[1]!EM_S_VAL_PE_TTM(O$2,$A50)*O$4</f>
        <v>-0.22609964955899736</v>
      </c>
      <c r="P50" s="2">
        <f>[1]!EM_S_VAL_PE_TTM(P$2,$A50)*P$4</f>
        <v>0.23697029022725913</v>
      </c>
      <c r="Q50" s="2">
        <f>[1]!EM_S_VAL_PE_TTM(Q$2,$A50)*Q$4</f>
        <v>5.3411469421729612</v>
      </c>
      <c r="R50" s="2">
        <f>[1]!EM_S_VAL_PE_TTM(R$2,$A50)*R$4</f>
        <v>0.122825741263122</v>
      </c>
      <c r="S50" s="2">
        <f>[1]!EM_S_VAL_PE_TTM(S$2,$A50)*S$4</f>
        <v>-0.12881020569589216</v>
      </c>
      <c r="T50" s="2">
        <f>[1]!EM_S_VAL_PE_TTM(T$2,$A50)*T$4</f>
        <v>0.33936202593927828</v>
      </c>
      <c r="U50" s="2">
        <f>[1]!EM_S_VAL_PE_TTM(U$2,$A50)*U$4</f>
        <v>5.637405739857571</v>
      </c>
      <c r="V50" s="2">
        <f>[1]!EM_S_VAL_PE_TTM(V$2,$A50)*V$4</f>
        <v>-5.9943893310186118E-2</v>
      </c>
      <c r="W50" s="2">
        <f>[1]!EM_S_VAL_PE_TTM(W$2,$A50)*W$4</f>
        <v>1.1717630159073216</v>
      </c>
      <c r="X50" s="2">
        <f>[1]!EM_S_VAL_PE_TTM(X$2,$A50)*X$4</f>
        <v>8.9539143375082073</v>
      </c>
      <c r="Y50" s="2">
        <f>[1]!EM_S_VAL_PE_TTM(Y$2,$A50)*Y$4</f>
        <v>0.17375050021357058</v>
      </c>
      <c r="Z50" s="2">
        <f>[1]!EM_S_VAL_PE_TTM(Z$2,$A50)*Z$4</f>
        <v>5.1300919236655469</v>
      </c>
      <c r="AA50" s="2">
        <f>[1]!EM_S_VAL_PE_TTM(AA$2,$A50)*AA$4</f>
        <v>0.38401285555285547</v>
      </c>
      <c r="AB50" s="2">
        <f>[1]!EM_S_VAL_PE_TTM(AB$2,$A50)*AB$4</f>
        <v>0.25621218408710961</v>
      </c>
      <c r="AC50" s="2">
        <f>[1]!EM_S_VAL_PE_TTM(AC$2,$A50)*AC$4</f>
        <v>0.54071384770165809</v>
      </c>
      <c r="AD50" s="2">
        <f>[1]!EM_S_VAL_PE_TTM(AD$2,$A50)*AD$4</f>
        <v>-0.53064612218137619</v>
      </c>
      <c r="AE50" s="2">
        <f>[1]!EM_S_VAL_PE_TTM(AE$2,$A50)*AE$4</f>
        <v>3.5890355663764488</v>
      </c>
    </row>
    <row r="51" spans="1:31">
      <c r="A51" s="5">
        <f>[2]Sheet1!A46</f>
        <v>44145</v>
      </c>
      <c r="B51" s="6">
        <f t="shared" si="2"/>
        <v>37.148154118335349</v>
      </c>
      <c r="C51" s="6">
        <f t="shared" si="3"/>
        <v>46.112755424640866</v>
      </c>
      <c r="D51" s="6">
        <f t="shared" si="4"/>
        <v>55.15170928868082</v>
      </c>
      <c r="E51" s="6">
        <f t="shared" si="5"/>
        <v>37.073801560600913</v>
      </c>
      <c r="F51" s="2">
        <f>[1]!EM_S_VAL_PE_TTM(F$2,$A51)*F$4</f>
        <v>0.17149720195372251</v>
      </c>
      <c r="G51" s="2">
        <f>[1]!EM_S_VAL_PE_TTM(G$2,$A51)*G$4</f>
        <v>6.4534947418134907</v>
      </c>
      <c r="H51" s="2">
        <f>[1]!EM_S_VAL_PE_TTM(H$2,$A51)*H$4</f>
        <v>0.20313713411805426</v>
      </c>
      <c r="I51" s="2">
        <f>[1]!EM_S_VAL_PE_TTM(I$2,$A51)*I$4</f>
        <v>-5.154508139070265E-2</v>
      </c>
      <c r="J51" s="2">
        <f>[1]!EM_S_VAL_PE_TTM(J$2,$A51)*J$4</f>
        <v>1.9919553384134785</v>
      </c>
      <c r="K51" s="2">
        <f>[1]!EM_S_VAL_PE_TTM(K$2,$A51)*K$4</f>
        <v>-1.9349392430981922</v>
      </c>
      <c r="L51" s="2">
        <f>[1]!EM_S_VAL_PE_TTM(L$2,$A51)*L$4</f>
        <v>-1.06034152388005</v>
      </c>
      <c r="M51" s="2">
        <f>[1]!EM_S_VAL_PE_TTM(M$2,$A51)*M$4</f>
        <v>-1.249189142766342E-2</v>
      </c>
      <c r="N51" s="2">
        <f>[1]!EM_S_VAL_PE_TTM(N$2,$A51)*N$4</f>
        <v>-0.29422118510747641</v>
      </c>
      <c r="O51" s="2">
        <f>[1]!EM_S_VAL_PE_TTM(O$2,$A51)*O$4</f>
        <v>-0.22257601865707302</v>
      </c>
      <c r="P51" s="2">
        <f>[1]!EM_S_VAL_PE_TTM(P$2,$A51)*P$4</f>
        <v>0.23378591900307041</v>
      </c>
      <c r="Q51" s="2">
        <f>[1]!EM_S_VAL_PE_TTM(Q$2,$A51)*Q$4</f>
        <v>5.6907931296423993</v>
      </c>
      <c r="R51" s="2">
        <f>[1]!EM_S_VAL_PE_TTM(R$2,$A51)*R$4</f>
        <v>0.11527586254156888</v>
      </c>
      <c r="S51" s="2">
        <f>[1]!EM_S_VAL_PE_TTM(S$2,$A51)*S$4</f>
        <v>-0.12463821518209164</v>
      </c>
      <c r="T51" s="2">
        <f>[1]!EM_S_VAL_PE_TTM(T$2,$A51)*T$4</f>
        <v>0.32620420909733777</v>
      </c>
      <c r="U51" s="2">
        <f>[1]!EM_S_VAL_PE_TTM(U$2,$A51)*U$4</f>
        <v>5.8755073486024081</v>
      </c>
      <c r="V51" s="2">
        <f>[1]!EM_S_VAL_PE_TTM(V$2,$A51)*V$4</f>
        <v>-5.8189437897792823E-2</v>
      </c>
      <c r="W51" s="2">
        <f>[1]!EM_S_VAL_PE_TTM(W$2,$A51)*W$4</f>
        <v>1.1594771651598788</v>
      </c>
      <c r="X51" s="2">
        <f>[1]!EM_S_VAL_PE_TTM(X$2,$A51)*X$4</f>
        <v>9.2789698405151295</v>
      </c>
      <c r="Y51" s="2">
        <f>[1]!EM_S_VAL_PE_TTM(Y$2,$A51)*Y$4</f>
        <v>0.16653741471869254</v>
      </c>
      <c r="Z51" s="2">
        <f>[1]!EM_S_VAL_PE_TTM(Z$2,$A51)*Z$4</f>
        <v>4.9739876963325154</v>
      </c>
      <c r="AA51" s="2">
        <f>[1]!EM_S_VAL_PE_TTM(AA$2,$A51)*AA$4</f>
        <v>0.37438042596826782</v>
      </c>
      <c r="AB51" s="2">
        <f>[1]!EM_S_VAL_PE_TTM(AB$2,$A51)*AB$4</f>
        <v>0.25327641947281071</v>
      </c>
      <c r="AC51" s="2">
        <f>[1]!EM_S_VAL_PE_TTM(AC$2,$A51)*AC$4</f>
        <v>0.5430923543568027</v>
      </c>
      <c r="AD51" s="2">
        <f>[1]!EM_S_VAL_PE_TTM(AD$2,$A51)*AD$4</f>
        <v>-0.53169379468539635</v>
      </c>
      <c r="AE51" s="2">
        <f>[1]!EM_S_VAL_PE_TTM(AE$2,$A51)*AE$4</f>
        <v>3.6274183079521545</v>
      </c>
    </row>
    <row r="52" spans="1:31">
      <c r="A52" s="5">
        <f>[2]Sheet1!A47</f>
        <v>44146</v>
      </c>
      <c r="B52" s="6">
        <f t="shared" si="2"/>
        <v>36.074757013981106</v>
      </c>
      <c r="C52" s="6">
        <f t="shared" si="3"/>
        <v>46.112755424640866</v>
      </c>
      <c r="D52" s="6">
        <f t="shared" si="4"/>
        <v>55.15170928868082</v>
      </c>
      <c r="E52" s="6">
        <f t="shared" si="5"/>
        <v>37.073801560600913</v>
      </c>
      <c r="F52" s="2">
        <f>[1]!EM_S_VAL_PE_TTM(F$2,$A52)*F$4</f>
        <v>0.16654676727036663</v>
      </c>
      <c r="G52" s="2">
        <f>[1]!EM_S_VAL_PE_TTM(G$2,$A52)*G$4</f>
        <v>6.1936753106446023</v>
      </c>
      <c r="H52" s="2">
        <f>[1]!EM_S_VAL_PE_TTM(H$2,$A52)*H$4</f>
        <v>0.1960251119420332</v>
      </c>
      <c r="I52" s="2">
        <f>[1]!EM_S_VAL_PE_TTM(I$2,$A52)*I$4</f>
        <v>-4.9272370551151218E-2</v>
      </c>
      <c r="J52" s="2">
        <f>[1]!EM_S_VAL_PE_TTM(J$2,$A52)*J$4</f>
        <v>1.8444030907155293</v>
      </c>
      <c r="K52" s="2">
        <f>[1]!EM_S_VAL_PE_TTM(K$2,$A52)*K$4</f>
        <v>-1.8743145147363285</v>
      </c>
      <c r="L52" s="2">
        <f>[1]!EM_S_VAL_PE_TTM(L$2,$A52)*L$4</f>
        <v>-1.0059650354720377</v>
      </c>
      <c r="M52" s="2">
        <f>[1]!EM_S_VAL_PE_TTM(M$2,$A52)*M$4</f>
        <v>-1.2844396300388942E-2</v>
      </c>
      <c r="N52" s="2">
        <f>[1]!EM_S_VAL_PE_TTM(N$2,$A52)*N$4</f>
        <v>-0.27993860326739622</v>
      </c>
      <c r="O52" s="2">
        <f>[1]!EM_S_VAL_PE_TTM(O$2,$A52)*O$4</f>
        <v>-0.21552875685322428</v>
      </c>
      <c r="P52" s="2">
        <f>[1]!EM_S_VAL_PE_TTM(P$2,$A52)*P$4</f>
        <v>0.22821326942240711</v>
      </c>
      <c r="Q52" s="2">
        <f>[1]!EM_S_VAL_PE_TTM(Q$2,$A52)*Q$4</f>
        <v>5.2471041736687525</v>
      </c>
      <c r="R52" s="2">
        <f>[1]!EM_S_VAL_PE_TTM(R$2,$A52)*R$4</f>
        <v>0.10763969949429142</v>
      </c>
      <c r="S52" s="2">
        <f>[1]!EM_S_VAL_PE_TTM(S$2,$A52)*S$4</f>
        <v>-0.12029239184377855</v>
      </c>
      <c r="T52" s="2">
        <f>[1]!EM_S_VAL_PE_TTM(T$2,$A52)*T$4</f>
        <v>0.33552432936612125</v>
      </c>
      <c r="U52" s="2">
        <f>[1]!EM_S_VAL_PE_TTM(U$2,$A52)*U$4</f>
        <v>5.7424505681394455</v>
      </c>
      <c r="V52" s="2">
        <f>[1]!EM_S_VAL_PE_TTM(V$2,$A52)*V$4</f>
        <v>-5.8043233285434898E-2</v>
      </c>
      <c r="W52" s="2">
        <f>[1]!EM_S_VAL_PE_TTM(W$2,$A52)*W$4</f>
        <v>1.1694594188051812</v>
      </c>
      <c r="X52" s="2">
        <f>[1]!EM_S_VAL_PE_TTM(X$2,$A52)*X$4</f>
        <v>9.0568899356662111</v>
      </c>
      <c r="Y52" s="2">
        <f>[1]!EM_S_VAL_PE_TTM(Y$2,$A52)*Y$4</f>
        <v>0.16356732070473379</v>
      </c>
      <c r="Z52" s="2">
        <f>[1]!EM_S_VAL_PE_TTM(Z$2,$A52)*Z$4</f>
        <v>4.9633139029867621</v>
      </c>
      <c r="AA52" s="2">
        <f>[1]!EM_S_VAL_PE_TTM(AA$2,$A52)*AA$4</f>
        <v>0.36667448243270095</v>
      </c>
      <c r="AB52" s="2">
        <f>[1]!EM_S_VAL_PE_TTM(AB$2,$A52)*AB$4</f>
        <v>0.24820555334880906</v>
      </c>
      <c r="AC52" s="2">
        <f>[1]!EM_S_VAL_PE_TTM(AC$2,$A52)*AC$4</f>
        <v>0.51930728780535629</v>
      </c>
      <c r="AD52" s="2">
        <f>[1]!EM_S_VAL_PE_TTM(AD$2,$A52)*AD$4</f>
        <v>-0.53431297593450777</v>
      </c>
      <c r="AE52" s="2">
        <f>[1]!EM_S_VAL_PE_TTM(AE$2,$A52)*AE$4</f>
        <v>3.6762690698120455</v>
      </c>
    </row>
    <row r="53" spans="1:31">
      <c r="A53" s="5">
        <f>[2]Sheet1!A48</f>
        <v>44147</v>
      </c>
      <c r="B53" s="6">
        <f t="shared" si="2"/>
        <v>36.23183681376095</v>
      </c>
      <c r="C53" s="6">
        <f t="shared" si="3"/>
        <v>46.112755424640866</v>
      </c>
      <c r="D53" s="6">
        <f t="shared" si="4"/>
        <v>55.15170928868082</v>
      </c>
      <c r="E53" s="6">
        <f t="shared" si="5"/>
        <v>37.073801560600913</v>
      </c>
      <c r="F53" s="2">
        <f>[1]!EM_S_VAL_PE_TTM(F$2,$A53)*F$4</f>
        <v>0.16442515246009412</v>
      </c>
      <c r="G53" s="2">
        <f>[1]!EM_S_VAL_PE_TTM(G$2,$A53)*G$4</f>
        <v>6.0729511313757953</v>
      </c>
      <c r="H53" s="2">
        <f>[1]!EM_S_VAL_PE_TTM(H$2,$A53)*H$4</f>
        <v>0.19913662161122342</v>
      </c>
      <c r="I53" s="2">
        <f>[1]!EM_S_VAL_PE_TTM(I$2,$A53)*I$4</f>
        <v>-4.8636011514856428E-2</v>
      </c>
      <c r="J53" s="2">
        <f>[1]!EM_S_VAL_PE_TTM(J$2,$A53)*J$4</f>
        <v>1.8116798101537692</v>
      </c>
      <c r="K53" s="2">
        <f>[1]!EM_S_VAL_PE_TTM(K$2,$A53)*K$4</f>
        <v>-1.8743145147363285</v>
      </c>
      <c r="L53" s="2">
        <f>[1]!EM_S_VAL_PE_TTM(L$2,$A53)*L$4</f>
        <v>-1.0195591575930887</v>
      </c>
      <c r="M53" s="2">
        <f>[1]!EM_S_VAL_PE_TTM(M$2,$A53)*M$4</f>
        <v>-1.2513922978134574E-2</v>
      </c>
      <c r="N53" s="2">
        <f>[1]!EM_S_VAL_PE_TTM(N$2,$A53)*N$4</f>
        <v>-0.27422557056148394</v>
      </c>
      <c r="O53" s="2">
        <f>[1]!EM_S_VAL_PE_TTM(O$2,$A53)*O$4</f>
        <v>-0.20965603868335031</v>
      </c>
      <c r="P53" s="2">
        <f>[1]!EM_S_VAL_PE_TTM(P$2,$A53)*P$4</f>
        <v>0.22980545503450145</v>
      </c>
      <c r="Q53" s="2">
        <f>[1]!EM_S_VAL_PE_TTM(Q$2,$A53)*Q$4</f>
        <v>5.7595166905096438</v>
      </c>
      <c r="R53" s="2">
        <f>[1]!EM_S_VAL_PE_TTM(R$2,$A53)*R$4</f>
        <v>0.11488758306109781</v>
      </c>
      <c r="S53" s="2">
        <f>[1]!EM_S_VAL_PE_TTM(S$2,$A53)*S$4</f>
        <v>-0.12098772358142543</v>
      </c>
      <c r="T53" s="2">
        <f>[1]!EM_S_VAL_PE_TTM(T$2,$A53)*T$4</f>
        <v>0.32894542094515095</v>
      </c>
      <c r="U53" s="2">
        <f>[1]!EM_S_VAL_PE_TTM(U$2,$A53)*U$4</f>
        <v>5.6811744181816382</v>
      </c>
      <c r="V53" s="2">
        <f>[1]!EM_S_VAL_PE_TTM(V$2,$A53)*V$4</f>
        <v>-5.8628051766915705E-2</v>
      </c>
      <c r="W53" s="2">
        <f>[1]!EM_S_VAL_PE_TTM(W$2,$A53)*W$4</f>
        <v>1.1709951501486116</v>
      </c>
      <c r="X53" s="2">
        <f>[1]!EM_S_VAL_PE_TTM(X$2,$A53)*X$4</f>
        <v>8.690892328239844</v>
      </c>
      <c r="Y53" s="2">
        <f>[1]!EM_S_VAL_PE_TTM(Y$2,$A53)*Y$4</f>
        <v>0.16123367536754343</v>
      </c>
      <c r="Z53" s="2">
        <f>[1]!EM_S_VAL_PE_TTM(Z$2,$A53)*Z$4</f>
        <v>5.0540411464256731</v>
      </c>
      <c r="AA53" s="2">
        <f>[1]!EM_S_VAL_PE_TTM(AA$2,$A53)*AA$4</f>
        <v>0.36860096831659273</v>
      </c>
      <c r="AB53" s="2">
        <f>[1]!EM_S_VAL_PE_TTM(AB$2,$A53)*AB$4</f>
        <v>0.24500290104579733</v>
      </c>
      <c r="AC53" s="2">
        <f>[1]!EM_S_VAL_PE_TTM(AC$2,$A53)*AC$4</f>
        <v>0.52818704596253052</v>
      </c>
      <c r="AD53" s="2">
        <f>[1]!EM_S_VAL_PE_TTM(AD$2,$A53)*AD$4</f>
        <v>-0.51755021591394113</v>
      </c>
      <c r="AE53" s="2">
        <f>[1]!EM_S_VAL_PE_TTM(AE$2,$A53)*AE$4</f>
        <v>3.7864325222509678</v>
      </c>
    </row>
    <row r="54" spans="1:31">
      <c r="A54" s="5">
        <f>[2]Sheet1!A49</f>
        <v>44148</v>
      </c>
      <c r="B54" s="6">
        <f t="shared" si="2"/>
        <v>35.465580442381111</v>
      </c>
      <c r="C54" s="6">
        <f t="shared" si="3"/>
        <v>46.112755424640866</v>
      </c>
      <c r="D54" s="6">
        <f t="shared" si="4"/>
        <v>55.15170928868082</v>
      </c>
      <c r="E54" s="6">
        <f t="shared" si="5"/>
        <v>37.073801560600913</v>
      </c>
      <c r="F54" s="2">
        <f>[1]!EM_S_VAL_PE_TTM(F$2,$A54)*F$4</f>
        <v>0.16265713999214698</v>
      </c>
      <c r="G54" s="2">
        <f>[1]!EM_S_VAL_PE_TTM(G$2,$A54)*G$4</f>
        <v>6.0572044993761178</v>
      </c>
      <c r="H54" s="2">
        <f>[1]!EM_S_VAL_PE_TTM(H$2,$A54)*H$4</f>
        <v>0.20135912854779378</v>
      </c>
      <c r="I54" s="2">
        <f>[1]!EM_S_VAL_PE_TTM(I$2,$A54)*I$4</f>
        <v>-4.8726919970405499E-2</v>
      </c>
      <c r="J54" s="2">
        <f>[1]!EM_S_VAL_PE_TTM(J$2,$A54)*J$4</f>
        <v>1.8128697473908606</v>
      </c>
      <c r="K54" s="2">
        <f>[1]!EM_S_VAL_PE_TTM(K$2,$A54)*K$4</f>
        <v>-1.8541062720079451</v>
      </c>
      <c r="L54" s="2">
        <f>[1]!EM_S_VAL_PE_TTM(L$2,$A54)*L$4</f>
        <v>-0.98240189051554994</v>
      </c>
      <c r="M54" s="2">
        <f>[1]!EM_S_VAL_PE_TTM(M$2,$A54)*M$4</f>
        <v>-1.3527374488125826E-2</v>
      </c>
      <c r="N54" s="2">
        <f>[1]!EM_S_VAL_PE_TTM(N$2,$A54)*N$4</f>
        <v>-0.27470165662030999</v>
      </c>
      <c r="O54" s="2">
        <f>[1]!EM_S_VAL_PE_TTM(O$2,$A54)*O$4</f>
        <v>-0.21141785413431249</v>
      </c>
      <c r="P54" s="2">
        <f>[1]!EM_S_VAL_PE_TTM(P$2,$A54)*P$4</f>
        <v>0.22277330196580711</v>
      </c>
      <c r="Q54" s="2">
        <f>[1]!EM_S_VAL_PE_TTM(Q$2,$A54)*Q$4</f>
        <v>5.5895163029008641</v>
      </c>
      <c r="R54" s="2">
        <f>[1]!EM_S_VAL_PE_TTM(R$2,$A54)*R$4</f>
        <v>0.10811426329067916</v>
      </c>
      <c r="S54" s="2">
        <f>[1]!EM_S_VAL_PE_TTM(S$2,$A54)*S$4</f>
        <v>-0.1192493941933486</v>
      </c>
      <c r="T54" s="2">
        <f>[1]!EM_S_VAL_PE_TTM(T$2,$A54)*T$4</f>
        <v>0.32017354307349311</v>
      </c>
      <c r="U54" s="2">
        <f>[1]!EM_S_VAL_PE_TTM(U$2,$A54)*U$4</f>
        <v>5.4133101087238336</v>
      </c>
      <c r="V54" s="2">
        <f>[1]!EM_S_VAL_PE_TTM(V$2,$A54)*V$4</f>
        <v>-5.8189437897792823E-2</v>
      </c>
      <c r="W54" s="2">
        <f>[1]!EM_S_VAL_PE_TTM(W$2,$A54)*W$4</f>
        <v>1.1517985084427271</v>
      </c>
      <c r="X54" s="2">
        <f>[1]!EM_S_VAL_PE_TTM(X$2,$A54)*X$4</f>
        <v>8.2578985489702035</v>
      </c>
      <c r="Y54" s="2">
        <f>[1]!EM_S_VAL_PE_TTM(Y$2,$A54)*Y$4</f>
        <v>0.16165797456100481</v>
      </c>
      <c r="Z54" s="2">
        <f>[1]!EM_S_VAL_PE_TTM(Z$2,$A54)*Z$4</f>
        <v>5.147436837503772</v>
      </c>
      <c r="AA54" s="2">
        <f>[1]!EM_S_VAL_PE_TTM(AA$2,$A54)*AA$4</f>
        <v>0.36282151066491758</v>
      </c>
      <c r="AB54" s="2">
        <f>[1]!EM_S_VAL_PE_TTM(AB$2,$A54)*AB$4</f>
        <v>0.24580356411193585</v>
      </c>
      <c r="AC54" s="2">
        <f>[1]!EM_S_VAL_PE_TTM(AC$2,$A54)*AC$4</f>
        <v>0.52263719710052636</v>
      </c>
      <c r="AD54" s="2">
        <f>[1]!EM_S_VAL_PE_TTM(AD$2,$A54)*AD$4</f>
        <v>-0.51650254340992086</v>
      </c>
      <c r="AE54" s="2">
        <f>[1]!EM_S_VAL_PE_TTM(AE$2,$A54)*AE$4</f>
        <v>3.8063716090021309</v>
      </c>
    </row>
    <row r="55" spans="1:31">
      <c r="A55" s="5">
        <f>[2]Sheet1!A50</f>
        <v>44151</v>
      </c>
      <c r="B55" s="6">
        <f t="shared" si="2"/>
        <v>35.086600587798387</v>
      </c>
      <c r="C55" s="6">
        <f t="shared" si="3"/>
        <v>46.112755424640866</v>
      </c>
      <c r="D55" s="6">
        <f t="shared" si="4"/>
        <v>55.15170928868082</v>
      </c>
      <c r="E55" s="6">
        <f t="shared" si="5"/>
        <v>37.073801560600913</v>
      </c>
      <c r="F55" s="2">
        <f>[1]!EM_S_VAL_PE_TTM(F$2,$A55)*F$4</f>
        <v>0.16442515246009412</v>
      </c>
      <c r="G55" s="2">
        <f>[1]!EM_S_VAL_PE_TTM(G$2,$A55)*G$4</f>
        <v>6.0913222021932389</v>
      </c>
      <c r="H55" s="2">
        <f>[1]!EM_S_VAL_PE_TTM(H$2,$A55)*H$4</f>
        <v>0.20224813133292399</v>
      </c>
      <c r="I55" s="2">
        <f>[1]!EM_S_VAL_PE_TTM(I$2,$A55)*I$4</f>
        <v>-4.945418743173962E-2</v>
      </c>
      <c r="J55" s="2">
        <f>[1]!EM_S_VAL_PE_TTM(J$2,$A55)*J$4</f>
        <v>1.7837162792289796</v>
      </c>
      <c r="K55" s="2">
        <f>[1]!EM_S_VAL_PE_TTM(K$2,$A55)*K$4</f>
        <v>-1.8440021506437536</v>
      </c>
      <c r="L55" s="2">
        <f>[1]!EM_S_VAL_PE_TTM(L$2,$A55)*L$4</f>
        <v>-1.0807327070425787</v>
      </c>
      <c r="M55" s="2">
        <f>[1]!EM_S_VAL_PE_TTM(M$2,$A55)*M$4</f>
        <v>-1.3240964281299781E-2</v>
      </c>
      <c r="N55" s="2">
        <f>[1]!EM_S_VAL_PE_TTM(N$2,$A55)*N$4</f>
        <v>-0.27136905420852786</v>
      </c>
      <c r="O55" s="2">
        <f>[1]!EM_S_VAL_PE_TTM(O$2,$A55)*O$4</f>
        <v>-0.20848149504937555</v>
      </c>
      <c r="P55" s="2">
        <f>[1]!EM_S_VAL_PE_TTM(P$2,$A55)*P$4</f>
        <v>0.22118111635371276</v>
      </c>
      <c r="Q55" s="2">
        <f>[1]!EM_S_VAL_PE_TTM(Q$2,$A55)*Q$4</f>
        <v>5.5280268002709452</v>
      </c>
      <c r="R55" s="2">
        <f>[1]!EM_S_VAL_PE_TTM(R$2,$A55)*R$4</f>
        <v>0.10392947337045236</v>
      </c>
      <c r="S55" s="2">
        <f>[1]!EM_S_VAL_PE_TTM(S$2,$A55)*S$4</f>
        <v>-0.11907556128091672</v>
      </c>
      <c r="T55" s="2">
        <f>[1]!EM_S_VAL_PE_TTM(T$2,$A55)*T$4</f>
        <v>0.31523936174053857</v>
      </c>
      <c r="U55" s="2">
        <f>[1]!EM_S_VAL_PE_TTM(U$2,$A55)*U$4</f>
        <v>5.4780877511837192</v>
      </c>
      <c r="V55" s="2">
        <f>[1]!EM_S_VAL_PE_TTM(V$2,$A55)*V$4</f>
        <v>-5.7897028673076979E-2</v>
      </c>
      <c r="W55" s="2">
        <f>[1]!EM_S_VAL_PE_TTM(W$2,$A55)*W$4</f>
        <v>1.2139956279386519</v>
      </c>
      <c r="X55" s="2">
        <f>[1]!EM_S_VAL_PE_TTM(X$2,$A55)*X$4</f>
        <v>8.2963593156780338</v>
      </c>
      <c r="Y55" s="2">
        <f>[1]!EM_S_VAL_PE_TTM(Y$2,$A55)*Y$4</f>
        <v>0.16420376938150222</v>
      </c>
      <c r="Z55" s="2">
        <f>[1]!EM_S_VAL_PE_TTM(Z$2,$A55)*Z$4</f>
        <v>4.847236400003057</v>
      </c>
      <c r="AA55" s="2">
        <f>[1]!EM_S_VAL_PE_TTM(AA$2,$A55)*AA$4</f>
        <v>0.38080204563628317</v>
      </c>
      <c r="AB55" s="2">
        <f>[1]!EM_S_VAL_PE_TTM(AB$2,$A55)*AB$4</f>
        <v>0.24580356411193585</v>
      </c>
      <c r="AC55" s="2">
        <f>[1]!EM_S_VAL_PE_TTM(AC$2,$A55)*AC$4</f>
        <v>0.52786991178590947</v>
      </c>
      <c r="AD55" s="2">
        <f>[1]!EM_S_VAL_PE_TTM(AD$2,$A55)*AD$4</f>
        <v>-0.53378913969343678</v>
      </c>
      <c r="AE55" s="2">
        <f>[1]!EM_S_VAL_PE_TTM(AE$2,$A55)*AE$4</f>
        <v>3.7001959734331176</v>
      </c>
    </row>
    <row r="56" spans="1:31">
      <c r="A56" s="5">
        <f>[2]Sheet1!A51</f>
        <v>44152</v>
      </c>
      <c r="B56" s="6">
        <f t="shared" si="2"/>
        <v>33.804768716039121</v>
      </c>
      <c r="C56" s="6">
        <f t="shared" si="3"/>
        <v>46.112755424640866</v>
      </c>
      <c r="D56" s="6">
        <f t="shared" si="4"/>
        <v>55.15170928868082</v>
      </c>
      <c r="E56" s="6">
        <f t="shared" si="5"/>
        <v>37.073801560600913</v>
      </c>
      <c r="F56" s="2">
        <f>[1]!EM_S_VAL_PE_TTM(F$2,$A56)*F$4</f>
        <v>0.16477875492847288</v>
      </c>
      <c r="G56" s="2">
        <f>[1]!EM_S_VAL_PE_TTM(G$2,$A56)*G$4</f>
        <v>5.7895117526608475</v>
      </c>
      <c r="H56" s="2">
        <f>[1]!EM_S_VAL_PE_TTM(H$2,$A56)*H$4</f>
        <v>0.1978031174597833</v>
      </c>
      <c r="I56" s="2">
        <f>[1]!EM_S_VAL_PE_TTM(I$2,$A56)*I$4</f>
        <v>-4.9726912737367346E-2</v>
      </c>
      <c r="J56" s="2">
        <f>[1]!EM_S_VAL_PE_TTM(J$2,$A56)*J$4</f>
        <v>1.7230294684310345</v>
      </c>
      <c r="K56" s="2">
        <f>[1]!EM_S_VAL_PE_TTM(K$2,$A56)*K$4</f>
        <v>-1.8086377257807258</v>
      </c>
      <c r="L56" s="2">
        <f>[1]!EM_S_VAL_PE_TTM(L$2,$A56)*L$4</f>
        <v>-1.0082307225112606</v>
      </c>
      <c r="M56" s="2">
        <f>[1]!EM_S_VAL_PE_TTM(M$2,$A56)*M$4</f>
        <v>-1.4034100243121454E-2</v>
      </c>
      <c r="N56" s="2">
        <f>[1]!EM_S_VAL_PE_TTM(N$2,$A56)*N$4</f>
        <v>-0.26613210756144168</v>
      </c>
      <c r="O56" s="2">
        <f>[1]!EM_S_VAL_PE_TTM(O$2,$A56)*O$4</f>
        <v>-0.20202150506251421</v>
      </c>
      <c r="P56" s="2">
        <f>[1]!EM_S_VAL_PE_TTM(P$2,$A56)*P$4</f>
        <v>0.21268945979698745</v>
      </c>
      <c r="Q56" s="2">
        <f>[1]!EM_S_VAL_PE_TTM(Q$2,$A56)*Q$4</f>
        <v>5.4243386207836339</v>
      </c>
      <c r="R56" s="2">
        <f>[1]!EM_S_VAL_PE_TTM(R$2,$A56)*R$4</f>
        <v>0.10457660583790415</v>
      </c>
      <c r="S56" s="2">
        <f>[1]!EM_S_VAL_PE_TTM(S$2,$A56)*S$4</f>
        <v>-0.11525123667989927</v>
      </c>
      <c r="T56" s="2">
        <f>[1]!EM_S_VAL_PE_TTM(T$2,$A56)*T$4</f>
        <v>0.31030518044203775</v>
      </c>
      <c r="U56" s="2">
        <f>[1]!EM_S_VAL_PE_TTM(U$2,$A56)*U$4</f>
        <v>5.1612025223678932</v>
      </c>
      <c r="V56" s="2">
        <f>[1]!EM_S_VAL_PE_TTM(V$2,$A56)*V$4</f>
        <v>-5.7019800966880328E-2</v>
      </c>
      <c r="W56" s="2">
        <f>[1]!EM_S_VAL_PE_TTM(W$2,$A56)*W$4</f>
        <v>1.1756023441789023</v>
      </c>
      <c r="X56" s="2">
        <f>[1]!EM_S_VAL_PE_TTM(X$2,$A56)*X$4</f>
        <v>8.0878014466939501</v>
      </c>
      <c r="Y56" s="2">
        <f>[1]!EM_S_VAL_PE_TTM(Y$2,$A56)*Y$4</f>
        <v>0.15762713267681622</v>
      </c>
      <c r="Z56" s="2">
        <f>[1]!EM_S_VAL_PE_TTM(Z$2,$A56)*Z$4</f>
        <v>4.5070092374557627</v>
      </c>
      <c r="AA56" s="2">
        <f>[1]!EM_S_VAL_PE_TTM(AA$2,$A56)*AA$4</f>
        <v>0.37116961621682465</v>
      </c>
      <c r="AB56" s="2">
        <f>[1]!EM_S_VAL_PE_TTM(AB$2,$A56)*AB$4</f>
        <v>0.24313468718634976</v>
      </c>
      <c r="AC56" s="2">
        <f>[1]!EM_S_VAL_PE_TTM(AC$2,$A56)*AC$4</f>
        <v>0.50995182827308827</v>
      </c>
      <c r="AD56" s="2">
        <f>[1]!EM_S_VAL_PE_TTM(AD$2,$A56)*AD$4</f>
        <v>-0.4835008595879805</v>
      </c>
      <c r="AE56" s="2">
        <f>[1]!EM_S_VAL_PE_TTM(AE$2,$A56)*AE$4</f>
        <v>3.6687919117800223</v>
      </c>
    </row>
    <row r="57" spans="1:31">
      <c r="A57" s="5">
        <f>[2]Sheet1!A52</f>
        <v>44153</v>
      </c>
      <c r="B57" s="6">
        <f t="shared" si="2"/>
        <v>33.300739634684192</v>
      </c>
      <c r="C57" s="6">
        <f t="shared" si="3"/>
        <v>46.112755424640866</v>
      </c>
      <c r="D57" s="6">
        <f t="shared" si="4"/>
        <v>55.15170928868082</v>
      </c>
      <c r="E57" s="6">
        <f t="shared" si="5"/>
        <v>37.073801560600913</v>
      </c>
      <c r="F57" s="2">
        <f>[1]!EM_S_VAL_PE_TTM(F$2,$A57)*F$4</f>
        <v>0.16796117714388162</v>
      </c>
      <c r="G57" s="2">
        <f>[1]!EM_S_VAL_PE_TTM(G$2,$A57)*G$4</f>
        <v>5.6320454308502379</v>
      </c>
      <c r="H57" s="2">
        <f>[1]!EM_S_VAL_PE_TTM(H$2,$A57)*H$4</f>
        <v>0.19958112303004372</v>
      </c>
      <c r="I57" s="2">
        <f>[1]!EM_S_VAL_PE_TTM(I$2,$A57)*I$4</f>
        <v>-4.9636004281818275E-2</v>
      </c>
      <c r="J57" s="2">
        <f>[1]!EM_S_VAL_PE_TTM(J$2,$A57)*J$4</f>
        <v>1.7254093429052175</v>
      </c>
      <c r="K57" s="2">
        <f>[1]!EM_S_VAL_PE_TTM(K$2,$A57)*K$4</f>
        <v>-1.8136897865511787</v>
      </c>
      <c r="L57" s="2">
        <f>[1]!EM_S_VAL_PE_TTM(L$2,$A57)*L$4</f>
        <v>-1.0172934705919612</v>
      </c>
      <c r="M57" s="2">
        <f>[1]!EM_S_VAL_PE_TTM(M$2,$A57)*M$4</f>
        <v>-1.3769721586766561E-2</v>
      </c>
      <c r="N57" s="2">
        <f>[1]!EM_S_VAL_PE_TTM(N$2,$A57)*N$4</f>
        <v>-0.27041688209087583</v>
      </c>
      <c r="O57" s="2">
        <f>[1]!EM_S_VAL_PE_TTM(O$2,$A57)*O$4</f>
        <v>-0.20495786414745118</v>
      </c>
      <c r="P57" s="2">
        <f>[1]!EM_S_VAL_PE_TTM(P$2,$A57)*P$4</f>
        <v>0.21521042027752549</v>
      </c>
      <c r="Q57" s="2">
        <f>[1]!EM_S_VAL_PE_TTM(Q$2,$A57)*Q$4</f>
        <v>5.3170334109088859</v>
      </c>
      <c r="R57" s="2">
        <f>[1]!EM_S_VAL_PE_TTM(R$2,$A57)*R$4</f>
        <v>0.11216962672722329</v>
      </c>
      <c r="S57" s="2">
        <f>[1]!EM_S_VAL_PE_TTM(S$2,$A57)*S$4</f>
        <v>-0.12307371879436602</v>
      </c>
      <c r="T57" s="2">
        <f>[1]!EM_S_VAL_PE_TTM(T$2,$A57)*T$4</f>
        <v>0.32072178543616497</v>
      </c>
      <c r="U57" s="2">
        <f>[1]!EM_S_VAL_PE_TTM(U$2,$A57)*U$4</f>
        <v>5.1874637290582228</v>
      </c>
      <c r="V57" s="2">
        <f>[1]!EM_S_VAL_PE_TTM(V$2,$A57)*V$4</f>
        <v>-5.7019800966880328E-2</v>
      </c>
      <c r="W57" s="2">
        <f>[1]!EM_S_VAL_PE_TTM(W$2,$A57)*W$4</f>
        <v>1.1418162546234345</v>
      </c>
      <c r="X57" s="2">
        <f>[1]!EM_S_VAL_PE_TTM(X$2,$A57)*X$4</f>
        <v>7.7838420416812504</v>
      </c>
      <c r="Y57" s="2">
        <f>[1]!EM_S_VAL_PE_TTM(Y$2,$A57)*Y$4</f>
        <v>0.1550813377428952</v>
      </c>
      <c r="Z57" s="2">
        <f>[1]!EM_S_VAL_PE_TTM(Z$2,$A57)*Z$4</f>
        <v>4.7071428626886576</v>
      </c>
      <c r="AA57" s="2">
        <f>[1]!EM_S_VAL_PE_TTM(AA$2,$A57)*AA$4</f>
        <v>0.37887555975239146</v>
      </c>
      <c r="AB57" s="2">
        <f>[1]!EM_S_VAL_PE_TTM(AB$2,$A57)*AB$4</f>
        <v>0.24660422717807437</v>
      </c>
      <c r="AC57" s="2">
        <f>[1]!EM_S_VAL_PE_TTM(AC$2,$A57)*AC$4</f>
        <v>0.49631505669546244</v>
      </c>
      <c r="AD57" s="2">
        <f>[1]!EM_S_VAL_PE_TTM(AD$2,$A57)*AD$4</f>
        <v>-0.53169379468539635</v>
      </c>
      <c r="AE57" s="2">
        <f>[1]!EM_S_VAL_PE_TTM(AE$2,$A57)*AE$4</f>
        <v>3.5950172916813123</v>
      </c>
    </row>
    <row r="58" spans="1:31">
      <c r="A58" s="5">
        <f>[2]Sheet1!A53</f>
        <v>44154</v>
      </c>
      <c r="B58" s="6">
        <f t="shared" si="2"/>
        <v>33.924258099021628</v>
      </c>
      <c r="C58" s="6">
        <f t="shared" si="3"/>
        <v>46.112755424640866</v>
      </c>
      <c r="D58" s="6">
        <f t="shared" si="4"/>
        <v>55.15170928868082</v>
      </c>
      <c r="E58" s="6">
        <f t="shared" si="5"/>
        <v>37.073801560600913</v>
      </c>
      <c r="F58" s="2">
        <f>[1]!EM_S_VAL_PE_TTM(F$2,$A58)*F$4</f>
        <v>0.16831477961226038</v>
      </c>
      <c r="G58" s="2">
        <f>[1]!EM_S_VAL_PE_TTM(G$2,$A58)*G$4</f>
        <v>5.6399187473035344</v>
      </c>
      <c r="H58" s="2">
        <f>[1]!EM_S_VAL_PE_TTM(H$2,$A58)*H$4</f>
        <v>0.1960251119420332</v>
      </c>
      <c r="I58" s="2">
        <f>[1]!EM_S_VAL_PE_TTM(I$2,$A58)*I$4</f>
        <v>-4.9726912737367346E-2</v>
      </c>
      <c r="J58" s="2">
        <f>[1]!EM_S_VAL_PE_TTM(J$2,$A58)*J$4</f>
        <v>1.8146546535908001</v>
      </c>
      <c r="K58" s="2">
        <f>[1]!EM_S_VAL_PE_TTM(K$2,$A58)*K$4</f>
        <v>-1.7985336044165341</v>
      </c>
      <c r="L58" s="2">
        <f>[1]!EM_S_VAL_PE_TTM(L$2,$A58)*L$4</f>
        <v>-1.0215982759055318</v>
      </c>
      <c r="M58" s="2">
        <f>[1]!EM_S_VAL_PE_TTM(M$2,$A58)*M$4</f>
        <v>-1.3990037134936142E-2</v>
      </c>
      <c r="N58" s="2">
        <f>[1]!EM_S_VAL_PE_TTM(N$2,$A58)*N$4</f>
        <v>-0.27565382873796201</v>
      </c>
      <c r="O58" s="2">
        <f>[1]!EM_S_VAL_PE_TTM(O$2,$A58)*O$4</f>
        <v>-0.20848149504937555</v>
      </c>
      <c r="P58" s="2">
        <f>[1]!EM_S_VAL_PE_TTM(P$2,$A58)*P$4</f>
        <v>0.21892552012130148</v>
      </c>
      <c r="Q58" s="2">
        <f>[1]!EM_S_VAL_PE_TTM(Q$2,$A58)*Q$4</f>
        <v>5.2953312336593585</v>
      </c>
      <c r="R58" s="2">
        <f>[1]!EM_S_VAL_PE_TTM(R$2,$A58)*R$4</f>
        <v>0.10983994986401216</v>
      </c>
      <c r="S58" s="2">
        <f>[1]!EM_S_VAL_PE_TTM(S$2,$A58)*S$4</f>
        <v>-0.13246069738447772</v>
      </c>
      <c r="T58" s="2">
        <f>[1]!EM_S_VAL_PE_TTM(T$2,$A58)*T$4</f>
        <v>0.31085342280470968</v>
      </c>
      <c r="U58" s="2">
        <f>[1]!EM_S_VAL_PE_TTM(U$2,$A58)*U$4</f>
        <v>5.4570787855273446</v>
      </c>
      <c r="V58" s="2">
        <f>[1]!EM_S_VAL_PE_TTM(V$2,$A58)*V$4</f>
        <v>-5.7604619448361136E-2</v>
      </c>
      <c r="W58" s="2">
        <f>[1]!EM_S_VAL_PE_TTM(W$2,$A58)*W$4</f>
        <v>1.1617807620880294</v>
      </c>
      <c r="X58" s="2">
        <f>[1]!EM_S_VAL_PE_TTM(X$2,$A58)*X$4</f>
        <v>8.0431380221654045</v>
      </c>
      <c r="Y58" s="2">
        <f>[1]!EM_S_VAL_PE_TTM(Y$2,$A58)*Y$4</f>
        <v>0.15592993612981798</v>
      </c>
      <c r="Z58" s="2">
        <f>[1]!EM_S_VAL_PE_TTM(Z$2,$A58)*Z$4</f>
        <v>4.6844610514803033</v>
      </c>
      <c r="AA58" s="2">
        <f>[1]!EM_S_VAL_PE_TTM(AA$2,$A58)*AA$4</f>
        <v>0.39364528497231394</v>
      </c>
      <c r="AB58" s="2">
        <f>[1]!EM_S_VAL_PE_TTM(AB$2,$A58)*AB$4</f>
        <v>0.24660422717807437</v>
      </c>
      <c r="AC58" s="2">
        <f>[1]!EM_S_VAL_PE_TTM(AC$2,$A58)*AC$4</f>
        <v>0.49679075807055628</v>
      </c>
      <c r="AD58" s="2">
        <f>[1]!EM_S_VAL_PE_TTM(AD$2,$A58)*AD$4</f>
        <v>-0.56731465973456996</v>
      </c>
      <c r="AE58" s="2">
        <f>[1]!EM_S_VAL_PE_TTM(AE$2,$A58)*AE$4</f>
        <v>3.6563299830608824</v>
      </c>
    </row>
    <row r="59" spans="1:31">
      <c r="A59" s="5">
        <f>[2]Sheet1!A54</f>
        <v>44155</v>
      </c>
      <c r="B59" s="6">
        <f t="shared" si="2"/>
        <v>35.020692785911208</v>
      </c>
      <c r="C59" s="6">
        <f t="shared" si="3"/>
        <v>46.112755424640866</v>
      </c>
      <c r="D59" s="6">
        <f t="shared" si="4"/>
        <v>55.15170928868082</v>
      </c>
      <c r="E59" s="6">
        <f t="shared" si="5"/>
        <v>37.073801560600913</v>
      </c>
      <c r="F59" s="2">
        <f>[1]!EM_S_VAL_PE_TTM(F$2,$A59)*F$4</f>
        <v>0.16831477961226038</v>
      </c>
      <c r="G59" s="2">
        <f>[1]!EM_S_VAL_PE_TTM(G$2,$A59)*G$4</f>
        <v>5.9338558803826293</v>
      </c>
      <c r="H59" s="2">
        <f>[1]!EM_S_VAL_PE_TTM(H$2,$A59)*H$4</f>
        <v>0.19380260500546287</v>
      </c>
      <c r="I59" s="2">
        <f>[1]!EM_S_VAL_PE_TTM(I$2,$A59)*I$4</f>
        <v>-4.9817821162406684E-2</v>
      </c>
      <c r="J59" s="2">
        <f>[1]!EM_S_VAL_PE_TTM(J$2,$A59)*J$4</f>
        <v>1.847377934841165</v>
      </c>
      <c r="K59" s="2">
        <f>[1]!EM_S_VAL_PE_TTM(K$2,$A59)*K$4</f>
        <v>-1.8086377257807258</v>
      </c>
      <c r="L59" s="2">
        <f>[1]!EM_S_VAL_PE_TTM(L$2,$A59)*L$4</f>
        <v>-1.0057384667833538</v>
      </c>
      <c r="M59" s="2">
        <f>[1]!EM_S_VAL_PE_TTM(M$2,$A59)*M$4</f>
        <v>-1.3483311379940514E-2</v>
      </c>
      <c r="N59" s="2">
        <f>[1]!EM_S_VAL_PE_TTM(N$2,$A59)*N$4</f>
        <v>-0.27136905420852786</v>
      </c>
      <c r="O59" s="2">
        <f>[1]!EM_S_VAL_PE_TTM(O$2,$A59)*O$4</f>
        <v>-0.20671967959841336</v>
      </c>
      <c r="P59" s="2">
        <f>[1]!EM_S_VAL_PE_TTM(P$2,$A59)*P$4</f>
        <v>0.22396744108237751</v>
      </c>
      <c r="Q59" s="2">
        <f>[1]!EM_S_VAL_PE_TTM(Q$2,$A59)*Q$4</f>
        <v>5.5063246230214178</v>
      </c>
      <c r="R59" s="2">
        <f>[1]!EM_S_VAL_PE_TTM(R$2,$A59)*R$4</f>
        <v>0.11273047485914306</v>
      </c>
      <c r="S59" s="2">
        <f>[1]!EM_S_VAL_PE_TTM(S$2,$A59)*S$4</f>
        <v>-0.13020086917118592</v>
      </c>
      <c r="T59" s="2">
        <f>[1]!EM_S_VAL_PE_TTM(T$2,$A59)*T$4</f>
        <v>0.3179805735883518</v>
      </c>
      <c r="U59" s="2">
        <f>[1]!EM_S_VAL_PE_TTM(U$2,$A59)*U$4</f>
        <v>5.6146460271898775</v>
      </c>
      <c r="V59" s="2">
        <f>[1]!EM_S_VAL_PE_TTM(V$2,$A59)*V$4</f>
        <v>-5.7019800966880328E-2</v>
      </c>
      <c r="W59" s="2">
        <f>[1]!EM_S_VAL_PE_TTM(W$2,$A59)*W$4</f>
        <v>1.1817452695526238</v>
      </c>
      <c r="X59" s="2">
        <f>[1]!EM_S_VAL_PE_TTM(X$2,$A59)*X$4</f>
        <v>8.2987120523931637</v>
      </c>
      <c r="Y59" s="2">
        <f>[1]!EM_S_VAL_PE_TTM(Y$2,$A59)*Y$4</f>
        <v>0.15741498308008556</v>
      </c>
      <c r="Z59" s="2">
        <f>[1]!EM_S_VAL_PE_TTM(Z$2,$A59)*Z$4</f>
        <v>4.7151482076979736</v>
      </c>
      <c r="AA59" s="2">
        <f>[1]!EM_S_VAL_PE_TTM(AA$2,$A59)*AA$4</f>
        <v>0.39685609488888629</v>
      </c>
      <c r="AB59" s="2">
        <f>[1]!EM_S_VAL_PE_TTM(AB$2,$A59)*AB$4</f>
        <v>0.24927310410366044</v>
      </c>
      <c r="AC59" s="2">
        <f>[1]!EM_S_VAL_PE_TTM(AC$2,$A59)*AC$4</f>
        <v>0.50503624776432621</v>
      </c>
      <c r="AD59" s="2">
        <f>[1]!EM_S_VAL_PE_TTM(AD$2,$A59)*AD$4</f>
        <v>-0.58512509228103493</v>
      </c>
      <c r="AE59" s="2">
        <f>[1]!EM_S_VAL_PE_TTM(AE$2,$A59)*AE$4</f>
        <v>3.725618308180271</v>
      </c>
    </row>
    <row r="60" spans="1:31">
      <c r="A60" s="5">
        <f>[2]Sheet1!A55</f>
        <v>44158</v>
      </c>
      <c r="B60" s="6">
        <f t="shared" si="2"/>
        <v>36.288330476586282</v>
      </c>
      <c r="C60" s="6">
        <f t="shared" si="3"/>
        <v>46.112755424640866</v>
      </c>
      <c r="D60" s="6">
        <f t="shared" si="4"/>
        <v>55.15170928868082</v>
      </c>
      <c r="E60" s="6">
        <f t="shared" si="5"/>
        <v>37.073801560600913</v>
      </c>
      <c r="F60" s="2">
        <f>[1]!EM_S_VAL_PE_TTM(F$2,$A60)*F$4</f>
        <v>0.17220440689048003</v>
      </c>
      <c r="G60" s="2">
        <f>[1]!EM_S_VAL_PE_TTM(G$2,$A60)*G$4</f>
        <v>6.0047157248346377</v>
      </c>
      <c r="H60" s="2">
        <f>[1]!EM_S_VAL_PE_TTM(H$2,$A60)*H$4</f>
        <v>0.1960251119420332</v>
      </c>
      <c r="I60" s="2">
        <f>[1]!EM_S_VAL_PE_TTM(I$2,$A60)*I$4</f>
        <v>-4.9636004281818275E-2</v>
      </c>
      <c r="J60" s="2">
        <f>[1]!EM_S_VAL_PE_TTM(J$2,$A60)*J$4</f>
        <v>1.9104446208018977</v>
      </c>
      <c r="K60" s="2">
        <f>[1]!EM_S_VAL_PE_TTM(K$2,$A60)*K$4</f>
        <v>-1.8743145147363285</v>
      </c>
      <c r="L60" s="2">
        <f>[1]!EM_S_VAL_PE_TTM(L$2,$A60)*L$4</f>
        <v>-1.0453879895887992</v>
      </c>
      <c r="M60" s="2">
        <f>[1]!EM_S_VAL_PE_TTM(M$2,$A60)*M$4</f>
        <v>-1.2822364742674782E-2</v>
      </c>
      <c r="N60" s="2">
        <f>[1]!EM_S_VAL_PE_TTM(N$2,$A60)*N$4</f>
        <v>-0.27232122632617989</v>
      </c>
      <c r="O60" s="2">
        <f>[1]!EM_S_VAL_PE_TTM(O$2,$A60)*O$4</f>
        <v>-0.20554513596443857</v>
      </c>
      <c r="P60" s="2">
        <f>[1]!EM_S_VAL_PE_TTM(P$2,$A60)*P$4</f>
        <v>0.22317134833799726</v>
      </c>
      <c r="Q60" s="2">
        <f>[1]!EM_S_VAL_PE_TTM(Q$2,$A60)*Q$4</f>
        <v>6.1368934383618212</v>
      </c>
      <c r="R60" s="2">
        <f>[1]!EM_S_VAL_PE_TTM(R$2,$A60)*R$4</f>
        <v>0.11001251851546086</v>
      </c>
      <c r="S60" s="2">
        <f>[1]!EM_S_VAL_PE_TTM(S$2,$A60)*S$4</f>
        <v>-0.12933170452110715</v>
      </c>
      <c r="T60" s="2">
        <f>[1]!EM_S_VAL_PE_TTM(T$2,$A60)*T$4</f>
        <v>0.32181827016150882</v>
      </c>
      <c r="U60" s="2">
        <f>[1]!EM_S_VAL_PE_TTM(U$2,$A60)*U$4</f>
        <v>5.7406998196075696</v>
      </c>
      <c r="V60" s="2">
        <f>[1]!EM_S_VAL_PE_TTM(V$2,$A60)*V$4</f>
        <v>-5.8043233285434898E-2</v>
      </c>
      <c r="W60" s="2">
        <f>[1]!EM_S_VAL_PE_TTM(W$2,$A60)*W$4</f>
        <v>1.2999965831707525</v>
      </c>
      <c r="X60" s="2">
        <f>[1]!EM_S_VAL_PE_TTM(X$2,$A60)*X$4</f>
        <v>8.3992047522194362</v>
      </c>
      <c r="Y60" s="2">
        <f>[1]!EM_S_VAL_PE_TTM(Y$2,$A60)*Y$4</f>
        <v>0.160597226690775</v>
      </c>
      <c r="Z60" s="2">
        <f>[1]!EM_S_VAL_PE_TTM(Z$2,$A60)*Z$4</f>
        <v>4.9366294196223759</v>
      </c>
      <c r="AA60" s="2">
        <f>[1]!EM_S_VAL_PE_TTM(AA$2,$A60)*AA$4</f>
        <v>0.42382689742849922</v>
      </c>
      <c r="AB60" s="2">
        <f>[1]!EM_S_VAL_PE_TTM(AB$2,$A60)*AB$4</f>
        <v>0.24873932872623478</v>
      </c>
      <c r="AC60" s="2">
        <f>[1]!EM_S_VAL_PE_TTM(AC$2,$A60)*AC$4</f>
        <v>0.5096346939863049</v>
      </c>
      <c r="AD60" s="2">
        <f>[1]!EM_S_VAL_PE_TTM(AD$2,$A60)*AD$4</f>
        <v>-0.58250591101004545</v>
      </c>
      <c r="AE60" s="2">
        <f>[1]!EM_S_VAL_PE_TTM(AE$2,$A60)*AE$4</f>
        <v>3.723624399745316</v>
      </c>
    </row>
    <row r="61" spans="1:31">
      <c r="A61" s="5">
        <f>[2]Sheet1!A56</f>
        <v>44159</v>
      </c>
      <c r="B61" s="6">
        <f t="shared" si="2"/>
        <v>35.78851012314756</v>
      </c>
      <c r="C61" s="6">
        <f t="shared" si="3"/>
        <v>46.112755424640866</v>
      </c>
      <c r="D61" s="6">
        <f t="shared" si="4"/>
        <v>55.15170928868082</v>
      </c>
      <c r="E61" s="6">
        <f t="shared" si="5"/>
        <v>37.073801560600913</v>
      </c>
      <c r="F61" s="2">
        <f>[1]!EM_S_VAL_PE_TTM(F$2,$A61)*F$4</f>
        <v>0.17185080442210127</v>
      </c>
      <c r="G61" s="2">
        <f>[1]!EM_S_VAL_PE_TTM(G$2,$A61)*G$4</f>
        <v>5.9837202161063443</v>
      </c>
      <c r="H61" s="2">
        <f>[1]!EM_S_VAL_PE_TTM(H$2,$A61)*H$4</f>
        <v>0.19335810358664257</v>
      </c>
      <c r="I61" s="2">
        <f>[1]!EM_S_VAL_PE_TTM(I$2,$A61)*I$4</f>
        <v>-4.9908729587446014E-2</v>
      </c>
      <c r="J61" s="2">
        <f>[1]!EM_S_VAL_PE_TTM(J$2,$A61)*J$4</f>
        <v>1.9860056508508119</v>
      </c>
      <c r="K61" s="2">
        <f>[1]!EM_S_VAL_PE_TTM(K$2,$A61)*K$4</f>
        <v>-2.0612407602389444</v>
      </c>
      <c r="L61" s="2">
        <f>[1]!EM_S_VAL_PE_TTM(L$2,$A61)*L$4</f>
        <v>-1.024090531633439</v>
      </c>
      <c r="M61" s="2">
        <f>[1]!EM_S_VAL_PE_TTM(M$2,$A61)*M$4</f>
        <v>-1.2513922978134574E-2</v>
      </c>
      <c r="N61" s="2">
        <f>[1]!EM_S_VAL_PE_TTM(N$2,$A61)*N$4</f>
        <v>-0.27708208691444008</v>
      </c>
      <c r="O61" s="2">
        <f>[1]!EM_S_VAL_PE_TTM(O$2,$A61)*O$4</f>
        <v>-0.20613240778142597</v>
      </c>
      <c r="P61" s="2">
        <f>[1]!EM_S_VAL_PE_TTM(P$2,$A61)*P$4</f>
        <v>0.22808058729834371</v>
      </c>
      <c r="Q61" s="2">
        <f>[1]!EM_S_VAL_PE_TTM(Q$2,$A61)*Q$4</f>
        <v>6.180297792860876</v>
      </c>
      <c r="R61" s="2">
        <f>[1]!EM_S_VAL_PE_TTM(R$2,$A61)*R$4</f>
        <v>0.11186763157247655</v>
      </c>
      <c r="S61" s="2">
        <f>[1]!EM_S_VAL_PE_TTM(S$2,$A61)*S$4</f>
        <v>-0.13211303147169462</v>
      </c>
      <c r="T61" s="2">
        <f>[1]!EM_S_VAL_PE_TTM(T$2,$A61)*T$4</f>
        <v>0.3179805735883518</v>
      </c>
      <c r="U61" s="2">
        <f>[1]!EM_S_VAL_PE_TTM(U$2,$A61)*U$4</f>
        <v>5.6128952801785594</v>
      </c>
      <c r="V61" s="2">
        <f>[1]!EM_S_VAL_PE_TTM(V$2,$A61)*V$4</f>
        <v>-5.8335642510150734E-2</v>
      </c>
      <c r="W61" s="2">
        <f>[1]!EM_S_VAL_PE_TTM(W$2,$A61)*W$4</f>
        <v>1.334550538484931</v>
      </c>
      <c r="X61" s="2">
        <f>[1]!EM_S_VAL_PE_TTM(X$2,$A61)*X$4</f>
        <v>8.2974714023076999</v>
      </c>
      <c r="Y61" s="2">
        <f>[1]!EM_S_VAL_PE_TTM(Y$2,$A61)*Y$4</f>
        <v>0.15996077801400657</v>
      </c>
      <c r="Z61" s="2">
        <f>[1]!EM_S_VAL_PE_TTM(Z$2,$A61)*Z$4</f>
        <v>4.849904848339496</v>
      </c>
      <c r="AA61" s="2">
        <f>[1]!EM_S_VAL_PE_TTM(AA$2,$A61)*AA$4</f>
        <v>0.43538581273184945</v>
      </c>
      <c r="AB61" s="2">
        <f>[1]!EM_S_VAL_PE_TTM(AB$2,$A61)*AB$4</f>
        <v>0.25034065485851181</v>
      </c>
      <c r="AC61" s="2">
        <f>[1]!EM_S_VAL_PE_TTM(AC$2,$A61)*AC$4</f>
        <v>0.50503624776432621</v>
      </c>
      <c r="AD61" s="2">
        <f>[1]!EM_S_VAL_PE_TTM(AD$2,$A61)*AD$4</f>
        <v>-0.58983961853818667</v>
      </c>
      <c r="AE61" s="2">
        <f>[1]!EM_S_VAL_PE_TTM(AE$2,$A61)*AE$4</f>
        <v>3.5810599318360916</v>
      </c>
    </row>
    <row r="62" spans="1:31">
      <c r="A62" s="5">
        <f>[2]Sheet1!A57</f>
        <v>44160</v>
      </c>
      <c r="B62" s="6">
        <f t="shared" si="2"/>
        <v>35.37969384069325</v>
      </c>
      <c r="C62" s="6">
        <f t="shared" si="3"/>
        <v>46.112755424640866</v>
      </c>
      <c r="D62" s="6">
        <f t="shared" si="4"/>
        <v>55.15170928868082</v>
      </c>
      <c r="E62" s="6">
        <f t="shared" si="5"/>
        <v>37.073801560600913</v>
      </c>
      <c r="F62" s="2">
        <f>[1]!EM_S_VAL_PE_TTM(F$2,$A62)*F$4</f>
        <v>0.17255800935885876</v>
      </c>
      <c r="G62" s="2">
        <f>[1]!EM_S_VAL_PE_TTM(G$2,$A62)*G$4</f>
        <v>5.9863446540171941</v>
      </c>
      <c r="H62" s="2">
        <f>[1]!EM_S_VAL_PE_TTM(H$2,$A62)*H$4</f>
        <v>0.19824761887860359</v>
      </c>
      <c r="I62" s="2">
        <f>[1]!EM_S_VAL_PE_TTM(I$2,$A62)*I$4</f>
        <v>-4.9636004281818275E-2</v>
      </c>
      <c r="J62" s="2">
        <f>[1]!EM_S_VAL_PE_TTM(J$2,$A62)*J$4</f>
        <v>1.9883855260135996</v>
      </c>
      <c r="K62" s="2">
        <f>[1]!EM_S_VAL_PE_TTM(K$2,$A62)*K$4</f>
        <v>-1.9905119105128888</v>
      </c>
      <c r="L62" s="2">
        <f>[1]!EM_S_VAL_PE_TTM(L$2,$A62)*L$4</f>
        <v>-0.92213461585889178</v>
      </c>
      <c r="M62" s="2">
        <f>[1]!EM_S_VAL_PE_TTM(M$2,$A62)*M$4</f>
        <v>-1.2932522516759571E-2</v>
      </c>
      <c r="N62" s="2">
        <f>[1]!EM_S_VAL_PE_TTM(N$2,$A62)*N$4</f>
        <v>-0.2766060008556141</v>
      </c>
      <c r="O62" s="2">
        <f>[1]!EM_S_VAL_PE_TTM(O$2,$A62)*O$4</f>
        <v>-0.20084696142853942</v>
      </c>
      <c r="P62" s="2">
        <f>[1]!EM_S_VAL_PE_TTM(P$2,$A62)*P$4</f>
        <v>0.22038502348599867</v>
      </c>
      <c r="Q62" s="2">
        <f>[1]!EM_S_VAL_PE_TTM(Q$2,$A62)*Q$4</f>
        <v>5.8306516053914379</v>
      </c>
      <c r="R62" s="2">
        <f>[1]!EM_S_VAL_PE_TTM(R$2,$A62)*R$4</f>
        <v>0.10397261553821836</v>
      </c>
      <c r="S62" s="2">
        <f>[1]!EM_S_VAL_PE_TTM(S$2,$A62)*S$4</f>
        <v>-0.13193919855926273</v>
      </c>
      <c r="T62" s="2">
        <f>[1]!EM_S_VAL_PE_TTM(T$2,$A62)*T$4</f>
        <v>0.30427451438373937</v>
      </c>
      <c r="U62" s="2">
        <f>[1]!EM_S_VAL_PE_TTM(U$2,$A62)*U$4</f>
        <v>5.5813818324542757</v>
      </c>
      <c r="V62" s="2">
        <f>[1]!EM_S_VAL_PE_TTM(V$2,$A62)*V$4</f>
        <v>-5.7458414803954097E-2</v>
      </c>
      <c r="W62" s="2">
        <f>[1]!EM_S_VAL_PE_TTM(W$2,$A62)*W$4</f>
        <v>1.3583543742211066</v>
      </c>
      <c r="X62" s="2">
        <f>[1]!EM_S_VAL_PE_TTM(X$2,$A62)*X$4</f>
        <v>8.2850648960900983</v>
      </c>
      <c r="Y62" s="2">
        <f>[1]!EM_S_VAL_PE_TTM(Y$2,$A62)*Y$4</f>
        <v>0.15974862841727588</v>
      </c>
      <c r="Z62" s="2">
        <f>[1]!EM_S_VAL_PE_TTM(Z$2,$A62)*Z$4</f>
        <v>4.6577765681159171</v>
      </c>
      <c r="AA62" s="2">
        <f>[1]!EM_S_VAL_PE_TTM(AA$2,$A62)*AA$4</f>
        <v>0.41612095372780322</v>
      </c>
      <c r="AB62" s="2">
        <f>[1]!EM_S_VAL_PE_TTM(AB$2,$A62)*AB$4</f>
        <v>0.24393535025248828</v>
      </c>
      <c r="AC62" s="2">
        <f>[1]!EM_S_VAL_PE_TTM(AC$2,$A62)*AC$4</f>
        <v>0.55561915609593027</v>
      </c>
      <c r="AD62" s="2">
        <f>[1]!EM_S_VAL_PE_TTM(AD$2,$A62)*AD$4</f>
        <v>-0.56679082349349896</v>
      </c>
      <c r="AE62" s="2">
        <f>[1]!EM_S_VAL_PE_TTM(AE$2,$A62)*AE$4</f>
        <v>3.5257289665619247</v>
      </c>
    </row>
    <row r="63" spans="1:31">
      <c r="A63" s="5">
        <f>[2]Sheet1!A58</f>
        <v>44161</v>
      </c>
      <c r="B63" s="6">
        <f t="shared" si="2"/>
        <v>35.249172718869758</v>
      </c>
      <c r="C63" s="6">
        <f t="shared" si="3"/>
        <v>46.112755424640866</v>
      </c>
      <c r="D63" s="6">
        <f t="shared" si="4"/>
        <v>55.15170928868082</v>
      </c>
      <c r="E63" s="6">
        <f t="shared" si="5"/>
        <v>37.073801560600913</v>
      </c>
      <c r="F63" s="2">
        <f>[1]!EM_S_VAL_PE_TTM(F$2,$A63)*F$4</f>
        <v>0.1792764565101618</v>
      </c>
      <c r="G63" s="2">
        <f>[1]!EM_S_VAL_PE_TTM(G$2,$A63)*G$4</f>
        <v>5.897113738747743</v>
      </c>
      <c r="H63" s="2">
        <f>[1]!EM_S_VAL_PE_TTM(H$2,$A63)*H$4</f>
        <v>0.1960251119420332</v>
      </c>
      <c r="I63" s="2">
        <f>[1]!EM_S_VAL_PE_TTM(I$2,$A63)*I$4</f>
        <v>-4.945418743173962E-2</v>
      </c>
      <c r="J63" s="2">
        <f>[1]!EM_S_VAL_PE_TTM(J$2,$A63)*J$4</f>
        <v>2.0086144631757827</v>
      </c>
      <c r="K63" s="2">
        <f>[1]!EM_S_VAL_PE_TTM(K$2,$A63)*K$4</f>
        <v>-2.0006160318770805</v>
      </c>
      <c r="L63" s="2">
        <f>[1]!EM_S_VAL_PE_TTM(L$2,$A63)*L$4</f>
        <v>-0.89630578386318116</v>
      </c>
      <c r="M63" s="2">
        <f>[1]!EM_S_VAL_PE_TTM(M$2,$A63)*M$4</f>
        <v>-1.3130806507214991E-2</v>
      </c>
      <c r="N63" s="2">
        <f>[1]!EM_S_VAL_PE_TTM(N$2,$A63)*N$4</f>
        <v>-0.2694647099732238</v>
      </c>
      <c r="O63" s="2">
        <f>[1]!EM_S_VAL_PE_TTM(O$2,$A63)*O$4</f>
        <v>-0.19849787416058984</v>
      </c>
      <c r="P63" s="2">
        <f>[1]!EM_S_VAL_PE_TTM(P$2,$A63)*P$4</f>
        <v>0.22184452697402968</v>
      </c>
      <c r="Q63" s="2">
        <f>[1]!EM_S_VAL_PE_TTM(Q$2,$A63)*Q$4</f>
        <v>5.786041574519496</v>
      </c>
      <c r="R63" s="2">
        <f>[1]!EM_S_VAL_PE_TTM(R$2,$A63)*R$4</f>
        <v>9.8148423380190586E-2</v>
      </c>
      <c r="S63" s="2">
        <f>[1]!EM_S_VAL_PE_TTM(S$2,$A63)*S$4</f>
        <v>-0.13315602912212457</v>
      </c>
      <c r="T63" s="2">
        <f>[1]!EM_S_VAL_PE_TTM(T$2,$A63)*T$4</f>
        <v>0.30098506017325433</v>
      </c>
      <c r="U63" s="2">
        <f>[1]!EM_S_VAL_PE_TTM(U$2,$A63)*U$4</f>
        <v>5.5271086705417423</v>
      </c>
      <c r="V63" s="2">
        <f>[1]!EM_S_VAL_PE_TTM(V$2,$A63)*V$4</f>
        <v>-5.6434982485399521E-2</v>
      </c>
      <c r="W63" s="2">
        <f>[1]!EM_S_VAL_PE_TTM(W$2,$A63)*W$4</f>
        <v>1.346836389232374</v>
      </c>
      <c r="X63" s="2">
        <f>[1]!EM_S_VAL_PE_TTM(X$2,$A63)*X$4</f>
        <v>8.3706697895278417</v>
      </c>
      <c r="Y63" s="2">
        <f>[1]!EM_S_VAL_PE_TTM(Y$2,$A63)*Y$4</f>
        <v>0.15614208561312504</v>
      </c>
      <c r="Z63" s="2">
        <f>[1]!EM_S_VAL_PE_TTM(Z$2,$A63)*Z$4</f>
        <v>4.7231535527072888</v>
      </c>
      <c r="AA63" s="2">
        <f>[1]!EM_S_VAL_PE_TTM(AA$2,$A63)*AA$4</f>
        <v>0.40969933405978787</v>
      </c>
      <c r="AB63" s="2">
        <f>[1]!EM_S_VAL_PE_TTM(AB$2,$A63)*AB$4</f>
        <v>0.24366846256377542</v>
      </c>
      <c r="AC63" s="2">
        <f>[1]!EM_S_VAL_PE_TTM(AC$2,$A63)*AC$4</f>
        <v>0.52136866017371764</v>
      </c>
      <c r="AD63" s="2">
        <f>[1]!EM_S_VAL_PE_TTM(AD$2,$A63)*AD$4</f>
        <v>-0.5594571159872358</v>
      </c>
      <c r="AE63" s="2">
        <f>[1]!EM_S_VAL_PE_TTM(AE$2,$A63)*AE$4</f>
        <v>3.4389939404352012</v>
      </c>
    </row>
    <row r="64" spans="1:31">
      <c r="A64" s="5">
        <f>[2]Sheet1!A59</f>
        <v>44162</v>
      </c>
      <c r="B64" s="6">
        <f t="shared" si="2"/>
        <v>35.356613699983633</v>
      </c>
      <c r="C64" s="6">
        <f t="shared" si="3"/>
        <v>46.112755424640866</v>
      </c>
      <c r="D64" s="6">
        <f t="shared" si="4"/>
        <v>55.15170928868082</v>
      </c>
      <c r="E64" s="6">
        <f t="shared" si="5"/>
        <v>37.073801560600913</v>
      </c>
      <c r="F64" s="2">
        <f>[1]!EM_S_VAL_PE_TTM(F$2,$A64)*F$4</f>
        <v>0.17503322676356339</v>
      </c>
      <c r="G64" s="2">
        <f>[1]!EM_S_VAL_PE_TTM(G$2,$A64)*G$4</f>
        <v>5.897113738747743</v>
      </c>
      <c r="H64" s="2">
        <f>[1]!EM_S_VAL_PE_TTM(H$2,$A64)*H$4</f>
        <v>0.19291360222033263</v>
      </c>
      <c r="I64" s="2">
        <f>[1]!EM_S_VAL_PE_TTM(I$2,$A64)*I$4</f>
        <v>-4.9272370551151218E-2</v>
      </c>
      <c r="J64" s="2">
        <f>[1]!EM_S_VAL_PE_TTM(J$2,$A64)*J$4</f>
        <v>1.9610169640516579</v>
      </c>
      <c r="K64" s="2">
        <f>[1]!EM_S_VAL_PE_TTM(K$2,$A64)*K$4</f>
        <v>-1.9652516071907669</v>
      </c>
      <c r="L64" s="2">
        <f>[1]!EM_S_VAL_PE_TTM(L$2,$A64)*L$4</f>
        <v>-0.89721205869410847</v>
      </c>
      <c r="M64" s="2">
        <f>[1]!EM_S_VAL_PE_TTM(M$2,$A64)*M$4</f>
        <v>-1.3307058939956248E-2</v>
      </c>
      <c r="N64" s="2">
        <f>[1]!EM_S_VAL_PE_TTM(N$2,$A64)*N$4</f>
        <v>-0.26613210756144168</v>
      </c>
      <c r="O64" s="2">
        <f>[1]!EM_S_VAL_PE_TTM(O$2,$A64)*O$4</f>
        <v>-0.19556151507565286</v>
      </c>
      <c r="P64" s="2">
        <f>[1]!EM_S_VAL_PE_TTM(P$2,$A64)*P$4</f>
        <v>0.22210989122215641</v>
      </c>
      <c r="Q64" s="2">
        <f>[1]!EM_S_VAL_PE_TTM(Q$2,$A64)*Q$4</f>
        <v>5.6570341873952215</v>
      </c>
      <c r="R64" s="2">
        <f>[1]!EM_S_VAL_PE_TTM(R$2,$A64)*R$4</f>
        <v>9.4912761072354621E-2</v>
      </c>
      <c r="S64" s="2">
        <f>[1]!EM_S_VAL_PE_TTM(S$2,$A64)*S$4</f>
        <v>-0.13193919855926273</v>
      </c>
      <c r="T64" s="2">
        <f>[1]!EM_S_VAL_PE_TTM(T$2,$A64)*T$4</f>
        <v>0.3037262720210675</v>
      </c>
      <c r="U64" s="2">
        <f>[1]!EM_S_VAL_PE_TTM(U$2,$A64)*U$4</f>
        <v>5.474586257161083</v>
      </c>
      <c r="V64" s="2">
        <f>[1]!EM_S_VAL_PE_TTM(V$2,$A64)*V$4</f>
        <v>-5.5411550166844958E-2</v>
      </c>
      <c r="W64" s="2">
        <f>[1]!EM_S_VAL_PE_TTM(W$2,$A64)*W$4</f>
        <v>1.3399255980999421</v>
      </c>
      <c r="X64" s="2">
        <f>[1]!EM_S_VAL_PE_TTM(X$2,$A64)*X$4</f>
        <v>8.6225218668177313</v>
      </c>
      <c r="Y64" s="2">
        <f>[1]!EM_S_VAL_PE_TTM(Y$2,$A64)*Y$4</f>
        <v>0.15677853440331713</v>
      </c>
      <c r="Z64" s="2">
        <f>[1]!EM_S_VAL_PE_TTM(Z$2,$A64)*Z$4</f>
        <v>4.6911321726700255</v>
      </c>
      <c r="AA64" s="2">
        <f>[1]!EM_S_VAL_PE_TTM(AA$2,$A64)*AA$4</f>
        <v>0.41483662986025183</v>
      </c>
      <c r="AB64" s="2">
        <f>[1]!EM_S_VAL_PE_TTM(AB$2,$A64)*AB$4</f>
        <v>0.24366846256377542</v>
      </c>
      <c r="AC64" s="2">
        <f>[1]!EM_S_VAL_PE_TTM(AC$2,$A64)*AC$4</f>
        <v>0.47348139278404144</v>
      </c>
      <c r="AD64" s="2">
        <f>[1]!EM_S_VAL_PE_TTM(AD$2,$A64)*AD$4</f>
        <v>-0.56417164224438765</v>
      </c>
      <c r="AE64" s="2">
        <f>[1]!EM_S_VAL_PE_TTM(AE$2,$A64)*AE$4</f>
        <v>3.5740812511129416</v>
      </c>
    </row>
    <row r="65" spans="1:31">
      <c r="A65" s="5">
        <f>[2]Sheet1!A60</f>
        <v>44165</v>
      </c>
      <c r="B65" s="6">
        <f t="shared" si="2"/>
        <v>35.092015505490728</v>
      </c>
      <c r="C65" s="6">
        <f t="shared" si="3"/>
        <v>46.112755424640866</v>
      </c>
      <c r="D65" s="6">
        <f t="shared" si="4"/>
        <v>55.15170928868082</v>
      </c>
      <c r="E65" s="6">
        <f t="shared" si="5"/>
        <v>37.073801560600913</v>
      </c>
      <c r="F65" s="2">
        <f>[1]!EM_S_VAL_PE_TTM(F$2,$A65)*F$4</f>
        <v>0.17078999701696501</v>
      </c>
      <c r="G65" s="2">
        <f>[1]!EM_S_VAL_PE_TTM(G$2,$A65)*G$4</f>
        <v>5.8551227194773245</v>
      </c>
      <c r="H65" s="2">
        <f>[1]!EM_S_VAL_PE_TTM(H$2,$A65)*H$4</f>
        <v>0.19291360222033263</v>
      </c>
      <c r="I65" s="2">
        <f>[1]!EM_S_VAL_PE_TTM(I$2,$A65)*I$4</f>
        <v>-4.8908736820484161E-2</v>
      </c>
      <c r="J65" s="2">
        <f>[1]!EM_S_VAL_PE_TTM(J$2,$A65)*J$4</f>
        <v>1.9610169640516579</v>
      </c>
      <c r="K65" s="2">
        <f>[1]!EM_S_VAL_PE_TTM(K$2,$A65)*K$4</f>
        <v>-2.0107201534179864</v>
      </c>
      <c r="L65" s="2">
        <f>[1]!EM_S_VAL_PE_TTM(L$2,$A65)*L$4</f>
        <v>-0.87659430684289597</v>
      </c>
      <c r="M65" s="2">
        <f>[1]!EM_S_VAL_PE_TTM(M$2,$A65)*M$4</f>
        <v>-1.2866427850860097E-2</v>
      </c>
      <c r="N65" s="2">
        <f>[1]!EM_S_VAL_PE_TTM(N$2,$A65)*N$4</f>
        <v>-0.27089296814970182</v>
      </c>
      <c r="O65" s="2">
        <f>[1]!EM_S_VAL_PE_TTM(O$2,$A65)*O$4</f>
        <v>-0.19732333052661505</v>
      </c>
      <c r="P65" s="2">
        <f>[1]!EM_S_VAL_PE_TTM(P$2,$A65)*P$4</f>
        <v>0.23086691202700849</v>
      </c>
      <c r="Q65" s="2">
        <f>[1]!EM_S_VAL_PE_TTM(Q$2,$A65)*Q$4</f>
        <v>5.7944813091297105</v>
      </c>
      <c r="R65" s="2">
        <f>[1]!EM_S_VAL_PE_TTM(R$2,$A65)*R$4</f>
        <v>9.2755652870399871E-2</v>
      </c>
      <c r="S65" s="2">
        <f>[1]!EM_S_VAL_PE_TTM(S$2,$A65)*S$4</f>
        <v>-0.1282887068706772</v>
      </c>
      <c r="T65" s="2">
        <f>[1]!EM_S_VAL_PE_TTM(T$2,$A65)*T$4</f>
        <v>0.30208154489859812</v>
      </c>
      <c r="U65" s="2">
        <f>[1]!EM_S_VAL_PE_TTM(U$2,$A65)*U$4</f>
        <v>5.3923011430674599</v>
      </c>
      <c r="V65" s="2">
        <f>[1]!EM_S_VAL_PE_TTM(V$2,$A65)*V$4</f>
        <v>-5.4680527073006233E-2</v>
      </c>
      <c r="W65" s="2">
        <f>[1]!EM_S_VAL_PE_TTM(W$2,$A65)*W$4</f>
        <v>1.2877107324233097</v>
      </c>
      <c r="X65" s="2">
        <f>[1]!EM_S_VAL_PE_TTM(X$2,$A65)*X$4</f>
        <v>8.5232698170769225</v>
      </c>
      <c r="Y65" s="2">
        <f>[1]!EM_S_VAL_PE_TTM(Y$2,$A65)*Y$4</f>
        <v>0.15826358135358468</v>
      </c>
      <c r="Z65" s="2">
        <f>[1]!EM_S_VAL_PE_TTM(Z$2,$A65)*Z$4</f>
        <v>4.5897311358853603</v>
      </c>
      <c r="AA65" s="2">
        <f>[1]!EM_S_VAL_PE_TTM(AA$2,$A65)*AA$4</f>
        <v>0.4013512285078808</v>
      </c>
      <c r="AB65" s="2">
        <f>[1]!EM_S_VAL_PE_TTM(AB$2,$A65)*AB$4</f>
        <v>0.24286779949763693</v>
      </c>
      <c r="AC65" s="2">
        <f>[1]!EM_S_VAL_PE_TTM(AC$2,$A65)*AC$4</f>
        <v>0.48775243271490931</v>
      </c>
      <c r="AD65" s="2">
        <f>[1]!EM_S_VAL_PE_TTM(AD$2,$A65)*AD$4</f>
        <v>-0.56207629723634722</v>
      </c>
      <c r="AE65" s="2">
        <f>[1]!EM_S_VAL_PE_TTM(AE$2,$A65)*AE$4</f>
        <v>3.5710903880602403</v>
      </c>
    </row>
    <row r="66" spans="1:31">
      <c r="A66" s="5">
        <f>[2]Sheet1!A61</f>
        <v>44166</v>
      </c>
      <c r="B66" s="6">
        <f t="shared" si="2"/>
        <v>35.619843347933561</v>
      </c>
      <c r="C66" s="6">
        <f t="shared" si="3"/>
        <v>46.112755424640866</v>
      </c>
      <c r="D66" s="6">
        <f t="shared" si="4"/>
        <v>55.15170928868082</v>
      </c>
      <c r="E66" s="6">
        <f t="shared" si="5"/>
        <v>37.073801560600913</v>
      </c>
      <c r="F66" s="2">
        <f>[1]!EM_S_VAL_PE_TTM(F$2,$A66)*F$4</f>
        <v>0.17185080442210127</v>
      </c>
      <c r="G66" s="2">
        <f>[1]!EM_S_VAL_PE_TTM(G$2,$A66)*G$4</f>
        <v>5.9627247064711346</v>
      </c>
      <c r="H66" s="2">
        <f>[1]!EM_S_VAL_PE_TTM(H$2,$A66)*H$4</f>
        <v>0.19513610915690299</v>
      </c>
      <c r="I66" s="2">
        <f>[1]!EM_S_VAL_PE_TTM(I$2,$A66)*I$4</f>
        <v>-4.9181462126111887E-2</v>
      </c>
      <c r="J66" s="2">
        <f>[1]!EM_S_VAL_PE_TTM(J$2,$A66)*J$4</f>
        <v>1.9395980889637785</v>
      </c>
      <c r="K66" s="2">
        <f>[1]!EM_S_VAL_PE_TTM(K$2,$A66)*K$4</f>
        <v>-2.0107201534179864</v>
      </c>
      <c r="L66" s="2">
        <f>[1]!EM_S_VAL_PE_TTM(L$2,$A66)*L$4</f>
        <v>-0.87885999384402336</v>
      </c>
      <c r="M66" s="2">
        <f>[1]!EM_S_VAL_PE_TTM(M$2,$A66)*M$4</f>
        <v>-1.3086743399029675E-2</v>
      </c>
      <c r="N66" s="2">
        <f>[1]!EM_S_VAL_PE_TTM(N$2,$A66)*N$4</f>
        <v>-0.27232122632617989</v>
      </c>
      <c r="O66" s="2">
        <f>[1]!EM_S_VAL_PE_TTM(O$2,$A66)*O$4</f>
        <v>-0.20202150506251421</v>
      </c>
      <c r="P66" s="2">
        <f>[1]!EM_S_VAL_PE_TTM(P$2,$A66)*P$4</f>
        <v>0.2385624758393535</v>
      </c>
      <c r="Q66" s="2">
        <f>[1]!EM_S_VAL_PE_TTM(Q$2,$A66)*Q$4</f>
        <v>5.8945524594983594</v>
      </c>
      <c r="R66" s="2">
        <f>[1]!EM_S_VAL_PE_TTM(R$2,$A66)*R$4</f>
        <v>9.4006775627729772E-2</v>
      </c>
      <c r="S66" s="2">
        <f>[1]!EM_S_VAL_PE_TTM(S$2,$A66)*S$4</f>
        <v>-0.1345466925974183</v>
      </c>
      <c r="T66" s="2">
        <f>[1]!EM_S_VAL_PE_TTM(T$2,$A66)*T$4</f>
        <v>0.30646748386888067</v>
      </c>
      <c r="U66" s="2">
        <f>[1]!EM_S_VAL_PE_TTM(U$2,$A66)*U$4</f>
        <v>5.5341116601075715</v>
      </c>
      <c r="V66" s="2">
        <f>[1]!EM_S_VAL_PE_TTM(V$2,$A66)*V$4</f>
        <v>-5.5411550166844958E-2</v>
      </c>
      <c r="W66" s="2">
        <f>[1]!EM_S_VAL_PE_TTM(W$2,$A66)*W$4</f>
        <v>1.2953893891404615</v>
      </c>
      <c r="X66" s="2">
        <f>[1]!EM_S_VAL_PE_TTM(X$2,$A66)*X$4</f>
        <v>8.6746291918590615</v>
      </c>
      <c r="Y66" s="2">
        <f>[1]!EM_S_VAL_PE_TTM(Y$2,$A66)*Y$4</f>
        <v>0.15890003014377674</v>
      </c>
      <c r="Z66" s="2">
        <f>[1]!EM_S_VAL_PE_TTM(Z$2,$A66)*Z$4</f>
        <v>4.7004717414989354</v>
      </c>
      <c r="AA66" s="2">
        <f>[1]!EM_S_VAL_PE_TTM(AA$2,$A66)*AA$4</f>
        <v>0.41804743961169499</v>
      </c>
      <c r="AB66" s="2">
        <f>[1]!EM_S_VAL_PE_TTM(AB$2,$A66)*AB$4</f>
        <v>0.24393535025248828</v>
      </c>
      <c r="AC66" s="2">
        <f>[1]!EM_S_VAL_PE_TTM(AC$2,$A66)*AC$4</f>
        <v>0.49710789224717733</v>
      </c>
      <c r="AD66" s="2">
        <f>[1]!EM_S_VAL_PE_TTM(AD$2,$A66)*AD$4</f>
        <v>-0.57883905725691387</v>
      </c>
      <c r="AE66" s="2">
        <f>[1]!EM_S_VAL_PE_TTM(AE$2,$A66)*AE$4</f>
        <v>3.4893401334211731</v>
      </c>
    </row>
    <row r="67" spans="1:31">
      <c r="A67" s="5">
        <f>[2]Sheet1!A62</f>
        <v>44167</v>
      </c>
      <c r="B67" s="6">
        <f t="shared" si="2"/>
        <v>35.434829531604194</v>
      </c>
      <c r="C67" s="6">
        <f t="shared" si="3"/>
        <v>46.112755424640866</v>
      </c>
      <c r="D67" s="6">
        <f t="shared" si="4"/>
        <v>55.15170928868082</v>
      </c>
      <c r="E67" s="6">
        <f t="shared" si="5"/>
        <v>37.073801560600913</v>
      </c>
      <c r="F67" s="2">
        <f>[1]!EM_S_VAL_PE_TTM(F$2,$A67)*F$4</f>
        <v>0.17043639454858628</v>
      </c>
      <c r="G67" s="2">
        <f>[1]!EM_S_VAL_PE_TTM(G$2,$A67)*G$4</f>
        <v>6.2881551035495855</v>
      </c>
      <c r="H67" s="2">
        <f>[1]!EM_S_VAL_PE_TTM(H$2,$A67)*H$4</f>
        <v>0.19424710637177278</v>
      </c>
      <c r="I67" s="2">
        <f>[1]!EM_S_VAL_PE_TTM(I$2,$A67)*I$4</f>
        <v>-4.945418743173962E-2</v>
      </c>
      <c r="J67" s="2">
        <f>[1]!EM_S_VAL_PE_TTM(J$2,$A67)*J$4</f>
        <v>1.96042199508881</v>
      </c>
      <c r="K67" s="2">
        <f>[1]!EM_S_VAL_PE_TTM(K$2,$A67)*K$4</f>
        <v>-2.0713448816031361</v>
      </c>
      <c r="L67" s="2">
        <f>[1]!EM_S_VAL_PE_TTM(L$2,$A67)*L$4</f>
        <v>-0.86232047861769723</v>
      </c>
      <c r="M67" s="2">
        <f>[1]!EM_S_VAL_PE_TTM(M$2,$A67)*M$4</f>
        <v>-1.3064711841315515E-2</v>
      </c>
      <c r="N67" s="2">
        <f>[1]!EM_S_VAL_PE_TTM(N$2,$A67)*N$4</f>
        <v>-0.26708427967909371</v>
      </c>
      <c r="O67" s="2">
        <f>[1]!EM_S_VAL_PE_TTM(O$2,$A67)*O$4</f>
        <v>-0.19908514597757723</v>
      </c>
      <c r="P67" s="2">
        <f>[1]!EM_S_VAL_PE_TTM(P$2,$A67)*P$4</f>
        <v>0.23564346886329154</v>
      </c>
      <c r="Q67" s="2">
        <f>[1]!EM_S_VAL_PE_TTM(Q$2,$A67)*Q$4</f>
        <v>5.7064669237587147</v>
      </c>
      <c r="R67" s="2">
        <f>[1]!EM_S_VAL_PE_TTM(R$2,$A67)*R$4</f>
        <v>9.6983584948585014E-2</v>
      </c>
      <c r="S67" s="2">
        <f>[1]!EM_S_VAL_PE_TTM(S$2,$A67)*S$4</f>
        <v>-0.14184767588667008</v>
      </c>
      <c r="T67" s="2">
        <f>[1]!EM_S_VAL_PE_TTM(T$2,$A67)*T$4</f>
        <v>0.30866045331956837</v>
      </c>
      <c r="U67" s="2">
        <f>[1]!EM_S_VAL_PE_TTM(U$2,$A67)*U$4</f>
        <v>5.3397787281662437</v>
      </c>
      <c r="V67" s="2">
        <f>[1]!EM_S_VAL_PE_TTM(V$2,$A67)*V$4</f>
        <v>-5.7604619448361136E-2</v>
      </c>
      <c r="W67" s="2">
        <f>[1]!EM_S_VAL_PE_TTM(W$2,$A67)*W$4</f>
        <v>1.2708176876455755</v>
      </c>
      <c r="X67" s="2">
        <f>[1]!EM_S_VAL_PE_TTM(X$2,$A67)*X$4</f>
        <v>8.6498161794238602</v>
      </c>
      <c r="Y67" s="2">
        <f>[1]!EM_S_VAL_PE_TTM(Y$2,$A67)*Y$4</f>
        <v>0.15847573095031536</v>
      </c>
      <c r="Z67" s="2">
        <f>[1]!EM_S_VAL_PE_TTM(Z$2,$A67)*Z$4</f>
        <v>4.64576855095057</v>
      </c>
      <c r="AA67" s="2">
        <f>[1]!EM_S_VAL_PE_TTM(AA$2,$A67)*AA$4</f>
        <v>0.41483662986025183</v>
      </c>
      <c r="AB67" s="2">
        <f>[1]!EM_S_VAL_PE_TTM(AB$2,$A67)*AB$4</f>
        <v>0.24393535025248828</v>
      </c>
      <c r="AC67" s="2">
        <f>[1]!EM_S_VAL_PE_TTM(AC$2,$A67)*AC$4</f>
        <v>0.49821786208567559</v>
      </c>
      <c r="AD67" s="2">
        <f>[1]!EM_S_VAL_PE_TTM(AD$2,$A67)*AD$4</f>
        <v>-0.56888616850153939</v>
      </c>
      <c r="AE67" s="2">
        <f>[1]!EM_S_VAL_PE_TTM(AE$2,$A67)*AE$4</f>
        <v>3.4828599308074359</v>
      </c>
    </row>
    <row r="68" spans="1:31">
      <c r="A68" s="5">
        <f>[2]Sheet1!A63</f>
        <v>44168</v>
      </c>
      <c r="B68" s="6">
        <f t="shared" si="2"/>
        <v>35.355242186623308</v>
      </c>
      <c r="C68" s="6">
        <f t="shared" si="3"/>
        <v>46.112755424640866</v>
      </c>
      <c r="D68" s="6">
        <f t="shared" si="4"/>
        <v>55.15170928868082</v>
      </c>
      <c r="E68" s="6">
        <f t="shared" si="5"/>
        <v>37.073801560600913</v>
      </c>
      <c r="F68" s="2">
        <f>[1]!EM_S_VAL_PE_TTM(F$2,$A68)*F$4</f>
        <v>0.16831477961226038</v>
      </c>
      <c r="G68" s="2">
        <f>[1]!EM_S_VAL_PE_TTM(G$2,$A68)*G$4</f>
        <v>6.2251685755508737</v>
      </c>
      <c r="H68" s="2">
        <f>[1]!EM_S_VAL_PE_TTM(H$2,$A68)*H$4</f>
        <v>0.19558061052321291</v>
      </c>
      <c r="I68" s="2">
        <f>[1]!EM_S_VAL_PE_TTM(I$2,$A68)*I$4</f>
        <v>-4.9272370551151218E-2</v>
      </c>
      <c r="J68" s="2">
        <f>[1]!EM_S_VAL_PE_TTM(J$2,$A68)*J$4</f>
        <v>1.9003301525651084</v>
      </c>
      <c r="K68" s="2">
        <f>[1]!EM_S_VAL_PE_TTM(K$2,$A68)*K$4</f>
        <v>-2.1016572456957108</v>
      </c>
      <c r="L68" s="2">
        <f>[1]!EM_S_VAL_PE_TTM(L$2,$A68)*L$4</f>
        <v>-0.86232047861769723</v>
      </c>
      <c r="M68" s="2">
        <f>[1]!EM_S_VAL_PE_TTM(M$2,$A68)*M$4</f>
        <v>-1.3174869615400304E-2</v>
      </c>
      <c r="N68" s="2">
        <f>[1]!EM_S_VAL_PE_TTM(N$2,$A68)*N$4</f>
        <v>-0.25137343966253534</v>
      </c>
      <c r="O68" s="2">
        <f>[1]!EM_S_VAL_PE_TTM(O$2,$A68)*O$4</f>
        <v>-0.20319604869648897</v>
      </c>
      <c r="P68" s="2">
        <f>[1]!EM_S_VAL_PE_TTM(P$2,$A68)*P$4</f>
        <v>0.23829711159122671</v>
      </c>
      <c r="Q68" s="2">
        <f>[1]!EM_S_VAL_PE_TTM(Q$2,$A68)*Q$4</f>
        <v>5.7571053377638686</v>
      </c>
      <c r="R68" s="2">
        <f>[1]!EM_S_VAL_PE_TTM(R$2,$A68)*R$4</f>
        <v>9.7501290922546446E-2</v>
      </c>
      <c r="S68" s="2">
        <f>[1]!EM_S_VAL_PE_TTM(S$2,$A68)*S$4</f>
        <v>-0.13176536555891152</v>
      </c>
      <c r="T68" s="2">
        <f>[1]!EM_S_VAL_PE_TTM(T$2,$A68)*T$4</f>
        <v>0.32017354307349311</v>
      </c>
      <c r="U68" s="2">
        <f>[1]!EM_S_VAL_PE_TTM(U$2,$A68)*U$4</f>
        <v>5.2557428670613016</v>
      </c>
      <c r="V68" s="2">
        <f>[1]!EM_S_VAL_PE_TTM(V$2,$A68)*V$4</f>
        <v>-5.7019800966880328E-2</v>
      </c>
      <c r="W68" s="2">
        <f>[1]!EM_S_VAL_PE_TTM(W$2,$A68)*W$4</f>
        <v>1.2639068965131439</v>
      </c>
      <c r="X68" s="2">
        <f>[1]!EM_S_VAL_PE_TTM(X$2,$A68)*X$4</f>
        <v>8.6138373108565229</v>
      </c>
      <c r="Y68" s="2">
        <f>[1]!EM_S_VAL_PE_TTM(Y$2,$A68)*Y$4</f>
        <v>0.15614208561312504</v>
      </c>
      <c r="Z68" s="2">
        <f>[1]!EM_S_VAL_PE_TTM(Z$2,$A68)*Z$4</f>
        <v>4.7258220010437268</v>
      </c>
      <c r="AA68" s="2">
        <f>[1]!EM_S_VAL_PE_TTM(AA$2,$A68)*AA$4</f>
        <v>0.40841501019223647</v>
      </c>
      <c r="AB68" s="2">
        <f>[1]!EM_S_VAL_PE_TTM(AB$2,$A68)*AB$4</f>
        <v>0.24767177793292575</v>
      </c>
      <c r="AC68" s="2">
        <f>[1]!EM_S_VAL_PE_TTM(AC$2,$A68)*AC$4</f>
        <v>0.49425368421693894</v>
      </c>
      <c r="AD68" s="2">
        <f>[1]!EM_S_VAL_PE_TTM(AD$2,$A68)*AD$4</f>
        <v>-0.55002806347293232</v>
      </c>
      <c r="AE68" s="2">
        <f>[1]!EM_S_VAL_PE_TTM(AE$2,$A68)*AE$4</f>
        <v>3.506786834428508</v>
      </c>
    </row>
    <row r="69" spans="1:31">
      <c r="A69" s="5">
        <f>[2]Sheet1!A64</f>
        <v>44169</v>
      </c>
      <c r="B69" s="6">
        <f t="shared" si="2"/>
        <v>34.810241519186746</v>
      </c>
      <c r="C69" s="6">
        <f t="shared" si="3"/>
        <v>46.112755424640866</v>
      </c>
      <c r="D69" s="6">
        <f t="shared" si="4"/>
        <v>55.15170928868082</v>
      </c>
      <c r="E69" s="6">
        <f t="shared" si="5"/>
        <v>37.073801560600913</v>
      </c>
      <c r="F69" s="2">
        <f>[1]!EM_S_VAL_PE_TTM(F$2,$A69)*F$4</f>
        <v>0.17043639454858628</v>
      </c>
      <c r="G69" s="2">
        <f>[1]!EM_S_VAL_PE_TTM(G$2,$A69)*G$4</f>
        <v>6.3458927548196815</v>
      </c>
      <c r="H69" s="2">
        <f>[1]!EM_S_VAL_PE_TTM(H$2,$A69)*H$4</f>
        <v>0.19691411467465308</v>
      </c>
      <c r="I69" s="2">
        <f>[1]!EM_S_VAL_PE_TTM(I$2,$A69)*I$4</f>
        <v>-4.881782839544483E-2</v>
      </c>
      <c r="J69" s="2">
        <f>[1]!EM_S_VAL_PE_TTM(J$2,$A69)*J$4</f>
        <v>1.9038999649649875</v>
      </c>
      <c r="K69" s="2">
        <f>[1]!EM_S_VAL_PE_TTM(K$2,$A69)*K$4</f>
        <v>-2.1016572456957108</v>
      </c>
      <c r="L69" s="2">
        <f>[1]!EM_S_VAL_PE_TTM(L$2,$A69)*L$4</f>
        <v>-0.85824224199281063</v>
      </c>
      <c r="M69" s="2">
        <f>[1]!EM_S_VAL_PE_TTM(M$2,$A69)*M$4</f>
        <v>-1.2822364742674782E-2</v>
      </c>
      <c r="N69" s="2">
        <f>[1]!EM_S_VAL_PE_TTM(N$2,$A69)*N$4</f>
        <v>-0.25137343966253534</v>
      </c>
      <c r="O69" s="2">
        <f>[1]!EM_S_VAL_PE_TTM(O$2,$A69)*O$4</f>
        <v>-0.20025968961155202</v>
      </c>
      <c r="P69" s="2">
        <f>[1]!EM_S_VAL_PE_TTM(P$2,$A69)*P$4</f>
        <v>0.24081807207176475</v>
      </c>
      <c r="Q69" s="2">
        <f>[1]!EM_S_VAL_PE_TTM(Q$2,$A69)*Q$4</f>
        <v>5.6666795996470967</v>
      </c>
      <c r="R69" s="2">
        <f>[1]!EM_S_VAL_PE_TTM(R$2,$A69)*R$4</f>
        <v>0.10220378680692703</v>
      </c>
      <c r="S69" s="2">
        <f>[1]!EM_S_VAL_PE_TTM(S$2,$A69)*S$4</f>
        <v>-0.13176536555891152</v>
      </c>
      <c r="T69" s="2">
        <f>[1]!EM_S_VAL_PE_TTM(T$2,$A69)*T$4</f>
        <v>0.31743233122567988</v>
      </c>
      <c r="U69" s="2">
        <f>[1]!EM_S_VAL_PE_TTM(U$2,$A69)*U$4</f>
        <v>5.1471965447567909</v>
      </c>
      <c r="V69" s="2">
        <f>[1]!EM_S_VAL_PE_TTM(V$2,$A69)*V$4</f>
        <v>-5.6434982485399521E-2</v>
      </c>
      <c r="W69" s="2">
        <f>[1]!EM_S_VAL_PE_TTM(W$2,$A69)*W$4</f>
        <v>1.2408709263616882</v>
      </c>
      <c r="X69" s="2">
        <f>[1]!EM_S_VAL_PE_TTM(X$2,$A69)*X$4</f>
        <v>8.5902649511882636</v>
      </c>
      <c r="Y69" s="2">
        <f>[1]!EM_S_VAL_PE_TTM(Y$2,$A69)*Y$4</f>
        <v>0.15550563693635661</v>
      </c>
      <c r="Z69" s="2">
        <f>[1]!EM_S_VAL_PE_TTM(Z$2,$A69)*Z$4</f>
        <v>4.253506645494098</v>
      </c>
      <c r="AA69" s="2">
        <f>[1]!EM_S_VAL_PE_TTM(AA$2,$A69)*AA$4</f>
        <v>0.42896419306383404</v>
      </c>
      <c r="AB69" s="2">
        <f>[1]!EM_S_VAL_PE_TTM(AB$2,$A69)*AB$4</f>
        <v>0.25034065485851181</v>
      </c>
      <c r="AC69" s="2">
        <f>[1]!EM_S_VAL_PE_TTM(AC$2,$A69)*AC$4</f>
        <v>0.50915899272137333</v>
      </c>
      <c r="AD69" s="2">
        <f>[1]!EM_S_VAL_PE_TTM(AD$2,$A69)*AD$4</f>
        <v>-0.54478970095283141</v>
      </c>
      <c r="AE69" s="2">
        <f>[1]!EM_S_VAL_PE_TTM(AE$2,$A69)*AE$4</f>
        <v>3.4963188141443227</v>
      </c>
    </row>
    <row r="70" spans="1:31">
      <c r="A70" s="5">
        <f>[2]Sheet1!A65</f>
        <v>44172</v>
      </c>
      <c r="B70" s="6">
        <f t="shared" ref="B70:B133" si="6">SUM(F70:AE70)</f>
        <v>35.317450673605691</v>
      </c>
      <c r="C70" s="6">
        <f t="shared" ref="C70:C133" si="7">$D$4</f>
        <v>46.112755424640866</v>
      </c>
      <c r="D70" s="6">
        <f t="shared" ref="D70:D133" si="8">$D$4+$E$4</f>
        <v>55.15170928868082</v>
      </c>
      <c r="E70" s="6">
        <f t="shared" ref="E70:E133" si="9">$D$4-$E$4</f>
        <v>37.073801560600913</v>
      </c>
      <c r="F70" s="2">
        <f>[1]!EM_S_VAL_PE_TTM(F$2,$A70)*F$4</f>
        <v>0.17291161182723752</v>
      </c>
      <c r="G70" s="2">
        <f>[1]!EM_S_VAL_PE_TTM(G$2,$A70)*G$4</f>
        <v>6.330146122820004</v>
      </c>
      <c r="H70" s="2">
        <f>[1]!EM_S_VAL_PE_TTM(H$2,$A70)*H$4</f>
        <v>0.20180362996661408</v>
      </c>
      <c r="I70" s="2">
        <f>[1]!EM_S_VAL_PE_TTM(I$2,$A70)*I$4</f>
        <v>-4.881782839544483E-2</v>
      </c>
      <c r="J70" s="2">
        <f>[1]!EM_S_VAL_PE_TTM(J$2,$A70)*J$4</f>
        <v>1.9532823702890518</v>
      </c>
      <c r="K70" s="2">
        <f>[1]!EM_S_VAL_PE_TTM(K$2,$A70)*K$4</f>
        <v>-2.2835314304278742</v>
      </c>
      <c r="L70" s="2">
        <f>[1]!EM_S_VAL_PE_TTM(L$2,$A70)*L$4</f>
        <v>-0.87727401294704377</v>
      </c>
      <c r="M70" s="2">
        <f>[1]!EM_S_VAL_PE_TTM(M$2,$A70)*M$4</f>
        <v>-1.2359702095864469E-2</v>
      </c>
      <c r="N70" s="2">
        <f>[1]!EM_S_VAL_PE_TTM(N$2,$A70)*N$4</f>
        <v>-0.25803864448609964</v>
      </c>
      <c r="O70" s="2">
        <f>[1]!EM_S_VAL_PE_TTM(O$2,$A70)*O$4</f>
        <v>-0.19556151507565286</v>
      </c>
      <c r="P70" s="2">
        <f>[1]!EM_S_VAL_PE_TTM(P$2,$A70)*P$4</f>
        <v>0.24121611844395491</v>
      </c>
      <c r="Q70" s="2">
        <f>[1]!EM_S_VAL_PE_TTM(Q$2,$A70)*Q$4</f>
        <v>5.8837013708735952</v>
      </c>
      <c r="R70" s="2">
        <f>[1]!EM_S_VAL_PE_TTM(R$2,$A70)*R$4</f>
        <v>0.10233321330041738</v>
      </c>
      <c r="S70" s="2">
        <f>[1]!EM_S_VAL_PE_TTM(S$2,$A70)*S$4</f>
        <v>-0.12933170452110715</v>
      </c>
      <c r="T70" s="2">
        <f>[1]!EM_S_VAL_PE_TTM(T$2,$A70)*T$4</f>
        <v>0.3212700277988369</v>
      </c>
      <c r="U70" s="2">
        <f>[1]!EM_S_VAL_PE_TTM(U$2,$A70)*U$4</f>
        <v>5.2084726947145974</v>
      </c>
      <c r="V70" s="2">
        <f>[1]!EM_S_VAL_PE_TTM(V$2,$A70)*V$4</f>
        <v>-5.8189437897792823E-2</v>
      </c>
      <c r="W70" s="2">
        <f>[1]!EM_S_VAL_PE_TTM(W$2,$A70)*W$4</f>
        <v>1.255460374211272</v>
      </c>
      <c r="X70" s="2">
        <f>[1]!EM_S_VAL_PE_TTM(X$2,$A70)*X$4</f>
        <v>8.8979463064573547</v>
      </c>
      <c r="Y70" s="2">
        <f>[1]!EM_S_VAL_PE_TTM(Y$2,$A70)*Y$4</f>
        <v>0.15444488906612677</v>
      </c>
      <c r="Z70" s="2">
        <f>[1]!EM_S_VAL_PE_TTM(Z$2,$A70)*Z$4</f>
        <v>4.2041403516186104</v>
      </c>
      <c r="AA70" s="2">
        <f>[1]!EM_S_VAL_PE_TTM(AA$2,$A70)*AA$4</f>
        <v>0.43217500298040634</v>
      </c>
      <c r="AB70" s="2">
        <f>[1]!EM_S_VAL_PE_TTM(AB$2,$A70)*AB$4</f>
        <v>0.24553667642322302</v>
      </c>
      <c r="AC70" s="2">
        <f>[1]!EM_S_VAL_PE_TTM(AC$2,$A70)*AC$4</f>
        <v>0.56005903522959855</v>
      </c>
      <c r="AD70" s="2">
        <f>[1]!EM_S_VAL_PE_TTM(AD$2,$A70)*AD$4</f>
        <v>-0.548456554705963</v>
      </c>
      <c r="AE70" s="2">
        <f>[1]!EM_S_VAL_PE_TTM(AE$2,$A70)*AE$4</f>
        <v>3.5641117081376299</v>
      </c>
    </row>
    <row r="71" spans="1:31">
      <c r="A71" s="5">
        <f>[2]Sheet1!A66</f>
        <v>44173</v>
      </c>
      <c r="B71" s="6">
        <f t="shared" si="6"/>
        <v>36.21663287849627</v>
      </c>
      <c r="C71" s="6">
        <f t="shared" si="7"/>
        <v>46.112755424640866</v>
      </c>
      <c r="D71" s="6">
        <f t="shared" si="8"/>
        <v>55.15170928868082</v>
      </c>
      <c r="E71" s="6">
        <f t="shared" si="9"/>
        <v>37.073801560600913</v>
      </c>
      <c r="F71" s="2">
        <f>[1]!EM_S_VAL_PE_TTM(F$2,$A71)*F$4</f>
        <v>0.16866838208063914</v>
      </c>
      <c r="G71" s="2">
        <f>[1]!EM_S_VAL_PE_TTM(G$2,$A71)*G$4</f>
        <v>6.2304174522794886</v>
      </c>
      <c r="H71" s="2">
        <f>[1]!EM_S_VAL_PE_TTM(H$2,$A71)*H$4</f>
        <v>0.19869212024491351</v>
      </c>
      <c r="I71" s="2">
        <f>[1]!EM_S_VAL_PE_TTM(I$2,$A71)*I$4</f>
        <v>-4.8636011514856428E-2</v>
      </c>
      <c r="J71" s="2">
        <f>[1]!EM_S_VAL_PE_TTM(J$2,$A71)*J$4</f>
        <v>1.9628018702515977</v>
      </c>
      <c r="K71" s="2">
        <f>[1]!EM_S_VAL_PE_TTM(K$2,$A71)*K$4</f>
        <v>-2.1016572456957108</v>
      </c>
      <c r="L71" s="2">
        <f>[1]!EM_S_VAL_PE_TTM(L$2,$A71)*L$4</f>
        <v>-0.89018842892585126</v>
      </c>
      <c r="M71" s="2">
        <f>[1]!EM_S_VAL_PE_TTM(M$2,$A71)*M$4</f>
        <v>-1.2403765204049781E-2</v>
      </c>
      <c r="N71" s="2">
        <f>[1]!EM_S_VAL_PE_TTM(N$2,$A71)*N$4</f>
        <v>-0.25327778389783945</v>
      </c>
      <c r="O71" s="2">
        <f>[1]!EM_S_VAL_PE_TTM(O$2,$A71)*O$4</f>
        <v>-0.19614878689264026</v>
      </c>
      <c r="P71" s="2">
        <f>[1]!EM_S_VAL_PE_TTM(P$2,$A71)*P$4</f>
        <v>0.24413512542001686</v>
      </c>
      <c r="Q71" s="2">
        <f>[1]!EM_S_VAL_PE_TTM(Q$2,$A71)*Q$4</f>
        <v>6.2550497368613325</v>
      </c>
      <c r="R71" s="2">
        <f>[1]!EM_S_VAL_PE_TTM(R$2,$A71)*R$4</f>
        <v>9.965839912450121E-2</v>
      </c>
      <c r="S71" s="2">
        <f>[1]!EM_S_VAL_PE_TTM(S$2,$A71)*S$4</f>
        <v>-0.13089620090883278</v>
      </c>
      <c r="T71" s="2">
        <f>[1]!EM_S_VAL_PE_TTM(T$2,$A71)*T$4</f>
        <v>0.3157876041032105</v>
      </c>
      <c r="U71" s="2">
        <f>[1]!EM_S_VAL_PE_TTM(U$2,$A71)*U$4</f>
        <v>5.3669557711556024</v>
      </c>
      <c r="V71" s="2">
        <f>[1]!EM_S_VAL_PE_TTM(V$2,$A71)*V$4</f>
        <v>-5.6873596354522417E-2</v>
      </c>
      <c r="W71" s="2">
        <f>[1]!EM_S_VAL_PE_TTM(W$2,$A71)*W$4</f>
        <v>1.2623711651697134</v>
      </c>
      <c r="X71" s="2">
        <f>[1]!EM_S_VAL_PE_TTM(X$2,$A71)*X$4</f>
        <v>8.9996796563690911</v>
      </c>
      <c r="Y71" s="2">
        <f>[1]!EM_S_VAL_PE_TTM(Y$2,$A71)*Y$4</f>
        <v>0.1540205898726654</v>
      </c>
      <c r="Z71" s="2">
        <f>[1]!EM_S_VAL_PE_TTM(Z$2,$A71)*Z$4</f>
        <v>4.2935333705406773</v>
      </c>
      <c r="AA71" s="2">
        <f>[1]!EM_S_VAL_PE_TTM(AA$2,$A71)*AA$4</f>
        <v>0.42639554516360206</v>
      </c>
      <c r="AB71" s="2">
        <f>[1]!EM_S_VAL_PE_TTM(AB$2,$A71)*AB$4</f>
        <v>0.24286779949763693</v>
      </c>
      <c r="AC71" s="2">
        <f>[1]!EM_S_VAL_PE_TTM(AC$2,$A71)*AC$4</f>
        <v>0.57607431346236893</v>
      </c>
      <c r="AD71" s="2">
        <f>[1]!EM_S_VAL_PE_TTM(AD$2,$A71)*AD$4</f>
        <v>-0.5332653034304875</v>
      </c>
      <c r="AE71" s="2">
        <f>[1]!EM_S_VAL_PE_TTM(AE$2,$A71)*AE$4</f>
        <v>3.6428710997239957</v>
      </c>
    </row>
    <row r="72" spans="1:31">
      <c r="A72" s="5">
        <f>[2]Sheet1!A67</f>
        <v>44174</v>
      </c>
      <c r="B72" s="6">
        <f t="shared" si="6"/>
        <v>35.630599106799444</v>
      </c>
      <c r="C72" s="6">
        <f t="shared" si="7"/>
        <v>46.112755424640866</v>
      </c>
      <c r="D72" s="6">
        <f t="shared" si="8"/>
        <v>55.15170928868082</v>
      </c>
      <c r="E72" s="6">
        <f t="shared" si="9"/>
        <v>37.073801560600913</v>
      </c>
      <c r="F72" s="2">
        <f>[1]!EM_S_VAL_PE_TTM(F$2,$A72)*F$4</f>
        <v>0.16159633258701073</v>
      </c>
      <c r="G72" s="2">
        <f>[1]!EM_S_VAL_PE_TTM(G$2,$A72)*G$4</f>
        <v>5.9705980220175165</v>
      </c>
      <c r="H72" s="2">
        <f>[1]!EM_S_VAL_PE_TTM(H$2,$A72)*H$4</f>
        <v>0.19113559665007218</v>
      </c>
      <c r="I72" s="2">
        <f>[1]!EM_S_VAL_PE_TTM(I$2,$A72)*I$4</f>
        <v>-4.7726927203443653E-2</v>
      </c>
      <c r="J72" s="2">
        <f>[1]!EM_S_VAL_PE_TTM(J$2,$A72)*J$4</f>
        <v>1.8967603401652293</v>
      </c>
      <c r="K72" s="2">
        <f>[1]!EM_S_VAL_PE_TTM(K$2,$A72)*K$4</f>
        <v>-2.0107201534179864</v>
      </c>
      <c r="L72" s="2">
        <f>[1]!EM_S_VAL_PE_TTM(L$2,$A72)*L$4</f>
        <v>-0.85960165420110624</v>
      </c>
      <c r="M72" s="2">
        <f>[1]!EM_S_VAL_PE_TTM(M$2,$A72)*M$4</f>
        <v>-1.1875007898583003E-2</v>
      </c>
      <c r="N72" s="2">
        <f>[1]!EM_S_VAL_PE_TTM(N$2,$A72)*N$4</f>
        <v>-0.24946909542723128</v>
      </c>
      <c r="O72" s="2">
        <f>[1]!EM_S_VAL_PE_TTM(O$2,$A72)*O$4</f>
        <v>-0.18968879690577892</v>
      </c>
      <c r="P72" s="2">
        <f>[1]!EM_S_VAL_PE_TTM(P$2,$A72)*P$4</f>
        <v>0.23471469399484787</v>
      </c>
      <c r="Q72" s="2">
        <f>[1]!EM_S_VAL_PE_TTM(Q$2,$A72)*Q$4</f>
        <v>6.133276409243158</v>
      </c>
      <c r="R72" s="2">
        <f>[1]!EM_S_VAL_PE_TTM(R$2,$A72)*R$4</f>
        <v>9.4049917785688122E-2</v>
      </c>
      <c r="S72" s="2">
        <f>[1]!EM_S_VAL_PE_TTM(S$2,$A72)*S$4</f>
        <v>-0.12759337513303032</v>
      </c>
      <c r="T72" s="2">
        <f>[1]!EM_S_VAL_PE_TTM(T$2,$A72)*T$4</f>
        <v>0.30482275674641135</v>
      </c>
      <c r="U72" s="2">
        <f>[1]!EM_S_VAL_PE_TTM(U$2,$A72)*U$4</f>
        <v>5.2272678808152389</v>
      </c>
      <c r="V72" s="2">
        <f>[1]!EM_S_VAL_PE_TTM(V$2,$A72)*V$4</f>
        <v>-5.555775477920287E-2</v>
      </c>
      <c r="W72" s="2">
        <f>[1]!EM_S_VAL_PE_TTM(W$2,$A72)*W$4</f>
        <v>1.1587092994011685</v>
      </c>
      <c r="X72" s="2">
        <f>[1]!EM_S_VAL_PE_TTM(X$2,$A72)*X$4</f>
        <v>9.1026536590477711</v>
      </c>
      <c r="Y72" s="2">
        <f>[1]!EM_S_VAL_PE_TTM(Y$2,$A72)*Y$4</f>
        <v>0.14723180357124874</v>
      </c>
      <c r="Z72" s="2">
        <f>[1]!EM_S_VAL_PE_TTM(Z$2,$A72)*Z$4</f>
        <v>4.1961350066092944</v>
      </c>
      <c r="AA72" s="2">
        <f>[1]!EM_S_VAL_PE_TTM(AA$2,$A72)*AA$4</f>
        <v>0.44309175626741626</v>
      </c>
      <c r="AB72" s="2">
        <f>[1]!EM_S_VAL_PE_TTM(AB$2,$A72)*AB$4</f>
        <v>0.24126647332690221</v>
      </c>
      <c r="AC72" s="2">
        <f>[1]!EM_S_VAL_PE_TTM(AC$2,$A72)*AC$4</f>
        <v>0.56576745117991323</v>
      </c>
      <c r="AD72" s="2">
        <f>[1]!EM_S_VAL_PE_TTM(AD$2,$A72)*AD$4</f>
        <v>-0.51964556090010339</v>
      </c>
      <c r="AE72" s="2">
        <f>[1]!EM_S_VAL_PE_TTM(AE$2,$A72)*AE$4</f>
        <v>3.633400033257018</v>
      </c>
    </row>
    <row r="73" spans="1:31">
      <c r="A73" s="5">
        <f>[2]Sheet1!A68</f>
        <v>44175</v>
      </c>
      <c r="B73" s="6">
        <f t="shared" si="6"/>
        <v>37.449902506224923</v>
      </c>
      <c r="C73" s="6">
        <f t="shared" si="7"/>
        <v>46.112755424640866</v>
      </c>
      <c r="D73" s="6">
        <f t="shared" si="8"/>
        <v>55.15170928868082</v>
      </c>
      <c r="E73" s="6">
        <f t="shared" si="9"/>
        <v>37.073801560600913</v>
      </c>
      <c r="F73" s="2">
        <f>[1]!EM_S_VAL_PE_TTM(F$2,$A73)*F$4</f>
        <v>0.1633643449289045</v>
      </c>
      <c r="G73" s="2">
        <f>[1]!EM_S_VAL_PE_TTM(G$2,$A73)*G$4</f>
        <v>6.2199196979153433</v>
      </c>
      <c r="H73" s="2">
        <f>[1]!EM_S_VAL_PE_TTM(H$2,$A73)*H$4</f>
        <v>0.19691411467465308</v>
      </c>
      <c r="I73" s="2">
        <f>[1]!EM_S_VAL_PE_TTM(I$2,$A73)*I$4</f>
        <v>-4.9090553701072563E-2</v>
      </c>
      <c r="J73" s="2">
        <f>[1]!EM_S_VAL_PE_TTM(J$2,$A73)*J$4</f>
        <v>1.9996899314874803</v>
      </c>
      <c r="K73" s="2">
        <f>[1]!EM_S_VAL_PE_TTM(K$2,$A73)*K$4</f>
        <v>-2.0511366388747527</v>
      </c>
      <c r="L73" s="2">
        <f>[1]!EM_S_VAL_PE_TTM(L$2,$A73)*L$4</f>
        <v>-0.87908656253270745</v>
      </c>
      <c r="M73" s="2">
        <f>[1]!EM_S_VAL_PE_TTM(M$2,$A73)*M$4</f>
        <v>-1.1985165672667792E-2</v>
      </c>
      <c r="N73" s="2">
        <f>[1]!EM_S_VAL_PE_TTM(N$2,$A73)*N$4</f>
        <v>-0.28279511962035231</v>
      </c>
      <c r="O73" s="2">
        <f>[1]!EM_S_VAL_PE_TTM(O$2,$A73)*O$4</f>
        <v>-0.19321242780770329</v>
      </c>
      <c r="P73" s="2">
        <f>[1]!EM_S_VAL_PE_TTM(P$2,$A73)*P$4</f>
        <v>0.2505038677450605</v>
      </c>
      <c r="Q73" s="2">
        <f>[1]!EM_S_VAL_PE_TTM(Q$2,$A73)*Q$4</f>
        <v>6.7976041668307401</v>
      </c>
      <c r="R73" s="2">
        <f>[1]!EM_S_VAL_PE_TTM(R$2,$A73)*R$4</f>
        <v>9.5042187565844982E-2</v>
      </c>
      <c r="S73" s="2">
        <f>[1]!EM_S_VAL_PE_TTM(S$2,$A73)*S$4</f>
        <v>-0.12811487395824531</v>
      </c>
      <c r="T73" s="2">
        <f>[1]!EM_S_VAL_PE_TTM(T$2,$A73)*T$4</f>
        <v>0.31523936174053857</v>
      </c>
      <c r="U73" s="2">
        <f>[1]!EM_S_VAL_PE_TTM(U$2,$A73)*U$4</f>
        <v>5.6794155255441918</v>
      </c>
      <c r="V73" s="2">
        <f>[1]!EM_S_VAL_PE_TTM(V$2,$A73)*V$4</f>
        <v>-5.7166005579238253E-2</v>
      </c>
      <c r="W73" s="2">
        <f>[1]!EM_S_VAL_PE_TTM(W$2,$A73)*W$4</f>
        <v>1.1840488666547646</v>
      </c>
      <c r="X73" s="2">
        <f>[1]!EM_S_VAL_PE_TTM(X$2,$A73)*X$4</f>
        <v>9.1932211555088479</v>
      </c>
      <c r="Y73" s="2">
        <f>[1]!EM_S_VAL_PE_TTM(Y$2,$A73)*Y$4</f>
        <v>0.14680750449121099</v>
      </c>
      <c r="Z73" s="2">
        <f>[1]!EM_S_VAL_PE_TTM(Z$2,$A73)*Z$4</f>
        <v>4.2988702672135535</v>
      </c>
      <c r="AA73" s="2">
        <f>[1]!EM_S_VAL_PE_TTM(AA$2,$A73)*AA$4</f>
        <v>0.47198904485605009</v>
      </c>
      <c r="AB73" s="2">
        <f>[1]!EM_S_VAL_PE_TTM(AB$2,$A73)*AB$4</f>
        <v>0.23592871951418776</v>
      </c>
      <c r="AC73" s="2">
        <f>[1]!EM_S_VAL_PE_TTM(AC$2,$A73)*AC$4</f>
        <v>0.62237590974861534</v>
      </c>
      <c r="AD73" s="2">
        <f>[1]!EM_S_VAL_PE_TTM(AD$2,$A73)*AD$4</f>
        <v>-0.53693215718361909</v>
      </c>
      <c r="AE73" s="2">
        <f>[1]!EM_S_VAL_PE_TTM(AE$2,$A73)*AE$4</f>
        <v>3.7684873447352984</v>
      </c>
    </row>
    <row r="74" spans="1:31">
      <c r="A74" s="5">
        <f>[2]Sheet1!A69</f>
        <v>44176</v>
      </c>
      <c r="B74" s="6">
        <f t="shared" si="6"/>
        <v>36.848246300267768</v>
      </c>
      <c r="C74" s="6">
        <f t="shared" si="7"/>
        <v>46.112755424640866</v>
      </c>
      <c r="D74" s="6">
        <f t="shared" si="8"/>
        <v>55.15170928868082</v>
      </c>
      <c r="E74" s="6">
        <f t="shared" si="9"/>
        <v>37.073801560600913</v>
      </c>
      <c r="F74" s="2">
        <f>[1]!EM_S_VAL_PE_TTM(F$2,$A74)*F$4</f>
        <v>0.1605355251818745</v>
      </c>
      <c r="G74" s="2">
        <f>[1]!EM_S_VAL_PE_TTM(G$2,$A74)*G$4</f>
        <v>6.0099646024701681</v>
      </c>
      <c r="H74" s="2">
        <f>[1]!EM_S_VAL_PE_TTM(H$2,$A74)*H$4</f>
        <v>0.19469160773808269</v>
      </c>
      <c r="I74" s="2">
        <f>[1]!EM_S_VAL_PE_TTM(I$2,$A74)*I$4</f>
        <v>-4.9272370551151218E-2</v>
      </c>
      <c r="J74" s="2">
        <f>[1]!EM_S_VAL_PE_TTM(J$2,$A74)*J$4</f>
        <v>2.0710861801736673</v>
      </c>
      <c r="K74" s="2">
        <f>[1]!EM_S_VAL_PE_TTM(K$2,$A74)*K$4</f>
        <v>-2.0612407602389444</v>
      </c>
      <c r="L74" s="2">
        <f>[1]!EM_S_VAL_PE_TTM(L$2,$A74)*L$4</f>
        <v>-0.89381352817336968</v>
      </c>
      <c r="M74" s="2">
        <f>[1]!EM_S_VAL_PE_TTM(M$2,$A74)*M$4</f>
        <v>-1.218344966312321E-2</v>
      </c>
      <c r="N74" s="2">
        <f>[1]!EM_S_VAL_PE_TTM(N$2,$A74)*N$4</f>
        <v>-0.27422557056148394</v>
      </c>
      <c r="O74" s="2">
        <f>[1]!EM_S_VAL_PE_TTM(O$2,$A74)*O$4</f>
        <v>-0.1914506123567411</v>
      </c>
      <c r="P74" s="2">
        <f>[1]!EM_S_VAL_PE_TTM(P$2,$A74)*P$4</f>
        <v>0.25196337123309143</v>
      </c>
      <c r="Q74" s="2">
        <f>[1]!EM_S_VAL_PE_TTM(Q$2,$A74)*Q$4</f>
        <v>6.5227099220929858</v>
      </c>
      <c r="R74" s="2">
        <f>[1]!EM_S_VAL_PE_TTM(R$2,$A74)*R$4</f>
        <v>9.0943681971342519E-2</v>
      </c>
      <c r="S74" s="2">
        <f>[1]!EM_S_VAL_PE_TTM(S$2,$A74)*S$4</f>
        <v>-0.12237838705671916</v>
      </c>
      <c r="T74" s="2">
        <f>[1]!EM_S_VAL_PE_TTM(T$2,$A74)*T$4</f>
        <v>0.30646748386888067</v>
      </c>
      <c r="U74" s="2">
        <f>[1]!EM_S_VAL_PE_TTM(U$2,$A74)*U$4</f>
        <v>5.6518455461871744</v>
      </c>
      <c r="V74" s="2">
        <f>[1]!EM_S_VAL_PE_TTM(V$2,$A74)*V$4</f>
        <v>-5.6581187097757446E-2</v>
      </c>
      <c r="W74" s="2">
        <f>[1]!EM_S_VAL_PE_TTM(W$2,$A74)*W$4</f>
        <v>1.1694594188051812</v>
      </c>
      <c r="X74" s="2">
        <f>[1]!EM_S_VAL_PE_TTM(X$2,$A74)*X$4</f>
        <v>9.0319365746800369</v>
      </c>
      <c r="Y74" s="2">
        <f>[1]!EM_S_VAL_PE_TTM(Y$2,$A74)*Y$4</f>
        <v>0.14404955996055929</v>
      </c>
      <c r="Z74" s="2">
        <f>[1]!EM_S_VAL_PE_TTM(Z$2,$A74)*Z$4</f>
        <v>4.342899665113416</v>
      </c>
      <c r="AA74" s="2">
        <f>[1]!EM_S_VAL_PE_TTM(AA$2,$A74)*AA$4</f>
        <v>0.46107229140391098</v>
      </c>
      <c r="AB74" s="2">
        <f>[1]!EM_S_VAL_PE_TTM(AB$2,$A74)*AB$4</f>
        <v>0.22898963953073856</v>
      </c>
      <c r="AC74" s="2">
        <f>[1]!EM_S_VAL_PE_TTM(AC$2,$A74)*AC$4</f>
        <v>0.64980801988201509</v>
      </c>
      <c r="AD74" s="2">
        <f>[1]!EM_S_VAL_PE_TTM(AD$2,$A74)*AD$4</f>
        <v>-0.52907461343628504</v>
      </c>
      <c r="AE74" s="2">
        <f>[1]!EM_S_VAL_PE_TTM(AE$2,$A74)*AE$4</f>
        <v>3.7500436891102167</v>
      </c>
    </row>
    <row r="75" spans="1:31">
      <c r="A75" s="5">
        <f>[2]Sheet1!A70</f>
        <v>44179</v>
      </c>
      <c r="B75" s="6">
        <f t="shared" si="6"/>
        <v>38.881587834030711</v>
      </c>
      <c r="C75" s="6">
        <f t="shared" si="7"/>
        <v>46.112755424640866</v>
      </c>
      <c r="D75" s="6">
        <f t="shared" si="8"/>
        <v>55.15170928868082</v>
      </c>
      <c r="E75" s="6">
        <f t="shared" si="9"/>
        <v>37.073801560600913</v>
      </c>
      <c r="F75" s="2">
        <f>[1]!EM_S_VAL_PE_TTM(F$2,$A75)*F$4</f>
        <v>0.16548595986523038</v>
      </c>
      <c r="G75" s="2">
        <f>[1]!EM_S_VAL_PE_TTM(G$2,$A75)*G$4</f>
        <v>6.3065261743670282</v>
      </c>
      <c r="H75" s="2">
        <f>[1]!EM_S_VAL_PE_TTM(H$2,$A75)*H$4</f>
        <v>0.20535964105462459</v>
      </c>
      <c r="I75" s="2">
        <f>[1]!EM_S_VAL_PE_TTM(I$2,$A75)*I$4</f>
        <v>-5.0726905473819466E-2</v>
      </c>
      <c r="J75" s="2">
        <f>[1]!EM_S_VAL_PE_TTM(J$2,$A75)*J$4</f>
        <v>2.2394623333080435</v>
      </c>
      <c r="K75" s="2">
        <f>[1]!EM_S_VAL_PE_TTM(K$2,$A75)*K$4</f>
        <v>-2.0713448816031361</v>
      </c>
      <c r="L75" s="2">
        <f>[1]!EM_S_VAL_PE_TTM(L$2,$A75)*L$4</f>
        <v>-0.91760324181854147</v>
      </c>
      <c r="M75" s="2">
        <f>[1]!EM_S_VAL_PE_TTM(M$2,$A75)*M$4</f>
        <v>-1.2117354997223736E-2</v>
      </c>
      <c r="N75" s="2">
        <f>[1]!EM_S_VAL_PE_TTM(N$2,$A75)*N$4</f>
        <v>-0.28517554991448241</v>
      </c>
      <c r="O75" s="2">
        <f>[1]!EM_S_VAL_PE_TTM(O$2,$A75)*O$4</f>
        <v>-0.18968879690577892</v>
      </c>
      <c r="P75" s="2">
        <f>[1]!EM_S_VAL_PE_TTM(P$2,$A75)*P$4</f>
        <v>0.26138380278159418</v>
      </c>
      <c r="Q75" s="2">
        <f>[1]!EM_S_VAL_PE_TTM(Q$2,$A75)*Q$4</f>
        <v>6.8892355813204</v>
      </c>
      <c r="R75" s="2">
        <f>[1]!EM_S_VAL_PE_TTM(R$2,$A75)*R$4</f>
        <v>9.3402785328043997E-2</v>
      </c>
      <c r="S75" s="2">
        <f>[1]!EM_S_VAL_PE_TTM(S$2,$A75)*S$4</f>
        <v>-0.12933170452110715</v>
      </c>
      <c r="T75" s="2">
        <f>[1]!EM_S_VAL_PE_TTM(T$2,$A75)*T$4</f>
        <v>0.32291475488685267</v>
      </c>
      <c r="U75" s="2">
        <f>[1]!EM_S_VAL_PE_TTM(U$2,$A75)*U$4</f>
        <v>5.7658014568080267</v>
      </c>
      <c r="V75" s="2">
        <f>[1]!EM_S_VAL_PE_TTM(V$2,$A75)*V$4</f>
        <v>-5.8481847154557787E-2</v>
      </c>
      <c r="W75" s="2">
        <f>[1]!EM_S_VAL_PE_TTM(W$2,$A75)*W$4</f>
        <v>1.231656538301106</v>
      </c>
      <c r="X75" s="2">
        <f>[1]!EM_S_VAL_PE_TTM(X$2,$A75)*X$4</f>
        <v>9.4004098109516683</v>
      </c>
      <c r="Y75" s="2">
        <f>[1]!EM_S_VAL_PE_TTM(Y$2,$A75)*Y$4</f>
        <v>0.15105049585870664</v>
      </c>
      <c r="Z75" s="2">
        <f>[1]!EM_S_VAL_PE_TTM(Z$2,$A75)*Z$4</f>
        <v>4.6310920847515327</v>
      </c>
      <c r="AA75" s="2">
        <f>[1]!EM_S_VAL_PE_TTM(AA$2,$A75)*AA$4</f>
        <v>0.48675877007597257</v>
      </c>
      <c r="AB75" s="2">
        <f>[1]!EM_S_VAL_PE_TTM(AB$2,$A75)*AB$4</f>
        <v>0.23459428103216584</v>
      </c>
      <c r="AC75" s="2">
        <f>[1]!EM_S_VAL_PE_TTM(AC$2,$A75)*AC$4</f>
        <v>0.71482053534295986</v>
      </c>
      <c r="AD75" s="2">
        <f>[1]!EM_S_VAL_PE_TTM(AD$2,$A75)*AD$4</f>
        <v>-0.52959844967735603</v>
      </c>
      <c r="AE75" s="2">
        <f>[1]!EM_S_VAL_PE_TTM(AE$2,$A75)*AE$4</f>
        <v>4.0257015600627666</v>
      </c>
    </row>
    <row r="76" spans="1:31">
      <c r="A76" s="5">
        <f>[2]Sheet1!A71</f>
        <v>44180</v>
      </c>
      <c r="B76" s="6">
        <f t="shared" si="6"/>
        <v>39.91228038239516</v>
      </c>
      <c r="C76" s="6">
        <f t="shared" si="7"/>
        <v>46.112755424640866</v>
      </c>
      <c r="D76" s="6">
        <f t="shared" si="8"/>
        <v>55.15170928868082</v>
      </c>
      <c r="E76" s="6">
        <f t="shared" si="9"/>
        <v>37.073801560600913</v>
      </c>
      <c r="F76" s="2">
        <f>[1]!EM_S_VAL_PE_TTM(F$2,$A76)*F$4</f>
        <v>0.16548595986523038</v>
      </c>
      <c r="G76" s="2">
        <f>[1]!EM_S_VAL_PE_TTM(G$2,$A76)*G$4</f>
        <v>6.5086079542658215</v>
      </c>
      <c r="H76" s="2">
        <f>[1]!EM_S_VAL_PE_TTM(H$2,$A76)*H$4</f>
        <v>0.20580414247344489</v>
      </c>
      <c r="I76" s="2">
        <f>[1]!EM_S_VAL_PE_TTM(I$2,$A76)*I$4</f>
        <v>-5.018145489307374E-2</v>
      </c>
      <c r="J76" s="2">
        <f>[1]!EM_S_VAL_PE_TTM(J$2,$A76)*J$4</f>
        <v>2.2293478650712539</v>
      </c>
      <c r="K76" s="2">
        <f>[1]!EM_S_VAL_PE_TTM(K$2,$A76)*K$4</f>
        <v>-2.1168134278303556</v>
      </c>
      <c r="L76" s="2">
        <f>[1]!EM_S_VAL_PE_TTM(L$2,$A76)*L$4</f>
        <v>-0.90355598232012246</v>
      </c>
      <c r="M76" s="2">
        <f>[1]!EM_S_VAL_PE_TTM(M$2,$A76)*M$4</f>
        <v>-1.1786881682212371E-2</v>
      </c>
      <c r="N76" s="2">
        <f>[1]!EM_S_VAL_PE_TTM(N$2,$A76)*N$4</f>
        <v>-0.2789864311497442</v>
      </c>
      <c r="O76" s="2">
        <f>[1]!EM_S_VAL_PE_TTM(O$2,$A76)*O$4</f>
        <v>-0.18381607873590497</v>
      </c>
      <c r="P76" s="2">
        <f>[1]!EM_S_VAL_PE_TTM(P$2,$A76)*P$4</f>
        <v>0.29110460066846588</v>
      </c>
      <c r="Q76" s="2">
        <f>[1]!EM_S_VAL_PE_TTM(Q$2,$A76)*Q$4</f>
        <v>7.4739886881472009</v>
      </c>
      <c r="R76" s="2">
        <f>[1]!EM_S_VAL_PE_TTM(R$2,$A76)*R$4</f>
        <v>9.3618496147258701E-2</v>
      </c>
      <c r="S76" s="2">
        <f>[1]!EM_S_VAL_PE_TTM(S$2,$A76)*S$4</f>
        <v>-0.12933170452110715</v>
      </c>
      <c r="T76" s="2">
        <f>[1]!EM_S_VAL_PE_TTM(T$2,$A76)*T$4</f>
        <v>0.32510772437199392</v>
      </c>
      <c r="U76" s="2">
        <f>[1]!EM_S_VAL_PE_TTM(U$2,$A76)*U$4</f>
        <v>5.8411593978496121</v>
      </c>
      <c r="V76" s="2">
        <f>[1]!EM_S_VAL_PE_TTM(V$2,$A76)*V$4</f>
        <v>-5.8481847154557787E-2</v>
      </c>
      <c r="W76" s="2">
        <f>[1]!EM_S_VAL_PE_TTM(W$2,$A76)*W$4</f>
        <v>1.2224421502405238</v>
      </c>
      <c r="X76" s="2">
        <f>[1]!EM_S_VAL_PE_TTM(X$2,$A76)*X$4</f>
        <v>9.4674049450630093</v>
      </c>
      <c r="Y76" s="2">
        <f>[1]!EM_S_VAL_PE_TTM(Y$2,$A76)*Y$4</f>
        <v>0.1516869446488987</v>
      </c>
      <c r="Z76" s="2">
        <f>[1]!EM_S_VAL_PE_TTM(Z$2,$A76)*Z$4</f>
        <v>4.6791241548074272</v>
      </c>
      <c r="AA76" s="2">
        <f>[1]!EM_S_VAL_PE_TTM(AA$2,$A76)*AA$4</f>
        <v>0.48226363629184887</v>
      </c>
      <c r="AB76" s="2">
        <f>[1]!EM_S_VAL_PE_TTM(AB$2,$A76)*AB$4</f>
        <v>0.23352673027731449</v>
      </c>
      <c r="AC76" s="2">
        <f>[1]!EM_S_VAL_PE_TTM(AC$2,$A76)*AC$4</f>
        <v>0.67850866694222356</v>
      </c>
      <c r="AD76" s="2">
        <f>[1]!EM_S_VAL_PE_TTM(AD$2,$A76)*AD$4</f>
        <v>-0.52436008717913318</v>
      </c>
      <c r="AE76" s="2">
        <f>[1]!EM_S_VAL_PE_TTM(AE$2,$A76)*AE$4</f>
        <v>4.1204122207298477</v>
      </c>
    </row>
    <row r="77" spans="1:31">
      <c r="A77" s="5">
        <f>[2]Sheet1!A72</f>
        <v>44181</v>
      </c>
      <c r="B77" s="6">
        <f t="shared" si="6"/>
        <v>40.023179824711761</v>
      </c>
      <c r="C77" s="6">
        <f t="shared" si="7"/>
        <v>46.112755424640866</v>
      </c>
      <c r="D77" s="6">
        <f t="shared" si="8"/>
        <v>55.15170928868082</v>
      </c>
      <c r="E77" s="6">
        <f t="shared" si="9"/>
        <v>37.073801560600913</v>
      </c>
      <c r="F77" s="2">
        <f>[1]!EM_S_VAL_PE_TTM(F$2,$A77)*F$4</f>
        <v>0.17149720195372251</v>
      </c>
      <c r="G77" s="2">
        <f>[1]!EM_S_VAL_PE_TTM(G$2,$A77)*G$4</f>
        <v>6.5348523406296462</v>
      </c>
      <c r="H77" s="2">
        <f>[1]!EM_S_VAL_PE_TTM(H$2,$A77)*H$4</f>
        <v>0.21024915634658564</v>
      </c>
      <c r="I77" s="2">
        <f>[1]!EM_S_VAL_PE_TTM(I$2,$A77)*I$4</f>
        <v>-5.081781392936853E-2</v>
      </c>
      <c r="J77" s="2">
        <f>[1]!EM_S_VAL_PE_TTM(J$2,$A77)*J$4</f>
        <v>2.2132837092717978</v>
      </c>
      <c r="K77" s="2">
        <f>[1]!EM_S_VAL_PE_TTM(K$2,$A77)*K$4</f>
        <v>-2.1370216705587386</v>
      </c>
      <c r="L77" s="2">
        <f>[1]!EM_S_VAL_PE_TTM(L$2,$A77)*L$4</f>
        <v>-0.9284785395230013</v>
      </c>
      <c r="M77" s="2">
        <f>[1]!EM_S_VAL_PE_TTM(M$2,$A77)*M$4</f>
        <v>-1.1147966595417794E-2</v>
      </c>
      <c r="N77" s="2">
        <f>[1]!EM_S_VAL_PE_TTM(N$2,$A77)*N$4</f>
        <v>-0.27993860326739622</v>
      </c>
      <c r="O77" s="2">
        <f>[1]!EM_S_VAL_PE_TTM(O$2,$A77)*O$4</f>
        <v>-0.17970517601699323</v>
      </c>
      <c r="P77" s="2">
        <f>[1]!EM_S_VAL_PE_TTM(P$2,$A77)*P$4</f>
        <v>0.31246642412267561</v>
      </c>
      <c r="Q77" s="2">
        <f>[1]!EM_S_VAL_PE_TTM(Q$2,$A77)*Q$4</f>
        <v>7.5945563393924882</v>
      </c>
      <c r="R77" s="2">
        <f>[1]!EM_S_VAL_PE_TTM(R$2,$A77)*R$4</f>
        <v>9.0598544658637453E-2</v>
      </c>
      <c r="S77" s="2">
        <f>[1]!EM_S_VAL_PE_TTM(S$2,$A77)*S$4</f>
        <v>-0.12950553743353904</v>
      </c>
      <c r="T77" s="2">
        <f>[1]!EM_S_VAL_PE_TTM(T$2,$A77)*T$4</f>
        <v>0.32291475488685267</v>
      </c>
      <c r="U77" s="2">
        <f>[1]!EM_S_VAL_PE_TTM(U$2,$A77)*U$4</f>
        <v>5.934897324622356</v>
      </c>
      <c r="V77" s="2">
        <f>[1]!EM_S_VAL_PE_TTM(V$2,$A77)*V$4</f>
        <v>-6.096732562874068E-2</v>
      </c>
      <c r="W77" s="2">
        <f>[1]!EM_S_VAL_PE_TTM(W$2,$A77)*W$4</f>
        <v>1.2331922696445363</v>
      </c>
      <c r="X77" s="2">
        <f>[1]!EM_S_VAL_PE_TTM(X$2,$A77)*X$4</f>
        <v>9.4289447736432646</v>
      </c>
      <c r="Y77" s="2">
        <f>[1]!EM_S_VAL_PE_TTM(Y$2,$A77)*Y$4</f>
        <v>0.15359629079262765</v>
      </c>
      <c r="Z77" s="2">
        <f>[1]!EM_S_VAL_PE_TTM(Z$2,$A77)*Z$4</f>
        <v>4.5136803586454866</v>
      </c>
      <c r="AA77" s="2">
        <f>[1]!EM_S_VAL_PE_TTM(AA$2,$A77)*AA$4</f>
        <v>0.52464632606772466</v>
      </c>
      <c r="AB77" s="2">
        <f>[1]!EM_S_VAL_PE_TTM(AB$2,$A77)*AB$4</f>
        <v>0.22738831336000384</v>
      </c>
      <c r="AC77" s="2">
        <f>[1]!EM_S_VAL_PE_TTM(AC$2,$A77)*AC$4</f>
        <v>0.68738842520956001</v>
      </c>
      <c r="AD77" s="2">
        <f>[1]!EM_S_VAL_PE_TTM(AD$2,$A77)*AD$4</f>
        <v>-0.5096926721447288</v>
      </c>
      <c r="AE77" s="2">
        <f>[1]!EM_S_VAL_PE_TTM(AE$2,$A77)*AE$4</f>
        <v>4.1563025765617247</v>
      </c>
    </row>
    <row r="78" spans="1:31">
      <c r="A78" s="5">
        <f>[2]Sheet1!A73</f>
        <v>44182</v>
      </c>
      <c r="B78" s="6">
        <f t="shared" si="6"/>
        <v>39.367985962557064</v>
      </c>
      <c r="C78" s="6">
        <f t="shared" si="7"/>
        <v>46.112755424640866</v>
      </c>
      <c r="D78" s="6">
        <f t="shared" si="8"/>
        <v>55.15170928868082</v>
      </c>
      <c r="E78" s="6">
        <f t="shared" si="9"/>
        <v>37.073801560600913</v>
      </c>
      <c r="F78" s="2">
        <f>[1]!EM_S_VAL_PE_TTM(F$2,$A78)*F$4</f>
        <v>0.17114359948534377</v>
      </c>
      <c r="G78" s="2">
        <f>[1]!EM_S_VAL_PE_TTM(G$2,$A78)*G$4</f>
        <v>6.4718658126309343</v>
      </c>
      <c r="H78" s="2">
        <f>[1]!EM_S_VAL_PE_TTM(H$2,$A78)*H$4</f>
        <v>0.21069365771289555</v>
      </c>
      <c r="I78" s="2">
        <f>[1]!EM_S_VAL_PE_TTM(I$2,$A78)*I$4</f>
        <v>-4.9999638012485338E-2</v>
      </c>
      <c r="J78" s="2">
        <f>[1]!EM_S_VAL_PE_TTM(J$2,$A78)*J$4</f>
        <v>2.2085239589462224</v>
      </c>
      <c r="K78" s="2">
        <f>[1]!EM_S_VAL_PE_TTM(K$2,$A78)*K$4</f>
        <v>-2.1168134278303556</v>
      </c>
      <c r="L78" s="2">
        <f>[1]!EM_S_VAL_PE_TTM(L$2,$A78)*L$4</f>
        <v>-0.89109470371868316</v>
      </c>
      <c r="M78" s="2">
        <f>[1]!EM_S_VAL_PE_TTM(M$2,$A78)*M$4</f>
        <v>-1.13021874776879E-2</v>
      </c>
      <c r="N78" s="2">
        <f>[1]!EM_S_VAL_PE_TTM(N$2,$A78)*N$4</f>
        <v>-0.27232122632617989</v>
      </c>
      <c r="O78" s="2">
        <f>[1]!EM_S_VAL_PE_TTM(O$2,$A78)*O$4</f>
        <v>-0.18381607873590497</v>
      </c>
      <c r="P78" s="2">
        <f>[1]!EM_S_VAL_PE_TTM(P$2,$A78)*P$4</f>
        <v>0.31458933823102347</v>
      </c>
      <c r="Q78" s="2">
        <f>[1]!EM_S_VAL_PE_TTM(Q$2,$A78)*Q$4</f>
        <v>7.4751943657888615</v>
      </c>
      <c r="R78" s="2">
        <f>[1]!EM_S_VAL_PE_TTM(R$2,$A78)*R$4</f>
        <v>9.1159392790557237E-2</v>
      </c>
      <c r="S78" s="2">
        <f>[1]!EM_S_VAL_PE_TTM(S$2,$A78)*S$4</f>
        <v>-0.13020086917118592</v>
      </c>
      <c r="T78" s="2">
        <f>[1]!EM_S_VAL_PE_TTM(T$2,$A78)*T$4</f>
        <v>0.32894542094515095</v>
      </c>
      <c r="U78" s="2">
        <f>[1]!EM_S_VAL_PE_TTM(U$2,$A78)*U$4</f>
        <v>5.8926233572886337</v>
      </c>
      <c r="V78" s="2">
        <f>[1]!EM_S_VAL_PE_TTM(V$2,$A78)*V$4</f>
        <v>-6.1259734885505651E-2</v>
      </c>
      <c r="W78" s="2">
        <f>[1]!EM_S_VAL_PE_TTM(W$2,$A78)*W$4</f>
        <v>1.2055491054627898</v>
      </c>
      <c r="X78" s="2">
        <f>[1]!EM_S_VAL_PE_TTM(X$2,$A78)*X$4</f>
        <v>9.2813073491175171</v>
      </c>
      <c r="Y78" s="2">
        <f>[1]!EM_S_VAL_PE_TTM(Y$2,$A78)*Y$4</f>
        <v>0.15465703866285746</v>
      </c>
      <c r="Z78" s="2">
        <f>[1]!EM_S_VAL_PE_TTM(Z$2,$A78)*Z$4</f>
        <v>4.3375627684405389</v>
      </c>
      <c r="AA78" s="2">
        <f>[1]!EM_S_VAL_PE_TTM(AA$2,$A78)*AA$4</f>
        <v>0.52785713581916771</v>
      </c>
      <c r="AB78" s="2">
        <f>[1]!EM_S_VAL_PE_TTM(AB$2,$A78)*AB$4</f>
        <v>0.22311811030214071</v>
      </c>
      <c r="AC78" s="2">
        <f>[1]!EM_S_VAL_PE_TTM(AC$2,$A78)*AC$4</f>
        <v>0.66915320740995554</v>
      </c>
      <c r="AD78" s="2">
        <f>[1]!EM_S_VAL_PE_TTM(AD$2,$A78)*AD$4</f>
        <v>-0.50235896463846563</v>
      </c>
      <c r="AE78" s="2">
        <f>[1]!EM_S_VAL_PE_TTM(AE$2,$A78)*AE$4</f>
        <v>4.0232091743189384</v>
      </c>
    </row>
    <row r="79" spans="1:31">
      <c r="A79" s="5">
        <f>[2]Sheet1!A74</f>
        <v>44183</v>
      </c>
      <c r="B79" s="6">
        <f t="shared" si="6"/>
        <v>40.185858220503789</v>
      </c>
      <c r="C79" s="6">
        <f t="shared" si="7"/>
        <v>46.112755424640866</v>
      </c>
      <c r="D79" s="6">
        <f t="shared" si="8"/>
        <v>55.15170928868082</v>
      </c>
      <c r="E79" s="6">
        <f t="shared" si="9"/>
        <v>37.073801560600913</v>
      </c>
      <c r="F79" s="2">
        <f>[1]!EM_S_VAL_PE_TTM(F$2,$A79)*F$4</f>
        <v>0.17326521429561625</v>
      </c>
      <c r="G79" s="2">
        <f>[1]!EM_S_VAL_PE_TTM(G$2,$A79)*G$4</f>
        <v>6.6004633083530386</v>
      </c>
      <c r="H79" s="2">
        <f>[1]!EM_S_VAL_PE_TTM(H$2,$A79)*H$4</f>
        <v>0.21602767437116652</v>
      </c>
      <c r="I79" s="2">
        <f>[1]!EM_S_VAL_PE_TTM(I$2,$A79)*I$4</f>
        <v>-5.0635997048780128E-2</v>
      </c>
      <c r="J79" s="2">
        <f>[1]!EM_S_VAL_PE_TTM(J$2,$A79)*J$4</f>
        <v>2.2823000827951976</v>
      </c>
      <c r="K79" s="2">
        <f>[1]!EM_S_VAL_PE_TTM(K$2,$A79)*K$4</f>
        <v>-2.1875422773796966</v>
      </c>
      <c r="L79" s="2">
        <f>[1]!EM_S_VAL_PE_TTM(L$2,$A79)*L$4</f>
        <v>-0.90446225715104989</v>
      </c>
      <c r="M79" s="2">
        <f>[1]!EM_S_VAL_PE_TTM(M$2,$A79)*M$4</f>
        <v>-1.1346250585873213E-2</v>
      </c>
      <c r="N79" s="2">
        <f>[1]!EM_S_VAL_PE_TTM(N$2,$A79)*N$4</f>
        <v>-0.28041468932622221</v>
      </c>
      <c r="O79" s="2">
        <f>[1]!EM_S_VAL_PE_TTM(O$2,$A79)*O$4</f>
        <v>-0.18322880691891757</v>
      </c>
      <c r="P79" s="2">
        <f>[1]!EM_S_VAL_PE_TTM(P$2,$A79)*P$4</f>
        <v>0.31856980219959247</v>
      </c>
      <c r="Q79" s="2">
        <f>[1]!EM_S_VAL_PE_TTM(Q$2,$A79)*Q$4</f>
        <v>7.4004424217884042</v>
      </c>
      <c r="R79" s="2">
        <f>[1]!EM_S_VAL_PE_TTM(R$2,$A79)*R$4</f>
        <v>8.8225725637468E-2</v>
      </c>
      <c r="S79" s="2">
        <f>[1]!EM_S_VAL_PE_TTM(S$2,$A79)*S$4</f>
        <v>-0.13385136085977145</v>
      </c>
      <c r="T79" s="2">
        <f>[1]!EM_S_VAL_PE_TTM(T$2,$A79)*T$4</f>
        <v>0.3431997225124353</v>
      </c>
      <c r="U79" s="2">
        <f>[1]!EM_S_VAL_PE_TTM(U$2,$A79)*U$4</f>
        <v>6.1830271281916103</v>
      </c>
      <c r="V79" s="2">
        <f>[1]!EM_S_VAL_PE_TTM(V$2,$A79)*V$4</f>
        <v>-6.1990757979344377E-2</v>
      </c>
      <c r="W79" s="2">
        <f>[1]!EM_S_VAL_PE_TTM(W$2,$A79)*W$4</f>
        <v>1.243174523463829</v>
      </c>
      <c r="X79" s="2">
        <f>[1]!EM_S_VAL_PE_TTM(X$2,$A79)*X$4</f>
        <v>9.6336521289151555</v>
      </c>
      <c r="Y79" s="2">
        <f>[1]!EM_S_VAL_PE_TTM(Y$2,$A79)*Y$4</f>
        <v>0.15805143175685399</v>
      </c>
      <c r="Z79" s="2">
        <f>[1]!EM_S_VAL_PE_TTM(Z$2,$A79)*Z$4</f>
        <v>4.4202846668701348</v>
      </c>
      <c r="AA79" s="2">
        <f>[1]!EM_S_VAL_PE_TTM(AA$2,$A79)*AA$4</f>
        <v>0.52015119228360096</v>
      </c>
      <c r="AB79" s="2">
        <f>[1]!EM_S_VAL_PE_TTM(AB$2,$A79)*AB$4</f>
        <v>0.22632076260515249</v>
      </c>
      <c r="AC79" s="2">
        <f>[1]!EM_S_VAL_PE_TTM(AC$2,$A79)*AC$4</f>
        <v>0.68009433804565333</v>
      </c>
      <c r="AD79" s="2">
        <f>[1]!EM_S_VAL_PE_TTM(AD$2,$A79)*AD$4</f>
        <v>-0.49816827462238494</v>
      </c>
      <c r="AE79" s="2">
        <f>[1]!EM_S_VAL_PE_TTM(AE$2,$A79)*AE$4</f>
        <v>4.0102487682909249</v>
      </c>
    </row>
    <row r="80" spans="1:31">
      <c r="A80" s="5">
        <f>[2]Sheet1!A75</f>
        <v>44186</v>
      </c>
      <c r="B80" s="6">
        <f t="shared" si="6"/>
        <v>43.319306658509845</v>
      </c>
      <c r="C80" s="6">
        <f t="shared" si="7"/>
        <v>46.112755424640866</v>
      </c>
      <c r="D80" s="6">
        <f t="shared" si="8"/>
        <v>55.15170928868082</v>
      </c>
      <c r="E80" s="6">
        <f t="shared" si="9"/>
        <v>37.073801560600913</v>
      </c>
      <c r="F80" s="2">
        <f>[1]!EM_S_VAL_PE_TTM(F$2,$A80)*F$4</f>
        <v>0.17892285404178304</v>
      </c>
      <c r="G80" s="2">
        <f>[1]!EM_S_VAL_PE_TTM(G$2,$A80)*G$4</f>
        <v>6.9101470734318111</v>
      </c>
      <c r="H80" s="2">
        <f>[1]!EM_S_VAL_PE_TTM(H$2,$A80)*H$4</f>
        <v>0.21958368545917703</v>
      </c>
      <c r="I80" s="2">
        <f>[1]!EM_S_VAL_PE_TTM(I$2,$A80)*I$4</f>
        <v>-5.2545074127154756E-2</v>
      </c>
      <c r="J80" s="2">
        <f>[1]!EM_S_VAL_PE_TTM(J$2,$A80)*J$4</f>
        <v>2.5107680784532747</v>
      </c>
      <c r="K80" s="2">
        <f>[1]!EM_S_VAL_PE_TTM(K$2,$A80)*K$4</f>
        <v>-2.1622819738808605</v>
      </c>
      <c r="L80" s="2">
        <f>[1]!EM_S_VAL_PE_TTM(L$2,$A80)*L$4</f>
        <v>-0.94841658527006611</v>
      </c>
      <c r="M80" s="2">
        <f>[1]!EM_S_VAL_PE_TTM(M$2,$A80)*M$4</f>
        <v>-1.1522503025857478E-2</v>
      </c>
      <c r="N80" s="2">
        <f>[1]!EM_S_VAL_PE_TTM(N$2,$A80)*N$4</f>
        <v>-0.28184294750270028</v>
      </c>
      <c r="O80" s="2">
        <f>[1]!EM_S_VAL_PE_TTM(O$2,$A80)*O$4</f>
        <v>-0.18440335055289236</v>
      </c>
      <c r="P80" s="2">
        <f>[1]!EM_S_VAL_PE_TTM(P$2,$A80)*P$4</f>
        <v>0.33329751908063182</v>
      </c>
      <c r="Q80" s="2">
        <f>[1]!EM_S_VAL_PE_TTM(Q$2,$A80)*Q$4</f>
        <v>7.945408204503587</v>
      </c>
      <c r="R80" s="2">
        <f>[1]!EM_S_VAL_PE_TTM(R$2,$A80)*R$4</f>
        <v>8.8570862950173065E-2</v>
      </c>
      <c r="S80" s="2">
        <f>[1]!EM_S_VAL_PE_TTM(S$2,$A80)*S$4</f>
        <v>-0.13715418663557391</v>
      </c>
      <c r="T80" s="2">
        <f>[1]!EM_S_VAL_PE_TTM(T$2,$A80)*T$4</f>
        <v>0.35087511569320301</v>
      </c>
      <c r="U80" s="2">
        <f>[1]!EM_S_VAL_PE_TTM(U$2,$A80)*U$4</f>
        <v>6.5598168318789787</v>
      </c>
      <c r="V80" s="2">
        <f>[1]!EM_S_VAL_PE_TTM(V$2,$A80)*V$4</f>
        <v>-6.5645873416488892E-2</v>
      </c>
      <c r="W80" s="2">
        <f>[1]!EM_S_VAL_PE_TTM(W$2,$A80)*W$4</f>
        <v>1.3368541354130814</v>
      </c>
      <c r="X80" s="2">
        <f>[1]!EM_S_VAL_PE_TTM(X$2,$A80)*X$4</f>
        <v>10.597637666313108</v>
      </c>
      <c r="Y80" s="2">
        <f>[1]!EM_S_VAL_PE_TTM(Y$2,$A80)*Y$4</f>
        <v>0.15911217962708379</v>
      </c>
      <c r="Z80" s="2">
        <f>[1]!EM_S_VAL_PE_TTM(Z$2,$A80)*Z$4</f>
        <v>4.7831936399285313</v>
      </c>
      <c r="AA80" s="2">
        <f>[1]!EM_S_VAL_PE_TTM(AA$2,$A80)*AA$4</f>
        <v>0.54712199482321389</v>
      </c>
      <c r="AB80" s="2">
        <f>[1]!EM_S_VAL_PE_TTM(AB$2,$A80)*AB$4</f>
        <v>0.23512805644804924</v>
      </c>
      <c r="AC80" s="2">
        <f>[1]!EM_S_VAL_PE_TTM(AC$2,$A80)*AC$4</f>
        <v>0.69912239139697274</v>
      </c>
      <c r="AD80" s="2">
        <f>[1]!EM_S_VAL_PE_TTM(AD$2,$A80)*AD$4</f>
        <v>-0.5275031046693156</v>
      </c>
      <c r="AE80" s="2">
        <f>[1]!EM_S_VAL_PE_TTM(AE$2,$A80)*AE$4</f>
        <v>4.2350619681480914</v>
      </c>
    </row>
    <row r="81" spans="1:31">
      <c r="A81" s="5">
        <f>[2]Sheet1!A76</f>
        <v>44187</v>
      </c>
      <c r="B81" s="6">
        <f t="shared" si="6"/>
        <v>42.884773731159832</v>
      </c>
      <c r="C81" s="6">
        <f t="shared" si="7"/>
        <v>46.112755424640866</v>
      </c>
      <c r="D81" s="6">
        <f t="shared" si="8"/>
        <v>55.15170928868082</v>
      </c>
      <c r="E81" s="6">
        <f t="shared" si="9"/>
        <v>37.073801560600913</v>
      </c>
      <c r="F81" s="2">
        <f>[1]!EM_S_VAL_PE_TTM(F$2,$A81)*F$4</f>
        <v>0.17185080442210127</v>
      </c>
      <c r="G81" s="2">
        <f>[1]!EM_S_VAL_PE_TTM(G$2,$A81)*G$4</f>
        <v>6.5689700434467673</v>
      </c>
      <c r="H81" s="2">
        <f>[1]!EM_S_VAL_PE_TTM(H$2,$A81)*H$4</f>
        <v>0.21380516743459616</v>
      </c>
      <c r="I81" s="2">
        <f>[1]!EM_S_VAL_PE_TTM(I$2,$A81)*I$4</f>
        <v>-5.1363264510114248E-2</v>
      </c>
      <c r="J81" s="2">
        <f>[1]!EM_S_VAL_PE_TTM(J$2,$A81)*J$4</f>
        <v>2.6035832015387363</v>
      </c>
      <c r="K81" s="2">
        <f>[1]!EM_S_VAL_PE_TTM(K$2,$A81)*K$4</f>
        <v>-2.0561886994684917</v>
      </c>
      <c r="L81" s="2">
        <f>[1]!EM_S_VAL_PE_TTM(L$2,$A81)*L$4</f>
        <v>-0.92190804717020769</v>
      </c>
      <c r="M81" s="2">
        <f>[1]!EM_S_VAL_PE_TTM(M$2,$A81)*M$4</f>
        <v>-1.0993745713147691E-2</v>
      </c>
      <c r="N81" s="2">
        <f>[1]!EM_S_VAL_PE_TTM(N$2,$A81)*N$4</f>
        <v>-0.26375167726731158</v>
      </c>
      <c r="O81" s="2">
        <f>[1]!EM_S_VAL_PE_TTM(O$2,$A81)*O$4</f>
        <v>-0.19614878689264026</v>
      </c>
      <c r="P81" s="2">
        <f>[1]!EM_S_VAL_PE_TTM(P$2,$A81)*P$4</f>
        <v>0.31259910624673898</v>
      </c>
      <c r="Q81" s="2">
        <f>[1]!EM_S_VAL_PE_TTM(Q$2,$A81)*Q$4</f>
        <v>7.5837052507677249</v>
      </c>
      <c r="R81" s="2">
        <f>[1]!EM_S_VAL_PE_TTM(R$2,$A81)*R$4</f>
        <v>8.6715749893157376E-2</v>
      </c>
      <c r="S81" s="2">
        <f>[1]!EM_S_VAL_PE_TTM(S$2,$A81)*S$4</f>
        <v>-0.13524202433506519</v>
      </c>
      <c r="T81" s="2">
        <f>[1]!EM_S_VAL_PE_TTM(T$2,$A81)*T$4</f>
        <v>0.33881378357660635</v>
      </c>
      <c r="U81" s="2">
        <f>[1]!EM_S_VAL_PE_TTM(U$2,$A81)*U$4</f>
        <v>6.3649889843451382</v>
      </c>
      <c r="V81" s="2">
        <f>[1]!EM_S_VAL_PE_TTM(V$2,$A81)*V$4</f>
        <v>-6.2136962591702302E-2</v>
      </c>
      <c r="W81" s="2">
        <f>[1]!EM_S_VAL_PE_TTM(W$2,$A81)*W$4</f>
        <v>1.3138181652616259</v>
      </c>
      <c r="X81" s="2">
        <f>[1]!EM_S_VAL_PE_TTM(X$2,$A81)*X$4</f>
        <v>10.905319021582201</v>
      </c>
      <c r="Y81" s="2">
        <f>[1]!EM_S_VAL_PE_TTM(Y$2,$A81)*Y$4</f>
        <v>0.15126264545543733</v>
      </c>
      <c r="Z81" s="2">
        <f>[1]!EM_S_VAL_PE_TTM(Z$2,$A81)*Z$4</f>
        <v>4.7364957943894819</v>
      </c>
      <c r="AA81" s="2">
        <f>[1]!EM_S_VAL_PE_TTM(AA$2,$A81)*AA$4</f>
        <v>0.52015119228360096</v>
      </c>
      <c r="AB81" s="2">
        <f>[1]!EM_S_VAL_PE_TTM(AB$2,$A81)*AB$4</f>
        <v>0.22925652721945139</v>
      </c>
      <c r="AC81" s="2">
        <f>[1]!EM_S_VAL_PE_TTM(AC$2,$A81)*AC$4</f>
        <v>0.66994604296167048</v>
      </c>
      <c r="AD81" s="2">
        <f>[1]!EM_S_VAL_PE_TTM(AD$2,$A81)*AD$4</f>
        <v>-0.51755021591394113</v>
      </c>
      <c r="AE81" s="2">
        <f>[1]!EM_S_VAL_PE_TTM(AE$2,$A81)*AE$4</f>
        <v>4.3287756741974253</v>
      </c>
    </row>
    <row r="82" spans="1:31">
      <c r="A82" s="5">
        <f>[2]Sheet1!A77</f>
        <v>44188</v>
      </c>
      <c r="B82" s="6">
        <f t="shared" si="6"/>
        <v>46.094658757104455</v>
      </c>
      <c r="C82" s="6">
        <f t="shared" si="7"/>
        <v>46.112755424640866</v>
      </c>
      <c r="D82" s="6">
        <f t="shared" si="8"/>
        <v>55.15170928868082</v>
      </c>
      <c r="E82" s="6">
        <f t="shared" si="9"/>
        <v>37.073801560600913</v>
      </c>
      <c r="F82" s="2">
        <f>[1]!EM_S_VAL_PE_TTM(F$2,$A82)*F$4</f>
        <v>0.18917732587687358</v>
      </c>
      <c r="G82" s="2">
        <f>[1]!EM_S_VAL_PE_TTM(G$2,$A82)*G$4</f>
        <v>7.0072513051545595</v>
      </c>
      <c r="H82" s="2">
        <f>[1]!EM_S_VAL_PE_TTM(H$2,$A82)*H$4</f>
        <v>0.23069622014202884</v>
      </c>
      <c r="I82" s="2">
        <f>[1]!EM_S_VAL_PE_TTM(I$2,$A82)*I$4</f>
        <v>-5.2817799432782489E-2</v>
      </c>
      <c r="J82" s="2">
        <f>[1]!EM_S_VAL_PE_TTM(J$2,$A82)*J$4</f>
        <v>2.8237216351599645</v>
      </c>
      <c r="K82" s="2">
        <f>[1]!EM_S_VAL_PE_TTM(K$2,$A82)*K$4</f>
        <v>-2.2128025808785328</v>
      </c>
      <c r="L82" s="2">
        <f>[1]!EM_S_VAL_PE_TTM(L$2,$A82)*L$4</f>
        <v>-0.96903433712127873</v>
      </c>
      <c r="M82" s="2">
        <f>[1]!EM_S_VAL_PE_TTM(M$2,$A82)*M$4</f>
        <v>-1.1169998153131955E-2</v>
      </c>
      <c r="N82" s="2">
        <f>[1]!EM_S_VAL_PE_TTM(N$2,$A82)*N$4</f>
        <v>-0.2875559802086125</v>
      </c>
      <c r="O82" s="2">
        <f>[1]!EM_S_VAL_PE_TTM(O$2,$A82)*O$4</f>
        <v>-0.19379969962469068</v>
      </c>
      <c r="P82" s="2">
        <f>[1]!EM_S_VAL_PE_TTM(P$2,$A82)*P$4</f>
        <v>0.37509239099727382</v>
      </c>
      <c r="Q82" s="2">
        <f>[1]!EM_S_VAL_PE_TTM(Q$2,$A82)*Q$4</f>
        <v>8.4300901609617398</v>
      </c>
      <c r="R82" s="2">
        <f>[1]!EM_S_VAL_PE_TTM(R$2,$A82)*R$4</f>
        <v>8.7060887205862442E-2</v>
      </c>
      <c r="S82" s="2">
        <f>[1]!EM_S_VAL_PE_TTM(S$2,$A82)*S$4</f>
        <v>-0.14132617706145512</v>
      </c>
      <c r="T82" s="2">
        <f>[1]!EM_S_VAL_PE_TTM(T$2,$A82)*T$4</f>
        <v>0.34155499542441953</v>
      </c>
      <c r="U82" s="2">
        <f>[1]!EM_S_VAL_PE_TTM(U$2,$A82)*U$4</f>
        <v>7.0009364833445664</v>
      </c>
      <c r="V82" s="2">
        <f>[1]!EM_S_VAL_PE_TTM(V$2,$A82)*V$4</f>
        <v>-6.8423761147436743E-2</v>
      </c>
      <c r="W82" s="2">
        <f>[1]!EM_S_VAL_PE_TTM(W$2,$A82)*W$4</f>
        <v>1.3714080907272597</v>
      </c>
      <c r="X82" s="2">
        <f>[1]!EM_S_VAL_PE_TTM(X$2,$A82)*X$4</f>
        <v>11.438798791620517</v>
      </c>
      <c r="Y82" s="2">
        <f>[1]!EM_S_VAL_PE_TTM(Y$2,$A82)*Y$4</f>
        <v>0.16250657283450395</v>
      </c>
      <c r="Z82" s="2">
        <f>[1]!EM_S_VAL_PE_TTM(Z$2,$A82)*Z$4</f>
        <v>5.2101453737587056</v>
      </c>
      <c r="AA82" s="2">
        <f>[1]!EM_S_VAL_PE_TTM(AA$2,$A82)*AA$4</f>
        <v>0.53813172725496661</v>
      </c>
      <c r="AB82" s="2">
        <f>[1]!EM_S_VAL_PE_TTM(AB$2,$A82)*AB$4</f>
        <v>0.24633733948936154</v>
      </c>
      <c r="AC82" s="2">
        <f>[1]!EM_S_VAL_PE_TTM(AC$2,$A82)*AC$4</f>
        <v>0.71767474337319836</v>
      </c>
      <c r="AD82" s="2">
        <f>[1]!EM_S_VAL_PE_TTM(AD$2,$A82)*AD$4</f>
        <v>-0.53955133845460868</v>
      </c>
      <c r="AE82" s="2">
        <f>[1]!EM_S_VAL_PE_TTM(AE$2,$A82)*AE$4</f>
        <v>4.4005563858611803</v>
      </c>
    </row>
    <row r="83" spans="1:31">
      <c r="A83" s="5">
        <f>[2]Sheet1!A78</f>
        <v>44189</v>
      </c>
      <c r="B83" s="6">
        <f t="shared" si="6"/>
        <v>45.889599927806671</v>
      </c>
      <c r="C83" s="6">
        <f t="shared" si="7"/>
        <v>46.112755424640866</v>
      </c>
      <c r="D83" s="6">
        <f t="shared" si="8"/>
        <v>55.15170928868082</v>
      </c>
      <c r="E83" s="6">
        <f t="shared" si="9"/>
        <v>37.073801560600913</v>
      </c>
      <c r="F83" s="2">
        <f>[1]!EM_S_VAL_PE_TTM(F$2,$A83)*F$4</f>
        <v>0.20827185967353959</v>
      </c>
      <c r="G83" s="2">
        <f>[1]!EM_S_VAL_PE_TTM(G$2,$A83)*G$4</f>
        <v>7.0334956924252996</v>
      </c>
      <c r="H83" s="2">
        <f>[1]!EM_S_VAL_PE_TTM(H$2,$A83)*H$4</f>
        <v>0.2329187270785992</v>
      </c>
      <c r="I83" s="2">
        <f>[1]!EM_S_VAL_PE_TTM(I$2,$A83)*I$4</f>
        <v>-5.2908707857821813E-2</v>
      </c>
      <c r="J83" s="2">
        <f>[1]!EM_S_VAL_PE_TTM(J$2,$A83)*J$4</f>
        <v>2.7154373245492902</v>
      </c>
      <c r="K83" s="2">
        <f>[1]!EM_S_VAL_PE_TTM(K$2,$A83)*K$4</f>
        <v>-2.2026984595143411</v>
      </c>
      <c r="L83" s="2">
        <f>[1]!EM_S_VAL_PE_TTM(L$2,$A83)*L$4</f>
        <v>-0.95838560814359863</v>
      </c>
      <c r="M83" s="2">
        <f>[1]!EM_S_VAL_PE_TTM(M$2,$A83)*M$4</f>
        <v>-1.2513922978134574E-2</v>
      </c>
      <c r="N83" s="2">
        <f>[1]!EM_S_VAL_PE_TTM(N$2,$A83)*N$4</f>
        <v>-0.28517554991448241</v>
      </c>
      <c r="O83" s="2">
        <f>[1]!EM_S_VAL_PE_TTM(O$2,$A83)*O$4</f>
        <v>-0.18733970963782937</v>
      </c>
      <c r="P83" s="2">
        <f>[1]!EM_S_VAL_PE_TTM(P$2,$A83)*P$4</f>
        <v>0.35771103151163308</v>
      </c>
      <c r="Q83" s="2">
        <f>[1]!EM_S_VAL_PE_TTM(Q$2,$A83)*Q$4</f>
        <v>8.4879626344729928</v>
      </c>
      <c r="R83" s="2">
        <f>[1]!EM_S_VAL_PE_TTM(R$2,$A83)*R$4</f>
        <v>8.8010014808445614E-2</v>
      </c>
      <c r="S83" s="2">
        <f>[1]!EM_S_VAL_PE_TTM(S$2,$A83)*S$4</f>
        <v>-0.14045701241137634</v>
      </c>
      <c r="T83" s="2">
        <f>[1]!EM_S_VAL_PE_TTM(T$2,$A83)*T$4</f>
        <v>0.37554602225461459</v>
      </c>
      <c r="U83" s="2">
        <f>[1]!EM_S_VAL_PE_TTM(U$2,$A83)*U$4</f>
        <v>7.0248304649471294</v>
      </c>
      <c r="V83" s="2">
        <f>[1]!EM_S_VAL_PE_TTM(V$2,$A83)*V$4</f>
        <v>-7.5295378184651998E-2</v>
      </c>
      <c r="W83" s="2">
        <f>[1]!EM_S_VAL_PE_TTM(W$2,$A83)*W$4</f>
        <v>1.351443583262665</v>
      </c>
      <c r="X83" s="2">
        <f>[1]!EM_S_VAL_PE_TTM(X$2,$A83)*X$4</f>
        <v>11.240294692138903</v>
      </c>
      <c r="Y83" s="2">
        <f>[1]!EM_S_VAL_PE_TTM(Y$2,$A83)*Y$4</f>
        <v>0.16080937628750569</v>
      </c>
      <c r="Z83" s="2">
        <f>[1]!EM_S_VAL_PE_TTM(Z$2,$A83)*Z$4</f>
        <v>5.0967363191114394</v>
      </c>
      <c r="AA83" s="2">
        <f>[1]!EM_S_VAL_PE_TTM(AA$2,$A83)*AA$4</f>
        <v>0.5413425371715388</v>
      </c>
      <c r="AB83" s="2">
        <f>[1]!EM_S_VAL_PE_TTM(AB$2,$A83)*AB$4</f>
        <v>0.25354330716152357</v>
      </c>
      <c r="AC83" s="2">
        <f>[1]!EM_S_VAL_PE_TTM(AC$2,$A83)*AC$4</f>
        <v>0.78205299026057651</v>
      </c>
      <c r="AD83" s="2">
        <f>[1]!EM_S_VAL_PE_TTM(AD$2,$A83)*AD$4</f>
        <v>-0.52016939716305244</v>
      </c>
      <c r="AE83" s="2">
        <f>[1]!EM_S_VAL_PE_TTM(AE$2,$A83)*AE$4</f>
        <v>4.3741370964962805</v>
      </c>
    </row>
    <row r="84" spans="1:31">
      <c r="A84" s="5">
        <f>[2]Sheet1!A79</f>
        <v>44190</v>
      </c>
      <c r="B84" s="6">
        <f t="shared" si="6"/>
        <v>47.707941832418804</v>
      </c>
      <c r="C84" s="6">
        <f t="shared" si="7"/>
        <v>46.112755424640866</v>
      </c>
      <c r="D84" s="6">
        <f t="shared" si="8"/>
        <v>55.15170928868082</v>
      </c>
      <c r="E84" s="6">
        <f t="shared" si="9"/>
        <v>37.073801560600913</v>
      </c>
      <c r="F84" s="2">
        <f>[1]!EM_S_VAL_PE_TTM(F$2,$A84)*F$4</f>
        <v>0.22913440593815282</v>
      </c>
      <c r="G84" s="2">
        <f>[1]!EM_S_VAL_PE_TTM(G$2,$A84)*G$4</f>
        <v>7.3195595090510963</v>
      </c>
      <c r="H84" s="2">
        <f>[1]!EM_S_VAL_PE_TTM(H$2,$A84)*H$4</f>
        <v>0.2462537686980214</v>
      </c>
      <c r="I84" s="2">
        <f>[1]!EM_S_VAL_PE_TTM(I$2,$A84)*I$4</f>
        <v>-5.5090510241824174E-2</v>
      </c>
      <c r="J84" s="2">
        <f>[1]!EM_S_VAL_PE_TTM(J$2,$A84)*J$4</f>
        <v>2.7844536987612938</v>
      </c>
      <c r="K84" s="2">
        <f>[1]!EM_S_VAL_PE_TTM(K$2,$A84)*K$4</f>
        <v>-2.3289999766550933</v>
      </c>
      <c r="L84" s="2">
        <f>[1]!EM_S_VAL_PE_TTM(L$2,$A84)*L$4</f>
        <v>-0.98058934089179062</v>
      </c>
      <c r="M84" s="2">
        <f>[1]!EM_S_VAL_PE_TTM(M$2,$A84)*M$4</f>
        <v>-1.2602049194505202E-2</v>
      </c>
      <c r="N84" s="2">
        <f>[1]!EM_S_VAL_PE_TTM(N$2,$A84)*N$4</f>
        <v>-0.308503766872257</v>
      </c>
      <c r="O84" s="2">
        <f>[1]!EM_S_VAL_PE_TTM(O$2,$A84)*O$4</f>
        <v>-0.19379969962469068</v>
      </c>
      <c r="P84" s="2">
        <f>[1]!EM_S_VAL_PE_TTM(P$2,$A84)*P$4</f>
        <v>0.39831176443503841</v>
      </c>
      <c r="Q84" s="2">
        <f>[1]!EM_S_VAL_PE_TTM(Q$2,$A84)*Q$4</f>
        <v>9.0064035331783252</v>
      </c>
      <c r="R84" s="2">
        <f>[1]!EM_S_VAL_PE_TTM(R$2,$A84)*R$4</f>
        <v>9.2281089064204444E-2</v>
      </c>
      <c r="S84" s="2">
        <f>[1]!EM_S_VAL_PE_TTM(S$2,$A84)*S$4</f>
        <v>-0.14184767588667008</v>
      </c>
      <c r="T84" s="2">
        <f>[1]!EM_S_VAL_PE_TTM(T$2,$A84)*T$4</f>
        <v>0.38322141540092863</v>
      </c>
      <c r="U84" s="2">
        <f>[1]!EM_S_VAL_PE_TTM(U$2,$A84)*U$4</f>
        <v>7.4585981239449239</v>
      </c>
      <c r="V84" s="2">
        <f>[1]!EM_S_VAL_PE_TTM(V$2,$A84)*V$4</f>
        <v>-8.2898018315705993E-2</v>
      </c>
      <c r="W84" s="2">
        <f>[1]!EM_S_VAL_PE_TTM(W$2,$A84)*W$4</f>
        <v>1.3821582101312724</v>
      </c>
      <c r="X84" s="2">
        <f>[1]!EM_S_VAL_PE_TTM(X$2,$A84)*X$4</f>
        <v>11.593880122022005</v>
      </c>
      <c r="Y84" s="2">
        <f>[1]!EM_S_VAL_PE_TTM(Y$2,$A84)*Y$4</f>
        <v>0.16887106005588287</v>
      </c>
      <c r="Z84" s="2">
        <f>[1]!EM_S_VAL_PE_TTM(Z$2,$A84)*Z$4</f>
        <v>5.2301587359333679</v>
      </c>
      <c r="AA84" s="2">
        <f>[1]!EM_S_VAL_PE_TTM(AA$2,$A84)*AA$4</f>
        <v>0.59528414225076476</v>
      </c>
      <c r="AB84" s="2">
        <f>[1]!EM_S_VAL_PE_TTM(AB$2,$A84)*AB$4</f>
        <v>0.26582014099614493</v>
      </c>
      <c r="AC84" s="2">
        <f>[1]!EM_S_VAL_PE_TTM(AC$2,$A84)*AC$4</f>
        <v>0.81297357688761895</v>
      </c>
      <c r="AD84" s="2">
        <f>[1]!EM_S_VAL_PE_TTM(AD$2,$A84)*AD$4</f>
        <v>-0.56312396974036738</v>
      </c>
      <c r="AE84" s="2">
        <f>[1]!EM_S_VAL_PE_TTM(AE$2,$A84)*AE$4</f>
        <v>4.4080335430926647</v>
      </c>
    </row>
    <row r="85" spans="1:31">
      <c r="A85" s="5">
        <f>[2]Sheet1!A80</f>
        <v>44193</v>
      </c>
      <c r="B85" s="6">
        <f t="shared" si="6"/>
        <v>46.997115031572676</v>
      </c>
      <c r="C85" s="6">
        <f t="shared" si="7"/>
        <v>46.112755424640866</v>
      </c>
      <c r="D85" s="6">
        <f t="shared" si="8"/>
        <v>55.15170928868082</v>
      </c>
      <c r="E85" s="6">
        <f t="shared" si="9"/>
        <v>37.073801560600913</v>
      </c>
      <c r="F85" s="2">
        <f>[1]!EM_S_VAL_PE_TTM(F$2,$A85)*F$4</f>
        <v>0.25211856701303853</v>
      </c>
      <c r="G85" s="2">
        <f>[1]!EM_S_VAL_PE_TTM(G$2,$A85)*G$4</f>
        <v>7.1096044145128392</v>
      </c>
      <c r="H85" s="2">
        <f>[1]!EM_S_VAL_PE_TTM(H$2,$A85)*H$4</f>
        <v>0.25114328398998242</v>
      </c>
      <c r="I85" s="2">
        <f>[1]!EM_S_VAL_PE_TTM(I$2,$A85)*I$4</f>
        <v>-5.4635968086117793E-2</v>
      </c>
      <c r="J85" s="2">
        <f>[1]!EM_S_VAL_PE_TTM(J$2,$A85)*J$4</f>
        <v>2.5988234519017661</v>
      </c>
      <c r="K85" s="2">
        <f>[1]!EM_S_VAL_PE_TTM(K$2,$A85)*K$4</f>
        <v>-2.3239479158846406</v>
      </c>
      <c r="L85" s="2">
        <f>[1]!EM_S_VAL_PE_TTM(L$2,$A85)*L$4</f>
        <v>-0.95385423410324821</v>
      </c>
      <c r="M85" s="2">
        <f>[1]!EM_S_VAL_PE_TTM(M$2,$A85)*M$4</f>
        <v>-1.1985165672667792E-2</v>
      </c>
      <c r="N85" s="2">
        <f>[1]!EM_S_VAL_PE_TTM(N$2,$A85)*N$4</f>
        <v>-0.31421679957816923</v>
      </c>
      <c r="O85" s="2">
        <f>[1]!EM_S_VAL_PE_TTM(O$2,$A85)*O$4</f>
        <v>-0.19673605870962765</v>
      </c>
      <c r="P85" s="2">
        <f>[1]!EM_S_VAL_PE_TTM(P$2,$A85)*P$4</f>
        <v>0.41012047421668207</v>
      </c>
      <c r="Q85" s="2">
        <f>[1]!EM_S_VAL_PE_TTM(Q$2,$A85)*Q$4</f>
        <v>8.9171834714344396</v>
      </c>
      <c r="R85" s="2">
        <f>[1]!EM_S_VAL_PE_TTM(R$2,$A85)*R$4</f>
        <v>9.4912761072354621E-2</v>
      </c>
      <c r="S85" s="2">
        <f>[1]!EM_S_VAL_PE_TTM(S$2,$A85)*S$4</f>
        <v>-0.14688883105054937</v>
      </c>
      <c r="T85" s="2">
        <f>[1]!EM_S_VAL_PE_TTM(T$2,$A85)*T$4</f>
        <v>0.39692747460554101</v>
      </c>
      <c r="U85" s="2">
        <f>[1]!EM_S_VAL_PE_TTM(U$2,$A85)*U$4</f>
        <v>7.4512461284360132</v>
      </c>
      <c r="V85" s="2">
        <f>[1]!EM_S_VAL_PE_TTM(V$2,$A85)*V$4</f>
        <v>-8.3629041409544719E-2</v>
      </c>
      <c r="W85" s="2">
        <f>[1]!EM_S_VAL_PE_TTM(W$2,$A85)*W$4</f>
        <v>1.3230325533222083</v>
      </c>
      <c r="X85" s="2">
        <f>[1]!EM_S_VAL_PE_TTM(X$2,$A85)*X$4</f>
        <v>11.432595538511716</v>
      </c>
      <c r="Y85" s="2">
        <f>[1]!EM_S_VAL_PE_TTM(Y$2,$A85)*Y$4</f>
        <v>0.17184115406984163</v>
      </c>
      <c r="Z85" s="2">
        <f>[1]!EM_S_VAL_PE_TTM(Z$2,$A85)*Z$4</f>
        <v>5.2168164942511757</v>
      </c>
      <c r="AA85" s="2">
        <f>[1]!EM_S_VAL_PE_TTM(AA$2,$A85)*AA$4</f>
        <v>0.65500520498166581</v>
      </c>
      <c r="AB85" s="2">
        <f>[1]!EM_S_VAL_PE_TTM(AB$2,$A85)*AB$4</f>
        <v>0.25994861176754702</v>
      </c>
      <c r="AC85" s="2">
        <f>[1]!EM_S_VAL_PE_TTM(AC$2,$A85)*AC$4</f>
        <v>0.79981250668508708</v>
      </c>
      <c r="AD85" s="2">
        <f>[1]!EM_S_VAL_PE_TTM(AD$2,$A85)*AD$4</f>
        <v>-0.55998095222830691</v>
      </c>
      <c r="AE85" s="2">
        <f>[1]!EM_S_VAL_PE_TTM(AE$2,$A85)*AE$4</f>
        <v>4.3018579075236518</v>
      </c>
    </row>
    <row r="86" spans="1:31">
      <c r="A86" s="5">
        <f>[2]Sheet1!A81</f>
        <v>44194</v>
      </c>
      <c r="B86" s="6">
        <f t="shared" si="6"/>
        <v>43.65492777925769</v>
      </c>
      <c r="C86" s="6">
        <f t="shared" si="7"/>
        <v>46.112755424640866</v>
      </c>
      <c r="D86" s="6">
        <f t="shared" si="8"/>
        <v>55.15170928868082</v>
      </c>
      <c r="E86" s="6">
        <f t="shared" si="9"/>
        <v>37.073801560600913</v>
      </c>
      <c r="F86" s="2">
        <f>[1]!EM_S_VAL_PE_TTM(F$2,$A86)*F$4</f>
        <v>0.22701279100182695</v>
      </c>
      <c r="G86" s="2">
        <f>[1]!EM_S_VAL_PE_TTM(G$2,$A86)*G$4</f>
        <v>6.6240832558990972</v>
      </c>
      <c r="H86" s="2">
        <f>[1]!EM_S_VAL_PE_TTM(H$2,$A86)*H$4</f>
        <v>0.22980721735689863</v>
      </c>
      <c r="I86" s="2">
        <f>[1]!EM_S_VAL_PE_TTM(I$2,$A86)*I$4</f>
        <v>-5.2999616313370891E-2</v>
      </c>
      <c r="J86" s="2">
        <f>[1]!EM_S_VAL_PE_TTM(J$2,$A86)*J$4</f>
        <v>2.4459164862926026</v>
      </c>
      <c r="K86" s="2">
        <f>[1]!EM_S_VAL_PE_TTM(K$2,$A86)*K$4</f>
        <v>-2.1016572456957108</v>
      </c>
      <c r="L86" s="2">
        <f>[1]!EM_S_VAL_PE_TTM(L$2,$A86)*L$4</f>
        <v>-0.90967333725745236</v>
      </c>
      <c r="M86" s="2">
        <f>[1]!EM_S_VAL_PE_TTM(M$2,$A86)*M$4</f>
        <v>-1.1632660799942266E-2</v>
      </c>
      <c r="N86" s="2">
        <f>[1]!EM_S_VAL_PE_TTM(N$2,$A86)*N$4</f>
        <v>-0.29279292685569869</v>
      </c>
      <c r="O86" s="2">
        <f>[1]!EM_S_VAL_PE_TTM(O$2,$A86)*O$4</f>
        <v>-0.19732333052661505</v>
      </c>
      <c r="P86" s="2">
        <f>[1]!EM_S_VAL_PE_TTM(P$2,$A86)*P$4</f>
        <v>0.37058119853245131</v>
      </c>
      <c r="Q86" s="2">
        <f>[1]!EM_S_VAL_PE_TTM(Q$2,$A86)*Q$4</f>
        <v>7.9936352644941921</v>
      </c>
      <c r="R86" s="2">
        <f>[1]!EM_S_VAL_PE_TTM(R$2,$A86)*R$4</f>
        <v>9.2194804728672419E-2</v>
      </c>
      <c r="S86" s="2">
        <f>[1]!EM_S_VAL_PE_TTM(S$2,$A86)*S$4</f>
        <v>-0.1486271604386262</v>
      </c>
      <c r="T86" s="2">
        <f>[1]!EM_S_VAL_PE_TTM(T$2,$A86)*T$4</f>
        <v>0.35745402411417321</v>
      </c>
      <c r="U86" s="2">
        <f>[1]!EM_S_VAL_PE_TTM(U$2,$A86)*U$4</f>
        <v>6.791404649354579</v>
      </c>
      <c r="V86" s="2">
        <f>[1]!EM_S_VAL_PE_TTM(V$2,$A86)*V$4</f>
        <v>-7.5295378184651998E-2</v>
      </c>
      <c r="W86" s="2">
        <f>[1]!EM_S_VAL_PE_TTM(W$2,$A86)*W$4</f>
        <v>1.219370687553663</v>
      </c>
      <c r="X86" s="2">
        <f>[1]!EM_S_VAL_PE_TTM(X$2,$A86)*X$4</f>
        <v>10.967351552670205</v>
      </c>
      <c r="Y86" s="2">
        <f>[1]!EM_S_VAL_PE_TTM(Y$2,$A86)*Y$4</f>
        <v>0.16038507709404431</v>
      </c>
      <c r="Z86" s="2">
        <f>[1]!EM_S_VAL_PE_TTM(Z$2,$A86)*Z$4</f>
        <v>4.6951348448260584</v>
      </c>
      <c r="AA86" s="2">
        <f>[1]!EM_S_VAL_PE_TTM(AA$2,$A86)*AA$4</f>
        <v>0.61005386747068724</v>
      </c>
      <c r="AB86" s="2">
        <f>[1]!EM_S_VAL_PE_TTM(AB$2,$A86)*AB$4</f>
        <v>0.24500290104579733</v>
      </c>
      <c r="AC86" s="2">
        <f>[1]!EM_S_VAL_PE_TTM(AC$2,$A86)*AC$4</f>
        <v>0.71989468294003245</v>
      </c>
      <c r="AD86" s="2">
        <f>[1]!EM_S_VAL_PE_TTM(AD$2,$A86)*AD$4</f>
        <v>-0.52645543216529544</v>
      </c>
      <c r="AE86" s="2">
        <f>[1]!EM_S_VAL_PE_TTM(AE$2,$A86)*AE$4</f>
        <v>4.222101562120077</v>
      </c>
    </row>
    <row r="87" spans="1:31">
      <c r="A87" s="5">
        <f>[2]Sheet1!A82</f>
        <v>44195</v>
      </c>
      <c r="B87" s="6">
        <f t="shared" si="6"/>
        <v>44.343527646586409</v>
      </c>
      <c r="C87" s="6">
        <f t="shared" si="7"/>
        <v>46.112755424640866</v>
      </c>
      <c r="D87" s="6">
        <f t="shared" si="8"/>
        <v>55.15170928868082</v>
      </c>
      <c r="E87" s="6">
        <f t="shared" si="9"/>
        <v>37.073801560600913</v>
      </c>
      <c r="F87" s="2">
        <f>[1]!EM_S_VAL_PE_TTM(F$2,$A87)*F$4</f>
        <v>0.23373123815312996</v>
      </c>
      <c r="G87" s="2">
        <f>[1]!EM_S_VAL_PE_TTM(G$2,$A87)*G$4</f>
        <v>6.6083366238994197</v>
      </c>
      <c r="H87" s="2">
        <f>[1]!EM_S_VAL_PE_TTM(H$2,$A87)*H$4</f>
        <v>0.22802921183914854</v>
      </c>
      <c r="I87" s="2">
        <f>[1]!EM_S_VAL_PE_TTM(I$2,$A87)*I$4</f>
        <v>-5.2817799432782489E-2</v>
      </c>
      <c r="J87" s="2">
        <f>[1]!EM_S_VAL_PE_TTM(J$2,$A87)*J$4</f>
        <v>2.3548862687184755</v>
      </c>
      <c r="K87" s="2">
        <f>[1]!EM_S_VAL_PE_TTM(K$2,$A87)*K$4</f>
        <v>-2.1016572456957108</v>
      </c>
      <c r="L87" s="2">
        <f>[1]!EM_S_VAL_PE_TTM(L$2,$A87)*L$4</f>
        <v>-0.93572873797994272</v>
      </c>
      <c r="M87" s="2">
        <f>[1]!EM_S_VAL_PE_TTM(M$2,$A87)*M$4</f>
        <v>-1.2007197223138946E-2</v>
      </c>
      <c r="N87" s="2">
        <f>[1]!EM_S_VAL_PE_TTM(N$2,$A87)*N$4</f>
        <v>-0.29374509897335072</v>
      </c>
      <c r="O87" s="2">
        <f>[1]!EM_S_VAL_PE_TTM(O$2,$A87)*O$4</f>
        <v>-0.1914506123567411</v>
      </c>
      <c r="P87" s="2">
        <f>[1]!EM_S_VAL_PE_TTM(P$2,$A87)*P$4</f>
        <v>0.37482702674914703</v>
      </c>
      <c r="Q87" s="2">
        <f>[1]!EM_S_VAL_PE_TTM(Q$2,$A87)*Q$4</f>
        <v>8.1949832416043762</v>
      </c>
      <c r="R87" s="2">
        <f>[1]!EM_S_VAL_PE_TTM(R$2,$A87)*R$4</f>
        <v>9.676787412937031E-2</v>
      </c>
      <c r="S87" s="2">
        <f>[1]!EM_S_VAL_PE_TTM(S$2,$A87)*S$4</f>
        <v>-0.1467149981381175</v>
      </c>
      <c r="T87" s="2">
        <f>[1]!EM_S_VAL_PE_TTM(T$2,$A87)*T$4</f>
        <v>0.3552610546290319</v>
      </c>
      <c r="U87" s="2">
        <f>[1]!EM_S_VAL_PE_TTM(U$2,$A87)*U$4</f>
        <v>6.9752045036250552</v>
      </c>
      <c r="V87" s="2">
        <f>[1]!EM_S_VAL_PE_TTM(V$2,$A87)*V$4</f>
        <v>-7.2956104322827037E-2</v>
      </c>
      <c r="W87" s="2">
        <f>[1]!EM_S_VAL_PE_TTM(W$2,$A87)*W$4</f>
        <v>1.197870448745638</v>
      </c>
      <c r="X87" s="2">
        <f>[1]!EM_S_VAL_PE_TTM(X$2,$A87)*X$4</f>
        <v>11.25766380137984</v>
      </c>
      <c r="Y87" s="2">
        <f>[1]!EM_S_VAL_PE_TTM(Y$2,$A87)*Y$4</f>
        <v>0.16271872243123464</v>
      </c>
      <c r="Z87" s="2">
        <f>[1]!EM_S_VAL_PE_TTM(Z$2,$A87)*Z$4</f>
        <v>4.8392310549937418</v>
      </c>
      <c r="AA87" s="2">
        <f>[1]!EM_S_VAL_PE_TTM(AA$2,$A87)*AA$4</f>
        <v>0.63188737420983632</v>
      </c>
      <c r="AB87" s="2">
        <f>[1]!EM_S_VAL_PE_TTM(AB$2,$A87)*AB$4</f>
        <v>0.24607045180064868</v>
      </c>
      <c r="AC87" s="2">
        <f>[1]!EM_S_VAL_PE_TTM(AC$2,$A87)*AC$4</f>
        <v>0.69848812293356843</v>
      </c>
      <c r="AD87" s="2">
        <f>[1]!EM_S_VAL_PE_TTM(AD$2,$A87)*AD$4</f>
        <v>-0.55736177097919548</v>
      </c>
      <c r="AE87" s="2">
        <f>[1]!EM_S_VAL_PE_TTM(AE$2,$A87)*AE$4</f>
        <v>4.2520101918465523</v>
      </c>
    </row>
    <row r="88" spans="1:31">
      <c r="A88" s="5">
        <f>[2]Sheet1!A83</f>
        <v>44196</v>
      </c>
      <c r="B88" s="6">
        <f t="shared" si="6"/>
        <v>46.030298981396896</v>
      </c>
      <c r="C88" s="6">
        <f t="shared" si="7"/>
        <v>46.112755424640866</v>
      </c>
      <c r="D88" s="6">
        <f t="shared" si="8"/>
        <v>55.15170928868082</v>
      </c>
      <c r="E88" s="6">
        <f t="shared" si="9"/>
        <v>37.073801560600913</v>
      </c>
      <c r="F88" s="2">
        <f>[1]!EM_S_VAL_PE_TTM(F$2,$A88)*F$4</f>
        <v>0.25706900169639441</v>
      </c>
      <c r="G88" s="2">
        <f>[1]!EM_S_VAL_PE_TTM(G$2,$A88)*G$4</f>
        <v>6.6923186624402557</v>
      </c>
      <c r="H88" s="2">
        <f>[1]!EM_S_VAL_PE_TTM(H$2,$A88)*H$4</f>
        <v>0.23114072156084914</v>
      </c>
      <c r="I88" s="2">
        <f>[1]!EM_S_VAL_PE_TTM(I$2,$A88)*I$4</f>
        <v>-5.1999623546409038E-2</v>
      </c>
      <c r="J88" s="2">
        <f>[1]!EM_S_VAL_PE_TTM(J$2,$A88)*J$4</f>
        <v>2.4227127050047841</v>
      </c>
      <c r="K88" s="2">
        <f>[1]!EM_S_VAL_PE_TTM(K$2,$A88)*K$4</f>
        <v>-2.1472650917665002</v>
      </c>
      <c r="L88" s="2">
        <f>[1]!EM_S_VAL_PE_TTM(L$2,$A88)*L$4</f>
        <v>-0.99667571870265315</v>
      </c>
      <c r="M88" s="2">
        <f>[1]!EM_S_VAL_PE_TTM(M$2,$A88)*M$4</f>
        <v>-1.2139386554937895E-2</v>
      </c>
      <c r="N88" s="2">
        <f>[1]!EM_S_VAL_PE_TTM(N$2,$A88)*N$4</f>
        <v>-0.29958100590385794</v>
      </c>
      <c r="O88" s="2">
        <f>[1]!EM_S_VAL_PE_TTM(O$2,$A88)*O$4</f>
        <v>-0.18792698145481676</v>
      </c>
      <c r="P88" s="2">
        <f>[1]!EM_S_VAL_PE_TTM(P$2,$A88)*P$4</f>
        <v>0.38252259056149207</v>
      </c>
      <c r="Q88" s="2">
        <f>[1]!EM_S_VAL_PE_TTM(Q$2,$A88)*Q$4</f>
        <v>8.7146298179513675</v>
      </c>
      <c r="R88" s="2">
        <f>[1]!EM_S_VAL_PE_TTM(R$2,$A88)*R$4</f>
        <v>9.7544433080504783E-2</v>
      </c>
      <c r="S88" s="2">
        <f>[1]!EM_S_VAL_PE_TTM(S$2,$A88)*S$4</f>
        <v>-0.15036548973878372</v>
      </c>
      <c r="T88" s="2">
        <f>[1]!EM_S_VAL_PE_TTM(T$2,$A88)*T$4</f>
        <v>0.36677414434850303</v>
      </c>
      <c r="U88" s="2">
        <f>[1]!EM_S_VAL_PE_TTM(U$2,$A88)*U$4</f>
        <v>7.0652664326433454</v>
      </c>
      <c r="V88" s="2">
        <f>[1]!EM_S_VAL_PE_TTM(V$2,$A88)*V$4</f>
        <v>-7.3979536641381599E-2</v>
      </c>
      <c r="W88" s="2">
        <f>[1]!EM_S_VAL_PE_TTM(W$2,$A88)*W$4</f>
        <v>1.2262814786860949</v>
      </c>
      <c r="X88" s="2">
        <f>[1]!EM_S_VAL_PE_TTM(X$2,$A88)*X$4</f>
        <v>11.438798791620517</v>
      </c>
      <c r="Y88" s="2">
        <f>[1]!EM_S_VAL_PE_TTM(Y$2,$A88)*Y$4</f>
        <v>0.16802254038495842</v>
      </c>
      <c r="Z88" s="2">
        <f>[1]!EM_S_VAL_PE_TTM(Z$2,$A88)*Z$4</f>
        <v>5.5595513272694506</v>
      </c>
      <c r="AA88" s="2">
        <f>[1]!EM_S_VAL_PE_TTM(AA$2,$A88)*AA$4</f>
        <v>0.6607846626333409</v>
      </c>
      <c r="AB88" s="2">
        <f>[1]!EM_S_VAL_PE_TTM(AB$2,$A88)*AB$4</f>
        <v>0.24660422717807437</v>
      </c>
      <c r="AC88" s="2">
        <f>[1]!EM_S_VAL_PE_TTM(AC$2,$A88)*AC$4</f>
        <v>0.72005325002834297</v>
      </c>
      <c r="AD88" s="2">
        <f>[1]!EM_S_VAL_PE_TTM(AD$2,$A88)*AD$4</f>
        <v>-0.55683793471624632</v>
      </c>
      <c r="AE88" s="2">
        <f>[1]!EM_S_VAL_PE_TTM(AE$2,$A88)*AE$4</f>
        <v>4.2569949633342086</v>
      </c>
    </row>
    <row r="89" spans="1:31">
      <c r="A89" s="5">
        <f>[2]Sheet1!A84</f>
        <v>44200</v>
      </c>
      <c r="B89" s="6">
        <f t="shared" si="6"/>
        <v>49.729149881066888</v>
      </c>
      <c r="C89" s="6">
        <f t="shared" si="7"/>
        <v>46.112755424640866</v>
      </c>
      <c r="D89" s="6">
        <f t="shared" si="8"/>
        <v>55.15170928868082</v>
      </c>
      <c r="E89" s="6">
        <f t="shared" si="9"/>
        <v>37.073801560600913</v>
      </c>
      <c r="F89" s="2">
        <f>[1]!EM_S_VAL_PE_TTM(F$2,$A89)*F$4</f>
        <v>0.28288198264436348</v>
      </c>
      <c r="G89" s="2">
        <f>[1]!EM_S_VAL_PE_TTM(G$2,$A89)*G$4</f>
        <v>7.0125001827900899</v>
      </c>
      <c r="H89" s="2">
        <f>[1]!EM_S_VAL_PE_TTM(H$2,$A89)*H$4</f>
        <v>0.24003074930713061</v>
      </c>
      <c r="I89" s="2">
        <f>[1]!EM_S_VAL_PE_TTM(I$2,$A89)*I$4</f>
        <v>-5.1635989815741981E-2</v>
      </c>
      <c r="J89" s="2">
        <f>[1]!EM_S_VAL_PE_TTM(J$2,$A89)*J$4</f>
        <v>2.5643152651400665</v>
      </c>
      <c r="K89" s="2">
        <f>[1]!EM_S_VAL_PE_TTM(K$2,$A89)*K$4</f>
        <v>-2.1573698685641496</v>
      </c>
      <c r="L89" s="2">
        <f>[1]!EM_S_VAL_PE_TTM(L$2,$A89)*L$4</f>
        <v>-1.096139378749293</v>
      </c>
      <c r="M89" s="2">
        <f>[1]!EM_S_VAL_PE_TTM(M$2,$A89)*M$4</f>
        <v>-1.2029228780853104E-2</v>
      </c>
      <c r="N89" s="2">
        <f>[1]!EM_S_VAL_PE_TTM(N$2,$A89)*N$4</f>
        <v>-0.30741318906031367</v>
      </c>
      <c r="O89" s="2">
        <f>[1]!EM_S_VAL_PE_TTM(O$2,$A89)*O$4</f>
        <v>-0.18792698145481676</v>
      </c>
      <c r="P89" s="2">
        <f>[1]!EM_S_VAL_PE_TTM(P$2,$A89)*P$4</f>
        <v>0.39167765773853425</v>
      </c>
      <c r="Q89" s="2">
        <f>[1]!EM_S_VAL_PE_TTM(Q$2,$A89)*Q$4</f>
        <v>9.4271846355295548</v>
      </c>
      <c r="R89" s="2">
        <f>[1]!EM_S_VAL_PE_TTM(R$2,$A89)*R$4</f>
        <v>0.10414518419947474</v>
      </c>
      <c r="S89" s="2">
        <f>[1]!EM_S_VAL_PE_TTM(S$2,$A89)*S$4</f>
        <v>-0.16027396715411038</v>
      </c>
      <c r="T89" s="2">
        <f>[1]!EM_S_VAL_PE_TTM(T$2,$A89)*T$4</f>
        <v>0.37280481040680136</v>
      </c>
      <c r="U89" s="2">
        <f>[1]!EM_S_VAL_PE_TTM(U$2,$A89)*U$4</f>
        <v>7.6552639680751557</v>
      </c>
      <c r="V89" s="2">
        <f>[1]!EM_S_VAL_PE_TTM(V$2,$A89)*V$4</f>
        <v>-7.7927061303241951E-2</v>
      </c>
      <c r="W89" s="2">
        <f>[1]!EM_S_VAL_PE_TTM(W$2,$A89)*W$4</f>
        <v>1.3491399861605242</v>
      </c>
      <c r="X89" s="2">
        <f>[1]!EM_S_VAL_PE_TTM(X$2,$A89)*X$4</f>
        <v>12.418912788173941</v>
      </c>
      <c r="Y89" s="2">
        <f>[1]!EM_S_VAL_PE_TTM(Y$2,$A89)*Y$4</f>
        <v>0.18478236453813521</v>
      </c>
      <c r="Z89" s="2">
        <f>[1]!EM_S_VAL_PE_TTM(Z$2,$A89)*Z$4</f>
        <v>6.1155064600661211</v>
      </c>
      <c r="AA89" s="2">
        <f>[1]!EM_S_VAL_PE_TTM(AA$2,$A89)*AA$4</f>
        <v>0.69481924685730967</v>
      </c>
      <c r="AB89" s="2">
        <f>[1]!EM_S_VAL_PE_TTM(AB$2,$A89)*AB$4</f>
        <v>0.255678408709684</v>
      </c>
      <c r="AC89" s="2">
        <f>[1]!EM_S_VAL_PE_TTM(AC$2,$A89)*AC$4</f>
        <v>0.76587914504965782</v>
      </c>
      <c r="AD89" s="2">
        <f>[1]!EM_S_VAL_PE_TTM(AD$2,$A89)*AD$4</f>
        <v>-0.57883905725691387</v>
      </c>
      <c r="AE89" s="2">
        <f>[1]!EM_S_VAL_PE_TTM(AE$2,$A89)*AE$4</f>
        <v>4.5231817678197812</v>
      </c>
    </row>
    <row r="90" spans="1:31">
      <c r="A90" s="5">
        <f>[2]Sheet1!A85</f>
        <v>44201</v>
      </c>
      <c r="B90" s="6">
        <f t="shared" si="6"/>
        <v>50.683127365992512</v>
      </c>
      <c r="C90" s="6">
        <f t="shared" si="7"/>
        <v>46.112755424640866</v>
      </c>
      <c r="D90" s="6">
        <f t="shared" si="8"/>
        <v>55.15170928868082</v>
      </c>
      <c r="E90" s="6">
        <f t="shared" si="9"/>
        <v>37.073801560600913</v>
      </c>
      <c r="F90" s="2">
        <f>[1]!EM_S_VAL_PE_TTM(F$2,$A90)*F$4</f>
        <v>0.27863875289776507</v>
      </c>
      <c r="G90" s="2">
        <f>[1]!EM_S_VAL_PE_TTM(G$2,$A90)*G$4</f>
        <v>7.1332243620588978</v>
      </c>
      <c r="H90" s="2">
        <f>[1]!EM_S_VAL_PE_TTM(H$2,$A90)*H$4</f>
        <v>0.23025171877571893</v>
      </c>
      <c r="I90" s="2">
        <f>[1]!EM_S_VAL_PE_TTM(I$2,$A90)*I$4</f>
        <v>-4.9272370551151218E-2</v>
      </c>
      <c r="J90" s="2">
        <f>[1]!EM_S_VAL_PE_TTM(J$2,$A90)*J$4</f>
        <v>2.5173127349787898</v>
      </c>
      <c r="K90" s="2">
        <f>[1]!EM_S_VAL_PE_TTM(K$2,$A90)*K$4</f>
        <v>-2.0765316534760974</v>
      </c>
      <c r="L90" s="2">
        <f>[1]!EM_S_VAL_PE_TTM(L$2,$A90)*L$4</f>
        <v>-1.0669120162328436</v>
      </c>
      <c r="M90" s="2">
        <f>[1]!EM_S_VAL_PE_TTM(M$2,$A90)*M$4</f>
        <v>-1.2447828312235098E-2</v>
      </c>
      <c r="N90" s="2">
        <f>[1]!EM_S_VAL_PE_TTM(N$2,$A90)*N$4</f>
        <v>-0.30007051729936784</v>
      </c>
      <c r="O90" s="2">
        <f>[1]!EM_S_VAL_PE_TTM(O$2,$A90)*O$4</f>
        <v>-0.18322880691891757</v>
      </c>
      <c r="P90" s="2">
        <f>[1]!EM_S_VAL_PE_TTM(P$2,$A90)*P$4</f>
        <v>0.37336752326111605</v>
      </c>
      <c r="Q90" s="2">
        <f>[1]!EM_S_VAL_PE_TTM(Q$2,$A90)*Q$4</f>
        <v>9.2620069534123264</v>
      </c>
      <c r="R90" s="2">
        <f>[1]!EM_S_VAL_PE_TTM(R$2,$A90)*R$4</f>
        <v>0.10250578196167374</v>
      </c>
      <c r="S90" s="2">
        <f>[1]!EM_S_VAL_PE_TTM(S$2,$A90)*S$4</f>
        <v>-0.16670578579328338</v>
      </c>
      <c r="T90" s="2">
        <f>[1]!EM_S_VAL_PE_TTM(T$2,$A90)*T$4</f>
        <v>0.35745402411417321</v>
      </c>
      <c r="U90" s="2">
        <f>[1]!EM_S_VAL_PE_TTM(U$2,$A90)*U$4</f>
        <v>7.8114938460297285</v>
      </c>
      <c r="V90" s="2">
        <f>[1]!EM_S_VAL_PE_TTM(V$2,$A90)*V$4</f>
        <v>-7.6465015147613627E-2</v>
      </c>
      <c r="W90" s="2">
        <f>[1]!EM_S_VAL_PE_TTM(W$2,$A90)*W$4</f>
        <v>1.4735342251523744</v>
      </c>
      <c r="X90" s="2">
        <f>[1]!EM_S_VAL_PE_TTM(X$2,$A90)*X$4</f>
        <v>13.010703139043867</v>
      </c>
      <c r="Y90" s="2">
        <f>[1]!EM_S_VAL_PE_TTM(Y$2,$A90)*Y$4</f>
        <v>0.18817675922006255</v>
      </c>
      <c r="Z90" s="2">
        <f>[1]!EM_S_VAL_PE_TTM(Z$2,$A90)*Z$4</f>
        <v>6.1447672562355242</v>
      </c>
      <c r="AA90" s="2">
        <f>[1]!EM_S_VAL_PE_TTM(AA$2,$A90)*AA$4</f>
        <v>0.74362355630120081</v>
      </c>
      <c r="AB90" s="2">
        <f>[1]!EM_S_VAL_PE_TTM(AB$2,$A90)*AB$4</f>
        <v>0.25247575640667219</v>
      </c>
      <c r="AC90" s="2">
        <f>[1]!EM_S_VAL_PE_TTM(AC$2,$A90)*AC$4</f>
        <v>0.7294087095606111</v>
      </c>
      <c r="AD90" s="2">
        <f>[1]!EM_S_VAL_PE_TTM(AD$2,$A90)*AD$4</f>
        <v>-0.56521931474840781</v>
      </c>
      <c r="AE90" s="2">
        <f>[1]!EM_S_VAL_PE_TTM(AE$2,$A90)*AE$4</f>
        <v>4.5710355750619254</v>
      </c>
    </row>
    <row r="91" spans="1:31">
      <c r="A91" s="5">
        <f>[2]Sheet1!A86</f>
        <v>44202</v>
      </c>
      <c r="B91" s="6">
        <f t="shared" si="6"/>
        <v>51.06892532333346</v>
      </c>
      <c r="C91" s="6">
        <f t="shared" si="7"/>
        <v>46.112755424640866</v>
      </c>
      <c r="D91" s="6">
        <f t="shared" si="8"/>
        <v>55.15170928868082</v>
      </c>
      <c r="E91" s="6">
        <f t="shared" si="9"/>
        <v>37.073801560600913</v>
      </c>
      <c r="F91" s="2">
        <f>[1]!EM_S_VAL_PE_TTM(F$2,$A91)*F$4</f>
        <v>0.29278285201107523</v>
      </c>
      <c r="G91" s="2">
        <f>[1]!EM_S_VAL_PE_TTM(G$2,$A91)*G$4</f>
        <v>6.9495136538844635</v>
      </c>
      <c r="H91" s="2">
        <f>[1]!EM_S_VAL_PE_TTM(H$2,$A91)*H$4</f>
        <v>0.22669570768770841</v>
      </c>
      <c r="I91" s="2">
        <f>[1]!EM_S_VAL_PE_TTM(I$2,$A91)*I$4</f>
        <v>-4.745420189781592E-2</v>
      </c>
      <c r="J91" s="2">
        <f>[1]!EM_S_VAL_PE_TTM(J$2,$A91)*J$4</f>
        <v>2.3667856438438095</v>
      </c>
      <c r="K91" s="2">
        <f>[1]!EM_S_VAL_PE_TTM(K$2,$A91)*K$4</f>
        <v>-2.0007458266101552</v>
      </c>
      <c r="L91" s="2">
        <f>[1]!EM_S_VAL_PE_TTM(L$2,$A91)*L$4</f>
        <v>-1.024090531633439</v>
      </c>
      <c r="M91" s="2">
        <f>[1]!EM_S_VAL_PE_TTM(M$2,$A91)*M$4</f>
        <v>-1.2756270076775307E-2</v>
      </c>
      <c r="N91" s="2">
        <f>[1]!EM_S_VAL_PE_TTM(N$2,$A91)*N$4</f>
        <v>-0.28783273113152441</v>
      </c>
      <c r="O91" s="2">
        <f>[1]!EM_S_VAL_PE_TTM(O$2,$A91)*O$4</f>
        <v>-0.17911790420000584</v>
      </c>
      <c r="P91" s="2">
        <f>[1]!EM_S_VAL_PE_TTM(P$2,$A91)*P$4</f>
        <v>0.36766219155638935</v>
      </c>
      <c r="Q91" s="2">
        <f>[1]!EM_S_VAL_PE_TTM(Q$2,$A91)*Q$4</f>
        <v>9.6647029089014662</v>
      </c>
      <c r="R91" s="2">
        <f>[1]!EM_S_VAL_PE_TTM(R$2,$A91)*R$4</f>
        <v>0.10582772859523405</v>
      </c>
      <c r="S91" s="2">
        <f>[1]!EM_S_VAL_PE_TTM(S$2,$A91)*S$4</f>
        <v>-0.16774878335579402</v>
      </c>
      <c r="T91" s="2">
        <f>[1]!EM_S_VAL_PE_TTM(T$2,$A91)*T$4</f>
        <v>0.37225656804412943</v>
      </c>
      <c r="U91" s="2">
        <f>[1]!EM_S_VAL_PE_TTM(U$2,$A91)*U$4</f>
        <v>7.7931138602985692</v>
      </c>
      <c r="V91" s="2">
        <f>[1]!EM_S_VAL_PE_TTM(V$2,$A91)*V$4</f>
        <v>-7.7780856690884026E-2</v>
      </c>
      <c r="W91" s="2">
        <f>[1]!EM_S_VAL_PE_TTM(W$2,$A91)*W$4</f>
        <v>1.4627841057483619</v>
      </c>
      <c r="X91" s="2">
        <f>[1]!EM_S_VAL_PE_TTM(X$2,$A91)*X$4</f>
        <v>13.274961722551359</v>
      </c>
      <c r="Y91" s="2">
        <f>[1]!EM_S_VAL_PE_TTM(Y$2,$A91)*Y$4</f>
        <v>0.18563096326532885</v>
      </c>
      <c r="Z91" s="2">
        <f>[1]!EM_S_VAL_PE_TTM(Z$2,$A91)*Z$4</f>
        <v>6.1043594894327748</v>
      </c>
      <c r="AA91" s="2">
        <f>[1]!EM_S_VAL_PE_TTM(AA$2,$A91)*AA$4</f>
        <v>0.81811434425202434</v>
      </c>
      <c r="AB91" s="2">
        <f>[1]!EM_S_VAL_PE_TTM(AB$2,$A91)*AB$4</f>
        <v>0.24526978873451016</v>
      </c>
      <c r="AC91" s="2">
        <f>[1]!EM_S_VAL_PE_TTM(AC$2,$A91)*AC$4</f>
        <v>0.69690245183013855</v>
      </c>
      <c r="AD91" s="2">
        <f>[1]!EM_S_VAL_PE_TTM(AD$2,$A91)*AD$4</f>
        <v>-0.54321819220774026</v>
      </c>
      <c r="AE91" s="2">
        <f>[1]!EM_S_VAL_PE_TTM(AE$2,$A91)*AE$4</f>
        <v>4.4823066405002479</v>
      </c>
    </row>
    <row r="92" spans="1:31">
      <c r="A92" s="5">
        <f>[2]Sheet1!A87</f>
        <v>44203</v>
      </c>
      <c r="B92" s="6">
        <f t="shared" si="6"/>
        <v>54.639437838594759</v>
      </c>
      <c r="C92" s="6">
        <f t="shared" si="7"/>
        <v>46.112755424640866</v>
      </c>
      <c r="D92" s="6">
        <f t="shared" si="8"/>
        <v>55.15170928868082</v>
      </c>
      <c r="E92" s="6">
        <f t="shared" si="9"/>
        <v>37.073801560600913</v>
      </c>
      <c r="F92" s="2">
        <f>[1]!EM_S_VAL_PE_TTM(F$2,$A92)*F$4</f>
        <v>0.27828515042938634</v>
      </c>
      <c r="G92" s="2">
        <f>[1]!EM_S_VAL_PE_TTM(G$2,$A92)*G$4</f>
        <v>7.6449899070364626</v>
      </c>
      <c r="H92" s="2">
        <f>[1]!EM_S_VAL_PE_TTM(H$2,$A92)*H$4</f>
        <v>0.22802921183914854</v>
      </c>
      <c r="I92" s="2">
        <f>[1]!EM_S_VAL_PE_TTM(I$2,$A92)*I$4</f>
        <v>-4.609057540018701E-2</v>
      </c>
      <c r="J92" s="2">
        <f>[1]!EM_S_VAL_PE_TTM(J$2,$A92)*J$4</f>
        <v>2.4244976112047234</v>
      </c>
      <c r="K92" s="2">
        <f>[1]!EM_S_VAL_PE_TTM(K$2,$A92)*K$4</f>
        <v>-1.9350647767185769</v>
      </c>
      <c r="L92" s="2">
        <f>[1]!EM_S_VAL_PE_TTM(L$2,$A92)*L$4</f>
        <v>-1.0370049476122465</v>
      </c>
      <c r="M92" s="2">
        <f>[1]!EM_S_VAL_PE_TTM(M$2,$A92)*M$4</f>
        <v>-1.224954432177968E-2</v>
      </c>
      <c r="N92" s="2">
        <f>[1]!EM_S_VAL_PE_TTM(N$2,$A92)*N$4</f>
        <v>-0.27657396783000049</v>
      </c>
      <c r="O92" s="2">
        <f>[1]!EM_S_VAL_PE_TTM(O$2,$A92)*O$4</f>
        <v>-0.1726579142131445</v>
      </c>
      <c r="P92" s="2">
        <f>[1]!EM_S_VAL_PE_TTM(P$2,$A92)*P$4</f>
        <v>0.3827879548096188</v>
      </c>
      <c r="Q92" s="2">
        <f>[1]!EM_S_VAL_PE_TTM(Q$2,$A92)*Q$4</f>
        <v>10.730520943067757</v>
      </c>
      <c r="R92" s="2">
        <f>[1]!EM_S_VAL_PE_TTM(R$2,$A92)*R$4</f>
        <v>9.9830967785757577E-2</v>
      </c>
      <c r="S92" s="2">
        <f>[1]!EM_S_VAL_PE_TTM(S$2,$A92)*S$4</f>
        <v>-0.16618428696806842</v>
      </c>
      <c r="T92" s="2">
        <f>[1]!EM_S_VAL_PE_TTM(T$2,$A92)*T$4</f>
        <v>0.36019523592753278</v>
      </c>
      <c r="U92" s="2">
        <f>[1]!EM_S_VAL_PE_TTM(U$2,$A92)*U$4</f>
        <v>8.0982216191782488</v>
      </c>
      <c r="V92" s="2">
        <f>[1]!EM_S_VAL_PE_TTM(V$2,$A92)*V$4</f>
        <v>-7.3833332029023674E-2</v>
      </c>
      <c r="W92" s="2">
        <f>[1]!EM_S_VAL_PE_TTM(W$2,$A92)*W$4</f>
        <v>1.501945254918841</v>
      </c>
      <c r="X92" s="2">
        <f>[1]!EM_S_VAL_PE_TTM(X$2,$A92)*X$4</f>
        <v>14.087587882485693</v>
      </c>
      <c r="Y92" s="2">
        <f>[1]!EM_S_VAL_PE_TTM(Y$2,$A92)*Y$4</f>
        <v>0.19708757310533376</v>
      </c>
      <c r="Z92" s="2">
        <f>[1]!EM_S_VAL_PE_TTM(Z$2,$A92)*Z$4</f>
        <v>6.2576303279715093</v>
      </c>
      <c r="AA92" s="2">
        <f>[1]!EM_S_VAL_PE_TTM(AA$2,$A92)*AA$4</f>
        <v>0.84701163284065817</v>
      </c>
      <c r="AB92" s="2">
        <f>[1]!EM_S_VAL_PE_TTM(AB$2,$A92)*AB$4</f>
        <v>0.23245917952246317</v>
      </c>
      <c r="AC92" s="2">
        <f>[1]!EM_S_VAL_PE_TTM(AC$2,$A92)*AC$4</f>
        <v>0.70308656915554713</v>
      </c>
      <c r="AD92" s="2">
        <f>[1]!EM_S_VAL_PE_TTM(AD$2,$A92)*AD$4</f>
        <v>-0.54531353721578057</v>
      </c>
      <c r="AE92" s="2">
        <f>[1]!EM_S_VAL_PE_TTM(AE$2,$A92)*AE$4</f>
        <v>4.8302436996248881</v>
      </c>
    </row>
    <row r="93" spans="1:31">
      <c r="A93" s="5">
        <f>[2]Sheet1!A88</f>
        <v>44204</v>
      </c>
      <c r="B93" s="6">
        <f t="shared" si="6"/>
        <v>52.995815938086054</v>
      </c>
      <c r="C93" s="6">
        <f t="shared" si="7"/>
        <v>46.112755424640866</v>
      </c>
      <c r="D93" s="6">
        <f t="shared" si="8"/>
        <v>55.15170928868082</v>
      </c>
      <c r="E93" s="6">
        <f t="shared" si="9"/>
        <v>37.073801560600913</v>
      </c>
      <c r="F93" s="2">
        <f>[1]!EM_S_VAL_PE_TTM(F$2,$A93)*F$4</f>
        <v>0.26555546118959117</v>
      </c>
      <c r="G93" s="2">
        <f>[1]!EM_S_VAL_PE_TTM(G$2,$A93)*G$4</f>
        <v>7.9546736730221506</v>
      </c>
      <c r="H93" s="2">
        <f>[1]!EM_S_VAL_PE_TTM(H$2,$A93)*H$4</f>
        <v>0.21691667715629673</v>
      </c>
      <c r="I93" s="2">
        <f>[1]!EM_S_VAL_PE_TTM(I$2,$A93)*I$4</f>
        <v>-4.4272406746851713E-2</v>
      </c>
      <c r="J93" s="2">
        <f>[1]!EM_S_VAL_PE_TTM(J$2,$A93)*J$4</f>
        <v>2.2579063642702866</v>
      </c>
      <c r="K93" s="2">
        <f>[1]!EM_S_VAL_PE_TTM(K$2,$A93)*K$4</f>
        <v>-2.0765316534760974</v>
      </c>
      <c r="L93" s="2">
        <f>[1]!EM_S_VAL_PE_TTM(L$2,$A93)*L$4</f>
        <v>-0.97787051647519974</v>
      </c>
      <c r="M93" s="2">
        <f>[1]!EM_S_VAL_PE_TTM(M$2,$A93)*M$4</f>
        <v>-1.2557986086319887E-2</v>
      </c>
      <c r="N93" s="2">
        <f>[1]!EM_S_VAL_PE_TTM(N$2,$A93)*N$4</f>
        <v>-0.26825227320273509</v>
      </c>
      <c r="O93" s="2">
        <f>[1]!EM_S_VAL_PE_TTM(O$2,$A93)*O$4</f>
        <v>-0.18322880691891757</v>
      </c>
      <c r="P93" s="2">
        <f>[1]!EM_S_VAL_PE_TTM(P$2,$A93)*P$4</f>
        <v>0.37150997340089492</v>
      </c>
      <c r="Q93" s="2">
        <f>[1]!EM_S_VAL_PE_TTM(Q$2,$A93)*Q$4</f>
        <v>10.275980899738119</v>
      </c>
      <c r="R93" s="2">
        <f>[1]!EM_S_VAL_PE_TTM(R$2,$A93)*R$4</f>
        <v>0.10267835061312246</v>
      </c>
      <c r="S93" s="2">
        <f>[1]!EM_S_VAL_PE_TTM(S$2,$A93)*S$4</f>
        <v>-0.16340296001748095</v>
      </c>
      <c r="T93" s="2">
        <f>[1]!EM_S_VAL_PE_TTM(T$2,$A93)*T$4</f>
        <v>0.33059014806762033</v>
      </c>
      <c r="U93" s="2">
        <f>[1]!EM_S_VAL_PE_TTM(U$2,$A93)*U$4</f>
        <v>7.7379739031050914</v>
      </c>
      <c r="V93" s="2">
        <f>[1]!EM_S_VAL_PE_TTM(V$2,$A93)*V$4</f>
        <v>-7.1640262747507497E-2</v>
      </c>
      <c r="W93" s="2">
        <f>[1]!EM_S_VAL_PE_TTM(W$2,$A93)*W$4</f>
        <v>1.4612483744049314</v>
      </c>
      <c r="X93" s="2">
        <f>[1]!EM_S_VAL_PE_TTM(X$2,$A93)*X$4</f>
        <v>13.696782936631266</v>
      </c>
      <c r="Y93" s="2">
        <f>[1]!EM_S_VAL_PE_TTM(Y$2,$A93)*Y$4</f>
        <v>0.18838941332509365</v>
      </c>
      <c r="Z93" s="2">
        <f>[1]!EM_S_VAL_PE_TTM(Z$2,$A93)*Z$4</f>
        <v>5.9970699023162108</v>
      </c>
      <c r="AA93" s="2">
        <f>[1]!EM_S_VAL_PE_TTM(AA$2,$A93)*AA$4</f>
        <v>0.9317770122272806</v>
      </c>
      <c r="AB93" s="2">
        <f>[1]!EM_S_VAL_PE_TTM(AB$2,$A93)*AB$4</f>
        <v>0.2287227518420257</v>
      </c>
      <c r="AC93" s="2">
        <f>[1]!EM_S_VAL_PE_TTM(AC$2,$A93)*AC$4</f>
        <v>0.66106628480449625</v>
      </c>
      <c r="AD93" s="2">
        <f>[1]!EM_S_VAL_PE_TTM(AD$2,$A93)*AD$4</f>
        <v>-0.50864499964070864</v>
      </c>
      <c r="AE93" s="2">
        <f>[1]!EM_S_VAL_PE_TTM(AE$2,$A93)*AE$4</f>
        <v>4.6233756772833914</v>
      </c>
    </row>
    <row r="94" spans="1:31">
      <c r="A94" s="5">
        <f>[2]Sheet1!A89</f>
        <v>44207</v>
      </c>
      <c r="B94" s="6">
        <f t="shared" si="6"/>
        <v>50.40347766390483</v>
      </c>
      <c r="C94" s="6">
        <f t="shared" si="7"/>
        <v>46.112755424640866</v>
      </c>
      <c r="D94" s="6">
        <f t="shared" si="8"/>
        <v>55.15170928868082</v>
      </c>
      <c r="E94" s="6">
        <f t="shared" si="9"/>
        <v>37.073801560600913</v>
      </c>
      <c r="F94" s="2">
        <f>[1]!EM_S_VAL_PE_TTM(F$2,$A94)*F$4</f>
        <v>0.25211856701303853</v>
      </c>
      <c r="G94" s="2">
        <f>[1]!EM_S_VAL_PE_TTM(G$2,$A94)*G$4</f>
        <v>7.6423654682186974</v>
      </c>
      <c r="H94" s="2">
        <f>[1]!EM_S_VAL_PE_TTM(H$2,$A94)*H$4</f>
        <v>0.20402613690318447</v>
      </c>
      <c r="I94" s="2">
        <f>[1]!EM_S_VAL_PE_TTM(I$2,$A94)*I$4</f>
        <v>-3.990880197884699E-2</v>
      </c>
      <c r="J94" s="2">
        <f>[1]!EM_S_VAL_PE_TTM(J$2,$A94)*J$4</f>
        <v>2.2299428340341021</v>
      </c>
      <c r="K94" s="2">
        <f>[1]!EM_S_VAL_PE_TTM(K$2,$A94)*K$4</f>
        <v>-2.0916888188492857</v>
      </c>
      <c r="L94" s="2">
        <f>[1]!EM_S_VAL_PE_TTM(L$2,$A94)*L$4</f>
        <v>-0.9232674593785033</v>
      </c>
      <c r="M94" s="2">
        <f>[1]!EM_S_VAL_PE_TTM(M$2,$A94)*M$4</f>
        <v>-1.2734238526304153E-2</v>
      </c>
      <c r="N94" s="2">
        <f>[1]!EM_S_VAL_PE_TTM(N$2,$A94)*N$4</f>
        <v>-0.24867181534924551</v>
      </c>
      <c r="O94" s="2">
        <f>[1]!EM_S_VAL_PE_TTM(O$2,$A94)*O$4</f>
        <v>-0.17970517601699323</v>
      </c>
      <c r="P94" s="2">
        <f>[1]!EM_S_VAL_PE_TTM(P$2,$A94)*P$4</f>
        <v>0.37973626570949348</v>
      </c>
      <c r="Q94" s="2">
        <f>[1]!EM_S_VAL_PE_TTM(Q$2,$A94)*Q$4</f>
        <v>9.7683910883887783</v>
      </c>
      <c r="R94" s="2">
        <f>[1]!EM_S_VAL_PE_TTM(R$2,$A94)*R$4</f>
        <v>0.10220378680692703</v>
      </c>
      <c r="S94" s="2">
        <f>[1]!EM_S_VAL_PE_TTM(S$2,$A94)*S$4</f>
        <v>-0.1527991508645074</v>
      </c>
      <c r="T94" s="2">
        <f>[1]!EM_S_VAL_PE_TTM(T$2,$A94)*T$4</f>
        <v>0.32894542094515095</v>
      </c>
      <c r="U94" s="2">
        <f>[1]!EM_S_VAL_PE_TTM(U$2,$A94)*U$4</f>
        <v>7.2270103064693219</v>
      </c>
      <c r="V94" s="2">
        <f>[1]!EM_S_VAL_PE_TTM(V$2,$A94)*V$4</f>
        <v>-6.7400328828882181E-2</v>
      </c>
      <c r="W94" s="2">
        <f>[1]!EM_S_VAL_PE_TTM(W$2,$A94)*W$4</f>
        <v>1.402122717595867</v>
      </c>
      <c r="X94" s="2">
        <f>[1]!EM_S_VAL_PE_TTM(X$2,$A94)*X$4</f>
        <v>13.169506419701751</v>
      </c>
      <c r="Y94" s="2">
        <f>[1]!EM_S_VAL_PE_TTM(Y$2,$A94)*Y$4</f>
        <v>0.18329780757794359</v>
      </c>
      <c r="Z94" s="2">
        <f>[1]!EM_S_VAL_PE_TTM(Z$2,$A94)*Z$4</f>
        <v>5.602745836033284</v>
      </c>
      <c r="AA94" s="2">
        <f>[1]!EM_S_VAL_PE_TTM(AA$2,$A94)*AA$4</f>
        <v>0.83866352728875115</v>
      </c>
      <c r="AB94" s="2">
        <f>[1]!EM_S_VAL_PE_TTM(AB$2,$A94)*AB$4</f>
        <v>0.21778035645096855</v>
      </c>
      <c r="AC94" s="2">
        <f>[1]!EM_S_VAL_PE_TTM(AC$2,$A94)*AC$4</f>
        <v>0.6412453959014619</v>
      </c>
      <c r="AD94" s="2">
        <f>[1]!EM_S_VAL_PE_TTM(AD$2,$A94)*AD$4</f>
        <v>-0.47250029832858581</v>
      </c>
      <c r="AE94" s="2">
        <f>[1]!EM_S_VAL_PE_TTM(AE$2,$A94)*AE$4</f>
        <v>4.402051816987262</v>
      </c>
    </row>
    <row r="95" spans="1:31">
      <c r="A95" s="5">
        <f>[2]Sheet1!A90</f>
        <v>44208</v>
      </c>
      <c r="B95" s="6">
        <f t="shared" si="6"/>
        <v>52.702121852588967</v>
      </c>
      <c r="C95" s="6">
        <f t="shared" si="7"/>
        <v>46.112755424640866</v>
      </c>
      <c r="D95" s="6">
        <f t="shared" si="8"/>
        <v>55.15170928868082</v>
      </c>
      <c r="E95" s="6">
        <f t="shared" si="9"/>
        <v>37.073801560600913</v>
      </c>
      <c r="F95" s="2">
        <f>[1]!EM_S_VAL_PE_TTM(F$2,$A95)*F$4</f>
        <v>0.252825771949796</v>
      </c>
      <c r="G95" s="2">
        <f>[1]!EM_S_VAL_PE_TTM(G$2,$A95)*G$4</f>
        <v>8.4060771279118551</v>
      </c>
      <c r="H95" s="2">
        <f>[1]!EM_S_VAL_PE_TTM(H$2,$A95)*H$4</f>
        <v>0.20491513968831468</v>
      </c>
      <c r="I95" s="2">
        <f>[1]!EM_S_VAL_PE_TTM(I$2,$A95)*I$4</f>
        <v>-3.9817893553807666E-2</v>
      </c>
      <c r="J95" s="2">
        <f>[1]!EM_S_VAL_PE_TTM(J$2,$A95)*J$4</f>
        <v>2.2983642385946537</v>
      </c>
      <c r="K95" s="2">
        <f>[1]!EM_S_VAL_PE_TTM(K$2,$A95)*K$4</f>
        <v>-2.0563220997040843</v>
      </c>
      <c r="L95" s="2">
        <f>[1]!EM_S_VAL_PE_TTM(L$2,$A95)*L$4</f>
        <v>-0.94252579902142031</v>
      </c>
      <c r="M95" s="2">
        <f>[1]!EM_S_VAL_PE_TTM(M$2,$A95)*M$4</f>
        <v>-1.2580017644034047E-2</v>
      </c>
      <c r="N95" s="2">
        <f>[1]!EM_S_VAL_PE_TTM(N$2,$A95)*N$4</f>
        <v>-0.25062986108188462</v>
      </c>
      <c r="O95" s="2">
        <f>[1]!EM_S_VAL_PE_TTM(O$2,$A95)*O$4</f>
        <v>-0.17735608874904363</v>
      </c>
      <c r="P95" s="2">
        <f>[1]!EM_S_VAL_PE_TTM(P$2,$A95)*P$4</f>
        <v>0.38875865076247235</v>
      </c>
      <c r="Q95" s="2">
        <f>[1]!EM_S_VAL_PE_TTM(Q$2,$A95)*Q$4</f>
        <v>10.478534553221191</v>
      </c>
      <c r="R95" s="2">
        <f>[1]!EM_S_VAL_PE_TTM(R$2,$A95)*R$4</f>
        <v>9.836413419940529E-2</v>
      </c>
      <c r="S95" s="2">
        <f>[1]!EM_S_VAL_PE_TTM(S$2,$A95)*S$4</f>
        <v>-0.16427212466755969</v>
      </c>
      <c r="T95" s="2">
        <f>[1]!EM_S_VAL_PE_TTM(T$2,$A95)*T$4</f>
        <v>0.32620420909733777</v>
      </c>
      <c r="U95" s="2">
        <f>[1]!EM_S_VAL_PE_TTM(U$2,$A95)*U$4</f>
        <v>7.4273521483540081</v>
      </c>
      <c r="V95" s="2">
        <f>[1]!EM_S_VAL_PE_TTM(V$2,$A95)*V$4</f>
        <v>-6.8277556535078832E-2</v>
      </c>
      <c r="W95" s="2">
        <f>[1]!EM_S_VAL_PE_TTM(W$2,$A95)*W$4</f>
        <v>1.4059620458674478</v>
      </c>
      <c r="X95" s="2">
        <f>[1]!EM_S_VAL_PE_TTM(X$2,$A95)*X$4</f>
        <v>13.640953658652061</v>
      </c>
      <c r="Y95" s="2">
        <f>[1]!EM_S_VAL_PE_TTM(Y$2,$A95)*Y$4</f>
        <v>0.18287350702339866</v>
      </c>
      <c r="Z95" s="2">
        <f>[1]!EM_S_VAL_PE_TTM(Z$2,$A95)*Z$4</f>
        <v>5.6278265185638077</v>
      </c>
      <c r="AA95" s="2">
        <f>[1]!EM_S_VAL_PE_TTM(AA$2,$A95)*AA$4</f>
        <v>0.88939432245140482</v>
      </c>
      <c r="AB95" s="2">
        <f>[1]!EM_S_VAL_PE_TTM(AB$2,$A95)*AB$4</f>
        <v>0.21991545799912895</v>
      </c>
      <c r="AC95" s="2">
        <f>[1]!EM_S_VAL_PE_TTM(AC$2,$A95)*AC$4</f>
        <v>0.63458557731112175</v>
      </c>
      <c r="AD95" s="2">
        <f>[1]!EM_S_VAL_PE_TTM(AD$2,$A95)*AD$4</f>
        <v>-0.47354797083260602</v>
      </c>
      <c r="AE95" s="2">
        <f>[1]!EM_S_VAL_PE_TTM(AE$2,$A95)*AE$4</f>
        <v>4.4045442027310893</v>
      </c>
    </row>
    <row r="96" spans="1:31">
      <c r="A96" s="5">
        <f>[2]Sheet1!A91</f>
        <v>44209</v>
      </c>
      <c r="B96" s="6">
        <f t="shared" si="6"/>
        <v>52.013138226920148</v>
      </c>
      <c r="C96" s="6">
        <f t="shared" si="7"/>
        <v>46.112755424640866</v>
      </c>
      <c r="D96" s="6">
        <f t="shared" si="8"/>
        <v>55.15170928868082</v>
      </c>
      <c r="E96" s="6">
        <f t="shared" si="9"/>
        <v>37.073801560600913</v>
      </c>
      <c r="F96" s="2">
        <f>[1]!EM_S_VAL_PE_TTM(F$2,$A96)*F$4</f>
        <v>0.25883701403828813</v>
      </c>
      <c r="G96" s="2">
        <f>[1]!EM_S_VAL_PE_TTM(G$2,$A96)*G$4</f>
        <v>8.4874347267280097</v>
      </c>
      <c r="H96" s="2">
        <f>[1]!EM_S_VAL_PE_TTM(H$2,$A96)*H$4</f>
        <v>0.20713764662488504</v>
      </c>
      <c r="I96" s="2">
        <f>[1]!EM_S_VAL_PE_TTM(I$2,$A96)*I$4</f>
        <v>-3.854517548121808E-2</v>
      </c>
      <c r="J96" s="2">
        <f>[1]!EM_S_VAL_PE_TTM(J$2,$A96)*J$4</f>
        <v>2.3043139261573202</v>
      </c>
      <c r="K96" s="2">
        <f>[1]!EM_S_VAL_PE_TTM(K$2,$A96)*K$4</f>
        <v>-2.0866364302737468</v>
      </c>
      <c r="L96" s="2">
        <f>[1]!EM_S_VAL_PE_TTM(L$2,$A96)*L$4</f>
        <v>-0.89947774569523586</v>
      </c>
      <c r="M96" s="2">
        <f>[1]!EM_S_VAL_PE_TTM(M$2,$A96)*M$4</f>
        <v>-1.1192029703603109E-2</v>
      </c>
      <c r="N96" s="2">
        <f>[1]!EM_S_VAL_PE_TTM(N$2,$A96)*N$4</f>
        <v>-0.23790256351853123</v>
      </c>
      <c r="O96" s="2">
        <f>[1]!EM_S_VAL_PE_TTM(O$2,$A96)*O$4</f>
        <v>-0.17148337057916971</v>
      </c>
      <c r="P96" s="2">
        <f>[1]!EM_S_VAL_PE_TTM(P$2,$A96)*P$4</f>
        <v>0.37960358358543012</v>
      </c>
      <c r="Q96" s="2">
        <f>[1]!EM_S_VAL_PE_TTM(Q$2,$A96)*Q$4</f>
        <v>10.634066823086544</v>
      </c>
      <c r="R96" s="2">
        <f>[1]!EM_S_VAL_PE_TTM(R$2,$A96)*R$4</f>
        <v>7.869130736540883E-2</v>
      </c>
      <c r="S96" s="2">
        <f>[1]!EM_S_VAL_PE_TTM(S$2,$A96)*S$4</f>
        <v>-0.15766647311595477</v>
      </c>
      <c r="T96" s="2">
        <f>[1]!EM_S_VAL_PE_TTM(T$2,$A96)*T$4</f>
        <v>0.30811221095689639</v>
      </c>
      <c r="U96" s="2">
        <f>[1]!EM_S_VAL_PE_TTM(U$2,$A96)*U$4</f>
        <v>7.2325243008201685</v>
      </c>
      <c r="V96" s="2">
        <f>[1]!EM_S_VAL_PE_TTM(V$2,$A96)*V$4</f>
        <v>-6.6376896510327604E-2</v>
      </c>
      <c r="W96" s="2">
        <f>[1]!EM_S_VAL_PE_TTM(W$2,$A96)*W$4</f>
        <v>1.37294382207069</v>
      </c>
      <c r="X96" s="2">
        <f>[1]!EM_S_VAL_PE_TTM(X$2,$A96)*X$4</f>
        <v>13.421358496991639</v>
      </c>
      <c r="Y96" s="2">
        <f>[1]!EM_S_VAL_PE_TTM(Y$2,$A96)*Y$4</f>
        <v>0.18520715973312488</v>
      </c>
      <c r="Z96" s="2">
        <f>[1]!EM_S_VAL_PE_TTM(Z$2,$A96)*Z$4</f>
        <v>5.4341479139195776</v>
      </c>
      <c r="AA96" s="2">
        <f>[1]!EM_S_VAL_PE_TTM(AA$2,$A96)*AA$4</f>
        <v>0.80077597129699907</v>
      </c>
      <c r="AB96" s="2">
        <f>[1]!EM_S_VAL_PE_TTM(AB$2,$A96)*AB$4</f>
        <v>0.21057438877880655</v>
      </c>
      <c r="AC96" s="2">
        <f>[1]!EM_S_VAL_PE_TTM(AC$2,$A96)*AC$4</f>
        <v>0.61682606088661107</v>
      </c>
      <c r="AD96" s="2">
        <f>[1]!EM_S_VAL_PE_TTM(AD$2,$A96)*AD$4</f>
        <v>-0.45678521079016127</v>
      </c>
      <c r="AE96" s="2">
        <f>[1]!EM_S_VAL_PE_TTM(AE$2,$A96)*AE$4</f>
        <v>4.2066487695476971</v>
      </c>
    </row>
    <row r="97" spans="1:31">
      <c r="A97" s="5">
        <f>[2]Sheet1!A92</f>
        <v>44210</v>
      </c>
      <c r="B97" s="6">
        <f t="shared" si="6"/>
        <v>49.979498890586413</v>
      </c>
      <c r="C97" s="6">
        <f t="shared" si="7"/>
        <v>46.112755424640866</v>
      </c>
      <c r="D97" s="6">
        <f t="shared" si="8"/>
        <v>55.15170928868082</v>
      </c>
      <c r="E97" s="6">
        <f t="shared" si="9"/>
        <v>37.073801560600913</v>
      </c>
      <c r="F97" s="2">
        <f>[1]!EM_S_VAL_PE_TTM(F$2,$A97)*F$4</f>
        <v>0.24433931245659926</v>
      </c>
      <c r="G97" s="2">
        <f>[1]!EM_S_VAL_PE_TTM(G$2,$A97)*G$4</f>
        <v>7.912682653751733</v>
      </c>
      <c r="H97" s="2">
        <f>[1]!EM_S_VAL_PE_TTM(H$2,$A97)*H$4</f>
        <v>0.20091462718148387</v>
      </c>
      <c r="I97" s="2">
        <f>[1]!EM_S_VAL_PE_TTM(I$2,$A97)*I$4</f>
        <v>-3.8726992361806482E-2</v>
      </c>
      <c r="J97" s="2">
        <f>[1]!EM_S_VAL_PE_TTM(J$2,$A97)*J$4</f>
        <v>2.2823000827951976</v>
      </c>
      <c r="K97" s="2">
        <f>[1]!EM_S_VAL_PE_TTM(K$2,$A97)*K$4</f>
        <v>-2.061374488102909</v>
      </c>
      <c r="L97" s="2">
        <f>[1]!EM_S_VAL_PE_TTM(L$2,$A97)*L$4</f>
        <v>-0.91986892885776439</v>
      </c>
      <c r="M97" s="2">
        <f>[1]!EM_S_VAL_PE_TTM(M$2,$A97)*M$4</f>
        <v>-1.1081871936761325E-2</v>
      </c>
      <c r="N97" s="2">
        <f>[1]!EM_S_VAL_PE_TTM(N$2,$A97)*N$4</f>
        <v>-0.23545500623978272</v>
      </c>
      <c r="O97" s="2">
        <f>[1]!EM_S_VAL_PE_TTM(O$2,$A97)*O$4</f>
        <v>-0.1720706423961571</v>
      </c>
      <c r="P97" s="2">
        <f>[1]!EM_S_VAL_PE_TTM(P$2,$A97)*P$4</f>
        <v>0.34072771852151623</v>
      </c>
      <c r="Q97" s="2">
        <f>[1]!EM_S_VAL_PE_TTM(Q$2,$A97)*Q$4</f>
        <v>10.706407413072453</v>
      </c>
      <c r="R97" s="2">
        <f>[1]!EM_S_VAL_PE_TTM(R$2,$A97)*R$4</f>
        <v>7.2823973039615034E-2</v>
      </c>
      <c r="S97" s="2">
        <f>[1]!EM_S_VAL_PE_TTM(S$2,$A97)*S$4</f>
        <v>-0.1465411651377663</v>
      </c>
      <c r="T97" s="2">
        <f>[1]!EM_S_VAL_PE_TTM(T$2,$A97)*T$4</f>
        <v>0.31359463465252285</v>
      </c>
      <c r="U97" s="2">
        <f>[1]!EM_S_VAL_PE_TTM(U$2,$A97)*U$4</f>
        <v>6.9678525096367032</v>
      </c>
      <c r="V97" s="2">
        <f>[1]!EM_S_VAL_PE_TTM(V$2,$A97)*V$4</f>
        <v>-6.4622441097934316E-2</v>
      </c>
      <c r="W97" s="2">
        <f>[1]!EM_S_VAL_PE_TTM(W$2,$A97)*W$4</f>
        <v>1.3130502995029156</v>
      </c>
      <c r="X97" s="2">
        <f>[1]!EM_S_VAL_PE_TTM(X$2,$A97)*X$4</f>
        <v>12.529330694046886</v>
      </c>
      <c r="Y97" s="2">
        <f>[1]!EM_S_VAL_PE_TTM(Y$2,$A97)*Y$4</f>
        <v>0.1752360984026736</v>
      </c>
      <c r="Z97" s="2">
        <f>[1]!EM_S_VAL_PE_TTM(Z$2,$A97)*Z$4</f>
        <v>5.2195687396864505</v>
      </c>
      <c r="AA97" s="2">
        <f>[1]!EM_S_VAL_PE_TTM(AA$2,$A97)*AA$4</f>
        <v>0.75839328152112329</v>
      </c>
      <c r="AB97" s="2">
        <f>[1]!EM_S_VAL_PE_TTM(AB$2,$A97)*AB$4</f>
        <v>0.22338499799085354</v>
      </c>
      <c r="AC97" s="2">
        <f>[1]!EM_S_VAL_PE_TTM(AC$2,$A97)*AC$4</f>
        <v>0.60176218540402837</v>
      </c>
      <c r="AD97" s="2">
        <f>[1]!EM_S_VAL_PE_TTM(AD$2,$A97)*AD$4</f>
        <v>-0.44526081328969552</v>
      </c>
      <c r="AE97" s="2">
        <f>[1]!EM_S_VAL_PE_TTM(AE$2,$A97)*AE$4</f>
        <v>4.212132018344227</v>
      </c>
    </row>
    <row r="98" spans="1:31">
      <c r="A98" s="5">
        <f>[2]Sheet1!A93</f>
        <v>44211</v>
      </c>
      <c r="B98" s="6">
        <f t="shared" si="6"/>
        <v>49.458991367853855</v>
      </c>
      <c r="C98" s="6">
        <f t="shared" si="7"/>
        <v>46.112755424640866</v>
      </c>
      <c r="D98" s="6">
        <f t="shared" si="8"/>
        <v>55.15170928868082</v>
      </c>
      <c r="E98" s="6">
        <f t="shared" si="9"/>
        <v>37.073801560600913</v>
      </c>
      <c r="F98" s="2">
        <f>[1]!EM_S_VAL_PE_TTM(F$2,$A98)*F$4</f>
        <v>0.25954421910109904</v>
      </c>
      <c r="G98" s="2">
        <f>[1]!EM_S_VAL_PE_TTM(G$2,$A98)*G$4</f>
        <v>7.6817320486713498</v>
      </c>
      <c r="H98" s="2">
        <f>[1]!EM_S_VAL_PE_TTM(H$2,$A98)*H$4</f>
        <v>0.20269263275174429</v>
      </c>
      <c r="I98" s="2">
        <f>[1]!EM_S_VAL_PE_TTM(I$2,$A98)*I$4</f>
        <v>-4.0090618859435392E-2</v>
      </c>
      <c r="J98" s="2">
        <f>[1]!EM_S_VAL_PE_TTM(J$2,$A98)*J$4</f>
        <v>2.3066938013201077</v>
      </c>
      <c r="K98" s="2">
        <f>[1]!EM_S_VAL_PE_TTM(K$2,$A98)*K$4</f>
        <v>-2.0916888188492857</v>
      </c>
      <c r="L98" s="2">
        <f>[1]!EM_S_VAL_PE_TTM(L$2,$A98)*L$4</f>
        <v>-0.93346305094071969</v>
      </c>
      <c r="M98" s="2">
        <f>[1]!EM_S_VAL_PE_TTM(M$2,$A98)*M$4</f>
        <v>-1.1147966595417794E-2</v>
      </c>
      <c r="N98" s="2">
        <f>[1]!EM_S_VAL_PE_TTM(N$2,$A98)*N$4</f>
        <v>-0.2408396321927897</v>
      </c>
      <c r="O98" s="2">
        <f>[1]!EM_S_VAL_PE_TTM(O$2,$A98)*O$4</f>
        <v>-0.17676881693205623</v>
      </c>
      <c r="P98" s="2">
        <f>[1]!EM_S_VAL_PE_TTM(P$2,$A98)*P$4</f>
        <v>0.34762718946614724</v>
      </c>
      <c r="Q98" s="2">
        <f>[1]!EM_S_VAL_PE_TTM(Q$2,$A98)*Q$4</f>
        <v>10.143356483495179</v>
      </c>
      <c r="R98" s="2">
        <f>[1]!EM_S_VAL_PE_TTM(R$2,$A98)*R$4</f>
        <v>7.4204522290435296E-2</v>
      </c>
      <c r="S98" s="2">
        <f>[1]!EM_S_VAL_PE_TTM(S$2,$A98)*S$4</f>
        <v>-0.14723649696333246</v>
      </c>
      <c r="T98" s="2">
        <f>[1]!EM_S_VAL_PE_TTM(T$2,$A98)*T$4</f>
        <v>0.32017354307349311</v>
      </c>
      <c r="U98" s="2">
        <f>[1]!EM_S_VAL_PE_TTM(U$2,$A98)*U$4</f>
        <v>7.076294424386151</v>
      </c>
      <c r="V98" s="2">
        <f>[1]!EM_S_VAL_PE_TTM(V$2,$A98)*V$4</f>
        <v>-6.4914850322650167E-2</v>
      </c>
      <c r="W98" s="2">
        <f>[1]!EM_S_VAL_PE_TTM(W$2,$A98)*W$4</f>
        <v>1.3322469413827902</v>
      </c>
      <c r="X98" s="2">
        <f>[1]!EM_S_VAL_PE_TTM(X$2,$A98)*X$4</f>
        <v>12.698059180751439</v>
      </c>
      <c r="Y98" s="2">
        <f>[1]!EM_S_VAL_PE_TTM(Y$2,$A98)*Y$4</f>
        <v>0.17799405155352108</v>
      </c>
      <c r="Z98" s="2">
        <f>[1]!EM_S_VAL_PE_TTM(Z$2,$A98)*Z$4</f>
        <v>5.2326400691174486</v>
      </c>
      <c r="AA98" s="2">
        <f>[1]!EM_S_VAL_PE_TTM(AA$2,$A98)*AA$4</f>
        <v>0.739128422517077</v>
      </c>
      <c r="AB98" s="2">
        <f>[1]!EM_S_VAL_PE_TTM(AB$2,$A98)*AB$4</f>
        <v>0.22205055954728939</v>
      </c>
      <c r="AC98" s="2">
        <f>[1]!EM_S_VAL_PE_TTM(AC$2,$A98)*AC$4</f>
        <v>0.60049364847721964</v>
      </c>
      <c r="AD98" s="2">
        <f>[1]!EM_S_VAL_PE_TTM(AD$2,$A98)*AD$4</f>
        <v>-0.4599282283022218</v>
      </c>
      <c r="AE98" s="2">
        <f>[1]!EM_S_VAL_PE_TTM(AE$2,$A98)*AE$4</f>
        <v>4.2101381099092725</v>
      </c>
    </row>
    <row r="99" spans="1:31">
      <c r="A99" s="5">
        <f>[2]Sheet1!A94</f>
        <v>44214</v>
      </c>
      <c r="B99" s="6">
        <f t="shared" si="6"/>
        <v>50.291729574719035</v>
      </c>
      <c r="C99" s="6">
        <f t="shared" si="7"/>
        <v>46.112755424640866</v>
      </c>
      <c r="D99" s="6">
        <f t="shared" si="8"/>
        <v>55.15170928868082</v>
      </c>
      <c r="E99" s="6">
        <f t="shared" si="9"/>
        <v>37.073801560600913</v>
      </c>
      <c r="F99" s="2">
        <f>[1]!EM_S_VAL_PE_TTM(F$2,$A99)*F$4</f>
        <v>0.26308024378488654</v>
      </c>
      <c r="G99" s="2">
        <f>[1]!EM_S_VAL_PE_TTM(G$2,$A99)*G$4</f>
        <v>7.9756691826573594</v>
      </c>
      <c r="H99" s="2">
        <f>[1]!EM_S_VAL_PE_TTM(H$2,$A99)*H$4</f>
        <v>0.21113815907920547</v>
      </c>
      <c r="I99" s="2">
        <f>[1]!EM_S_VAL_PE_TTM(I$2,$A99)*I$4</f>
        <v>-3.9999710403886321E-2</v>
      </c>
      <c r="J99" s="2">
        <f>[1]!EM_S_VAL_PE_TTM(J$2,$A99)*J$4</f>
        <v>2.2846799579579846</v>
      </c>
      <c r="K99" s="2">
        <f>[1]!EM_S_VAL_PE_TTM(K$2,$A99)*K$4</f>
        <v>-2.1977891492882216</v>
      </c>
      <c r="L99" s="2">
        <f>[1]!EM_S_VAL_PE_TTM(L$2,$A99)*L$4</f>
        <v>-0.94343207381425209</v>
      </c>
      <c r="M99" s="2">
        <f>[1]!EM_S_VAL_PE_TTM(M$2,$A99)*M$4</f>
        <v>-1.1192029703603109E-2</v>
      </c>
      <c r="N99" s="2">
        <f>[1]!EM_S_VAL_PE_TTM(N$2,$A99)*N$4</f>
        <v>-0.24475572373336771</v>
      </c>
      <c r="O99" s="2">
        <f>[1]!EM_S_VAL_PE_TTM(O$2,$A99)*O$4</f>
        <v>-0.18029244783398063</v>
      </c>
      <c r="P99" s="2">
        <f>[1]!EM_S_VAL_PE_TTM(P$2,$A99)*P$4</f>
        <v>0.34019699002526277</v>
      </c>
      <c r="Q99" s="2">
        <f>[1]!EM_S_VAL_PE_TTM(Q$2,$A99)*Q$4</f>
        <v>10.380874755598319</v>
      </c>
      <c r="R99" s="2">
        <f>[1]!EM_S_VAL_PE_TTM(R$2,$A99)*R$4</f>
        <v>7.5887066696002287E-2</v>
      </c>
      <c r="S99" s="2">
        <f>[1]!EM_S_VAL_PE_TTM(S$2,$A99)*S$4</f>
        <v>-0.15210381912686052</v>
      </c>
      <c r="T99" s="2">
        <f>[1]!EM_S_VAL_PE_TTM(T$2,$A99)*T$4</f>
        <v>0.32017354307349311</v>
      </c>
      <c r="U99" s="2">
        <f>[1]!EM_S_VAL_PE_TTM(U$2,$A99)*U$4</f>
        <v>7.0395344529238342</v>
      </c>
      <c r="V99" s="2">
        <f>[1]!EM_S_VAL_PE_TTM(V$2,$A99)*V$4</f>
        <v>-6.9885807335114208E-2</v>
      </c>
      <c r="W99" s="2">
        <f>[1]!EM_S_VAL_PE_TTM(W$2,$A99)*W$4</f>
        <v>1.314586030846346</v>
      </c>
      <c r="X99" s="2">
        <f>[1]!EM_S_VAL_PE_TTM(X$2,$A99)*X$4</f>
        <v>12.799792530663176</v>
      </c>
      <c r="Y99" s="2">
        <f>[1]!EM_S_VAL_PE_TTM(Y$2,$A99)*Y$4</f>
        <v>0.17587254912106734</v>
      </c>
      <c r="Z99" s="2">
        <f>[1]!EM_S_VAL_PE_TTM(Z$2,$A99)*Z$4</f>
        <v>5.607289238703852</v>
      </c>
      <c r="AA99" s="2">
        <f>[1]!EM_S_VAL_PE_TTM(AA$2,$A99)*AA$4</f>
        <v>0.74747652806898413</v>
      </c>
      <c r="AB99" s="2">
        <f>[1]!EM_S_VAL_PE_TTM(AB$2,$A99)*AB$4</f>
        <v>0.22471943647287546</v>
      </c>
      <c r="AC99" s="2">
        <f>[1]!EM_S_VAL_PE_TTM(AC$2,$A99)*AC$4</f>
        <v>0.6382326208930752</v>
      </c>
      <c r="AD99" s="2">
        <f>[1]!EM_S_VAL_PE_TTM(AD$2,$A99)*AD$4</f>
        <v>-0.47616715208171739</v>
      </c>
      <c r="AE99" s="2">
        <f>[1]!EM_S_VAL_PE_TTM(AE$2,$A99)*AE$4</f>
        <v>4.2081442014743171</v>
      </c>
    </row>
    <row r="100" spans="1:31">
      <c r="A100" s="5">
        <f>[2]Sheet1!A95</f>
        <v>44215</v>
      </c>
      <c r="B100" s="6">
        <f t="shared" si="6"/>
        <v>48.852438158030964</v>
      </c>
      <c r="C100" s="6">
        <f t="shared" si="7"/>
        <v>46.112755424640866</v>
      </c>
      <c r="D100" s="6">
        <f t="shared" si="8"/>
        <v>55.15170928868082</v>
      </c>
      <c r="E100" s="6">
        <f t="shared" si="9"/>
        <v>37.073801560600913</v>
      </c>
      <c r="F100" s="2">
        <f>[1]!EM_S_VAL_PE_TTM(F$2,$A100)*F$4</f>
        <v>0.25105775960790228</v>
      </c>
      <c r="G100" s="2">
        <f>[1]!EM_S_VAL_PE_TTM(G$2,$A100)*G$4</f>
        <v>7.5478856753137142</v>
      </c>
      <c r="H100" s="2">
        <f>[1]!EM_S_VAL_PE_TTM(H$2,$A100)*H$4</f>
        <v>0.21069365771289555</v>
      </c>
      <c r="I100" s="2">
        <f>[1]!EM_S_VAL_PE_TTM(I$2,$A100)*I$4</f>
        <v>-4.0636069440181111E-2</v>
      </c>
      <c r="J100" s="2">
        <f>[1]!EM_S_VAL_PE_TTM(J$2,$A100)*J$4</f>
        <v>2.2180434589087685</v>
      </c>
      <c r="K100" s="2">
        <f>[1]!EM_S_VAL_PE_TTM(K$2,$A100)*K$4</f>
        <v>-2.2078939269694424</v>
      </c>
      <c r="L100" s="2">
        <f>[1]!EM_S_VAL_PE_TTM(L$2,$A100)*L$4</f>
        <v>-0.90899363115330456</v>
      </c>
      <c r="M100" s="2">
        <f>[1]!EM_S_VAL_PE_TTM(M$2,$A100)*M$4</f>
        <v>-1.1214061261317269E-2</v>
      </c>
      <c r="N100" s="2">
        <f>[1]!EM_S_VAL_PE_TTM(N$2,$A100)*N$4</f>
        <v>-0.24720328101211625</v>
      </c>
      <c r="O100" s="2">
        <f>[1]!EM_S_VAL_PE_TTM(O$2,$A100)*O$4</f>
        <v>-0.18381607873590497</v>
      </c>
      <c r="P100" s="2">
        <f>[1]!EM_S_VAL_PE_TTM(P$2,$A100)*P$4</f>
        <v>0.32228490192003473</v>
      </c>
      <c r="Q100" s="2">
        <f>[1]!EM_S_VAL_PE_TTM(Q$2,$A100)*Q$4</f>
        <v>10.113560782835986</v>
      </c>
      <c r="R100" s="2">
        <f>[1]!EM_S_VAL_PE_TTM(R$2,$A100)*R$4</f>
        <v>7.8648165197642811E-2</v>
      </c>
      <c r="S100" s="2">
        <f>[1]!EM_S_VAL_PE_TTM(S$2,$A100)*S$4</f>
        <v>-0.1482794945258431</v>
      </c>
      <c r="T100" s="2">
        <f>[1]!EM_S_VAL_PE_TTM(T$2,$A100)*T$4</f>
        <v>0.31414287701519478</v>
      </c>
      <c r="U100" s="2">
        <f>[1]!EM_S_VAL_PE_TTM(U$2,$A100)*U$4</f>
        <v>6.8355166148052495</v>
      </c>
      <c r="V100" s="2">
        <f>[1]!EM_S_VAL_PE_TTM(V$2,$A100)*V$4</f>
        <v>-6.9154784241275469E-2</v>
      </c>
      <c r="W100" s="2">
        <f>[1]!EM_S_VAL_PE_TTM(W$2,$A100)*W$4</f>
        <v>1.2800320757061576</v>
      </c>
      <c r="X100" s="2">
        <f>[1]!EM_S_VAL_PE_TTM(X$2,$A100)*X$4</f>
        <v>12.716668940077842</v>
      </c>
      <c r="Y100" s="2">
        <f>[1]!EM_S_VAL_PE_TTM(Y$2,$A100)*Y$4</f>
        <v>0.16993234237825108</v>
      </c>
      <c r="Z100" s="2">
        <f>[1]!EM_S_VAL_PE_TTM(Z$2,$A100)*Z$4</f>
        <v>5.3305658732495029</v>
      </c>
      <c r="AA100" s="2">
        <f>[1]!EM_S_VAL_PE_TTM(AA$2,$A100)*AA$4</f>
        <v>0.67298574011816059</v>
      </c>
      <c r="AB100" s="2">
        <f>[1]!EM_S_VAL_PE_TTM(AB$2,$A100)*AB$4</f>
        <v>0.22311811030214071</v>
      </c>
      <c r="AC100" s="2">
        <f>[1]!EM_S_VAL_PE_TTM(AC$2,$A100)*AC$4</f>
        <v>0.60303072222067489</v>
      </c>
      <c r="AD100" s="2">
        <f>[1]!EM_S_VAL_PE_TTM(AD$2,$A100)*AD$4</f>
        <v>-0.46307124581428238</v>
      </c>
      <c r="AE100" s="2">
        <f>[1]!EM_S_VAL_PE_TTM(AE$2,$A100)*AE$4</f>
        <v>4.2445330338145295</v>
      </c>
    </row>
    <row r="101" spans="1:31">
      <c r="A101" s="5">
        <f>[2]Sheet1!A96</f>
        <v>44216</v>
      </c>
      <c r="B101" s="6">
        <f t="shared" si="6"/>
        <v>51.368460193944522</v>
      </c>
      <c r="C101" s="6">
        <f t="shared" si="7"/>
        <v>46.112755424640866</v>
      </c>
      <c r="D101" s="6">
        <f t="shared" si="8"/>
        <v>55.15170928868082</v>
      </c>
      <c r="E101" s="6">
        <f t="shared" si="9"/>
        <v>37.073801560600913</v>
      </c>
      <c r="F101" s="2">
        <f>[1]!EM_S_VAL_PE_TTM(F$2,$A101)*F$4</f>
        <v>0.2439857099882205</v>
      </c>
      <c r="G101" s="2">
        <f>[1]!EM_S_VAL_PE_TTM(G$2,$A101)*G$4</f>
        <v>7.650238784671993</v>
      </c>
      <c r="H101" s="2">
        <f>[1]!EM_S_VAL_PE_TTM(H$2,$A101)*H$4</f>
        <v>0.21069365771289555</v>
      </c>
      <c r="I101" s="2">
        <f>[1]!EM_S_VAL_PE_TTM(I$2,$A101)*I$4</f>
        <v>-3.9726985128768336E-2</v>
      </c>
      <c r="J101" s="2">
        <f>[1]!EM_S_VAL_PE_TTM(J$2,$A101)*J$4</f>
        <v>2.3245428633195031</v>
      </c>
      <c r="K101" s="2">
        <f>[1]!EM_S_VAL_PE_TTM(K$2,$A101)*K$4</f>
        <v>-2.2988369262771462</v>
      </c>
      <c r="L101" s="2">
        <f>[1]!EM_S_VAL_PE_TTM(L$2,$A101)*L$4</f>
        <v>-0.93051765783544449</v>
      </c>
      <c r="M101" s="2">
        <f>[1]!EM_S_VAL_PE_TTM(M$2,$A101)*M$4</f>
        <v>-1.1258124369502584E-2</v>
      </c>
      <c r="N101" s="2">
        <f>[1]!EM_S_VAL_PE_TTM(N$2,$A101)*N$4</f>
        <v>-0.2516088840235039</v>
      </c>
      <c r="O101" s="2">
        <f>[1]!EM_S_VAL_PE_TTM(O$2,$A101)*O$4</f>
        <v>-0.17911790420000584</v>
      </c>
      <c r="P101" s="2">
        <f>[1]!EM_S_VAL_PE_TTM(P$2,$A101)*P$4</f>
        <v>0.33754334729732755</v>
      </c>
      <c r="Q101" s="2">
        <f>[1]!EM_S_VAL_PE_TTM(Q$2,$A101)*Q$4</f>
        <v>11.114067987517721</v>
      </c>
      <c r="R101" s="2">
        <f>[1]!EM_S_VAL_PE_TTM(R$2,$A101)*R$4</f>
        <v>8.1624974518498067E-2</v>
      </c>
      <c r="S101" s="2">
        <f>[1]!EM_S_VAL_PE_TTM(S$2,$A101)*S$4</f>
        <v>-0.1482794945258431</v>
      </c>
      <c r="T101" s="2">
        <f>[1]!EM_S_VAL_PE_TTM(T$2,$A101)*T$4</f>
        <v>0.31907705831369559</v>
      </c>
      <c r="U101" s="2">
        <f>[1]!EM_S_VAL_PE_TTM(U$2,$A101)*U$4</f>
        <v>7.0432104506782887</v>
      </c>
      <c r="V101" s="2">
        <f>[1]!EM_S_VAL_PE_TTM(V$2,$A101)*V$4</f>
        <v>-6.9447193465991305E-2</v>
      </c>
      <c r="W101" s="2">
        <f>[1]!EM_S_VAL_PE_TTM(W$2,$A101)*W$4</f>
        <v>1.2877107324233097</v>
      </c>
      <c r="X101" s="2">
        <f>[1]!EM_S_VAL_PE_TTM(X$2,$A101)*X$4</f>
        <v>13.437486953465633</v>
      </c>
      <c r="Y101" s="2">
        <f>[1]!EM_S_VAL_PE_TTM(Y$2,$A101)*Y$4</f>
        <v>0.17141739409231105</v>
      </c>
      <c r="Z101" s="2">
        <f>[1]!EM_S_VAL_PE_TTM(Z$2,$A101)*Z$4</f>
        <v>5.4354294645598724</v>
      </c>
      <c r="AA101" s="2">
        <f>[1]!EM_S_VAL_PE_TTM(AA$2,$A101)*AA$4</f>
        <v>0.84101710404298879</v>
      </c>
      <c r="AB101" s="2">
        <f>[1]!EM_S_VAL_PE_TTM(AB$2,$A101)*AB$4</f>
        <v>0.22018234568784181</v>
      </c>
      <c r="AC101" s="2">
        <f>[1]!EM_S_VAL_PE_TTM(AC$2,$A101)*AC$4</f>
        <v>0.6065191987143177</v>
      </c>
      <c r="AD101" s="2">
        <f>[1]!EM_S_VAL_PE_TTM(AD$2,$A101)*AD$4</f>
        <v>-0.46045206456517096</v>
      </c>
      <c r="AE101" s="2">
        <f>[1]!EM_S_VAL_PE_TTM(AE$2,$A101)*AE$4</f>
        <v>4.4329574013314836</v>
      </c>
    </row>
    <row r="102" spans="1:31">
      <c r="A102" s="5">
        <f>[2]Sheet1!A97</f>
        <v>44217</v>
      </c>
      <c r="B102" s="6">
        <f t="shared" si="6"/>
        <v>54.25831049829236</v>
      </c>
      <c r="C102" s="6">
        <f t="shared" si="7"/>
        <v>46.112755424640866</v>
      </c>
      <c r="D102" s="6">
        <f t="shared" si="8"/>
        <v>55.15170928868082</v>
      </c>
      <c r="E102" s="6">
        <f t="shared" si="9"/>
        <v>37.073801560600913</v>
      </c>
      <c r="F102" s="2">
        <f>[1]!EM_S_VAL_PE_TTM(F$2,$A102)*F$4</f>
        <v>0.25353297688655352</v>
      </c>
      <c r="G102" s="2">
        <f>[1]!EM_S_VAL_PE_TTM(G$2,$A102)*G$4</f>
        <v>7.915307092569499</v>
      </c>
      <c r="H102" s="2">
        <f>[1]!EM_S_VAL_PE_TTM(H$2,$A102)*H$4</f>
        <v>0.21469417021972637</v>
      </c>
      <c r="I102" s="2">
        <f>[1]!EM_S_VAL_PE_TTM(I$2,$A102)*I$4</f>
        <v>-4.0090618859435392E-2</v>
      </c>
      <c r="J102" s="2">
        <f>[1]!EM_S_VAL_PE_TTM(J$2,$A102)*J$4</f>
        <v>2.4405617676927838</v>
      </c>
      <c r="K102" s="2">
        <f>[1]!EM_S_VAL_PE_TTM(K$2,$A102)*K$4</f>
        <v>-2.263470204304515</v>
      </c>
      <c r="L102" s="2">
        <f>[1]!EM_S_VAL_PE_TTM(L$2,$A102)*L$4</f>
        <v>-0.94456491733386361</v>
      </c>
      <c r="M102" s="2">
        <f>[1]!EM_S_VAL_PE_TTM(M$2,$A102)*M$4</f>
        <v>-1.1147966595417794E-2</v>
      </c>
      <c r="N102" s="2">
        <f>[1]!EM_S_VAL_PE_TTM(N$2,$A102)*N$4</f>
        <v>-0.24916132674475541</v>
      </c>
      <c r="O102" s="2">
        <f>[1]!EM_S_VAL_PE_TTM(O$2,$A102)*O$4</f>
        <v>-0.17853063238301842</v>
      </c>
      <c r="P102" s="2">
        <f>[1]!EM_S_VAL_PE_TTM(P$2,$A102)*P$4</f>
        <v>0.35917053499966406</v>
      </c>
      <c r="Q102" s="2">
        <f>[1]!EM_S_VAL_PE_TTM(Q$2,$A102)*Q$4</f>
        <v>11.258719631736245</v>
      </c>
      <c r="R102" s="2">
        <f>[1]!EM_S_VAL_PE_TTM(R$2,$A102)*R$4</f>
        <v>7.9640434977799671E-2</v>
      </c>
      <c r="S102" s="2">
        <f>[1]!EM_S_VAL_PE_TTM(S$2,$A102)*S$4</f>
        <v>-0.14601966640047059</v>
      </c>
      <c r="T102" s="2">
        <f>[1]!EM_S_VAL_PE_TTM(T$2,$A102)*T$4</f>
        <v>0.3256559667346659</v>
      </c>
      <c r="U102" s="2">
        <f>[1]!EM_S_VAL_PE_TTM(U$2,$A102)*U$4</f>
        <v>7.6828339474321714</v>
      </c>
      <c r="V102" s="2">
        <f>[1]!EM_S_VAL_PE_TTM(V$2,$A102)*V$4</f>
        <v>-7.0763035041310859E-2</v>
      </c>
      <c r="W102" s="2">
        <f>[1]!EM_S_VAL_PE_TTM(W$2,$A102)*W$4</f>
        <v>1.4151764339280302</v>
      </c>
      <c r="X102" s="2">
        <f>[1]!EM_S_VAL_PE_TTM(X$2,$A102)*X$4</f>
        <v>14.145898463317303</v>
      </c>
      <c r="Y102" s="2">
        <f>[1]!EM_S_VAL_PE_TTM(Y$2,$A102)*Y$4</f>
        <v>0.1752360984026736</v>
      </c>
      <c r="Z102" s="2">
        <f>[1]!EM_S_VAL_PE_TTM(Z$2,$A102)*Z$4</f>
        <v>5.6946755645634095</v>
      </c>
      <c r="AA102" s="2">
        <f>[1]!EM_S_VAL_PE_TTM(AA$2,$A102)*AA$4</f>
        <v>0.92504101455629117</v>
      </c>
      <c r="AB102" s="2">
        <f>[1]!EM_S_VAL_PE_TTM(AB$2,$A102)*AB$4</f>
        <v>0.21991545799912895</v>
      </c>
      <c r="AC102" s="2">
        <f>[1]!EM_S_VAL_PE_TTM(AC$2,$A102)*AC$4</f>
        <v>0.63458557731112175</v>
      </c>
      <c r="AD102" s="2">
        <f>[1]!EM_S_VAL_PE_TTM(AD$2,$A102)*AD$4</f>
        <v>-0.45468986580399906</v>
      </c>
      <c r="AE102" s="2">
        <f>[1]!EM_S_VAL_PE_TTM(AE$2,$A102)*AE$4</f>
        <v>4.8761035984320777</v>
      </c>
    </row>
    <row r="103" spans="1:31">
      <c r="A103" s="5">
        <f>[2]Sheet1!A98</f>
        <v>44218</v>
      </c>
      <c r="B103" s="6">
        <f t="shared" si="6"/>
        <v>57.280195017749037</v>
      </c>
      <c r="C103" s="6">
        <f t="shared" si="7"/>
        <v>46.112755424640866</v>
      </c>
      <c r="D103" s="6">
        <f t="shared" si="8"/>
        <v>55.15170928868082</v>
      </c>
      <c r="E103" s="6">
        <f t="shared" si="9"/>
        <v>37.073801560600913</v>
      </c>
      <c r="F103" s="2">
        <f>[1]!EM_S_VAL_PE_TTM(F$2,$A103)*F$4</f>
        <v>0.25211856701303853</v>
      </c>
      <c r="G103" s="2">
        <f>[1]!EM_S_VAL_PE_TTM(G$2,$A103)*G$4</f>
        <v>8.1357599423788187</v>
      </c>
      <c r="H103" s="2">
        <f>[1]!EM_S_VAL_PE_TTM(H$2,$A103)*H$4</f>
        <v>0.21780567988891655</v>
      </c>
      <c r="I103" s="2">
        <f>[1]!EM_S_VAL_PE_TTM(I$2,$A103)*I$4</f>
        <v>-3.8908809211885144E-2</v>
      </c>
      <c r="J103" s="2">
        <f>[1]!EM_S_VAL_PE_TTM(J$2,$A103)*J$4</f>
        <v>2.4572208917664833</v>
      </c>
      <c r="K103" s="2">
        <f>[1]!EM_S_VAL_PE_TTM(K$2,$A103)*K$4</f>
        <v>-2.0563222613976984</v>
      </c>
      <c r="L103" s="2">
        <f>[1]!EM_S_VAL_PE_TTM(L$2,$A103)*L$4</f>
        <v>-1.0125355278248314</v>
      </c>
      <c r="M103" s="2">
        <f>[1]!EM_S_VAL_PE_TTM(M$2,$A103)*M$4</f>
        <v>-1.132421903540206E-2</v>
      </c>
      <c r="N103" s="2">
        <f>[1]!EM_S_VAL_PE_TTM(N$2,$A103)*N$4</f>
        <v>-0.24230816652991893</v>
      </c>
      <c r="O103" s="2">
        <f>[1]!EM_S_VAL_PE_TTM(O$2,$A103)*O$4</f>
        <v>-0.17500700148109408</v>
      </c>
      <c r="P103" s="2">
        <f>[1]!EM_S_VAL_PE_TTM(P$2,$A103)*P$4</f>
        <v>0.35824176013122039</v>
      </c>
      <c r="Q103" s="2">
        <f>[1]!EM_S_VAL_PE_TTM(Q$2,$A103)*Q$4</f>
        <v>11.909652030085207</v>
      </c>
      <c r="R103" s="2">
        <f>[1]!EM_S_VAL_PE_TTM(R$2,$A103)*R$4</f>
        <v>7.7095047285566196E-2</v>
      </c>
      <c r="S103" s="2">
        <f>[1]!EM_S_VAL_PE_TTM(S$2,$A103)*S$4</f>
        <v>-0.1437598381871788</v>
      </c>
      <c r="T103" s="2">
        <f>[1]!EM_S_VAL_PE_TTM(T$2,$A103)*T$4</f>
        <v>0.31304639225539732</v>
      </c>
      <c r="U103" s="2">
        <f>[1]!EM_S_VAL_PE_TTM(U$2,$A103)*U$4</f>
        <v>8.243423505390016</v>
      </c>
      <c r="V103" s="2">
        <f>[1]!EM_S_VAL_PE_TTM(V$2,$A103)*V$4</f>
        <v>-7.1640262747507497E-2</v>
      </c>
      <c r="W103" s="2">
        <f>[1]!EM_S_VAL_PE_TTM(W$2,$A103)*W$4</f>
        <v>1.4658555684352226</v>
      </c>
      <c r="X103" s="2">
        <f>[1]!EM_S_VAL_PE_TTM(X$2,$A103)*X$4</f>
        <v>14.8505880202311</v>
      </c>
      <c r="Y103" s="2">
        <f>[1]!EM_S_VAL_PE_TTM(Y$2,$A103)*Y$4</f>
        <v>0.17417534724315853</v>
      </c>
      <c r="Z103" s="2">
        <f>[1]!EM_S_VAL_PE_TTM(Z$2,$A103)*Z$4</f>
        <v>5.9612038578075337</v>
      </c>
      <c r="AA103" s="2">
        <f>[1]!EM_S_VAL_PE_TTM(AA$2,$A103)*AA$4</f>
        <v>0.94760299054121655</v>
      </c>
      <c r="AB103" s="2">
        <f>[1]!EM_S_VAL_PE_TTM(AB$2,$A103)*AB$4</f>
        <v>0.21591214262997871</v>
      </c>
      <c r="AC103" s="2">
        <f>[1]!EM_S_VAL_PE_TTM(AC$2,$A103)*AC$4</f>
        <v>0.65012515416879835</v>
      </c>
      <c r="AD103" s="2">
        <f>[1]!EM_S_VAL_PE_TTM(AD$2,$A103)*AD$4</f>
        <v>-0.45626137454909027</v>
      </c>
      <c r="AE103" s="2">
        <f>[1]!EM_S_VAL_PE_TTM(AE$2,$A103)*AE$4</f>
        <v>5.2584355814619741</v>
      </c>
    </row>
    <row r="104" spans="1:31">
      <c r="A104" s="5">
        <f>[2]Sheet1!A99</f>
        <v>44221</v>
      </c>
      <c r="B104" s="6">
        <f t="shared" si="6"/>
        <v>56.757214490671707</v>
      </c>
      <c r="C104" s="6">
        <f t="shared" si="7"/>
        <v>46.112755424640866</v>
      </c>
      <c r="D104" s="6">
        <f t="shared" si="8"/>
        <v>55.15170928868082</v>
      </c>
      <c r="E104" s="6">
        <f t="shared" si="9"/>
        <v>37.073801560600913</v>
      </c>
      <c r="F104" s="2">
        <f>[1]!EM_S_VAL_PE_TTM(F$2,$A104)*F$4</f>
        <v>0.26308024378488654</v>
      </c>
      <c r="G104" s="2">
        <f>[1]!EM_S_VAL_PE_TTM(G$2,$A104)*G$4</f>
        <v>7.9835424982037404</v>
      </c>
      <c r="H104" s="2">
        <f>[1]!EM_S_VAL_PE_TTM(H$2,$A104)*H$4</f>
        <v>0.22447320075113802</v>
      </c>
      <c r="I104" s="2">
        <f>[1]!EM_S_VAL_PE_TTM(I$2,$A104)*I$4</f>
        <v>-3.7545182744765974E-2</v>
      </c>
      <c r="J104" s="2">
        <f>[1]!EM_S_VAL_PE_TTM(J$2,$A104)*J$4</f>
        <v>2.5048183908906081</v>
      </c>
      <c r="K104" s="2">
        <f>[1]!EM_S_VAL_PE_TTM(K$2,$A104)*K$4</f>
        <v>-2.6078407592231838</v>
      </c>
      <c r="L104" s="2">
        <f>[1]!EM_S_VAL_PE_TTM(L$2,$A104)*L$4</f>
        <v>-0.9400335432935133</v>
      </c>
      <c r="M104" s="2">
        <f>[1]!EM_S_VAL_PE_TTM(M$2,$A104)*M$4</f>
        <v>-1.1236092819031429E-2</v>
      </c>
      <c r="N104" s="2">
        <f>[1]!EM_S_VAL_PE_TTM(N$2,$A104)*N$4</f>
        <v>-0.25209839549431357</v>
      </c>
      <c r="O104" s="2">
        <f>[1]!EM_S_VAL_PE_TTM(O$2,$A104)*O$4</f>
        <v>-0.1697215551282075</v>
      </c>
      <c r="P104" s="2">
        <f>[1]!EM_S_VAL_PE_TTM(P$2,$A104)*P$4</f>
        <v>0.37018315216026115</v>
      </c>
      <c r="Q104" s="2">
        <f>[1]!EM_S_VAL_PE_TTM(Q$2,$A104)*Q$4</f>
        <v>12.35566126631992</v>
      </c>
      <c r="R104" s="2">
        <f>[1]!EM_S_VAL_PE_TTM(R$2,$A104)*R$4</f>
        <v>7.6016493189492648E-2</v>
      </c>
      <c r="S104" s="2">
        <f>[1]!EM_S_VAL_PE_TTM(S$2,$A104)*S$4</f>
        <v>-0.14045701241137634</v>
      </c>
      <c r="T104" s="2">
        <f>[1]!EM_S_VAL_PE_TTM(T$2,$A104)*T$4</f>
        <v>0.30043681781058235</v>
      </c>
      <c r="U104" s="2">
        <f>[1]!EM_S_VAL_PE_TTM(U$2,$A104)*U$4</f>
        <v>8.1423335846289202</v>
      </c>
      <c r="V104" s="2">
        <f>[1]!EM_S_VAL_PE_TTM(V$2,$A104)*V$4</f>
        <v>-7.485676434757825E-2</v>
      </c>
      <c r="W104" s="2">
        <f>[1]!EM_S_VAL_PE_TTM(W$2,$A104)*W$4</f>
        <v>1.4144085683433101</v>
      </c>
      <c r="X104" s="2">
        <f>[1]!EM_S_VAL_PE_TTM(X$2,$A104)*X$4</f>
        <v>14.487077386982804</v>
      </c>
      <c r="Y104" s="2">
        <f>[1]!EM_S_VAL_PE_TTM(Y$2,$A104)*Y$4</f>
        <v>0.1845707090147311</v>
      </c>
      <c r="Z104" s="2">
        <f>[1]!EM_S_VAL_PE_TTM(Z$2,$A104)*Z$4</f>
        <v>5.8825561646733817</v>
      </c>
      <c r="AA104" s="2">
        <f>[1]!EM_S_VAL_PE_TTM(AA$2,$A104)*AA$4</f>
        <v>0.89858904270050777</v>
      </c>
      <c r="AB104" s="2">
        <f>[1]!EM_S_VAL_PE_TTM(AB$2,$A104)*AB$4</f>
        <v>0.21751346876225572</v>
      </c>
      <c r="AC104" s="2">
        <f>[1]!EM_S_VAL_PE_TTM(AC$2,$A104)*AC$4</f>
        <v>0.69769528738185349</v>
      </c>
      <c r="AD104" s="2">
        <f>[1]!EM_S_VAL_PE_TTM(AD$2,$A104)*AD$4</f>
        <v>-0.43687943325753409</v>
      </c>
      <c r="AE104" s="2">
        <f>[1]!EM_S_VAL_PE_TTM(AE$2,$A104)*AE$4</f>
        <v>5.4249269537928102</v>
      </c>
    </row>
    <row r="105" spans="1:31">
      <c r="A105" s="5">
        <f>[2]Sheet1!A100</f>
        <v>44222</v>
      </c>
      <c r="B105" s="6">
        <f t="shared" si="6"/>
        <v>55.864485548341989</v>
      </c>
      <c r="C105" s="6">
        <f t="shared" si="7"/>
        <v>46.112755424640866</v>
      </c>
      <c r="D105" s="6">
        <f t="shared" si="8"/>
        <v>55.15170928868082</v>
      </c>
      <c r="E105" s="6">
        <f t="shared" si="9"/>
        <v>37.073801560600913</v>
      </c>
      <c r="F105" s="2">
        <f>[1]!EM_S_VAL_PE_TTM(F$2,$A105)*F$4</f>
        <v>0.24504651739335676</v>
      </c>
      <c r="G105" s="2">
        <f>[1]!EM_S_VAL_PE_TTM(G$2,$A105)*G$4</f>
        <v>8.3325928446420807</v>
      </c>
      <c r="H105" s="2">
        <f>[1]!EM_S_VAL_PE_TTM(H$2,$A105)*H$4</f>
        <v>0.21602767437116652</v>
      </c>
      <c r="I105" s="2">
        <f>[1]!EM_S_VAL_PE_TTM(I$2,$A105)*I$4</f>
        <v>-3.7908816475433038E-2</v>
      </c>
      <c r="J105" s="2">
        <f>[1]!EM_S_VAL_PE_TTM(J$2,$A105)*J$4</f>
        <v>2.4691202668918173</v>
      </c>
      <c r="K105" s="2">
        <f>[1]!EM_S_VAL_PE_TTM(K$2,$A105)*K$4</f>
        <v>-2.4332085655015359</v>
      </c>
      <c r="L105" s="2">
        <f>[1]!EM_S_VAL_PE_TTM(L$2,$A105)*L$4</f>
        <v>-0.91986892885776439</v>
      </c>
      <c r="M105" s="2">
        <f>[1]!EM_S_VAL_PE_TTM(M$2,$A105)*M$4</f>
        <v>-1.110390348723248E-2</v>
      </c>
      <c r="N105" s="2">
        <f>[1]!EM_S_VAL_PE_TTM(N$2,$A105)*N$4</f>
        <v>-0.24622425807049694</v>
      </c>
      <c r="O105" s="2">
        <f>[1]!EM_S_VAL_PE_TTM(O$2,$A105)*O$4</f>
        <v>-0.17148337057916971</v>
      </c>
      <c r="P105" s="2">
        <f>[1]!EM_S_VAL_PE_TTM(P$2,$A105)*P$4</f>
        <v>0.35028083207074862</v>
      </c>
      <c r="Q105" s="2">
        <f>[1]!EM_S_VAL_PE_TTM(Q$2,$A105)*Q$4</f>
        <v>11.521503452552922</v>
      </c>
      <c r="R105" s="2">
        <f>[1]!EM_S_VAL_PE_TTM(R$2,$A105)*R$4</f>
        <v>7.442023310965E-2</v>
      </c>
      <c r="S105" s="2">
        <f>[1]!EM_S_VAL_PE_TTM(S$2,$A105)*S$4</f>
        <v>-0.13715418663557391</v>
      </c>
      <c r="T105" s="2">
        <f>[1]!EM_S_VAL_PE_TTM(T$2,$A105)*T$4</f>
        <v>0.29221318226714277</v>
      </c>
      <c r="U105" s="2">
        <f>[1]!EM_S_VAL_PE_TTM(U$2,$A105)*U$4</f>
        <v>8.4217093653096455</v>
      </c>
      <c r="V105" s="2">
        <f>[1]!EM_S_VAL_PE_TTM(V$2,$A105)*V$4</f>
        <v>-7.3394718159900785E-2</v>
      </c>
      <c r="W105" s="2">
        <f>[1]!EM_S_VAL_PE_TTM(W$2,$A105)*W$4</f>
        <v>1.3698723593838293</v>
      </c>
      <c r="X105" s="2">
        <f>[1]!EM_S_VAL_PE_TTM(X$2,$A105)*X$4</f>
        <v>14.153342366511568</v>
      </c>
      <c r="Y105" s="2">
        <f>[1]!EM_S_VAL_PE_TTM(Y$2,$A105)*Y$4</f>
        <v>0.17608469939833982</v>
      </c>
      <c r="Z105" s="2">
        <f>[1]!EM_S_VAL_PE_TTM(Z$2,$A105)*Z$4</f>
        <v>5.5635960757740737</v>
      </c>
      <c r="AA105" s="2">
        <f>[1]!EM_S_VAL_PE_TTM(AA$2,$A105)*AA$4</f>
        <v>0.86280108095282004</v>
      </c>
      <c r="AB105" s="2">
        <f>[1]!EM_S_VAL_PE_TTM(AB$2,$A105)*AB$4</f>
        <v>0.21164193957211558</v>
      </c>
      <c r="AC105" s="2">
        <f>[1]!EM_S_VAL_PE_TTM(AC$2,$A105)*AC$4</f>
        <v>0.65171082527222812</v>
      </c>
      <c r="AD105" s="2">
        <f>[1]!EM_S_VAL_PE_TTM(AD$2,$A105)*AD$4</f>
        <v>-0.43059339825529114</v>
      </c>
      <c r="AE105" s="2">
        <f>[1]!EM_S_VAL_PE_TTM(AE$2,$A105)*AE$4</f>
        <v>5.4134619788908793</v>
      </c>
    </row>
    <row r="106" spans="1:31">
      <c r="A106" s="5">
        <f>[2]Sheet1!A101</f>
        <v>44223</v>
      </c>
      <c r="B106" s="6">
        <f t="shared" si="6"/>
        <v>59.219907685448987</v>
      </c>
      <c r="C106" s="6">
        <f t="shared" si="7"/>
        <v>46.112755424640866</v>
      </c>
      <c r="D106" s="6">
        <f t="shared" si="8"/>
        <v>55.15170928868082</v>
      </c>
      <c r="E106" s="6">
        <f t="shared" si="9"/>
        <v>37.073801560600913</v>
      </c>
      <c r="F106" s="2">
        <f>[1]!EM_S_VAL_PE_TTM(F$2,$A106)*F$4</f>
        <v>0.25035055467114475</v>
      </c>
      <c r="G106" s="2">
        <f>[1]!EM_S_VAL_PE_TTM(G$2,$A106)*G$4</f>
        <v>8.2827285089183658</v>
      </c>
      <c r="H106" s="2">
        <f>[1]!EM_S_VAL_PE_TTM(H$2,$A106)*H$4</f>
        <v>0.23025171877571893</v>
      </c>
      <c r="I106" s="2">
        <f>[1]!EM_S_VAL_PE_TTM(I$2,$A106)*I$4</f>
        <v>-3.6999732133510516E-2</v>
      </c>
      <c r="J106" s="2">
        <f>[1]!EM_S_VAL_PE_TTM(J$2,$A106)*J$4</f>
        <v>2.5107680784532747</v>
      </c>
      <c r="K106" s="2">
        <f>[1]!EM_S_VAL_PE_TTM(K$2,$A106)*K$4</f>
        <v>-2.4448507117496456</v>
      </c>
      <c r="L106" s="2">
        <f>[1]!EM_S_VAL_PE_TTM(L$2,$A106)*L$4</f>
        <v>-0.90808735636047277</v>
      </c>
      <c r="M106" s="2">
        <f>[1]!EM_S_VAL_PE_TTM(M$2,$A106)*M$4</f>
        <v>-1.13021874776879E-2</v>
      </c>
      <c r="N106" s="2">
        <f>[1]!EM_S_VAL_PE_TTM(N$2,$A106)*N$4</f>
        <v>-0.24671376954130661</v>
      </c>
      <c r="O106" s="2">
        <f>[1]!EM_S_VAL_PE_TTM(O$2,$A106)*O$4</f>
        <v>-0.1697215551282075</v>
      </c>
      <c r="P106" s="2">
        <f>[1]!EM_S_VAL_PE_TTM(P$2,$A106)*P$4</f>
        <v>0.36620268806835837</v>
      </c>
      <c r="Q106" s="2">
        <f>[1]!EM_S_VAL_PE_TTM(Q$2,$A106)*Q$4</f>
        <v>12.596747339171609</v>
      </c>
      <c r="R106" s="2">
        <f>[1]!EM_S_VAL_PE_TTM(R$2,$A106)*R$4</f>
        <v>7.3125968194361748E-2</v>
      </c>
      <c r="S106" s="2">
        <f>[1]!EM_S_VAL_PE_TTM(S$2,$A106)*S$4</f>
        <v>-0.13698035372314202</v>
      </c>
      <c r="T106" s="2">
        <f>[1]!EM_S_VAL_PE_TTM(T$2,$A106)*T$4</f>
        <v>0.29550263647762787</v>
      </c>
      <c r="U106" s="2">
        <f>[1]!EM_S_VAL_PE_TTM(U$2,$A106)*U$4</f>
        <v>9.2635127005446076</v>
      </c>
      <c r="V106" s="2">
        <f>[1]!EM_S_VAL_PE_TTM(V$2,$A106)*V$4</f>
        <v>-7.4271945866097436E-2</v>
      </c>
      <c r="W106" s="2">
        <f>[1]!EM_S_VAL_PE_TTM(W$2,$A106)*W$4</f>
        <v>1.3959797922221457</v>
      </c>
      <c r="X106" s="2">
        <f>[1]!EM_S_VAL_PE_TTM(X$2,$A106)*X$4</f>
        <v>15.260002728093408</v>
      </c>
      <c r="Y106" s="2">
        <f>[1]!EM_S_VAL_PE_TTM(Y$2,$A106)*Y$4</f>
        <v>0.17969125343142989</v>
      </c>
      <c r="Z106" s="2">
        <f>[1]!EM_S_VAL_PE_TTM(Z$2,$A106)*Z$4</f>
        <v>5.7485637983089113</v>
      </c>
      <c r="AA106" s="2">
        <f>[1]!EM_S_VAL_PE_TTM(AA$2,$A106)*AA$4</f>
        <v>0.89781104362541364</v>
      </c>
      <c r="AB106" s="2">
        <f>[1]!EM_S_VAL_PE_TTM(AB$2,$A106)*AB$4</f>
        <v>0.21804724417813909</v>
      </c>
      <c r="AC106" s="2">
        <f>[1]!EM_S_VAL_PE_TTM(AC$2,$A106)*AC$4</f>
        <v>0.6532964963756579</v>
      </c>
      <c r="AD106" s="2">
        <f>[1]!EM_S_VAL_PE_TTM(AD$2,$A106)*AD$4</f>
        <v>-0.44054628701066562</v>
      </c>
      <c r="AE106" s="2">
        <f>[1]!EM_S_VAL_PE_TTM(AE$2,$A106)*AE$4</f>
        <v>5.4667990349295517</v>
      </c>
    </row>
    <row r="107" spans="1:31">
      <c r="A107" s="5">
        <f>[2]Sheet1!A102</f>
        <v>44224</v>
      </c>
      <c r="B107" s="6">
        <f t="shared" si="6"/>
        <v>55.503568965301199</v>
      </c>
      <c r="C107" s="6">
        <f t="shared" si="7"/>
        <v>46.112755424640866</v>
      </c>
      <c r="D107" s="6">
        <f t="shared" si="8"/>
        <v>55.15170928868082</v>
      </c>
      <c r="E107" s="6">
        <f t="shared" si="9"/>
        <v>37.073801560600913</v>
      </c>
      <c r="F107" s="2">
        <f>[1]!EM_S_VAL_PE_TTM(F$2,$A107)*F$4</f>
        <v>0.22630558606506945</v>
      </c>
      <c r="G107" s="2">
        <f>[1]!EM_S_VAL_PE_TTM(G$2,$A107)*G$4</f>
        <v>7.6134966430371067</v>
      </c>
      <c r="H107" s="2">
        <f>[1]!EM_S_VAL_PE_TTM(H$2,$A107)*H$4</f>
        <v>0.22402869933231775</v>
      </c>
      <c r="I107" s="2">
        <f>[1]!EM_S_VAL_PE_TTM(I$2,$A107)*I$4</f>
        <v>-3.7181549014098918E-2</v>
      </c>
      <c r="J107" s="2">
        <f>[1]!EM_S_VAL_PE_TTM(J$2,$A107)*J$4</f>
        <v>2.2596912704702263</v>
      </c>
      <c r="K107" s="2">
        <f>[1]!EM_S_VAL_PE_TTM(K$2,$A107)*K$4</f>
        <v>-2.3226081761444917</v>
      </c>
      <c r="L107" s="2">
        <f>[1]!EM_S_VAL_PE_TTM(L$2,$A107)*L$4</f>
        <v>-0.88475078009266916</v>
      </c>
      <c r="M107" s="2">
        <f>[1]!EM_S_VAL_PE_TTM(M$2,$A107)*M$4</f>
        <v>-1.0905619496777061E-2</v>
      </c>
      <c r="N107" s="2">
        <f>[1]!EM_S_VAL_PE_TTM(N$2,$A107)*N$4</f>
        <v>-0.23643402910610231</v>
      </c>
      <c r="O107" s="2">
        <f>[1]!EM_S_VAL_PE_TTM(O$2,$A107)*O$4</f>
        <v>-0.16737246786025795</v>
      </c>
      <c r="P107" s="2">
        <f>[1]!EM_S_VAL_PE_TTM(P$2,$A107)*P$4</f>
        <v>0.33250142621291773</v>
      </c>
      <c r="Q107" s="2">
        <f>[1]!EM_S_VAL_PE_TTM(Q$2,$A107)*Q$4</f>
        <v>12.00488102975611</v>
      </c>
      <c r="R107" s="2">
        <f>[1]!EM_S_VAL_PE_TTM(R$2,$A107)*R$4</f>
        <v>7.3816242819771893E-2</v>
      </c>
      <c r="S107" s="2">
        <f>[1]!EM_S_VAL_PE_TTM(S$2,$A107)*S$4</f>
        <v>-0.13645885489792703</v>
      </c>
      <c r="T107" s="2">
        <f>[1]!EM_S_VAL_PE_TTM(T$2,$A107)*T$4</f>
        <v>0.29605087884029979</v>
      </c>
      <c r="U107" s="2">
        <f>[1]!EM_S_VAL_PE_TTM(U$2,$A107)*U$4</f>
        <v>9.0411148766948646</v>
      </c>
      <c r="V107" s="2">
        <f>[1]!EM_S_VAL_PE_TTM(V$2,$A107)*V$4</f>
        <v>-7.0616830428952934E-2</v>
      </c>
      <c r="W107" s="2">
        <f>[1]!EM_S_VAL_PE_TTM(W$2,$A107)*W$4</f>
        <v>1.3414613294433724</v>
      </c>
      <c r="X107" s="2">
        <f>[1]!EM_S_VAL_PE_TTM(X$2,$A107)*X$4</f>
        <v>14.049127713747424</v>
      </c>
      <c r="Y107" s="2">
        <f>[1]!EM_S_VAL_PE_TTM(Y$2,$A107)*Y$4</f>
        <v>0.16972019210097863</v>
      </c>
      <c r="Z107" s="2">
        <f>[1]!EM_S_VAL_PE_TTM(Z$2,$A107)*Z$4</f>
        <v>5.3660574001857801</v>
      </c>
      <c r="AA107" s="2">
        <f>[1]!EM_S_VAL_PE_TTM(AA$2,$A107)*AA$4</f>
        <v>0.80834113892593584</v>
      </c>
      <c r="AB107" s="2">
        <f>[1]!EM_S_VAL_PE_TTM(AB$2,$A107)*AB$4</f>
        <v>0.21778035645096855</v>
      </c>
      <c r="AC107" s="2">
        <f>[1]!EM_S_VAL_PE_TTM(AC$2,$A107)*AC$4</f>
        <v>0.6106419435612026</v>
      </c>
      <c r="AD107" s="2">
        <f>[1]!EM_S_VAL_PE_TTM(AD$2,$A107)*AD$4</f>
        <v>-0.42535503573519018</v>
      </c>
      <c r="AE107" s="2">
        <f>[1]!EM_S_VAL_PE_TTM(AE$2,$A107)*AE$4</f>
        <v>5.1602355804333193</v>
      </c>
    </row>
    <row r="108" spans="1:31">
      <c r="A108" s="5">
        <f>[2]Sheet1!A103</f>
        <v>44225</v>
      </c>
      <c r="B108" s="6">
        <f t="shared" si="6"/>
        <v>53.725321530987308</v>
      </c>
      <c r="C108" s="6">
        <f t="shared" si="7"/>
        <v>46.112755424640866</v>
      </c>
      <c r="D108" s="6">
        <f t="shared" si="8"/>
        <v>55.15170928868082</v>
      </c>
      <c r="E108" s="6">
        <f t="shared" si="9"/>
        <v>37.073801560600913</v>
      </c>
      <c r="F108" s="2">
        <f>[1]!EM_S_VAL_PE_TTM(F$2,$A108)*F$4</f>
        <v>0.21994074150819853</v>
      </c>
      <c r="G108" s="2">
        <f>[1]!EM_S_VAL_PE_TTM(G$2,$A108)*G$4</f>
        <v>7.1542198716941057</v>
      </c>
      <c r="H108" s="2">
        <f>[1]!EM_S_VAL_PE_TTM(H$2,$A108)*H$4</f>
        <v>0.21558317295234622</v>
      </c>
      <c r="I108" s="2">
        <f>[1]!EM_S_VAL_PE_TTM(I$2,$A108)*I$4</f>
        <v>-3.6181556247137064E-2</v>
      </c>
      <c r="J108" s="2">
        <f>[1]!EM_S_VAL_PE_TTM(J$2,$A108)*J$4</f>
        <v>2.1246333668604587</v>
      </c>
      <c r="K108" s="2">
        <f>[1]!EM_S_VAL_PE_TTM(K$2,$A108)*K$4</f>
        <v>-2.3517135417647665</v>
      </c>
      <c r="L108" s="2">
        <f>[1]!EM_S_VAL_PE_TTM(L$2,$A108)*L$4</f>
        <v>-0.85235145574416482</v>
      </c>
      <c r="M108" s="2">
        <f>[1]!EM_S_VAL_PE_TTM(M$2,$A108)*M$4</f>
        <v>-1.1147966595417794E-2</v>
      </c>
      <c r="N108" s="2">
        <f>[1]!EM_S_VAL_PE_TTM(N$2,$A108)*N$4</f>
        <v>-0.22811233455413657</v>
      </c>
      <c r="O108" s="2">
        <f>[1]!EM_S_VAL_PE_TTM(O$2,$A108)*O$4</f>
        <v>-0.17324518603013189</v>
      </c>
      <c r="P108" s="2">
        <f>[1]!EM_S_VAL_PE_TTM(P$2,$A108)*P$4</f>
        <v>0.31989662356356002</v>
      </c>
      <c r="Q108" s="2">
        <f>[1]!EM_S_VAL_PE_TTM(Q$2,$A108)*Q$4</f>
        <v>12.632910251177817</v>
      </c>
      <c r="R108" s="2">
        <f>[1]!EM_S_VAL_PE_TTM(R$2,$A108)*R$4</f>
        <v>7.0925717824640994E-2</v>
      </c>
      <c r="S108" s="2">
        <f>[1]!EM_S_VAL_PE_TTM(S$2,$A108)*S$4</f>
        <v>-0.13107003382126467</v>
      </c>
      <c r="T108" s="2">
        <f>[1]!EM_S_VAL_PE_TTM(T$2,$A108)*T$4</f>
        <v>0.3256559667346659</v>
      </c>
      <c r="U108" s="2">
        <f>[1]!EM_S_VAL_PE_TTM(U$2,$A108)*U$4</f>
        <v>8.4547933390175096</v>
      </c>
      <c r="V108" s="2">
        <f>[1]!EM_S_VAL_PE_TTM(V$2,$A108)*V$4</f>
        <v>-6.7107919604166344E-2</v>
      </c>
      <c r="W108" s="2">
        <f>[1]!EM_S_VAL_PE_TTM(W$2,$A108)*W$4</f>
        <v>1.3230325533222083</v>
      </c>
      <c r="X108" s="2">
        <f>[1]!EM_S_VAL_PE_TTM(X$2,$A108)*X$4</f>
        <v>13.343197506748163</v>
      </c>
      <c r="Y108" s="2">
        <f>[1]!EM_S_VAL_PE_TTM(Y$2,$A108)*Y$4</f>
        <v>0.17162954436958353</v>
      </c>
      <c r="Z108" s="2">
        <f>[1]!EM_S_VAL_PE_TTM(Z$2,$A108)*Z$4</f>
        <v>5.1392449602444845</v>
      </c>
      <c r="AA108" s="2">
        <f>[1]!EM_S_VAL_PE_TTM(AA$2,$A108)*AA$4</f>
        <v>0.72742922504326823</v>
      </c>
      <c r="AB108" s="2">
        <f>[1]!EM_S_VAL_PE_TTM(AB$2,$A108)*AB$4</f>
        <v>0.2145777041864145</v>
      </c>
      <c r="AC108" s="2">
        <f>[1]!EM_S_VAL_PE_TTM(AC$2,$A108)*AC$4</f>
        <v>0.6001765143005986</v>
      </c>
      <c r="AD108" s="2">
        <f>[1]!EM_S_VAL_PE_TTM(AD$2,$A108)*AD$4</f>
        <v>-0.4269265445021595</v>
      </c>
      <c r="AE108" s="2">
        <f>[1]!EM_S_VAL_PE_TTM(AE$2,$A108)*AE$4</f>
        <v>4.965331010302628</v>
      </c>
    </row>
    <row r="109" spans="1:31">
      <c r="A109" s="5">
        <f>[2]Sheet1!A104</f>
        <v>44228</v>
      </c>
      <c r="B109" s="6">
        <f t="shared" si="6"/>
        <v>52.544882647715006</v>
      </c>
      <c r="C109" s="6">
        <f t="shared" si="7"/>
        <v>46.112755424640866</v>
      </c>
      <c r="D109" s="6">
        <f t="shared" si="8"/>
        <v>55.15170928868082</v>
      </c>
      <c r="E109" s="6">
        <f t="shared" si="9"/>
        <v>37.073801560600913</v>
      </c>
      <c r="F109" s="2">
        <f>[1]!EM_S_VAL_PE_TTM(F$2,$A109)*F$4</f>
        <v>0.22135515138171352</v>
      </c>
      <c r="G109" s="2">
        <f>[1]!EM_S_VAL_PE_TTM(G$2,$A109)*G$4</f>
        <v>7.2906906838695074</v>
      </c>
      <c r="H109" s="2">
        <f>[1]!EM_S_VAL_PE_TTM(H$2,$A109)*H$4</f>
        <v>0.21869468267404679</v>
      </c>
      <c r="I109" s="2">
        <f>[1]!EM_S_VAL_PE_TTM(I$2,$A109)*I$4</f>
        <v>-3.9817893553807666E-2</v>
      </c>
      <c r="J109" s="2">
        <f>[1]!EM_S_VAL_PE_TTM(J$2,$A109)*J$4</f>
        <v>2.0942899614614863</v>
      </c>
      <c r="K109" s="2">
        <f>[1]!EM_S_VAL_PE_TTM(K$2,$A109)*K$4</f>
        <v>-2.229471006159613</v>
      </c>
      <c r="L109" s="2">
        <f>[1]!EM_S_VAL_PE_TTM(L$2,$A109)*L$4</f>
        <v>-0.87976626863685514</v>
      </c>
      <c r="M109" s="2">
        <f>[1]!EM_S_VAL_PE_TTM(M$2,$A109)*M$4</f>
        <v>-1.0905619496777061E-2</v>
      </c>
      <c r="N109" s="2">
        <f>[1]!EM_S_VAL_PE_TTM(N$2,$A109)*N$4</f>
        <v>-0.21881161706055158</v>
      </c>
      <c r="O109" s="2">
        <f>[1]!EM_S_VAL_PE_TTM(O$2,$A109)*O$4</f>
        <v>-0.17030882694519492</v>
      </c>
      <c r="P109" s="2">
        <f>[1]!EM_S_VAL_PE_TTM(P$2,$A109)*P$4</f>
        <v>0.25594383532499421</v>
      </c>
      <c r="Q109" s="2">
        <f>[1]!EM_S_VAL_PE_TTM(Q$2,$A109)*Q$4</f>
        <v>11.678209400350591</v>
      </c>
      <c r="R109" s="2">
        <f>[1]!EM_S_VAL_PE_TTM(R$2,$A109)*R$4</f>
        <v>6.9760879393035449E-2</v>
      </c>
      <c r="S109" s="2">
        <f>[1]!EM_S_VAL_PE_TTM(S$2,$A109)*S$4</f>
        <v>-0.13402519377220334</v>
      </c>
      <c r="T109" s="2">
        <f>[1]!EM_S_VAL_PE_TTM(T$2,$A109)*T$4</f>
        <v>0.33333135988097995</v>
      </c>
      <c r="U109" s="2">
        <f>[1]!EM_S_VAL_PE_TTM(U$2,$A109)*U$4</f>
        <v>7.9769137145690454</v>
      </c>
      <c r="V109" s="2">
        <f>[1]!EM_S_VAL_PE_TTM(V$2,$A109)*V$4</f>
        <v>-6.0382507179309E-2</v>
      </c>
      <c r="W109" s="2">
        <f>[1]!EM_S_VAL_PE_TTM(W$2,$A109)*W$4</f>
        <v>1.3330148071415007</v>
      </c>
      <c r="X109" s="2">
        <f>[1]!EM_S_VAL_PE_TTM(X$2,$A109)*X$4</f>
        <v>13.265036516504686</v>
      </c>
      <c r="Y109" s="2">
        <f>[1]!EM_S_VAL_PE_TTM(Y$2,$A109)*Y$4</f>
        <v>0.15444537485952847</v>
      </c>
      <c r="Z109" s="2">
        <f>[1]!EM_S_VAL_PE_TTM(Z$2,$A109)*Z$4</f>
        <v>5.2286103944964326</v>
      </c>
      <c r="AA109" s="2">
        <f>[1]!EM_S_VAL_PE_TTM(AA$2,$A109)*AA$4</f>
        <v>0.72276123009731597</v>
      </c>
      <c r="AB109" s="2">
        <f>[1]!EM_S_VAL_PE_TTM(AB$2,$A109)*AB$4</f>
        <v>0.21217571494954127</v>
      </c>
      <c r="AC109" s="2">
        <f>[1]!EM_S_VAL_PE_TTM(AC$2,$A109)*AC$4</f>
        <v>0.57639144763898997</v>
      </c>
      <c r="AD109" s="2">
        <f>[1]!EM_S_VAL_PE_TTM(AD$2,$A109)*AD$4</f>
        <v>-0.42273585448607881</v>
      </c>
      <c r="AE109" s="2">
        <f>[1]!EM_S_VAL_PE_TTM(AE$2,$A109)*AE$4</f>
        <v>5.079482280411999</v>
      </c>
    </row>
    <row r="110" spans="1:31">
      <c r="A110" s="5">
        <f>[2]Sheet1!A105</f>
        <v>44229</v>
      </c>
      <c r="B110" s="6">
        <f t="shared" si="6"/>
        <v>53.858958252953471</v>
      </c>
      <c r="C110" s="6">
        <f t="shared" si="7"/>
        <v>46.112755424640866</v>
      </c>
      <c r="D110" s="6">
        <f t="shared" si="8"/>
        <v>55.15170928868082</v>
      </c>
      <c r="E110" s="6">
        <f t="shared" si="9"/>
        <v>37.073801560600913</v>
      </c>
      <c r="F110" s="2">
        <f>[1]!EM_S_VAL_PE_TTM(F$2,$A110)*F$4</f>
        <v>0.21887993410306228</v>
      </c>
      <c r="G110" s="2">
        <f>[1]!EM_S_VAL_PE_TTM(G$2,$A110)*G$4</f>
        <v>7.4245370572271421</v>
      </c>
      <c r="H110" s="2">
        <f>[1]!EM_S_VAL_PE_TTM(H$2,$A110)*H$4</f>
        <v>0.21024915634658564</v>
      </c>
      <c r="I110" s="2">
        <f>[1]!EM_S_VAL_PE_TTM(I$2,$A110)*I$4</f>
        <v>-3.8817900786845813E-2</v>
      </c>
      <c r="J110" s="2">
        <f>[1]!EM_S_VAL_PE_TTM(J$2,$A110)*J$4</f>
        <v>2.1882950217840396</v>
      </c>
      <c r="K110" s="2">
        <f>[1]!EM_S_VAL_PE_TTM(K$2,$A110)*K$4</f>
        <v>-2.2585763717798875</v>
      </c>
      <c r="L110" s="2">
        <f>[1]!EM_S_VAL_PE_TTM(L$2,$A110)*L$4</f>
        <v>-0.88180538694929844</v>
      </c>
      <c r="M110" s="2">
        <f>[1]!EM_S_VAL_PE_TTM(M$2,$A110)*M$4</f>
        <v>-1.0795461722692272E-2</v>
      </c>
      <c r="N110" s="2">
        <f>[1]!EM_S_VAL_PE_TTM(N$2,$A110)*N$4</f>
        <v>-0.2178325941189323</v>
      </c>
      <c r="O110" s="2">
        <f>[1]!EM_S_VAL_PE_TTM(O$2,$A110)*O$4</f>
        <v>-0.16737246786025795</v>
      </c>
      <c r="P110" s="2">
        <f>[1]!EM_S_VAL_PE_TTM(P$2,$A110)*P$4</f>
        <v>0.21375091691282827</v>
      </c>
      <c r="Q110" s="2">
        <f>[1]!EM_S_VAL_PE_TTM(Q$2,$A110)*Q$4</f>
        <v>11.861434815768623</v>
      </c>
      <c r="R110" s="2">
        <f>[1]!EM_S_VAL_PE_TTM(R$2,$A110)*R$4</f>
        <v>7.1098286476089706E-2</v>
      </c>
      <c r="S110" s="2">
        <f>[1]!EM_S_VAL_PE_TTM(S$2,$A110)*S$4</f>
        <v>-0.14132617706145512</v>
      </c>
      <c r="T110" s="2">
        <f>[1]!EM_S_VAL_PE_TTM(T$2,$A110)*T$4</f>
        <v>0.34155499542441953</v>
      </c>
      <c r="U110" s="2">
        <f>[1]!EM_S_VAL_PE_TTM(U$2,$A110)*U$4</f>
        <v>8.3739214021045214</v>
      </c>
      <c r="V110" s="2">
        <f>[1]!EM_S_VAL_PE_TTM(V$2,$A110)*V$4</f>
        <v>-5.6727391742164492E-2</v>
      </c>
      <c r="W110" s="2">
        <f>[1]!EM_S_VAL_PE_TTM(W$2,$A110)*W$4</f>
        <v>1.3084431054726244</v>
      </c>
      <c r="X110" s="2">
        <f>[1]!EM_S_VAL_PE_TTM(X$2,$A110)*X$4</f>
        <v>13.524332499670317</v>
      </c>
      <c r="Y110" s="2">
        <f>[1]!EM_S_VAL_PE_TTM(Y$2,$A110)*Y$4</f>
        <v>0.13895840734080583</v>
      </c>
      <c r="Z110" s="2">
        <f>[1]!EM_S_VAL_PE_TTM(Z$2,$A110)*Z$4</f>
        <v>5.3560660133135798</v>
      </c>
      <c r="AA110" s="2">
        <f>[1]!EM_S_VAL_PE_TTM(AA$2,$A110)*AA$4</f>
        <v>0.73909921265584255</v>
      </c>
      <c r="AB110" s="2">
        <f>[1]!EM_S_VAL_PE_TTM(AB$2,$A110)*AB$4</f>
        <v>0.21030750109009369</v>
      </c>
      <c r="AC110" s="2">
        <f>[1]!EM_S_VAL_PE_TTM(AC$2,$A110)*AC$4</f>
        <v>0.58336840051611327</v>
      </c>
      <c r="AD110" s="2">
        <f>[1]!EM_S_VAL_PE_TTM(AD$2,$A110)*AD$4</f>
        <v>-0.40597309446551216</v>
      </c>
      <c r="AE110" s="2">
        <f>[1]!EM_S_VAL_PE_TTM(AE$2,$A110)*AE$4</f>
        <v>5.2738883732338158</v>
      </c>
    </row>
    <row r="111" spans="1:31">
      <c r="A111" s="5">
        <f>[2]Sheet1!A106</f>
        <v>44230</v>
      </c>
      <c r="B111" s="6">
        <f t="shared" si="6"/>
        <v>54.17372009967098</v>
      </c>
      <c r="C111" s="6">
        <f t="shared" si="7"/>
        <v>46.112755424640866</v>
      </c>
      <c r="D111" s="6">
        <f t="shared" si="8"/>
        <v>55.15170928868082</v>
      </c>
      <c r="E111" s="6">
        <f t="shared" si="9"/>
        <v>37.073801560600913</v>
      </c>
      <c r="F111" s="2">
        <f>[1]!EM_S_VAL_PE_TTM(F$2,$A111)*F$4</f>
        <v>0.21039347460986552</v>
      </c>
      <c r="G111" s="2">
        <f>[1]!EM_S_VAL_PE_TTM(G$2,$A111)*G$4</f>
        <v>7.3431794575040721</v>
      </c>
      <c r="H111" s="2">
        <f>[1]!EM_S_VAL_PE_TTM(H$2,$A111)*H$4</f>
        <v>0.20224813133292399</v>
      </c>
      <c r="I111" s="2">
        <f>[1]!EM_S_VAL_PE_TTM(I$2,$A111)*I$4</f>
        <v>-3.854517548121808E-2</v>
      </c>
      <c r="J111" s="2">
        <f>[1]!EM_S_VAL_PE_TTM(J$2,$A111)*J$4</f>
        <v>2.2067390527462831</v>
      </c>
      <c r="K111" s="2">
        <f>[1]!EM_S_VAL_PE_TTM(K$2,$A111)*K$4</f>
        <v>-2.1770813480431186</v>
      </c>
      <c r="L111" s="2">
        <f>[1]!EM_S_VAL_PE_TTM(L$2,$A111)*L$4</f>
        <v>-0.87568803201196854</v>
      </c>
      <c r="M111" s="2">
        <f>[1]!EM_S_VAL_PE_TTM(M$2,$A111)*M$4</f>
        <v>-1.0310767525410804E-2</v>
      </c>
      <c r="N111" s="2">
        <f>[1]!EM_S_VAL_PE_TTM(N$2,$A111)*N$4</f>
        <v>-0.21293747963673496</v>
      </c>
      <c r="O111" s="2">
        <f>[1]!EM_S_VAL_PE_TTM(O$2,$A111)*O$4</f>
        <v>-0.15915066242243442</v>
      </c>
      <c r="P111" s="2">
        <f>[1]!EM_S_VAL_PE_TTM(P$2,$A111)*P$4</f>
        <v>0.19053154347506365</v>
      </c>
      <c r="Q111" s="2">
        <f>[1]!EM_S_VAL_PE_TTM(Q$2,$A111)*Q$4</f>
        <v>12.538886681737953</v>
      </c>
      <c r="R111" s="2">
        <f>[1]!EM_S_VAL_PE_TTM(R$2,$A111)*R$4</f>
        <v>7.3341679013576466E-2</v>
      </c>
      <c r="S111" s="2">
        <f>[1]!EM_S_VAL_PE_TTM(S$2,$A111)*S$4</f>
        <v>-0.13767568546078887</v>
      </c>
      <c r="T111" s="2">
        <f>[1]!EM_S_VAL_PE_TTM(T$2,$A111)*T$4</f>
        <v>0.32730069385713523</v>
      </c>
      <c r="U111" s="2">
        <f>[1]!EM_S_VAL_PE_TTM(U$2,$A111)*U$4</f>
        <v>8.513609292444885</v>
      </c>
      <c r="V111" s="2">
        <f>[1]!EM_S_VAL_PE_TTM(V$2,$A111)*V$4</f>
        <v>-5.4826731685364151E-2</v>
      </c>
      <c r="W111" s="2">
        <f>[1]!EM_S_VAL_PE_TTM(W$2,$A111)*W$4</f>
        <v>1.1825131353113343</v>
      </c>
      <c r="X111" s="2">
        <f>[1]!EM_S_VAL_PE_TTM(X$2,$A111)*X$4</f>
        <v>13.500760137320579</v>
      </c>
      <c r="Y111" s="2">
        <f>[1]!EM_S_VAL_PE_TTM(Y$2,$A111)*Y$4</f>
        <v>0.13195744943847454</v>
      </c>
      <c r="Z111" s="2">
        <f>[1]!EM_S_VAL_PE_TTM(Z$2,$A111)*Z$4</f>
        <v>5.1553600385979346</v>
      </c>
      <c r="AA111" s="2">
        <f>[1]!EM_S_VAL_PE_TTM(AA$2,$A111)*AA$4</f>
        <v>0.69786525655684994</v>
      </c>
      <c r="AB111" s="2">
        <f>[1]!EM_S_VAL_PE_TTM(AB$2,$A111)*AB$4</f>
        <v>0.19936510573749425</v>
      </c>
      <c r="AC111" s="2">
        <f>[1]!EM_S_VAL_PE_TTM(AC$2,$A111)*AC$4</f>
        <v>0.56893879338677267</v>
      </c>
      <c r="AD111" s="2">
        <f>[1]!EM_S_VAL_PE_TTM(AD$2,$A111)*AD$4</f>
        <v>-0.38921033442306741</v>
      </c>
      <c r="AE111" s="2">
        <f>[1]!EM_S_VAL_PE_TTM(AE$2,$A111)*AE$4</f>
        <v>5.1861563932898846</v>
      </c>
    </row>
    <row r="112" spans="1:31">
      <c r="A112" s="5">
        <f>[2]Sheet1!A107</f>
        <v>44231</v>
      </c>
      <c r="B112" s="6">
        <f t="shared" si="6"/>
        <v>54.814158174309362</v>
      </c>
      <c r="C112" s="6">
        <f t="shared" si="7"/>
        <v>46.112755424640866</v>
      </c>
      <c r="D112" s="6">
        <f t="shared" si="8"/>
        <v>55.15170928868082</v>
      </c>
      <c r="E112" s="6">
        <f t="shared" si="9"/>
        <v>37.073801560600913</v>
      </c>
      <c r="F112" s="2">
        <f>[1]!EM_S_VAL_PE_TTM(F$2,$A112)*F$4</f>
        <v>0.20402862992694124</v>
      </c>
      <c r="G112" s="2">
        <f>[1]!EM_S_VAL_PE_TTM(G$2,$A112)*G$4</f>
        <v>7.2696951742342977</v>
      </c>
      <c r="H112" s="2">
        <f>[1]!EM_S_VAL_PE_TTM(H$2,$A112)*H$4</f>
        <v>0.19113559665007218</v>
      </c>
      <c r="I112" s="2">
        <f>[1]!EM_S_VAL_PE_TTM(I$2,$A112)*I$4</f>
        <v>-3.7636091169805305E-2</v>
      </c>
      <c r="J112" s="2">
        <f>[1]!EM_S_VAL_PE_TTM(J$2,$A112)*J$4</f>
        <v>2.2281579278341628</v>
      </c>
      <c r="K112" s="2">
        <f>[1]!EM_S_VAL_PE_TTM(K$2,$A112)*K$4</f>
        <v>-2.0664809586860748</v>
      </c>
      <c r="L112" s="2">
        <f>[1]!EM_S_VAL_PE_TTM(L$2,$A112)*L$4</f>
        <v>-0.83626507793330263</v>
      </c>
      <c r="M112" s="2">
        <f>[1]!EM_S_VAL_PE_TTM(M$2,$A112)*M$4</f>
        <v>-9.8921679867858062E-3</v>
      </c>
      <c r="N112" s="2">
        <f>[1]!EM_S_VAL_PE_TTM(N$2,$A112)*N$4</f>
        <v>-0.20902138809615692</v>
      </c>
      <c r="O112" s="2">
        <f>[1]!EM_S_VAL_PE_TTM(O$2,$A112)*O$4</f>
        <v>-0.15269067243557308</v>
      </c>
      <c r="P112" s="2">
        <f>[1]!EM_S_VAL_PE_TTM(P$2,$A112)*P$4</f>
        <v>0.18986813285474674</v>
      </c>
      <c r="Q112" s="2">
        <f>[1]!EM_S_VAL_PE_TTM(Q$2,$A112)*Q$4</f>
        <v>13.199462523203987</v>
      </c>
      <c r="R112" s="2">
        <f>[1]!EM_S_VAL_PE_TTM(R$2,$A112)*R$4</f>
        <v>7.5887066696002287E-2</v>
      </c>
      <c r="S112" s="2">
        <f>[1]!EM_S_VAL_PE_TTM(S$2,$A112)*S$4</f>
        <v>-0.15140848738921367</v>
      </c>
      <c r="T112" s="2">
        <f>[1]!EM_S_VAL_PE_TTM(T$2,$A112)*T$4</f>
        <v>0.33881378357660635</v>
      </c>
      <c r="U112" s="2">
        <f>[1]!EM_S_VAL_PE_TTM(U$2,$A112)*U$4</f>
        <v>8.2709934832264764</v>
      </c>
      <c r="V112" s="2">
        <f>[1]!EM_S_VAL_PE_TTM(V$2,$A112)*V$4</f>
        <v>-5.3072276272970849E-2</v>
      </c>
      <c r="W112" s="2">
        <f>[1]!EM_S_VAL_PE_TTM(W$2,$A112)*W$4</f>
        <v>1.210156299493081</v>
      </c>
      <c r="X112" s="2">
        <f>[1]!EM_S_VAL_PE_TTM(X$2,$A112)*X$4</f>
        <v>13.738965058307404</v>
      </c>
      <c r="Y112" s="2">
        <f>[1]!EM_S_VAL_PE_TTM(Y$2,$A112)*Y$4</f>
        <v>0.12750229440971825</v>
      </c>
      <c r="Z112" s="2">
        <f>[1]!EM_S_VAL_PE_TTM(Z$2,$A112)*Z$4</f>
        <v>5.1641500810826342</v>
      </c>
      <c r="AA112" s="2">
        <f>[1]!EM_S_VAL_PE_TTM(AA$2,$A112)*AA$4</f>
        <v>0.6784152773676887</v>
      </c>
      <c r="AB112" s="2">
        <f>[1]!EM_S_VAL_PE_TTM(AB$2,$A112)*AB$4</f>
        <v>0.18868959807360763</v>
      </c>
      <c r="AC112" s="2">
        <f>[1]!EM_S_VAL_PE_TTM(AC$2,$A112)*AC$4</f>
        <v>0.53912817659822831</v>
      </c>
      <c r="AD112" s="2">
        <f>[1]!EM_S_VAL_PE_TTM(AD$2,$A112)*AD$4</f>
        <v>-0.3813527906757333</v>
      </c>
      <c r="AE112" s="2">
        <f>[1]!EM_S_VAL_PE_TTM(AE$2,$A112)*AE$4</f>
        <v>5.0969289814193344</v>
      </c>
    </row>
    <row r="113" spans="1:31">
      <c r="A113" s="5">
        <f>[2]Sheet1!A108</f>
        <v>44232</v>
      </c>
      <c r="B113" s="6">
        <f t="shared" si="6"/>
        <v>55.855956323646822</v>
      </c>
      <c r="C113" s="6">
        <f t="shared" si="7"/>
        <v>46.112755424640866</v>
      </c>
      <c r="D113" s="6">
        <f t="shared" si="8"/>
        <v>55.15170928868082</v>
      </c>
      <c r="E113" s="6">
        <f t="shared" si="9"/>
        <v>37.073801560600913</v>
      </c>
      <c r="F113" s="2">
        <f>[1]!EM_S_VAL_PE_TTM(F$2,$A113)*F$4</f>
        <v>0.19624937549655536</v>
      </c>
      <c r="G113" s="2">
        <f>[1]!EM_S_VAL_PE_TTM(G$2,$A113)*G$4</f>
        <v>6.9967535507904124</v>
      </c>
      <c r="H113" s="2">
        <f>[1]!EM_S_VAL_PE_TTM(H$2,$A113)*H$4</f>
        <v>0.18091206475235061</v>
      </c>
      <c r="I113" s="2">
        <f>[1]!EM_S_VAL_PE_TTM(I$2,$A113)*I$4</f>
        <v>-3.6727006827882783E-2</v>
      </c>
      <c r="J113" s="2">
        <f>[1]!EM_S_VAL_PE_TTM(J$2,$A113)*J$4</f>
        <v>2.2864648641579244</v>
      </c>
      <c r="K113" s="2">
        <f>[1]!EM_S_VAL_PE_TTM(K$2,$A113)*K$4</f>
        <v>-1.9849859349493055</v>
      </c>
      <c r="L113" s="2">
        <f>[1]!EM_S_VAL_PE_TTM(L$2,$A113)*L$4</f>
        <v>-0.8158738947707741</v>
      </c>
      <c r="M113" s="2">
        <f>[1]!EM_S_VAL_PE_TTM(M$2,$A113)*M$4</f>
        <v>-9.8260733281293373E-3</v>
      </c>
      <c r="N113" s="2">
        <f>[1]!EM_S_VAL_PE_TTM(N$2,$A113)*N$4</f>
        <v>-0.2065738308174084</v>
      </c>
      <c r="O113" s="2">
        <f>[1]!EM_S_VAL_PE_TTM(O$2,$A113)*O$4</f>
        <v>-0.15151612880159829</v>
      </c>
      <c r="P113" s="2">
        <f>[1]!EM_S_VAL_PE_TTM(P$2,$A113)*P$4</f>
        <v>0.18084574780176793</v>
      </c>
      <c r="Q113" s="2">
        <f>[1]!EM_S_VAL_PE_TTM(Q$2,$A113)*Q$4</f>
        <v>13.886557832290386</v>
      </c>
      <c r="R113" s="2">
        <f>[1]!EM_S_VAL_PE_TTM(R$2,$A113)*R$4</f>
        <v>7.3471105507066828E-2</v>
      </c>
      <c r="S113" s="2">
        <f>[1]!EM_S_VAL_PE_TTM(S$2,$A113)*S$4</f>
        <v>-0.14236917471188507</v>
      </c>
      <c r="T113" s="2">
        <f>[1]!EM_S_VAL_PE_TTM(T$2,$A113)*T$4</f>
        <v>0.32730069385713523</v>
      </c>
      <c r="U113" s="2">
        <f>[1]!EM_S_VAL_PE_TTM(U$2,$A113)*U$4</f>
        <v>8.3794353979759251</v>
      </c>
      <c r="V113" s="2">
        <f>[1]!EM_S_VAL_PE_TTM(V$2,$A113)*V$4</f>
        <v>-5.0440593154380917E-2</v>
      </c>
      <c r="W113" s="2">
        <f>[1]!EM_S_VAL_PE_TTM(W$2,$A113)*W$4</f>
        <v>1.1633164934314597</v>
      </c>
      <c r="X113" s="2">
        <f>[1]!EM_S_VAL_PE_TTM(X$2,$A113)*X$4</f>
        <v>14.220337500622909</v>
      </c>
      <c r="Y113" s="2">
        <f>[1]!EM_S_VAL_PE_TTM(Y$2,$A113)*Y$4</f>
        <v>0.12113778711235704</v>
      </c>
      <c r="Z113" s="2">
        <f>[1]!EM_S_VAL_PE_TTM(Z$2,$A113)*Z$4</f>
        <v>5.1231298818910354</v>
      </c>
      <c r="AA113" s="2">
        <f>[1]!EM_S_VAL_PE_TTM(AA$2,$A113)*AA$4</f>
        <v>0.6457393120855065</v>
      </c>
      <c r="AB113" s="2">
        <f>[1]!EM_S_VAL_PE_TTM(AB$2,$A113)*AB$4</f>
        <v>0.18335184422243547</v>
      </c>
      <c r="AC113" s="2">
        <f>[1]!EM_S_VAL_PE_TTM(AC$2,$A113)*AC$4</f>
        <v>0.54959360596899454</v>
      </c>
      <c r="AD113" s="2">
        <f>[1]!EM_S_VAL_PE_TTM(AD$2,$A113)*AD$4</f>
        <v>-0.38816266191904719</v>
      </c>
      <c r="AE113" s="2">
        <f>[1]!EM_S_VAL_PE_TTM(AE$2,$A113)*AE$4</f>
        <v>5.1278345649630159</v>
      </c>
    </row>
    <row r="114" spans="1:31">
      <c r="A114" s="5">
        <f>[2]Sheet1!A109</f>
        <v>44235</v>
      </c>
      <c r="B114" s="6">
        <f t="shared" si="6"/>
        <v>55.150429940103187</v>
      </c>
      <c r="C114" s="6">
        <f t="shared" si="7"/>
        <v>46.112755424640866</v>
      </c>
      <c r="D114" s="6">
        <f t="shared" si="8"/>
        <v>55.15170928868082</v>
      </c>
      <c r="E114" s="6">
        <f t="shared" si="9"/>
        <v>37.073801560600913</v>
      </c>
      <c r="F114" s="2">
        <f>[1]!EM_S_VAL_PE_TTM(F$2,$A114)*F$4</f>
        <v>0.19837099030682784</v>
      </c>
      <c r="G114" s="2">
        <f>[1]!EM_S_VAL_PE_TTM(G$2,$A114)*G$4</f>
        <v>6.907522634614045</v>
      </c>
      <c r="H114" s="2">
        <f>[1]!EM_S_VAL_PE_TTM(H$2,$A114)*H$4</f>
        <v>0.18357907305523086</v>
      </c>
      <c r="I114" s="2">
        <f>[1]!EM_S_VAL_PE_TTM(I$2,$A114)*I$4</f>
        <v>-3.6999732133510516E-2</v>
      </c>
      <c r="J114" s="2">
        <f>[1]!EM_S_VAL_PE_TTM(J$2,$A114)*J$4</f>
        <v>2.2013843341464643</v>
      </c>
      <c r="K114" s="2">
        <f>[1]!EM_S_VAL_PE_TTM(K$2,$A114)*K$4</f>
        <v>-2.0373755930658</v>
      </c>
      <c r="L114" s="2">
        <f>[1]!EM_S_VAL_PE_TTM(L$2,$A114)*L$4</f>
        <v>-0.801600066583671</v>
      </c>
      <c r="M114" s="2">
        <f>[1]!EM_S_VAL_PE_TTM(M$2,$A114)*M$4</f>
        <v>-1.006842042677007E-2</v>
      </c>
      <c r="N114" s="2">
        <f>[1]!EM_S_VAL_PE_TTM(N$2,$A114)*N$4</f>
        <v>-0.20706334228821807</v>
      </c>
      <c r="O114" s="2">
        <f>[1]!EM_S_VAL_PE_TTM(O$2,$A114)*O$4</f>
        <v>-0.15092885698461089</v>
      </c>
      <c r="P114" s="2">
        <f>[1]!EM_S_VAL_PE_TTM(P$2,$A114)*P$4</f>
        <v>0.17606919096548485</v>
      </c>
      <c r="Q114" s="2">
        <f>[1]!EM_S_VAL_PE_TTM(Q$2,$A114)*Q$4</f>
        <v>13.616541430087485</v>
      </c>
      <c r="R114" s="2">
        <f>[1]!EM_S_VAL_PE_TTM(R$2,$A114)*R$4</f>
        <v>7.1615992450051125E-2</v>
      </c>
      <c r="S114" s="2">
        <f>[1]!EM_S_VAL_PE_TTM(S$2,$A114)*S$4</f>
        <v>-0.13819718419808455</v>
      </c>
      <c r="T114" s="2">
        <f>[1]!EM_S_VAL_PE_TTM(T$2,$A114)*T$4</f>
        <v>0.33278311751830797</v>
      </c>
      <c r="U114" s="2">
        <f>[1]!EM_S_VAL_PE_TTM(U$2,$A114)*U$4</f>
        <v>8.5797772398606114</v>
      </c>
      <c r="V114" s="2">
        <f>[1]!EM_S_VAL_PE_TTM(V$2,$A114)*V$4</f>
        <v>-5.1025411635861724E-2</v>
      </c>
      <c r="W114" s="2">
        <f>[1]!EM_S_VAL_PE_TTM(W$2,$A114)*W$4</f>
        <v>1.1510306426840167</v>
      </c>
      <c r="X114" s="2">
        <f>[1]!EM_S_VAL_PE_TTM(X$2,$A114)*X$4</f>
        <v>13.920100048548081</v>
      </c>
      <c r="Y114" s="2">
        <f>[1]!EM_S_VAL_PE_TTM(Y$2,$A114)*Y$4</f>
        <v>0.12750229440971825</v>
      </c>
      <c r="Z114" s="2">
        <f>[1]!EM_S_VAL_PE_TTM(Z$2,$A114)*Z$4</f>
        <v>4.9663741202961376</v>
      </c>
      <c r="AA114" s="2">
        <f>[1]!EM_S_VAL_PE_TTM(AA$2,$A114)*AA$4</f>
        <v>0.63484732371315555</v>
      </c>
      <c r="AB114" s="2">
        <f>[1]!EM_S_VAL_PE_TTM(AB$2,$A114)*AB$4</f>
        <v>0.18441939501574453</v>
      </c>
      <c r="AC114" s="2">
        <f>[1]!EM_S_VAL_PE_TTM(AC$2,$A114)*AC$4</f>
        <v>0.53119982108107944</v>
      </c>
      <c r="AD114" s="2">
        <f>[1]!EM_S_VAL_PE_TTM(AD$2,$A114)*AD$4</f>
        <v>-0.37611442815563234</v>
      </c>
      <c r="AE114" s="2">
        <f>[1]!EM_S_VAL_PE_TTM(AE$2,$A114)*AE$4</f>
        <v>5.1766853268229065</v>
      </c>
    </row>
    <row r="115" spans="1:31">
      <c r="A115" s="5">
        <f>[2]Sheet1!A110</f>
        <v>44236</v>
      </c>
      <c r="B115" s="6">
        <f t="shared" si="6"/>
        <v>57.552528653461657</v>
      </c>
      <c r="C115" s="6">
        <f t="shared" si="7"/>
        <v>46.112755424640866</v>
      </c>
      <c r="D115" s="6">
        <f t="shared" si="8"/>
        <v>55.15170928868082</v>
      </c>
      <c r="E115" s="6">
        <f t="shared" si="9"/>
        <v>37.073801560600913</v>
      </c>
      <c r="F115" s="2">
        <f>[1]!EM_S_VAL_PE_TTM(F$2,$A115)*F$4</f>
        <v>0.2065038473316459</v>
      </c>
      <c r="G115" s="2">
        <f>[1]!EM_S_VAL_PE_TTM(G$2,$A115)*G$4</f>
        <v>7.2303285937816453</v>
      </c>
      <c r="H115" s="2">
        <f>[1]!EM_S_VAL_PE_TTM(H$2,$A115)*H$4</f>
        <v>0.18846858834719191</v>
      </c>
      <c r="I115" s="2">
        <f>[1]!EM_S_VAL_PE_TTM(I$2,$A115)*I$4</f>
        <v>-3.6908823708471185E-2</v>
      </c>
      <c r="J115" s="2">
        <f>[1]!EM_S_VAL_PE_TTM(J$2,$A115)*J$4</f>
        <v>2.3751152058806593</v>
      </c>
      <c r="K115" s="2">
        <f>[1]!EM_S_VAL_PE_TTM(K$2,$A115)*K$4</f>
        <v>-2.0257334468176902</v>
      </c>
      <c r="L115" s="2">
        <f>[1]!EM_S_VAL_PE_TTM(L$2,$A115)*L$4</f>
        <v>-0.82357723064317911</v>
      </c>
      <c r="M115" s="2">
        <f>[1]!EM_S_VAL_PE_TTM(M$2,$A115)*M$4</f>
        <v>-1.0222641309040175E-2</v>
      </c>
      <c r="N115" s="2">
        <f>[1]!EM_S_VAL_PE_TTM(N$2,$A115)*N$4</f>
        <v>-0.21146894529960575</v>
      </c>
      <c r="O115" s="2">
        <f>[1]!EM_S_VAL_PE_TTM(O$2,$A115)*O$4</f>
        <v>-0.1532779442525605</v>
      </c>
      <c r="P115" s="2">
        <f>[1]!EM_S_VAL_PE_TTM(P$2,$A115)*P$4</f>
        <v>0.18787790087046227</v>
      </c>
      <c r="Q115" s="2">
        <f>[1]!EM_S_VAL_PE_TTM(Q$2,$A115)*Q$4</f>
        <v>13.564707925077791</v>
      </c>
      <c r="R115" s="2">
        <f>[1]!EM_S_VAL_PE_TTM(R$2,$A115)*R$4</f>
        <v>7.2910257365339376E-2</v>
      </c>
      <c r="S115" s="2">
        <f>[1]!EM_S_VAL_PE_TTM(S$2,$A115)*S$4</f>
        <v>-0.14984399100148801</v>
      </c>
      <c r="T115" s="2">
        <f>[1]!EM_S_VAL_PE_TTM(T$2,$A115)*T$4</f>
        <v>0.34265148014976338</v>
      </c>
      <c r="U115" s="2">
        <f>[1]!EM_S_VAL_PE_TTM(U$2,$A115)*U$4</f>
        <v>9.3737926149315633</v>
      </c>
      <c r="V115" s="2">
        <f>[1]!EM_S_VAL_PE_TTM(V$2,$A115)*V$4</f>
        <v>-5.6142573260683684E-2</v>
      </c>
      <c r="W115" s="2">
        <f>[1]!EM_S_VAL_PE_TTM(W$2,$A115)*W$4</f>
        <v>1.1372090605931433</v>
      </c>
      <c r="X115" s="2">
        <f>[1]!EM_S_VAL_PE_TTM(X$2,$A115)*X$4</f>
        <v>14.566479027311747</v>
      </c>
      <c r="Y115" s="2">
        <f>[1]!EM_S_VAL_PE_TTM(Y$2,$A115)*Y$4</f>
        <v>0.13195744943847454</v>
      </c>
      <c r="Z115" s="2">
        <f>[1]!EM_S_VAL_PE_TTM(Z$2,$A115)*Z$4</f>
        <v>5.4058762549898782</v>
      </c>
      <c r="AA115" s="2">
        <f>[1]!EM_S_VAL_PE_TTM(AA$2,$A115)*AA$4</f>
        <v>0.69864325579707331</v>
      </c>
      <c r="AB115" s="2">
        <f>[1]!EM_S_VAL_PE_TTM(AB$2,$A115)*AB$4</f>
        <v>0.18842271038489478</v>
      </c>
      <c r="AC115" s="2">
        <f>[1]!EM_S_VAL_PE_TTM(AC$2,$A115)*AC$4</f>
        <v>0.55657055884611795</v>
      </c>
      <c r="AD115" s="2">
        <f>[1]!EM_S_VAL_PE_TTM(AD$2,$A115)*AD$4</f>
        <v>-0.38449580816591566</v>
      </c>
      <c r="AE115" s="2">
        <f>[1]!EM_S_VAL_PE_TTM(AE$2,$A115)*AE$4</f>
        <v>5.1766853268229065</v>
      </c>
    </row>
    <row r="116" spans="1:31">
      <c r="A116" s="5">
        <f>[2]Sheet1!A111</f>
        <v>44237</v>
      </c>
      <c r="B116" s="6">
        <f t="shared" si="6"/>
        <v>59.811856892873472</v>
      </c>
      <c r="C116" s="6">
        <f t="shared" si="7"/>
        <v>46.112755424640866</v>
      </c>
      <c r="D116" s="6">
        <f t="shared" si="8"/>
        <v>55.15170928868082</v>
      </c>
      <c r="E116" s="6">
        <f t="shared" si="9"/>
        <v>37.073801560600913</v>
      </c>
      <c r="F116" s="2">
        <f>[1]!EM_S_VAL_PE_TTM(F$2,$A116)*F$4</f>
        <v>0.20721105226840339</v>
      </c>
      <c r="G116" s="2">
        <f>[1]!EM_S_VAL_PE_TTM(G$2,$A116)*G$4</f>
        <v>7.3720482835925774</v>
      </c>
      <c r="H116" s="2">
        <f>[1]!EM_S_VAL_PE_TTM(H$2,$A116)*H$4</f>
        <v>0.19024659386494197</v>
      </c>
      <c r="I116" s="2">
        <f>[1]!EM_S_VAL_PE_TTM(I$2,$A116)*I$4</f>
        <v>-3.6454281552764797E-2</v>
      </c>
      <c r="J116" s="2">
        <f>[1]!EM_S_VAL_PE_TTM(J$2,$A116)*J$4</f>
        <v>2.3763051438063552</v>
      </c>
      <c r="K116" s="2">
        <f>[1]!EM_S_VAL_PE_TTM(K$2,$A116)*K$4</f>
        <v>-2.0664809586860748</v>
      </c>
      <c r="L116" s="2">
        <f>[1]!EM_S_VAL_PE_TTM(L$2,$A116)*L$4</f>
        <v>-0.86957067707463864</v>
      </c>
      <c r="M116" s="2">
        <f>[1]!EM_S_VAL_PE_TTM(M$2,$A116)*M$4</f>
        <v>-1.0112483534955386E-2</v>
      </c>
      <c r="N116" s="2">
        <f>[1]!EM_S_VAL_PE_TTM(N$2,$A116)*N$4</f>
        <v>-0.20902138809615692</v>
      </c>
      <c r="O116" s="2">
        <f>[1]!EM_S_VAL_PE_TTM(O$2,$A116)*O$4</f>
        <v>-0.15445248788653529</v>
      </c>
      <c r="P116" s="2">
        <f>[1]!EM_S_VAL_PE_TTM(P$2,$A116)*P$4</f>
        <v>0.19305250407893546</v>
      </c>
      <c r="Q116" s="2">
        <f>[1]!EM_S_VAL_PE_TTM(Q$2,$A116)*Q$4</f>
        <v>14.355470245452354</v>
      </c>
      <c r="R116" s="2">
        <f>[1]!EM_S_VAL_PE_TTM(R$2,$A116)*R$4</f>
        <v>7.3643674158515512E-2</v>
      </c>
      <c r="S116" s="2">
        <f>[1]!EM_S_VAL_PE_TTM(S$2,$A116)*S$4</f>
        <v>-0.14810566161341121</v>
      </c>
      <c r="T116" s="2">
        <f>[1]!EM_S_VAL_PE_TTM(T$2,$A116)*T$4</f>
        <v>0.33881378357660635</v>
      </c>
      <c r="U116" s="2">
        <f>[1]!EM_S_VAL_PE_TTM(U$2,$A116)*U$4</f>
        <v>9.9362201710063545</v>
      </c>
      <c r="V116" s="2">
        <f>[1]!EM_S_VAL_PE_TTM(V$2,$A116)*V$4</f>
        <v>-5.4826731685364151E-2</v>
      </c>
      <c r="W116" s="2">
        <f>[1]!EM_S_VAL_PE_TTM(W$2,$A116)*W$4</f>
        <v>1.1878881949263453</v>
      </c>
      <c r="X116" s="2">
        <f>[1]!EM_S_VAL_PE_TTM(X$2,$A116)*X$4</f>
        <v>15.133456363064994</v>
      </c>
      <c r="Y116" s="2">
        <f>[1]!EM_S_VAL_PE_TTM(Y$2,$A116)*Y$4</f>
        <v>0.13513970303044331</v>
      </c>
      <c r="Z116" s="2">
        <f>[1]!EM_S_VAL_PE_TTM(Z$2,$A116)*Z$4</f>
        <v>5.5260068386355261</v>
      </c>
      <c r="AA116" s="2">
        <f>[1]!EM_S_VAL_PE_TTM(AA$2,$A116)*AA$4</f>
        <v>0.70019925411239081</v>
      </c>
      <c r="AB116" s="2">
        <f>[1]!EM_S_VAL_PE_TTM(AB$2,$A116)*AB$4</f>
        <v>0.19109158731048087</v>
      </c>
      <c r="AC116" s="2">
        <f>[1]!EM_S_VAL_PE_TTM(AC$2,$A116)*AC$4</f>
        <v>0.55308208235247514</v>
      </c>
      <c r="AD116" s="2">
        <f>[1]!EM_S_VAL_PE_TTM(AD$2,$A116)*AD$4</f>
        <v>-0.39235335193512799</v>
      </c>
      <c r="AE116" s="2">
        <f>[1]!EM_S_VAL_PE_TTM(AE$2,$A116)*AE$4</f>
        <v>5.2833594397007939</v>
      </c>
    </row>
    <row r="117" spans="1:31">
      <c r="A117" s="5">
        <f>[2]Sheet1!A112</f>
        <v>44245</v>
      </c>
      <c r="B117" s="6">
        <f t="shared" si="6"/>
        <v>58.720934232113663</v>
      </c>
      <c r="C117" s="6">
        <f t="shared" si="7"/>
        <v>46.112755424640866</v>
      </c>
      <c r="D117" s="6">
        <f t="shared" si="8"/>
        <v>55.15170928868082</v>
      </c>
      <c r="E117" s="6">
        <f t="shared" si="9"/>
        <v>37.073801560600913</v>
      </c>
      <c r="F117" s="2">
        <f>[1]!EM_S_VAL_PE_TTM(F$2,$A117)*F$4</f>
        <v>0.21145428201500177</v>
      </c>
      <c r="G117" s="2">
        <f>[1]!EM_S_VAL_PE_TTM(G$2,$A117)*G$4</f>
        <v>7.2723196130520638</v>
      </c>
      <c r="H117" s="2">
        <f>[1]!EM_S_VAL_PE_TTM(H$2,$A117)*H$4</f>
        <v>0.19291360222033263</v>
      </c>
      <c r="I117" s="2">
        <f>[1]!EM_S_VAL_PE_TTM(I$2,$A117)*I$4</f>
        <v>-3.8817900786845813E-2</v>
      </c>
      <c r="J117" s="2">
        <f>[1]!EM_S_VAL_PE_TTM(J$2,$A117)*J$4</f>
        <v>2.323352926082412</v>
      </c>
      <c r="K117" s="2">
        <f>[1]!EM_S_VAL_PE_TTM(K$2,$A117)*K$4</f>
        <v>-2.1188706168025688</v>
      </c>
      <c r="L117" s="2">
        <f>[1]!EM_S_VAL_PE_TTM(L$2,$A117)*L$4</f>
        <v>-0.87160979538708194</v>
      </c>
      <c r="M117" s="2">
        <f>[1]!EM_S_VAL_PE_TTM(M$2,$A117)*M$4</f>
        <v>-1.0354830633596119E-2</v>
      </c>
      <c r="N117" s="2">
        <f>[1]!EM_S_VAL_PE_TTM(N$2,$A117)*N$4</f>
        <v>-0.21734308272342237</v>
      </c>
      <c r="O117" s="2">
        <f>[1]!EM_S_VAL_PE_TTM(O$2,$A117)*O$4</f>
        <v>-0.16208702150737142</v>
      </c>
      <c r="P117" s="2">
        <f>[1]!EM_S_VAL_PE_TTM(P$2,$A117)*P$4</f>
        <v>0.1907969078465242</v>
      </c>
      <c r="Q117" s="2">
        <f>[1]!EM_S_VAL_PE_TTM(Q$2,$A117)*Q$4</f>
        <v>13.92030988256575</v>
      </c>
      <c r="R117" s="2">
        <f>[1]!EM_S_VAL_PE_TTM(R$2,$A117)*R$4</f>
        <v>7.7138189453332187E-2</v>
      </c>
      <c r="S117" s="2">
        <f>[1]!EM_S_VAL_PE_TTM(S$2,$A117)*S$4</f>
        <v>-0.15036548973878372</v>
      </c>
      <c r="T117" s="2">
        <f>[1]!EM_S_VAL_PE_TTM(T$2,$A117)*T$4</f>
        <v>0.3519716004185468</v>
      </c>
      <c r="U117" s="2">
        <f>[1]!EM_S_VAL_PE_TTM(U$2,$A117)*U$4</f>
        <v>9.9417341668777599</v>
      </c>
      <c r="V117" s="2">
        <f>[1]!EM_S_VAL_PE_TTM(V$2,$A117)*V$4</f>
        <v>-5.8189437897792823E-2</v>
      </c>
      <c r="W117" s="2">
        <f>[1]!EM_S_VAL_PE_TTM(W$2,$A117)*W$4</f>
        <v>1.0688690157234968</v>
      </c>
      <c r="X117" s="2">
        <f>[1]!EM_S_VAL_PE_TTM(X$2,$A117)*X$4</f>
        <v>15.173157184570202</v>
      </c>
      <c r="Y117" s="2">
        <f>[1]!EM_S_VAL_PE_TTM(Y$2,$A117)*Y$4</f>
        <v>0.14871731839398467</v>
      </c>
      <c r="Z117" s="2">
        <f>[1]!EM_S_VAL_PE_TTM(Z$2,$A117)*Z$4</f>
        <v>5.4175963121009785</v>
      </c>
      <c r="AA117" s="2">
        <f>[1]!EM_S_VAL_PE_TTM(AA$2,$A117)*AA$4</f>
        <v>0.68541726986918161</v>
      </c>
      <c r="AB117" s="2">
        <f>[1]!EM_S_VAL_PE_TTM(AB$2,$A117)*AB$4</f>
        <v>0.19402735188632209</v>
      </c>
      <c r="AC117" s="2">
        <f>[1]!EM_S_VAL_PE_TTM(AC$2,$A117)*AC$4</f>
        <v>0.56196184050964937</v>
      </c>
      <c r="AD117" s="2">
        <f>[1]!EM_S_VAL_PE_TTM(AD$2,$A117)*AD$4</f>
        <v>-0.40283007695345163</v>
      </c>
      <c r="AE117" s="2">
        <f>[1]!EM_S_VAL_PE_TTM(AE$2,$A117)*AE$4</f>
        <v>5.0196650209590494</v>
      </c>
    </row>
    <row r="118" spans="1:31">
      <c r="A118" s="5">
        <f>[2]Sheet1!A113</f>
        <v>44246</v>
      </c>
      <c r="B118" s="6">
        <f t="shared" si="6"/>
        <v>56.384628192230728</v>
      </c>
      <c r="C118" s="6">
        <f t="shared" si="7"/>
        <v>46.112755424640866</v>
      </c>
      <c r="D118" s="6">
        <f t="shared" si="8"/>
        <v>55.15170928868082</v>
      </c>
      <c r="E118" s="6">
        <f t="shared" si="9"/>
        <v>37.073801560600913</v>
      </c>
      <c r="F118" s="2">
        <f>[1]!EM_S_VAL_PE_TTM(F$2,$A118)*F$4</f>
        <v>0.21534390929322142</v>
      </c>
      <c r="G118" s="2">
        <f>[1]!EM_S_VAL_PE_TTM(G$2,$A118)*G$4</f>
        <v>7.0623645176068903</v>
      </c>
      <c r="H118" s="2">
        <f>[1]!EM_S_VAL_PE_TTM(H$2,$A118)*H$4</f>
        <v>0.19735861609347338</v>
      </c>
      <c r="I118" s="2">
        <f>[1]!EM_S_VAL_PE_TTM(I$2,$A118)*I$4</f>
        <v>-4.0545161015141787E-2</v>
      </c>
      <c r="J118" s="2">
        <f>[1]!EM_S_VAL_PE_TTM(J$2,$A118)*J$4</f>
        <v>2.1609264598220981</v>
      </c>
      <c r="K118" s="2">
        <f>[1]!EM_S_VAL_PE_TTM(K$2,$A118)*K$4</f>
        <v>-2.1596181286709535</v>
      </c>
      <c r="L118" s="2">
        <f>[1]!EM_S_VAL_PE_TTM(L$2,$A118)*L$4</f>
        <v>-0.87206293280254565</v>
      </c>
      <c r="M118" s="2">
        <f>[1]!EM_S_VAL_PE_TTM(M$2,$A118)*M$4</f>
        <v>-1.0707335506321641E-2</v>
      </c>
      <c r="N118" s="2">
        <f>[1]!EM_S_VAL_PE_TTM(N$2,$A118)*N$4</f>
        <v>-0.22566477727538806</v>
      </c>
      <c r="O118" s="2">
        <f>[1]!EM_S_VAL_PE_TTM(O$2,$A118)*O$4</f>
        <v>-0.17089609876218231</v>
      </c>
      <c r="P118" s="2">
        <f>[1]!EM_S_VAL_PE_TTM(P$2,$A118)*P$4</f>
        <v>0.19636955742718754</v>
      </c>
      <c r="Q118" s="2">
        <f>[1]!EM_S_VAL_PE_TTM(Q$2,$A118)*Q$4</f>
        <v>13.522517861916395</v>
      </c>
      <c r="R118" s="2">
        <f>[1]!EM_S_VAL_PE_TTM(R$2,$A118)*R$4</f>
        <v>7.9338439823052956E-2</v>
      </c>
      <c r="S118" s="2">
        <f>[1]!EM_S_VAL_PE_TTM(S$2,$A118)*S$4</f>
        <v>-0.1620122964542679</v>
      </c>
      <c r="T118" s="2">
        <f>[1]!EM_S_VAL_PE_TTM(T$2,$A118)*T$4</f>
        <v>0.35690578171704768</v>
      </c>
      <c r="U118" s="2">
        <f>[1]!EM_S_VAL_PE_TTM(U$2,$A118)*U$4</f>
        <v>9.3664406209432105</v>
      </c>
      <c r="V118" s="2">
        <f>[1]!EM_S_VAL_PE_TTM(V$2,$A118)*V$4</f>
        <v>-5.9505279473112349E-2</v>
      </c>
      <c r="W118" s="2">
        <f>[1]!EM_S_VAL_PE_TTM(W$2,$A118)*W$4</f>
        <v>1.0512081053610427</v>
      </c>
      <c r="X118" s="2">
        <f>[1]!EM_S_VAL_PE_TTM(X$2,$A118)*X$4</f>
        <v>14.515612349674399</v>
      </c>
      <c r="Y118" s="2">
        <f>[1]!EM_S_VAL_PE_TTM(Y$2,$A118)*Y$4</f>
        <v>0.154233224582256</v>
      </c>
      <c r="Z118" s="2">
        <f>[1]!EM_S_VAL_PE_TTM(Z$2,$A118)*Z$4</f>
        <v>5.2579105365769321</v>
      </c>
      <c r="AA118" s="2">
        <f>[1]!EM_S_VAL_PE_TTM(AA$2,$A118)*AA$4</f>
        <v>0.69708725748175593</v>
      </c>
      <c r="AB118" s="2">
        <f>[1]!EM_S_VAL_PE_TTM(AB$2,$A118)*AB$4</f>
        <v>0.19936510573749425</v>
      </c>
      <c r="AC118" s="2">
        <f>[1]!EM_S_VAL_PE_TTM(AC$2,$A118)*AC$4</f>
        <v>0.55910763258957308</v>
      </c>
      <c r="AD118" s="2">
        <f>[1]!EM_S_VAL_PE_TTM(AD$2,$A118)*AD$4</f>
        <v>-0.41644981948383586</v>
      </c>
      <c r="AE118" s="2">
        <f>[1]!EM_S_VAL_PE_TTM(AE$2,$A118)*AE$4</f>
        <v>4.9100000450284611</v>
      </c>
    </row>
    <row r="119" spans="1:31">
      <c r="A119" s="5">
        <f>[2]Sheet1!A114</f>
        <v>44249</v>
      </c>
      <c r="B119" s="6">
        <f t="shared" si="6"/>
        <v>53.053182374149834</v>
      </c>
      <c r="C119" s="6">
        <f t="shared" si="7"/>
        <v>46.112755424640866</v>
      </c>
      <c r="D119" s="6">
        <f t="shared" si="8"/>
        <v>55.15170928868082</v>
      </c>
      <c r="E119" s="6">
        <f t="shared" si="9"/>
        <v>37.073801560600913</v>
      </c>
      <c r="F119" s="2">
        <f>[1]!EM_S_VAL_PE_TTM(F$2,$A119)*F$4</f>
        <v>0.22135515138171352</v>
      </c>
      <c r="G119" s="2">
        <f>[1]!EM_S_VAL_PE_TTM(G$2,$A119)*G$4</f>
        <v>7.5452612364959499</v>
      </c>
      <c r="H119" s="2">
        <f>[1]!EM_S_VAL_PE_TTM(H$2,$A119)*H$4</f>
        <v>0.19869212024491351</v>
      </c>
      <c r="I119" s="2">
        <f>[1]!EM_S_VAL_PE_TTM(I$2,$A119)*I$4</f>
        <v>-4.081788632076952E-2</v>
      </c>
      <c r="J119" s="2">
        <f>[1]!EM_S_VAL_PE_TTM(J$2,$A119)*J$4</f>
        <v>2.17818055354725</v>
      </c>
      <c r="K119" s="2">
        <f>[1]!EM_S_VAL_PE_TTM(K$2,$A119)*K$4</f>
        <v>-2.1654392017950084</v>
      </c>
      <c r="L119" s="2">
        <f>[1]!EM_S_VAL_PE_TTM(L$2,$A119)*L$4</f>
        <v>-0.88021940605231874</v>
      </c>
      <c r="M119" s="2">
        <f>[1]!EM_S_VAL_PE_TTM(M$2,$A119)*M$4</f>
        <v>-1.0817493280406432E-2</v>
      </c>
      <c r="N119" s="2">
        <f>[1]!EM_S_VAL_PE_TTM(N$2,$A119)*N$4</f>
        <v>-0.22860184594964653</v>
      </c>
      <c r="O119" s="2">
        <f>[1]!EM_S_VAL_PE_TTM(O$2,$A119)*O$4</f>
        <v>-0.17676881693205623</v>
      </c>
      <c r="P119" s="2">
        <f>[1]!EM_S_VAL_PE_TTM(P$2,$A119)*P$4</f>
        <v>0.20167684275972414</v>
      </c>
      <c r="Q119" s="2">
        <f>[1]!EM_S_VAL_PE_TTM(Q$2,$A119)*Q$4</f>
        <v>11.132149443520827</v>
      </c>
      <c r="R119" s="2">
        <f>[1]!EM_S_VAL_PE_TTM(R$2,$A119)*R$4</f>
        <v>7.8518738704152463E-2</v>
      </c>
      <c r="S119" s="2">
        <f>[1]!EM_S_VAL_PE_TTM(S$2,$A119)*S$4</f>
        <v>-0.15870947067846541</v>
      </c>
      <c r="T119" s="2">
        <f>[1]!EM_S_VAL_PE_TTM(T$2,$A119)*T$4</f>
        <v>0.34813390384538978</v>
      </c>
      <c r="U119" s="2">
        <f>[1]!EM_S_VAL_PE_TTM(U$2,$A119)*U$4</f>
        <v>9.1991827512458304</v>
      </c>
      <c r="V119" s="2">
        <f>[1]!EM_S_VAL_PE_TTM(V$2,$A119)*V$4</f>
        <v>-6.1844553366986459E-2</v>
      </c>
      <c r="W119" s="2">
        <f>[1]!EM_S_VAL_PE_TTM(W$2,$A119)*W$4</f>
        <v>1.0750119410972183</v>
      </c>
      <c r="X119" s="2">
        <f>[1]!EM_S_VAL_PE_TTM(X$2,$A119)*X$4</f>
        <v>13.508204040514846</v>
      </c>
      <c r="Y119" s="2">
        <f>[1]!EM_S_VAL_PE_TTM(Y$2,$A119)*Y$4</f>
        <v>0.16972019210097863</v>
      </c>
      <c r="Z119" s="2">
        <f>[1]!EM_S_VAL_PE_TTM(Z$2,$A119)*Z$4</f>
        <v>5.1480350027291841</v>
      </c>
      <c r="AA119" s="2">
        <f>[1]!EM_S_VAL_PE_TTM(AA$2,$A119)*AA$4</f>
        <v>0.7134252400402824</v>
      </c>
      <c r="AB119" s="2">
        <f>[1]!EM_S_VAL_PE_TTM(AB$2,$A119)*AB$4</f>
        <v>0.20096643190822899</v>
      </c>
      <c r="AC119" s="2">
        <f>[1]!EM_S_VAL_PE_TTM(AC$2,$A119)*AC$4</f>
        <v>0.54689796502706656</v>
      </c>
      <c r="AD119" s="2">
        <f>[1]!EM_S_VAL_PE_TTM(AD$2,$A119)*AD$4</f>
        <v>-0.40859227571462353</v>
      </c>
      <c r="AE119" s="2">
        <f>[1]!EM_S_VAL_PE_TTM(AE$2,$A119)*AE$4</f>
        <v>4.7195817690765534</v>
      </c>
    </row>
    <row r="120" spans="1:31">
      <c r="A120" s="5">
        <f>[2]Sheet1!A115</f>
        <v>44250</v>
      </c>
      <c r="B120" s="6">
        <f t="shared" si="6"/>
        <v>52.590219007182611</v>
      </c>
      <c r="C120" s="6">
        <f t="shared" si="7"/>
        <v>46.112755424640866</v>
      </c>
      <c r="D120" s="6">
        <f t="shared" si="8"/>
        <v>55.15170928868082</v>
      </c>
      <c r="E120" s="6">
        <f t="shared" si="9"/>
        <v>37.073801560600913</v>
      </c>
      <c r="F120" s="2">
        <f>[1]!EM_S_VAL_PE_TTM(F$2,$A120)*F$4</f>
        <v>0.24363210751984174</v>
      </c>
      <c r="G120" s="2">
        <f>[1]!EM_S_VAL_PE_TTM(G$2,$A120)*G$4</f>
        <v>7.1778398201470806</v>
      </c>
      <c r="H120" s="2">
        <f>[1]!EM_S_VAL_PE_TTM(H$2,$A120)*H$4</f>
        <v>0.20269263275174429</v>
      </c>
      <c r="I120" s="2">
        <f>[1]!EM_S_VAL_PE_TTM(I$2,$A120)*I$4</f>
        <v>-4.0363344134553385E-2</v>
      </c>
      <c r="J120" s="2">
        <f>[1]!EM_S_VAL_PE_TTM(J$2,$A120)*J$4</f>
        <v>2.1520019288224002</v>
      </c>
      <c r="K120" s="2">
        <f>[1]!EM_S_VAL_PE_TTM(K$2,$A120)*K$4</f>
        <v>-2.1479759824228437</v>
      </c>
      <c r="L120" s="2">
        <f>[1]!EM_S_VAL_PE_TTM(L$2,$A120)*L$4</f>
        <v>-0.87999283736363476</v>
      </c>
      <c r="M120" s="2">
        <f>[1]!EM_S_VAL_PE_TTM(M$2,$A120)*M$4</f>
        <v>-1.0729367064035801E-2</v>
      </c>
      <c r="N120" s="2">
        <f>[1]!EM_S_VAL_PE_TTM(N$2,$A120)*N$4</f>
        <v>-0.22713331161251729</v>
      </c>
      <c r="O120" s="2">
        <f>[1]!EM_S_VAL_PE_TTM(O$2,$A120)*O$4</f>
        <v>-0.17441972966410668</v>
      </c>
      <c r="P120" s="2">
        <f>[1]!EM_S_VAL_PE_TTM(P$2,$A120)*P$4</f>
        <v>0.19690028592344108</v>
      </c>
      <c r="Q120" s="2">
        <f>[1]!EM_S_VAL_PE_TTM(Q$2,$A120)*Q$4</f>
        <v>10.939280584985722</v>
      </c>
      <c r="R120" s="2">
        <f>[1]!EM_S_VAL_PE_TTM(R$2,$A120)*R$4</f>
        <v>7.571449803474592E-2</v>
      </c>
      <c r="S120" s="2">
        <f>[1]!EM_S_VAL_PE_TTM(S$2,$A120)*S$4</f>
        <v>-0.16514128931763847</v>
      </c>
      <c r="T120" s="2">
        <f>[1]!EM_S_VAL_PE_TTM(T$2,$A120)*T$4</f>
        <v>0.33716905648859063</v>
      </c>
      <c r="U120" s="2">
        <f>[1]!EM_S_VAL_PE_TTM(U$2,$A120)*U$4</f>
        <v>9.226752730602847</v>
      </c>
      <c r="V120" s="2">
        <f>[1]!EM_S_VAL_PE_TTM(V$2,$A120)*V$4</f>
        <v>-6.0382507179309E-2</v>
      </c>
      <c r="W120" s="2">
        <f>[1]!EM_S_VAL_PE_TTM(W$2,$A120)*W$4</f>
        <v>1.0297078665530177</v>
      </c>
      <c r="X120" s="2">
        <f>[1]!EM_S_VAL_PE_TTM(X$2,$A120)*X$4</f>
        <v>13.804719539651801</v>
      </c>
      <c r="Y120" s="2">
        <f>[1]!EM_S_VAL_PE_TTM(Y$2,$A120)*Y$4</f>
        <v>0.1675986897819485</v>
      </c>
      <c r="Z120" s="2">
        <f>[1]!EM_S_VAL_PE_TTM(Z$2,$A120)*Z$4</f>
        <v>5.0674596116591859</v>
      </c>
      <c r="AA120" s="2">
        <f>[1]!EM_S_VAL_PE_TTM(AA$2,$A120)*AA$4</f>
        <v>0.69008526481513377</v>
      </c>
      <c r="AB120" s="2">
        <f>[1]!EM_S_VAL_PE_TTM(AB$2,$A120)*AB$4</f>
        <v>0.20283464572921883</v>
      </c>
      <c r="AC120" s="2">
        <f>[1]!EM_S_VAL_PE_TTM(AC$2,$A120)*AC$4</f>
        <v>0.54816650195387528</v>
      </c>
      <c r="AD120" s="2">
        <f>[1]!EM_S_VAL_PE_TTM(AD$2,$A120)*AD$4</f>
        <v>-0.40702076696953238</v>
      </c>
      <c r="AE120" s="2">
        <f>[1]!EM_S_VAL_PE_TTM(AE$2,$A120)*AE$4</f>
        <v>4.6408223774901867</v>
      </c>
    </row>
    <row r="121" spans="1:31">
      <c r="A121" s="5">
        <f>[2]Sheet1!A116</f>
        <v>44251</v>
      </c>
      <c r="B121" s="6">
        <f t="shared" si="6"/>
        <v>50.394817810855692</v>
      </c>
      <c r="C121" s="6">
        <f t="shared" si="7"/>
        <v>46.112755424640866</v>
      </c>
      <c r="D121" s="6">
        <f t="shared" si="8"/>
        <v>55.15170928868082</v>
      </c>
      <c r="E121" s="6">
        <f t="shared" si="9"/>
        <v>37.073801560600913</v>
      </c>
      <c r="F121" s="2">
        <f>[1]!EM_S_VAL_PE_TTM(F$2,$A121)*F$4</f>
        <v>0.24151049270956926</v>
      </c>
      <c r="G121" s="2">
        <f>[1]!EM_S_VAL_PE_TTM(G$2,$A121)*G$4</f>
        <v>7.0492423244249771</v>
      </c>
      <c r="H121" s="2">
        <f>[1]!EM_S_VAL_PE_TTM(H$2,$A121)*H$4</f>
        <v>0.20269263275174429</v>
      </c>
      <c r="I121" s="2">
        <f>[1]!EM_S_VAL_PE_TTM(I$2,$A121)*I$4</f>
        <v>-4.1090611595887498E-2</v>
      </c>
      <c r="J121" s="2">
        <f>[1]!EM_S_VAL_PE_TTM(J$2,$A121)*J$4</f>
        <v>2.0817956180619093</v>
      </c>
      <c r="K121" s="2">
        <f>[1]!EM_S_VAL_PE_TTM(K$2,$A121)*K$4</f>
        <v>-2.0897652511822944</v>
      </c>
      <c r="L121" s="2">
        <f>[1]!EM_S_VAL_PE_TTM(L$2,$A121)*L$4</f>
        <v>-0.85846881068149472</v>
      </c>
      <c r="M121" s="2">
        <f>[1]!EM_S_VAL_PE_TTM(M$2,$A121)*M$4</f>
        <v>-1.0861556388591747E-2</v>
      </c>
      <c r="N121" s="2">
        <f>[1]!EM_S_VAL_PE_TTM(N$2,$A121)*N$4</f>
        <v>-0.23202842609471461</v>
      </c>
      <c r="O121" s="2">
        <f>[1]!EM_S_VAL_PE_TTM(O$2,$A121)*O$4</f>
        <v>-0.17618154511506884</v>
      </c>
      <c r="P121" s="2">
        <f>[1]!EM_S_VAL_PE_TTM(P$2,$A121)*P$4</f>
        <v>0.19146031846684111</v>
      </c>
      <c r="Q121" s="2">
        <f>[1]!EM_S_VAL_PE_TTM(Q$2,$A121)*Q$4</f>
        <v>10.668058751283011</v>
      </c>
      <c r="R121" s="2">
        <f>[1]!EM_S_VAL_PE_TTM(R$2,$A121)*R$4</f>
        <v>7.6145919682982996E-2</v>
      </c>
      <c r="S121" s="2">
        <f>[1]!EM_S_VAL_PE_TTM(S$2,$A121)*S$4</f>
        <v>-0.16183846354183598</v>
      </c>
      <c r="T121" s="2">
        <f>[1]!EM_S_VAL_PE_TTM(T$2,$A121)*T$4</f>
        <v>0.34210323778709145</v>
      </c>
      <c r="U121" s="2">
        <f>[1]!EM_S_VAL_PE_TTM(U$2,$A121)*U$4</f>
        <v>8.6808671606217089</v>
      </c>
      <c r="V121" s="2">
        <f>[1]!EM_S_VAL_PE_TTM(V$2,$A121)*V$4</f>
        <v>-6.1259734885505651E-2</v>
      </c>
      <c r="W121" s="2">
        <f>[1]!EM_S_VAL_PE_TTM(W$2,$A121)*W$4</f>
        <v>1.0258685381074466</v>
      </c>
      <c r="X121" s="2">
        <f>[1]!EM_S_VAL_PE_TTM(X$2,$A121)*X$4</f>
        <v>12.902766533341854</v>
      </c>
      <c r="Y121" s="2">
        <f>[1]!EM_S_VAL_PE_TTM(Y$2,$A121)*Y$4</f>
        <v>0.16441643618997973</v>
      </c>
      <c r="Z121" s="2">
        <f>[1]!EM_S_VAL_PE_TTM(Z$2,$A121)*Z$4</f>
        <v>4.84770854396369</v>
      </c>
      <c r="AA121" s="2">
        <f>[1]!EM_S_VAL_PE_TTM(AA$2,$A121)*AA$4</f>
        <v>0.64962930795636464</v>
      </c>
      <c r="AB121" s="2">
        <f>[1]!EM_S_VAL_PE_TTM(AB$2,$A121)*AB$4</f>
        <v>0.20176709497436748</v>
      </c>
      <c r="AC121" s="2">
        <f>[1]!EM_S_VAL_PE_TTM(AC$2,$A121)*AC$4</f>
        <v>0.54182381754015629</v>
      </c>
      <c r="AD121" s="2">
        <f>[1]!EM_S_VAL_PE_TTM(AD$2,$A121)*AD$4</f>
        <v>-0.40859227571462353</v>
      </c>
      <c r="AE121" s="2">
        <f>[1]!EM_S_VAL_PE_TTM(AE$2,$A121)*AE$4</f>
        <v>4.5670477581920164</v>
      </c>
    </row>
    <row r="122" spans="1:31">
      <c r="A122" s="5">
        <f>[2]Sheet1!A117</f>
        <v>44252</v>
      </c>
      <c r="B122" s="6">
        <f t="shared" si="6"/>
        <v>50.279477242138093</v>
      </c>
      <c r="C122" s="6">
        <f t="shared" si="7"/>
        <v>46.112755424640866</v>
      </c>
      <c r="D122" s="6">
        <f t="shared" si="8"/>
        <v>55.15170928868082</v>
      </c>
      <c r="E122" s="6">
        <f t="shared" si="9"/>
        <v>37.073801560600913</v>
      </c>
      <c r="F122" s="2">
        <f>[1]!EM_S_VAL_PE_TTM(F$2,$A122)*F$4</f>
        <v>0.23585285296340247</v>
      </c>
      <c r="G122" s="2">
        <f>[1]!EM_S_VAL_PE_TTM(G$2,$A122)*G$4</f>
        <v>6.9941291119726463</v>
      </c>
      <c r="H122" s="2">
        <f>[1]!EM_S_VAL_PE_TTM(H$2,$A122)*H$4</f>
        <v>0.19513610915690299</v>
      </c>
      <c r="I122" s="2">
        <f>[1]!EM_S_VAL_PE_TTM(I$2,$A122)*I$4</f>
        <v>-4.0272435709514054E-2</v>
      </c>
      <c r="J122" s="2">
        <f>[1]!EM_S_VAL_PE_TTM(J$2,$A122)*J$4</f>
        <v>2.0115893066128137</v>
      </c>
      <c r="K122" s="2">
        <f>[1]!EM_S_VAL_PE_TTM(K$2,$A122)*K$4</f>
        <v>-2.0315545199417451</v>
      </c>
      <c r="L122" s="2">
        <f>[1]!EM_S_VAL_PE_TTM(L$2,$A122)*L$4</f>
        <v>-0.85484371147207194</v>
      </c>
      <c r="M122" s="2">
        <f>[1]!EM_S_VAL_PE_TTM(M$2,$A122)*M$4</f>
        <v>-1.0597177732236852E-2</v>
      </c>
      <c r="N122" s="2">
        <f>[1]!EM_S_VAL_PE_TTM(N$2,$A122)*N$4</f>
        <v>-0.22615428874619772</v>
      </c>
      <c r="O122" s="2">
        <f>[1]!EM_S_VAL_PE_TTM(O$2,$A122)*O$4</f>
        <v>-0.16619792422628316</v>
      </c>
      <c r="P122" s="2">
        <f>[1]!EM_S_VAL_PE_TTM(P$2,$A122)*P$4</f>
        <v>0.18907204011036646</v>
      </c>
      <c r="Q122" s="2">
        <f>[1]!EM_S_VAL_PE_TTM(Q$2,$A122)*Q$4</f>
        <v>10.525817968795335</v>
      </c>
      <c r="R122" s="2">
        <f>[1]!EM_S_VAL_PE_TTM(R$2,$A122)*R$4</f>
        <v>7.2004271920714541E-2</v>
      </c>
      <c r="S122" s="2">
        <f>[1]!EM_S_VAL_PE_TTM(S$2,$A122)*S$4</f>
        <v>-0.1639244587547766</v>
      </c>
      <c r="T122" s="2">
        <f>[1]!EM_S_VAL_PE_TTM(T$2,$A122)*T$4</f>
        <v>0.33333135988097995</v>
      </c>
      <c r="U122" s="2">
        <f>[1]!EM_S_VAL_PE_TTM(U$2,$A122)*U$4</f>
        <v>8.7599010978971901</v>
      </c>
      <c r="V122" s="2">
        <f>[1]!EM_S_VAL_PE_TTM(V$2,$A122)*V$4</f>
        <v>-5.9651484085470281E-2</v>
      </c>
      <c r="W122" s="2">
        <f>[1]!EM_S_VAL_PE_TTM(W$2,$A122)*W$4</f>
        <v>1.0350829261680288</v>
      </c>
      <c r="X122" s="2">
        <f>[1]!EM_S_VAL_PE_TTM(X$2,$A122)*X$4</f>
        <v>12.902766533341854</v>
      </c>
      <c r="Y122" s="2">
        <f>[1]!EM_S_VAL_PE_TTM(Y$2,$A122)*Y$4</f>
        <v>0.15805192889261854</v>
      </c>
      <c r="Z122" s="2">
        <f>[1]!EM_S_VAL_PE_TTM(Z$2,$A122)*Z$4</f>
        <v>4.8916587577816903</v>
      </c>
      <c r="AA122" s="2">
        <f>[1]!EM_S_VAL_PE_TTM(AA$2,$A122)*AA$4</f>
        <v>0.647295310400824</v>
      </c>
      <c r="AB122" s="2">
        <f>[1]!EM_S_VAL_PE_TTM(AB$2,$A122)*AB$4</f>
        <v>0.19776377960521721</v>
      </c>
      <c r="AC122" s="2">
        <f>[1]!EM_S_VAL_PE_TTM(AC$2,$A122)*AC$4</f>
        <v>0.52485713666736045</v>
      </c>
      <c r="AD122" s="2">
        <f>[1]!EM_S_VAL_PE_TTM(AD$2,$A122)*AD$4</f>
        <v>-0.40021089570434026</v>
      </c>
      <c r="AE122" s="2">
        <f>[1]!EM_S_VAL_PE_TTM(AE$2,$A122)*AE$4</f>
        <v>4.5585736463427855</v>
      </c>
    </row>
    <row r="123" spans="1:31">
      <c r="A123" s="5">
        <f>[2]Sheet1!A118</f>
        <v>44253</v>
      </c>
      <c r="B123" s="6">
        <f t="shared" si="6"/>
        <v>49.733779558269333</v>
      </c>
      <c r="C123" s="6">
        <f t="shared" si="7"/>
        <v>46.112755424640866</v>
      </c>
      <c r="D123" s="6">
        <f t="shared" si="8"/>
        <v>55.15170928868082</v>
      </c>
      <c r="E123" s="6">
        <f t="shared" si="9"/>
        <v>37.073801560600913</v>
      </c>
      <c r="F123" s="2">
        <f>[1]!EM_S_VAL_PE_TTM(F$2,$A123)*F$4</f>
        <v>0.22807359853301656</v>
      </c>
      <c r="G123" s="2">
        <f>[1]!EM_S_VAL_PE_TTM(G$2,$A123)*G$4</f>
        <v>6.8970248802498988</v>
      </c>
      <c r="H123" s="2">
        <f>[1]!EM_S_VAL_PE_TTM(H$2,$A123)*H$4</f>
        <v>0.19469160773808269</v>
      </c>
      <c r="I123" s="2">
        <f>[1]!EM_S_VAL_PE_TTM(I$2,$A123)*I$4</f>
        <v>-4.1363336901515238E-2</v>
      </c>
      <c r="J123" s="2">
        <f>[1]!EM_S_VAL_PE_TTM(J$2,$A123)*J$4</f>
        <v>1.9806509322509931</v>
      </c>
      <c r="K123" s="2">
        <f>[1]!EM_S_VAL_PE_TTM(K$2,$A123)*K$4</f>
        <v>-2.0315545199417451</v>
      </c>
      <c r="L123" s="2">
        <f>[1]!EM_S_VAL_PE_TTM(L$2,$A123)*L$4</f>
        <v>-0.85439057405660823</v>
      </c>
      <c r="M123" s="2">
        <f>[1]!EM_S_VAL_PE_TTM(M$2,$A123)*M$4</f>
        <v>-1.0883587946305907E-2</v>
      </c>
      <c r="N123" s="2">
        <f>[1]!EM_S_VAL_PE_TTM(N$2,$A123)*N$4</f>
        <v>-0.22566477727538806</v>
      </c>
      <c r="O123" s="2">
        <f>[1]!EM_S_VAL_PE_TTM(O$2,$A123)*O$4</f>
        <v>-0.16854701149423273</v>
      </c>
      <c r="P123" s="2">
        <f>[1]!EM_S_VAL_PE_TTM(P$2,$A123)*P$4</f>
        <v>0.19955392865137625</v>
      </c>
      <c r="Q123" s="2">
        <f>[1]!EM_S_VAL_PE_TTM(Q$2,$A123)*Q$4</f>
        <v>10.424561817969247</v>
      </c>
      <c r="R123" s="2">
        <f>[1]!EM_S_VAL_PE_TTM(R$2,$A123)*R$4</f>
        <v>7.2004271920714541E-2</v>
      </c>
      <c r="S123" s="2">
        <f>[1]!EM_S_VAL_PE_TTM(S$2,$A123)*S$4</f>
        <v>-0.16896561391865589</v>
      </c>
      <c r="T123" s="2">
        <f>[1]!EM_S_VAL_PE_TTM(T$2,$A123)*T$4</f>
        <v>0.33333135988097995</v>
      </c>
      <c r="U123" s="2">
        <f>[1]!EM_S_VAL_PE_TTM(U$2,$A123)*U$4</f>
        <v>8.6349171970540883</v>
      </c>
      <c r="V123" s="2">
        <f>[1]!EM_S_VAL_PE_TTM(V$2,$A123)*V$4</f>
        <v>-5.8920460991631542E-2</v>
      </c>
      <c r="W123" s="2">
        <f>[1]!EM_S_VAL_PE_TTM(W$2,$A123)*W$4</f>
        <v>1.018957747149005</v>
      </c>
      <c r="X123" s="2">
        <f>[1]!EM_S_VAL_PE_TTM(X$2,$A123)*X$4</f>
        <v>12.959836461406523</v>
      </c>
      <c r="Y123" s="2">
        <f>[1]!EM_S_VAL_PE_TTM(Y$2,$A123)*Y$4</f>
        <v>0.15444537485952847</v>
      </c>
      <c r="Z123" s="2">
        <f>[1]!EM_S_VAL_PE_TTM(Z$2,$A123)*Z$4</f>
        <v>4.7407630247423436</v>
      </c>
      <c r="AA123" s="2">
        <f>[1]!EM_S_VAL_PE_TTM(AA$2,$A123)*AA$4</f>
        <v>0.65351930382722268</v>
      </c>
      <c r="AB123" s="2">
        <f>[1]!EM_S_VAL_PE_TTM(AB$2,$A123)*AB$4</f>
        <v>0.19883133036006856</v>
      </c>
      <c r="AC123" s="2">
        <f>[1]!EM_S_VAL_PE_TTM(AC$2,$A123)*AC$4</f>
        <v>0.5124889020165434</v>
      </c>
      <c r="AD123" s="2">
        <f>[1]!EM_S_VAL_PE_TTM(AD$2,$A123)*AD$4</f>
        <v>-0.40335391321640085</v>
      </c>
      <c r="AE123" s="2">
        <f>[1]!EM_S_VAL_PE_TTM(AE$2,$A123)*AE$4</f>
        <v>4.4937716154021796</v>
      </c>
    </row>
    <row r="124" spans="1:31">
      <c r="A124" s="5">
        <f>[2]Sheet1!A119</f>
        <v>44256</v>
      </c>
      <c r="B124" s="6">
        <f t="shared" si="6"/>
        <v>52.36963374386972</v>
      </c>
      <c r="C124" s="6">
        <f t="shared" si="7"/>
        <v>46.112755424640866</v>
      </c>
      <c r="D124" s="6">
        <f t="shared" si="8"/>
        <v>55.15170928868082</v>
      </c>
      <c r="E124" s="6">
        <f t="shared" si="9"/>
        <v>37.073801560600913</v>
      </c>
      <c r="F124" s="2">
        <f>[1]!EM_S_VAL_PE_TTM(F$2,$A124)*F$4</f>
        <v>0.24186409517794799</v>
      </c>
      <c r="G124" s="2">
        <f>[1]!EM_S_VAL_PE_TTM(G$2,$A124)*G$4</f>
        <v>7.0702378340601859</v>
      </c>
      <c r="H124" s="2">
        <f>[1]!EM_S_VAL_PE_TTM(H$2,$A124)*H$4</f>
        <v>0.1978031174597833</v>
      </c>
      <c r="I124" s="2">
        <f>[1]!EM_S_VAL_PE_TTM(I$2,$A124)*I$4</f>
        <v>-4.2576398444413802E-3</v>
      </c>
      <c r="J124" s="2">
        <f>[1]!EM_S_VAL_PE_TTM(J$2,$A124)*J$4</f>
        <v>2.0347930872120279</v>
      </c>
      <c r="K124" s="2">
        <f>[1]!EM_S_VAL_PE_TTM(K$2,$A124)*K$4</f>
        <v>-2.0490177393139097</v>
      </c>
      <c r="L124" s="2">
        <f>[1]!EM_S_VAL_PE_TTM(L$2,$A124)*L$4</f>
        <v>0.17253823181721253</v>
      </c>
      <c r="M124" s="2">
        <f>[1]!EM_S_VAL_PE_TTM(M$2,$A124)*M$4</f>
        <v>-1.1015777270861849E-2</v>
      </c>
      <c r="N124" s="2">
        <f>[1]!EM_S_VAL_PE_TTM(N$2,$A124)*N$4</f>
        <v>-0.2305598917575854</v>
      </c>
      <c r="O124" s="2">
        <f>[1]!EM_S_VAL_PE_TTM(O$2,$A124)*O$4</f>
        <v>-0.17089609876218231</v>
      </c>
      <c r="P124" s="2">
        <f>[1]!EM_S_VAL_PE_TTM(P$2,$A124)*P$4</f>
        <v>0.20260561762816778</v>
      </c>
      <c r="Q124" s="2">
        <f>[1]!EM_S_VAL_PE_TTM(Q$2,$A124)*Q$4</f>
        <v>10.756055168298914</v>
      </c>
      <c r="R124" s="2">
        <f>[1]!EM_S_VAL_PE_TTM(R$2,$A124)*R$4</f>
        <v>7.3082826026595757E-2</v>
      </c>
      <c r="S124" s="2">
        <f>[1]!EM_S_VAL_PE_TTM(S$2,$A124)*S$4</f>
        <v>-0.16792261635614522</v>
      </c>
      <c r="T124" s="2">
        <f>[1]!EM_S_VAL_PE_TTM(T$2,$A124)*T$4</f>
        <v>0.33936202593927828</v>
      </c>
      <c r="U124" s="2">
        <f>[1]!EM_S_VAL_PE_TTM(U$2,$A124)*U$4</f>
        <v>8.7304931219437822</v>
      </c>
      <c r="V124" s="2">
        <f>[1]!EM_S_VAL_PE_TTM(V$2,$A124)*V$4</f>
        <v>-6.0236302566951075E-2</v>
      </c>
      <c r="W124" s="2">
        <f>[1]!EM_S_VAL_PE_TTM(W$2,$A124)*W$4</f>
        <v>1.0166541500468644</v>
      </c>
      <c r="X124" s="2">
        <f>[1]!EM_S_VAL_PE_TTM(X$2,$A124)*X$4</f>
        <v>13.573958524540719</v>
      </c>
      <c r="Y124" s="2">
        <f>[1]!EM_S_VAL_PE_TTM(Y$2,$A124)*Y$4</f>
        <v>0.15656687729198218</v>
      </c>
      <c r="Z124" s="2">
        <f>[1]!EM_S_VAL_PE_TTM(Z$2,$A124)*Z$4</f>
        <v>4.8491735512768912</v>
      </c>
      <c r="AA124" s="2">
        <f>[1]!EM_S_VAL_PE_TTM(AA$2,$A124)*AA$4</f>
        <v>0.69008526481513377</v>
      </c>
      <c r="AB124" s="2">
        <f>[1]!EM_S_VAL_PE_TTM(AB$2,$A124)*AB$4</f>
        <v>0.20416908417278301</v>
      </c>
      <c r="AC124" s="2">
        <f>[1]!EM_S_VAL_PE_TTM(AC$2,$A124)*AC$4</f>
        <v>0.53230979080941543</v>
      </c>
      <c r="AD124" s="2">
        <f>[1]!EM_S_VAL_PE_TTM(AD$2,$A124)*AD$4</f>
        <v>-0.40806843947355254</v>
      </c>
      <c r="AE124" s="2">
        <f>[1]!EM_S_VAL_PE_TTM(AE$2,$A124)*AE$4</f>
        <v>4.6298558806976677</v>
      </c>
    </row>
    <row r="125" spans="1:31">
      <c r="A125" s="5">
        <f>[2]Sheet1!A120</f>
        <v>44257</v>
      </c>
      <c r="B125" s="6">
        <f t="shared" si="6"/>
        <v>51.540137197055017</v>
      </c>
      <c r="C125" s="6">
        <f t="shared" si="7"/>
        <v>46.112755424640866</v>
      </c>
      <c r="D125" s="6">
        <f t="shared" si="8"/>
        <v>55.15170928868082</v>
      </c>
      <c r="E125" s="6">
        <f t="shared" si="9"/>
        <v>37.073801560600913</v>
      </c>
      <c r="F125" s="2">
        <f>[1]!EM_S_VAL_PE_TTM(F$2,$A125)*F$4</f>
        <v>0.25636179675963688</v>
      </c>
      <c r="G125" s="2">
        <f>[1]!EM_S_VAL_PE_TTM(G$2,$A125)*G$4</f>
        <v>7.0125001827900899</v>
      </c>
      <c r="H125" s="2">
        <f>[1]!EM_S_VAL_PE_TTM(H$2,$A125)*H$4</f>
        <v>0.17324274798143208</v>
      </c>
      <c r="I125" s="2">
        <f>[1]!EM_S_VAL_PE_TTM(I$2,$A125)*I$4</f>
        <v>-4.2576398444413802E-3</v>
      </c>
      <c r="J125" s="2">
        <f>[1]!EM_S_VAL_PE_TTM(J$2,$A125)*J$4</f>
        <v>1.9639918074886891</v>
      </c>
      <c r="K125" s="2">
        <f>[1]!EM_S_VAL_PE_TTM(K$2,$A125)*K$4</f>
        <v>-2.0257334468176902</v>
      </c>
      <c r="L125" s="2">
        <f>[1]!EM_S_VAL_PE_TTM(L$2,$A125)*L$4</f>
        <v>0.17249377465035362</v>
      </c>
      <c r="M125" s="2">
        <f>[1]!EM_S_VAL_PE_TTM(M$2,$A125)*M$4</f>
        <v>-1.1059840379047165E-2</v>
      </c>
      <c r="N125" s="2">
        <f>[1]!EM_S_VAL_PE_TTM(N$2,$A125)*N$4</f>
        <v>-0.22615428874619772</v>
      </c>
      <c r="O125" s="2">
        <f>[1]!EM_S_VAL_PE_TTM(O$2,$A125)*O$4</f>
        <v>-0.16737246786025795</v>
      </c>
      <c r="P125" s="2">
        <f>[1]!EM_S_VAL_PE_TTM(P$2,$A125)*P$4</f>
        <v>0.19597151093166362</v>
      </c>
      <c r="Q125" s="2">
        <f>[1]!EM_S_VAL_PE_TTM(Q$2,$A125)*Q$4</f>
        <v>10.246158123475363</v>
      </c>
      <c r="R125" s="2">
        <f>[1]!EM_S_VAL_PE_TTM(R$2,$A125)*R$4</f>
        <v>7.1747289992942595E-2</v>
      </c>
      <c r="S125" s="2">
        <f>[1]!EM_S_VAL_PE_TTM(S$2,$A125)*S$4</f>
        <v>-0.16983477865665395</v>
      </c>
      <c r="T125" s="2">
        <f>[1]!EM_S_VAL_PE_TTM(T$2,$A125)*T$4</f>
        <v>0.3300419056704948</v>
      </c>
      <c r="U125" s="2">
        <f>[1]!EM_S_VAL_PE_TTM(U$2,$A125)*U$4</f>
        <v>8.6091852173345771</v>
      </c>
      <c r="V125" s="2">
        <f>[1]!EM_S_VAL_PE_TTM(V$2,$A125)*V$4</f>
        <v>-6.0090097922544036E-2</v>
      </c>
      <c r="W125" s="2">
        <f>[1]!EM_S_VAL_PE_TTM(W$2,$A125)*W$4</f>
        <v>0.99592177699754958</v>
      </c>
      <c r="X125" s="2">
        <f>[1]!EM_S_VAL_PE_TTM(X$2,$A125)*X$4</f>
        <v>13.645916258993919</v>
      </c>
      <c r="Y125" s="2">
        <f>[1]!EM_S_VAL_PE_TTM(Y$2,$A125)*Y$4</f>
        <v>0.15359677386386225</v>
      </c>
      <c r="Z125" s="2">
        <f>[1]!EM_S_VAL_PE_TTM(Z$2,$A125)*Z$4</f>
        <v>4.7700631668228413</v>
      </c>
      <c r="AA125" s="2">
        <f>[1]!EM_S_VAL_PE_TTM(AA$2,$A125)*AA$4</f>
        <v>0.68308327231364085</v>
      </c>
      <c r="AB125" s="2">
        <f>[1]!EM_S_VAL_PE_TTM(AB$2,$A125)*AB$4</f>
        <v>0.20336842110664452</v>
      </c>
      <c r="AC125" s="2">
        <f>[1]!EM_S_VAL_PE_TTM(AC$2,$A125)*AC$4</f>
        <v>0.52882131442593483</v>
      </c>
      <c r="AD125" s="2">
        <f>[1]!EM_S_VAL_PE_TTM(AD$2,$A125)*AD$4</f>
        <v>-0.41225912946775511</v>
      </c>
      <c r="AE125" s="2">
        <f>[1]!EM_S_VAL_PE_TTM(AE$2,$A125)*AE$4</f>
        <v>4.6044335451499752</v>
      </c>
    </row>
    <row r="126" spans="1:31">
      <c r="A126" s="5">
        <f>[2]Sheet1!A121</f>
        <v>44258</v>
      </c>
      <c r="B126" s="6">
        <f t="shared" si="6"/>
        <v>50.750641493467796</v>
      </c>
      <c r="C126" s="6">
        <f t="shared" si="7"/>
        <v>46.112755424640866</v>
      </c>
      <c r="D126" s="6">
        <f t="shared" si="8"/>
        <v>55.15170928868082</v>
      </c>
      <c r="E126" s="6">
        <f t="shared" si="9"/>
        <v>37.073801560600913</v>
      </c>
      <c r="F126" s="2">
        <f>[1]!EM_S_VAL_PE_TTM(F$2,$A126)*F$4</f>
        <v>0.25706900169639441</v>
      </c>
      <c r="G126" s="2">
        <f>[1]!EM_S_VAL_PE_TTM(G$2,$A126)*G$4</f>
        <v>7.1515954328763414</v>
      </c>
      <c r="H126" s="2">
        <f>[1]!EM_S_VAL_PE_TTM(H$2,$A126)*H$4</f>
        <v>0.17440285568392791</v>
      </c>
      <c r="I126" s="2">
        <f>[1]!EM_S_VAL_PE_TTM(I$2,$A126)*I$4</f>
        <v>-4.3229983405216194E-3</v>
      </c>
      <c r="J126" s="2">
        <f>[1]!EM_S_VAL_PE_TTM(J$2,$A126)*J$4</f>
        <v>1.9735113074512349</v>
      </c>
      <c r="K126" s="2">
        <f>[1]!EM_S_VAL_PE_TTM(K$2,$A126)*K$4</f>
        <v>-2.0781231049341846</v>
      </c>
      <c r="L126" s="2">
        <f>[1]!EM_S_VAL_PE_TTM(L$2,$A126)*L$4</f>
        <v>0.1712045170781144</v>
      </c>
      <c r="M126" s="2">
        <f>[1]!EM_S_VAL_PE_TTM(M$2,$A126)*M$4</f>
        <v>-1.2007197223138946E-2</v>
      </c>
      <c r="N126" s="2">
        <f>[1]!EM_S_VAL_PE_TTM(N$2,$A126)*N$4</f>
        <v>-0.2452452352041774</v>
      </c>
      <c r="O126" s="2">
        <f>[1]!EM_S_VAL_PE_TTM(O$2,$A126)*O$4</f>
        <v>-0.1697215551282075</v>
      </c>
      <c r="P126" s="2">
        <f>[1]!EM_S_VAL_PE_TTM(P$2,$A126)*P$4</f>
        <v>0.19663492167531432</v>
      </c>
      <c r="Q126" s="2">
        <f>[1]!EM_S_VAL_PE_TTM(Q$2,$A126)*Q$4</f>
        <v>10.318483944950238</v>
      </c>
      <c r="R126" s="2">
        <f>[1]!EM_S_VAL_PE_TTM(R$2,$A126)*R$4</f>
        <v>7.2912158798917798E-2</v>
      </c>
      <c r="S126" s="2">
        <f>[1]!EM_S_VAL_PE_TTM(S$2,$A126)*S$4</f>
        <v>-0.17053011039430083</v>
      </c>
      <c r="T126" s="2">
        <f>[1]!EM_S_VAL_PE_TTM(T$2,$A126)*T$4</f>
        <v>0.34155499542441953</v>
      </c>
      <c r="U126" s="2">
        <f>[1]!EM_S_VAL_PE_TTM(U$2,$A126)*U$4</f>
        <v>7.9217737588961255</v>
      </c>
      <c r="V126" s="2">
        <f>[1]!EM_S_VAL_PE_TTM(V$2,$A126)*V$4</f>
        <v>-6.0528711791666918E-2</v>
      </c>
      <c r="W126" s="2">
        <f>[1]!EM_S_VAL_PE_TTM(W$2,$A126)*W$4</f>
        <v>1.0036004337147013</v>
      </c>
      <c r="X126" s="2">
        <f>[1]!EM_S_VAL_PE_TTM(X$2,$A126)*X$4</f>
        <v>13.399026784727365</v>
      </c>
      <c r="Y126" s="2">
        <f>[1]!EM_S_VAL_PE_TTM(Y$2,$A126)*Y$4</f>
        <v>0.15444537485952847</v>
      </c>
      <c r="Z126" s="2">
        <f>[1]!EM_S_VAL_PE_TTM(Z$2,$A126)*Z$4</f>
        <v>4.7920382737318423</v>
      </c>
      <c r="AA126" s="2">
        <f>[1]!EM_S_VAL_PE_TTM(AA$2,$A126)*AA$4</f>
        <v>0.7017552524277082</v>
      </c>
      <c r="AB126" s="2">
        <f>[1]!EM_S_VAL_PE_TTM(AB$2,$A126)*AB$4</f>
        <v>0.20470285958866641</v>
      </c>
      <c r="AC126" s="2">
        <f>[1]!EM_S_VAL_PE_TTM(AC$2,$A126)*AC$4</f>
        <v>0.5326269250961988</v>
      </c>
      <c r="AD126" s="2">
        <f>[1]!EM_S_VAL_PE_TTM(AD$2,$A126)*AD$4</f>
        <v>-0.41435447447579549</v>
      </c>
      <c r="AE126" s="2">
        <f>[1]!EM_S_VAL_PE_TTM(AE$2,$A126)*AE$4</f>
        <v>4.5381360822827492</v>
      </c>
    </row>
    <row r="127" spans="1:31">
      <c r="A127" s="5">
        <f>[2]Sheet1!A122</f>
        <v>44259</v>
      </c>
      <c r="B127" s="6">
        <f t="shared" si="6"/>
        <v>46.189231189853253</v>
      </c>
      <c r="C127" s="6">
        <f t="shared" si="7"/>
        <v>46.112755424640866</v>
      </c>
      <c r="D127" s="6">
        <f t="shared" si="8"/>
        <v>55.15170928868082</v>
      </c>
      <c r="E127" s="6">
        <f t="shared" si="9"/>
        <v>37.073801560600913</v>
      </c>
      <c r="F127" s="2">
        <f>[1]!EM_S_VAL_PE_TTM(F$2,$A127)*F$4</f>
        <v>0.2471681323296826</v>
      </c>
      <c r="G127" s="2">
        <f>[1]!EM_S_VAL_PE_TTM(G$2,$A127)*G$4</f>
        <v>6.9862557955193507</v>
      </c>
      <c r="H127" s="2">
        <f>[1]!EM_S_VAL_PE_TTM(H$2,$A127)*H$4</f>
        <v>0.16937572235895634</v>
      </c>
      <c r="I127" s="2">
        <f>[1]!EM_S_VAL_PE_TTM(I$2,$A127)*I$4</f>
        <v>-4.4257045486477088E-3</v>
      </c>
      <c r="J127" s="2">
        <f>[1]!EM_S_VAL_PE_TTM(J$2,$A127)*J$4</f>
        <v>1.8670119030405001</v>
      </c>
      <c r="K127" s="2">
        <f>[1]!EM_S_VAL_PE_TTM(K$2,$A127)*K$4</f>
        <v>-2.1130495436785139</v>
      </c>
      <c r="L127" s="2">
        <f>[1]!EM_S_VAL_PE_TTM(L$2,$A127)*L$4</f>
        <v>0.1640024573803171</v>
      </c>
      <c r="M127" s="2">
        <f>[1]!EM_S_VAL_PE_TTM(M$2,$A127)*M$4</f>
        <v>-1.2205481213594363E-2</v>
      </c>
      <c r="N127" s="2">
        <f>[1]!EM_S_VAL_PE_TTM(N$2,$A127)*N$4</f>
        <v>-0.23937109785566046</v>
      </c>
      <c r="O127" s="2">
        <f>[1]!EM_S_VAL_PE_TTM(O$2,$A127)*O$4</f>
        <v>-0.16854701149423273</v>
      </c>
      <c r="P127" s="2">
        <f>[1]!EM_S_VAL_PE_TTM(P$2,$A127)*P$4</f>
        <v>0.18747985449827212</v>
      </c>
      <c r="Q127" s="2">
        <f>[1]!EM_S_VAL_PE_TTM(Q$2,$A127)*Q$4</f>
        <v>8.7381647331633765</v>
      </c>
      <c r="R127" s="2">
        <f>[1]!EM_S_VAL_PE_TTM(R$2,$A127)*R$4</f>
        <v>7.1272713809461249E-2</v>
      </c>
      <c r="S127" s="2">
        <f>[1]!EM_S_VAL_PE_TTM(S$2,$A127)*S$4</f>
        <v>-0.16931327983143898</v>
      </c>
      <c r="T127" s="2">
        <f>[1]!EM_S_VAL_PE_TTM(T$2,$A127)*T$4</f>
        <v>0.33442784464077735</v>
      </c>
      <c r="U127" s="2">
        <f>[1]!EM_S_VAL_PE_TTM(U$2,$A127)*U$4</f>
        <v>7.1295963819421226</v>
      </c>
      <c r="V127" s="2">
        <f>[1]!EM_S_VAL_PE_TTM(V$2,$A127)*V$4</f>
        <v>-5.9359074860754438E-2</v>
      </c>
      <c r="W127" s="2">
        <f>[1]!EM_S_VAL_PE_TTM(W$2,$A127)*W$4</f>
        <v>0.96213568726809118</v>
      </c>
      <c r="X127" s="2">
        <f>[1]!EM_S_VAL_PE_TTM(X$2,$A127)*X$4</f>
        <v>12.170782663821925</v>
      </c>
      <c r="Y127" s="2">
        <f>[1]!EM_S_VAL_PE_TTM(Y$2,$A127)*Y$4</f>
        <v>0.14871731839398467</v>
      </c>
      <c r="Z127" s="2">
        <f>[1]!EM_S_VAL_PE_TTM(Z$2,$A127)*Z$4</f>
        <v>4.5107569079461998</v>
      </c>
      <c r="AA127" s="2">
        <f>[1]!EM_S_VAL_PE_TTM(AA$2,$A127)*AA$4</f>
        <v>0.6916412632955804</v>
      </c>
      <c r="AB127" s="2">
        <f>[1]!EM_S_VAL_PE_TTM(AB$2,$A127)*AB$4</f>
        <v>0.20443597189995358</v>
      </c>
      <c r="AC127" s="2">
        <f>[1]!EM_S_VAL_PE_TTM(AC$2,$A127)*AC$4</f>
        <v>0.52644280777079022</v>
      </c>
      <c r="AD127" s="2">
        <f>[1]!EM_S_VAL_PE_TTM(AD$2,$A127)*AD$4</f>
        <v>-0.41016378445971474</v>
      </c>
      <c r="AE127" s="2">
        <f>[1]!EM_S_VAL_PE_TTM(AE$2,$A127)*AE$4</f>
        <v>4.2559980087164622</v>
      </c>
    </row>
    <row r="128" spans="1:31">
      <c r="A128" s="5">
        <f>[2]Sheet1!A123</f>
        <v>44260</v>
      </c>
      <c r="B128" s="6">
        <f t="shared" si="6"/>
        <v>46.387730881536619</v>
      </c>
      <c r="C128" s="6">
        <f t="shared" si="7"/>
        <v>46.112755424640866</v>
      </c>
      <c r="D128" s="6">
        <f t="shared" si="8"/>
        <v>55.15170928868082</v>
      </c>
      <c r="E128" s="6">
        <f t="shared" si="9"/>
        <v>37.073801560600913</v>
      </c>
      <c r="F128" s="2">
        <f>[1]!EM_S_VAL_PE_TTM(F$2,$A128)*F$4</f>
        <v>0.2439857099882205</v>
      </c>
      <c r="G128" s="2">
        <f>[1]!EM_S_VAL_PE_TTM(G$2,$A128)*G$4</f>
        <v>6.9757580411552027</v>
      </c>
      <c r="H128" s="2">
        <f>[1]!EM_S_VAL_PE_TTM(H$2,$A128)*H$4</f>
        <v>0.16937572235895634</v>
      </c>
      <c r="I128" s="2">
        <f>[1]!EM_S_VAL_PE_TTM(I$2,$A128)*I$4</f>
        <v>-4.4350415071689169E-3</v>
      </c>
      <c r="J128" s="2">
        <f>[1]!EM_S_VAL_PE_TTM(J$2,$A128)*J$4</f>
        <v>1.8503527782781959</v>
      </c>
      <c r="K128" s="2">
        <f>[1]!EM_S_VAL_PE_TTM(K$2,$A128)*K$4</f>
        <v>-2.1130495436785139</v>
      </c>
      <c r="L128" s="2">
        <f>[1]!EM_S_VAL_PE_TTM(L$2,$A128)*L$4</f>
        <v>0.16151285653146094</v>
      </c>
      <c r="M128" s="2">
        <f>[1]!EM_S_VAL_PE_TTM(M$2,$A128)*M$4</f>
        <v>-1.2029228780853104E-2</v>
      </c>
      <c r="N128" s="2">
        <f>[1]!EM_S_VAL_PE_TTM(N$2,$A128)*N$4</f>
        <v>-0.23986060925117042</v>
      </c>
      <c r="O128" s="2">
        <f>[1]!EM_S_VAL_PE_TTM(O$2,$A128)*O$4</f>
        <v>-0.17441972966410668</v>
      </c>
      <c r="P128" s="2">
        <f>[1]!EM_S_VAL_PE_TTM(P$2,$A128)*P$4</f>
        <v>0.18867399361484252</v>
      </c>
      <c r="Q128" s="2">
        <f>[1]!EM_S_VAL_PE_TTM(Q$2,$A128)*Q$4</f>
        <v>9.2733758166450304</v>
      </c>
      <c r="R128" s="2">
        <f>[1]!EM_S_VAL_PE_TTM(R$2,$A128)*R$4</f>
        <v>7.2955302094566438E-2</v>
      </c>
      <c r="S128" s="2">
        <f>[1]!EM_S_VAL_PE_TTM(S$2,$A128)*S$4</f>
        <v>-0.17035627739394962</v>
      </c>
      <c r="T128" s="2">
        <f>[1]!EM_S_VAL_PE_TTM(T$2,$A128)*T$4</f>
        <v>0.33552432936612125</v>
      </c>
      <c r="U128" s="2">
        <f>[1]!EM_S_VAL_PE_TTM(U$2,$A128)*U$4</f>
        <v>6.8447066069105507</v>
      </c>
      <c r="V128" s="2">
        <f>[1]!EM_S_VAL_PE_TTM(V$2,$A128)*V$4</f>
        <v>-5.9505279473112349E-2</v>
      </c>
      <c r="W128" s="2">
        <f>[1]!EM_S_VAL_PE_TTM(W$2,$A128)*W$4</f>
        <v>0.9759572695329547</v>
      </c>
      <c r="X128" s="2">
        <f>[1]!EM_S_VAL_PE_TTM(X$2,$A128)*X$4</f>
        <v>12.337029847674071</v>
      </c>
      <c r="Y128" s="2">
        <f>[1]!EM_S_VAL_PE_TTM(Y$2,$A128)*Y$4</f>
        <v>0.14617151552040963</v>
      </c>
      <c r="Z128" s="2">
        <f>[1]!EM_S_VAL_PE_TTM(Z$2,$A128)*Z$4</f>
        <v>4.4301815161789504</v>
      </c>
      <c r="AA128" s="2">
        <f>[1]!EM_S_VAL_PE_TTM(AA$2,$A128)*AA$4</f>
        <v>0.67141328470106665</v>
      </c>
      <c r="AB128" s="2">
        <f>[1]!EM_S_VAL_PE_TTM(AB$2,$A128)*AB$4</f>
        <v>0.20657107340965628</v>
      </c>
      <c r="AC128" s="2">
        <f>[1]!EM_S_VAL_PE_TTM(AC$2,$A128)*AC$4</f>
        <v>0.51994155615859838</v>
      </c>
      <c r="AD128" s="2">
        <f>[1]!EM_S_VAL_PE_TTM(AD$2,$A128)*AD$4</f>
        <v>-0.41435447447579549</v>
      </c>
      <c r="AE128" s="2">
        <f>[1]!EM_S_VAL_PE_TTM(AE$2,$A128)*AE$4</f>
        <v>4.1722538456424401</v>
      </c>
    </row>
    <row r="129" spans="1:31">
      <c r="A129" s="5">
        <f>[2]Sheet1!A124</f>
        <v>44263</v>
      </c>
      <c r="B129" s="6">
        <f t="shared" si="6"/>
        <v>42.503444780023479</v>
      </c>
      <c r="C129" s="6">
        <f t="shared" si="7"/>
        <v>46.112755424640866</v>
      </c>
      <c r="D129" s="6">
        <f t="shared" si="8"/>
        <v>55.15170928868082</v>
      </c>
      <c r="E129" s="6">
        <f t="shared" si="9"/>
        <v>37.073801560600913</v>
      </c>
      <c r="F129" s="2">
        <f>[1]!EM_S_VAL_PE_TTM(F$2,$A129)*F$4</f>
        <v>0.25459378441774316</v>
      </c>
      <c r="G129" s="2">
        <f>[1]!EM_S_VAL_PE_TTM(G$2,$A129)*G$4</f>
        <v>6.5505989726293237</v>
      </c>
      <c r="H129" s="2">
        <f>[1]!EM_S_VAL_PE_TTM(H$2,$A129)*H$4</f>
        <v>0.17324274798143208</v>
      </c>
      <c r="I129" s="2">
        <f>[1]!EM_S_VAL_PE_TTM(I$2,$A129)*I$4</f>
        <v>-4.4163676206362456E-3</v>
      </c>
      <c r="J129" s="2">
        <f>[1]!EM_S_VAL_PE_TTM(J$2,$A129)*J$4</f>
        <v>1.7057753747058824</v>
      </c>
      <c r="K129" s="2">
        <f>[1]!EM_S_VAL_PE_TTM(K$2,$A129)*K$4</f>
        <v>-2.0723020318101297</v>
      </c>
      <c r="L129" s="2">
        <f>[1]!EM_S_VAL_PE_TTM(L$2,$A129)*L$4</f>
        <v>0.15706714068367314</v>
      </c>
      <c r="M129" s="2">
        <f>[1]!EM_S_VAL_PE_TTM(M$2,$A129)*M$4</f>
        <v>-1.1808913232683526E-2</v>
      </c>
      <c r="N129" s="2">
        <f>[1]!EM_S_VAL_PE_TTM(N$2,$A129)*N$4</f>
        <v>-0.24573474667498701</v>
      </c>
      <c r="O129" s="2">
        <f>[1]!EM_S_VAL_PE_TTM(O$2,$A129)*O$4</f>
        <v>-0.17148337057916971</v>
      </c>
      <c r="P129" s="2">
        <f>[1]!EM_S_VAL_PE_TTM(P$2,$A129)*P$4</f>
        <v>0.18296866191011582</v>
      </c>
      <c r="Q129" s="2">
        <f>[1]!EM_S_VAL_PE_TTM(Q$2,$A129)*Q$4</f>
        <v>8.4802026345396211</v>
      </c>
      <c r="R129" s="2">
        <f>[1]!EM_S_VAL_PE_TTM(R$2,$A129)*R$4</f>
        <v>7.3645594717060309E-2</v>
      </c>
      <c r="S129" s="2">
        <f>[1]!EM_S_VAL_PE_TTM(S$2,$A129)*S$4</f>
        <v>-0.16062163297897414</v>
      </c>
      <c r="T129" s="2">
        <f>[1]!EM_S_VAL_PE_TTM(T$2,$A129)*T$4</f>
        <v>0.32455948200932205</v>
      </c>
      <c r="U129" s="2">
        <f>[1]!EM_S_VAL_PE_TTM(U$2,$A129)*U$4</f>
        <v>6.2087591079111215</v>
      </c>
      <c r="V129" s="2">
        <f>[1]!EM_S_VAL_PE_TTM(V$2,$A129)*V$4</f>
        <v>-5.9359074860754438E-2</v>
      </c>
      <c r="W129" s="2">
        <f>[1]!EM_S_VAL_PE_TTM(W$2,$A129)*W$4</f>
        <v>0.92604600078447274</v>
      </c>
      <c r="X129" s="2">
        <f>[1]!EM_S_VAL_PE_TTM(X$2,$A129)*X$4</f>
        <v>11.103823123745293</v>
      </c>
      <c r="Y129" s="2">
        <f>[1]!EM_S_VAL_PE_TTM(Y$2,$A129)*Y$4</f>
        <v>0.1440500130879559</v>
      </c>
      <c r="Z129" s="2">
        <f>[1]!EM_S_VAL_PE_TTM(Z$2,$A129)*Z$4</f>
        <v>4.0815098230503581</v>
      </c>
      <c r="AA129" s="2">
        <f>[1]!EM_S_VAL_PE_TTM(AA$2,$A129)*AA$4</f>
        <v>0.62940132952698002</v>
      </c>
      <c r="AB129" s="2">
        <f>[1]!EM_S_VAL_PE_TTM(AB$2,$A129)*AB$4</f>
        <v>0.2124426026382541</v>
      </c>
      <c r="AC129" s="2">
        <f>[1]!EM_S_VAL_PE_TTM(AC$2,$A129)*AC$4</f>
        <v>0.49726645933548785</v>
      </c>
      <c r="AD129" s="2">
        <f>[1]!EM_S_VAL_PE_TTM(AD$2,$A129)*AD$4</f>
        <v>-0.41225912946775511</v>
      </c>
      <c r="AE129" s="2">
        <f>[1]!EM_S_VAL_PE_TTM(AE$2,$A129)*AE$4</f>
        <v>3.9354771935744686</v>
      </c>
    </row>
    <row r="130" spans="1:31">
      <c r="A130" s="5">
        <f>[2]Sheet1!A125</f>
        <v>44264</v>
      </c>
      <c r="B130" s="6">
        <f t="shared" si="6"/>
        <v>40.638590926317775</v>
      </c>
      <c r="C130" s="6">
        <f t="shared" si="7"/>
        <v>46.112755424640866</v>
      </c>
      <c r="D130" s="6">
        <f t="shared" si="8"/>
        <v>55.15170928868082</v>
      </c>
      <c r="E130" s="6">
        <f t="shared" si="9"/>
        <v>37.073801560600913</v>
      </c>
      <c r="F130" s="2">
        <f>[1]!EM_S_VAL_PE_TTM(F$2,$A130)*F$4</f>
        <v>0.23267043074799371</v>
      </c>
      <c r="G130" s="2">
        <f>[1]!EM_S_VAL_PE_TTM(G$2,$A130)*G$4</f>
        <v>6.3248972451844718</v>
      </c>
      <c r="H130" s="2">
        <f>[1]!EM_S_VAL_PE_TTM(H$2,$A130)*H$4</f>
        <v>0.19064436330882811</v>
      </c>
      <c r="I130" s="2">
        <f>[1]!EM_S_VAL_PE_TTM(I$2,$A130)*I$4</f>
        <v>-4.5750954273408567E-3</v>
      </c>
      <c r="J130" s="2">
        <f>[1]!EM_S_VAL_PE_TTM(J$2,$A130)*J$4</f>
        <v>1.626644532257089</v>
      </c>
      <c r="K130" s="2">
        <f>[1]!EM_S_VAL_PE_TTM(K$2,$A130)*K$4</f>
        <v>-2.01409130056958</v>
      </c>
      <c r="L130" s="2">
        <f>[1]!EM_S_VAL_PE_TTM(L$2,$A130)*L$4</f>
        <v>0.16760348724826352</v>
      </c>
      <c r="M130" s="2">
        <f>[1]!EM_S_VAL_PE_TTM(M$2,$A130)*M$4</f>
        <v>-1.1808913232683526E-2</v>
      </c>
      <c r="N130" s="2">
        <f>[1]!EM_S_VAL_PE_TTM(N$2,$A130)*N$4</f>
        <v>-0.23986060925117042</v>
      </c>
      <c r="O130" s="2">
        <f>[1]!EM_S_VAL_PE_TTM(O$2,$A130)*O$4</f>
        <v>-0.16854701149423273</v>
      </c>
      <c r="P130" s="2">
        <f>[1]!EM_S_VAL_PE_TTM(P$2,$A130)*P$4</f>
        <v>0.20791290296070439</v>
      </c>
      <c r="Q130" s="2">
        <f>[1]!EM_S_VAL_PE_TTM(Q$2,$A130)*Q$4</f>
        <v>8.2113916625677579</v>
      </c>
      <c r="R130" s="2">
        <f>[1]!EM_S_VAL_PE_TTM(R$2,$A130)*R$4</f>
        <v>6.9892128554665853E-2</v>
      </c>
      <c r="S130" s="2">
        <f>[1]!EM_S_VAL_PE_TTM(S$2,$A130)*S$4</f>
        <v>-0.15923096950368043</v>
      </c>
      <c r="T130" s="2">
        <f>[1]!EM_S_VAL_PE_TTM(T$2,$A130)*T$4</f>
        <v>0.31030518044203775</v>
      </c>
      <c r="U130" s="2">
        <f>[1]!EM_S_VAL_PE_TTM(U$2,$A130)*U$4</f>
        <v>5.9551153084704644</v>
      </c>
      <c r="V130" s="2">
        <f>[1]!EM_S_VAL_PE_TTM(V$2,$A130)*V$4</f>
        <v>-5.6288777873041609E-2</v>
      </c>
      <c r="W130" s="2">
        <f>[1]!EM_S_VAL_PE_TTM(W$2,$A130)*W$4</f>
        <v>0.86461674704725799</v>
      </c>
      <c r="X130" s="2">
        <f>[1]!EM_S_VAL_PE_TTM(X$2,$A130)*X$4</f>
        <v>10.421465276414288</v>
      </c>
      <c r="Y130" s="2">
        <f>[1]!EM_S_VAL_PE_TTM(Y$2,$A130)*Y$4</f>
        <v>0.14256496137389593</v>
      </c>
      <c r="Z130" s="2">
        <f>[1]!EM_S_VAL_PE_TTM(Z$2,$A130)*Z$4</f>
        <v>3.8646887699812638</v>
      </c>
      <c r="AA130" s="2">
        <f>[1]!EM_S_VAL_PE_TTM(AA$2,$A130)*AA$4</f>
        <v>0.60061536011565597</v>
      </c>
      <c r="AB130" s="2">
        <f>[1]!EM_S_VAL_PE_TTM(AB$2,$A130)*AB$4</f>
        <v>0.21671280569611723</v>
      </c>
      <c r="AC130" s="2">
        <f>[1]!EM_S_VAL_PE_TTM(AC$2,$A130)*AC$4</f>
        <v>0.47411566124744575</v>
      </c>
      <c r="AD130" s="2">
        <f>[1]!EM_S_VAL_PE_TTM(AD$2,$A130)*AD$4</f>
        <v>-0.41068762072266396</v>
      </c>
      <c r="AE130" s="2">
        <f>[1]!EM_S_VAL_PE_TTM(AE$2,$A130)*AE$4</f>
        <v>3.8218244007739721</v>
      </c>
    </row>
    <row r="131" spans="1:31">
      <c r="A131" s="5">
        <f>[2]Sheet1!A126</f>
        <v>44265</v>
      </c>
      <c r="B131" s="6">
        <f t="shared" si="6"/>
        <v>41.288817100372782</v>
      </c>
      <c r="C131" s="6">
        <f t="shared" si="7"/>
        <v>46.112755424640866</v>
      </c>
      <c r="D131" s="6">
        <f t="shared" si="8"/>
        <v>55.15170928868082</v>
      </c>
      <c r="E131" s="6">
        <f t="shared" si="9"/>
        <v>37.073801560600913</v>
      </c>
      <c r="F131" s="2">
        <f>[1]!EM_S_VAL_PE_TTM(F$2,$A131)*F$4</f>
        <v>0.23196322581123621</v>
      </c>
      <c r="G131" s="2">
        <f>[1]!EM_S_VAL_PE_TTM(G$2,$A131)*G$4</f>
        <v>6.4272503545427515</v>
      </c>
      <c r="H131" s="2">
        <f>[1]!EM_S_VAL_PE_TTM(H$2,$A131)*H$4</f>
        <v>0.18561722998385655</v>
      </c>
      <c r="I131" s="2">
        <f>[1]!EM_S_VAL_PE_TTM(I$2,$A131)*I$4</f>
        <v>-4.2483029164299179E-3</v>
      </c>
      <c r="J131" s="2">
        <f>[1]!EM_S_VAL_PE_TTM(J$2,$A131)*J$4</f>
        <v>1.6284294384570286</v>
      </c>
      <c r="K131" s="2">
        <f>[1]!EM_S_VAL_PE_TTM(K$2,$A131)*K$4</f>
        <v>-1.9966280811974153</v>
      </c>
      <c r="L131" s="2">
        <f>[1]!EM_S_VAL_PE_TTM(L$2,$A131)*L$4</f>
        <v>0.16137948506897978</v>
      </c>
      <c r="M131" s="2">
        <f>[1]!EM_S_VAL_PE_TTM(M$2,$A131)*M$4</f>
        <v>-1.1676723908127582E-2</v>
      </c>
      <c r="N131" s="2">
        <f>[1]!EM_S_VAL_PE_TTM(N$2,$A131)*N$4</f>
        <v>-0.23104940322839507</v>
      </c>
      <c r="O131" s="2">
        <f>[1]!EM_S_VAL_PE_TTM(O$2,$A131)*O$4</f>
        <v>-0.16267429332435882</v>
      </c>
      <c r="P131" s="2">
        <f>[1]!EM_S_VAL_PE_TTM(P$2,$A131)*P$4</f>
        <v>0.20632071734861002</v>
      </c>
      <c r="Q131" s="2">
        <f>[1]!EM_S_VAL_PE_TTM(Q$2,$A131)*Q$4</f>
        <v>8.3271129787038376</v>
      </c>
      <c r="R131" s="2">
        <f>[1]!EM_S_VAL_PE_TTM(R$2,$A131)*R$4</f>
        <v>6.8080110402230082E-2</v>
      </c>
      <c r="S131" s="2">
        <f>[1]!EM_S_VAL_PE_TTM(S$2,$A131)*S$4</f>
        <v>-0.15644964255309296</v>
      </c>
      <c r="T131" s="2">
        <f>[1]!EM_S_VAL_PE_TTM(T$2,$A131)*T$4</f>
        <v>0.30811221095689639</v>
      </c>
      <c r="U131" s="2">
        <f>[1]!EM_S_VAL_PE_TTM(U$2,$A131)*U$4</f>
        <v>6.0800992093135653</v>
      </c>
      <c r="V131" s="2">
        <f>[1]!EM_S_VAL_PE_TTM(V$2,$A131)*V$4</f>
        <v>-5.4680527073006233E-2</v>
      </c>
      <c r="W131" s="2">
        <f>[1]!EM_S_VAL_PE_TTM(W$2,$A131)*W$4</f>
        <v>0.87306326934912992</v>
      </c>
      <c r="X131" s="2">
        <f>[1]!EM_S_VAL_PE_TTM(X$2,$A131)*X$4</f>
        <v>10.545530341271776</v>
      </c>
      <c r="Y131" s="2">
        <f>[1]!EM_S_VAL_PE_TTM(Y$2,$A131)*Y$4</f>
        <v>0.14277711165116838</v>
      </c>
      <c r="Z131" s="2">
        <f>[1]!EM_S_VAL_PE_TTM(Z$2,$A131)*Z$4</f>
        <v>3.9467291683644614</v>
      </c>
      <c r="AA131" s="2">
        <f>[1]!EM_S_VAL_PE_TTM(AA$2,$A131)*AA$4</f>
        <v>0.60761735278227802</v>
      </c>
      <c r="AB131" s="2">
        <f>[1]!EM_S_VAL_PE_TTM(AB$2,$A131)*AB$4</f>
        <v>0.20683796109836911</v>
      </c>
      <c r="AC131" s="2">
        <f>[1]!EM_S_VAL_PE_TTM(AC$2,$A131)*AC$4</f>
        <v>0.46745584254694345</v>
      </c>
      <c r="AD131" s="2">
        <f>[1]!EM_S_VAL_PE_TTM(AD$2,$A131)*AD$4</f>
        <v>-0.40125856820836042</v>
      </c>
      <c r="AE131" s="2">
        <f>[1]!EM_S_VAL_PE_TTM(AE$2,$A131)*AE$4</f>
        <v>3.8931066351288539</v>
      </c>
    </row>
    <row r="132" spans="1:31">
      <c r="A132" s="5">
        <f>[2]Sheet1!A127</f>
        <v>44266</v>
      </c>
      <c r="B132" s="6">
        <f t="shared" si="6"/>
        <v>42.924646583856202</v>
      </c>
      <c r="C132" s="6">
        <f t="shared" si="7"/>
        <v>46.112755424640866</v>
      </c>
      <c r="D132" s="6">
        <f t="shared" si="8"/>
        <v>55.15170928868082</v>
      </c>
      <c r="E132" s="6">
        <f t="shared" si="9"/>
        <v>37.073801560600913</v>
      </c>
      <c r="F132" s="2">
        <f>[1]!EM_S_VAL_PE_TTM(F$2,$A132)*F$4</f>
        <v>0.23797446789972834</v>
      </c>
      <c r="G132" s="2">
        <f>[1]!EM_S_VAL_PE_TTM(G$2,$A132)*G$4</f>
        <v>6.3524401828363422</v>
      </c>
      <c r="H132" s="2">
        <f>[1]!EM_S_VAL_PE_TTM(H$2,$A132)*H$4</f>
        <v>0.18909755309134404</v>
      </c>
      <c r="I132" s="2">
        <f>[1]!EM_S_VAL_PE_TTM(I$2,$A132)*I$4</f>
        <v>-4.4350415071689169E-3</v>
      </c>
      <c r="J132" s="2">
        <f>[1]!EM_S_VAL_PE_TTM(J$2,$A132)*J$4</f>
        <v>1.6772168755068495</v>
      </c>
      <c r="K132" s="2">
        <f>[1]!EM_S_VAL_PE_TTM(K$2,$A132)*K$4</f>
        <v>-2.01409130056958</v>
      </c>
      <c r="L132" s="2">
        <f>[1]!EM_S_VAL_PE_TTM(L$2,$A132)*L$4</f>
        <v>0.15982348449558717</v>
      </c>
      <c r="M132" s="2">
        <f>[1]!EM_S_VAL_PE_TTM(M$2,$A132)*M$4</f>
        <v>-1.1676723908127582E-2</v>
      </c>
      <c r="N132" s="2">
        <f>[1]!EM_S_VAL_PE_TTM(N$2,$A132)*N$4</f>
        <v>-0.23692354057691195</v>
      </c>
      <c r="O132" s="2">
        <f>[1]!EM_S_VAL_PE_TTM(O$2,$A132)*O$4</f>
        <v>-0.16561065240929576</v>
      </c>
      <c r="P132" s="2">
        <f>[1]!EM_S_VAL_PE_TTM(P$2,$A132)*P$4</f>
        <v>0.21322018829324099</v>
      </c>
      <c r="Q132" s="2">
        <f>[1]!EM_S_VAL_PE_TTM(Q$2,$A132)*Q$4</f>
        <v>8.853886049299458</v>
      </c>
      <c r="R132" s="2">
        <f>[1]!EM_S_VAL_PE_TTM(R$2,$A132)*R$4</f>
        <v>6.959012553416373E-2</v>
      </c>
      <c r="S132" s="2">
        <f>[1]!EM_S_VAL_PE_TTM(S$2,$A132)*S$4</f>
        <v>-0.15801413894081856</v>
      </c>
      <c r="T132" s="2">
        <f>[1]!EM_S_VAL_PE_TTM(T$2,$A132)*T$4</f>
        <v>0.3146911193778667</v>
      </c>
      <c r="U132" s="2">
        <f>[1]!EM_S_VAL_PE_TTM(U$2,$A132)*U$4</f>
        <v>6.3557989922398361</v>
      </c>
      <c r="V132" s="2">
        <f>[1]!EM_S_VAL_PE_TTM(V$2,$A132)*V$4</f>
        <v>-5.8043233285434898E-2</v>
      </c>
      <c r="W132" s="2">
        <f>[1]!EM_S_VAL_PE_TTM(W$2,$A132)*W$4</f>
        <v>0.89149204547029426</v>
      </c>
      <c r="X132" s="2">
        <f>[1]!EM_S_VAL_PE_TTM(X$2,$A132)*X$4</f>
        <v>11.040549939890347</v>
      </c>
      <c r="Y132" s="2">
        <f>[1]!EM_S_VAL_PE_TTM(Y$2,$A132)*Y$4</f>
        <v>0.14447431352907722</v>
      </c>
      <c r="Z132" s="2">
        <f>[1]!EM_S_VAL_PE_TTM(Z$2,$A132)*Z$4</f>
        <v>4.0976249014038082</v>
      </c>
      <c r="AA132" s="2">
        <f>[1]!EM_S_VAL_PE_TTM(AA$2,$A132)*AA$4</f>
        <v>0.73199541786558997</v>
      </c>
      <c r="AB132" s="2">
        <f>[1]!EM_S_VAL_PE_TTM(AB$2,$A132)*AB$4</f>
        <v>0.20977372571266803</v>
      </c>
      <c r="AC132" s="2">
        <f>[1]!EM_S_VAL_PE_TTM(AC$2,$A132)*AC$4</f>
        <v>0.48220258385290515</v>
      </c>
      <c r="AD132" s="2">
        <f>[1]!EM_S_VAL_PE_TTM(AD$2,$A132)*AD$4</f>
        <v>-0.40283007695345163</v>
      </c>
      <c r="AE132" s="2">
        <f>[1]!EM_S_VAL_PE_TTM(AE$2,$A132)*AE$4</f>
        <v>3.9544193257078848</v>
      </c>
    </row>
    <row r="133" spans="1:31">
      <c r="A133" s="5">
        <f>[2]Sheet1!A128</f>
        <v>44267</v>
      </c>
      <c r="B133" s="6">
        <f t="shared" si="6"/>
        <v>43.913571382707623</v>
      </c>
      <c r="C133" s="6">
        <f t="shared" si="7"/>
        <v>46.112755424640866</v>
      </c>
      <c r="D133" s="6">
        <f t="shared" si="8"/>
        <v>55.15170928868082</v>
      </c>
      <c r="E133" s="6">
        <f t="shared" si="9"/>
        <v>37.073801560600913</v>
      </c>
      <c r="F133" s="2">
        <f>[1]!EM_S_VAL_PE_TTM(F$2,$A133)*F$4</f>
        <v>0.26166583391137155</v>
      </c>
      <c r="G133" s="2">
        <f>[1]!EM_S_VAL_PE_TTM(G$2,$A133)*G$4</f>
        <v>6.6681678266160986</v>
      </c>
      <c r="H133" s="2">
        <f>[1]!EM_S_VAL_PE_TTM(H$2,$A133)*H$4</f>
        <v>0.1960581992012983</v>
      </c>
      <c r="I133" s="2">
        <f>[1]!EM_S_VAL_PE_TTM(I$2,$A133)*I$4</f>
        <v>-4.4350415071689169E-3</v>
      </c>
      <c r="J133" s="2">
        <f>[1]!EM_S_VAL_PE_TTM(J$2,$A133)*J$4</f>
        <v>1.6718621569070307</v>
      </c>
      <c r="K133" s="2">
        <f>[1]!EM_S_VAL_PE_TTM(K$2,$A133)*K$4</f>
        <v>-2.0082702274455251</v>
      </c>
      <c r="L133" s="2">
        <f>[1]!EM_S_VAL_PE_TTM(L$2,$A133)*L$4</f>
        <v>0.15493319709349707</v>
      </c>
      <c r="M133" s="2">
        <f>[1]!EM_S_VAL_PE_TTM(M$2,$A133)*M$4</f>
        <v>-1.1566566134042793E-2</v>
      </c>
      <c r="N133" s="2">
        <f>[1]!EM_S_VAL_PE_TTM(N$2,$A133)*N$4</f>
        <v>-0.23594451771059238</v>
      </c>
      <c r="O133" s="2">
        <f>[1]!EM_S_VAL_PE_TTM(O$2,$A133)*O$4</f>
        <v>-0.16384883695833358</v>
      </c>
      <c r="P133" s="2">
        <f>[1]!EM_S_VAL_PE_TTM(P$2,$A133)*P$4</f>
        <v>0.21521042027752549</v>
      </c>
      <c r="Q133" s="2">
        <f>[1]!EM_S_VAL_PE_TTM(Q$2,$A133)*Q$4</f>
        <v>9.4819152707211671</v>
      </c>
      <c r="R133" s="2">
        <f>[1]!EM_S_VAL_PE_TTM(R$2,$A133)*R$4</f>
        <v>6.7950680534899499E-2</v>
      </c>
      <c r="S133" s="2">
        <f>[1]!EM_S_VAL_PE_TTM(S$2,$A133)*S$4</f>
        <v>-0.15766647311595477</v>
      </c>
      <c r="T133" s="2">
        <f>[1]!EM_S_VAL_PE_TTM(T$2,$A133)*T$4</f>
        <v>0.3157876041032105</v>
      </c>
      <c r="U133" s="2">
        <f>[1]!EM_S_VAL_PE_TTM(U$2,$A133)*U$4</f>
        <v>6.1922171218174675</v>
      </c>
      <c r="V133" s="2">
        <f>[1]!EM_S_VAL_PE_TTM(V$2,$A133)*V$4</f>
        <v>-6.0528711791666918E-2</v>
      </c>
      <c r="W133" s="2">
        <f>[1]!EM_S_VAL_PE_TTM(W$2,$A133)*W$4</f>
        <v>0.88227765740971209</v>
      </c>
      <c r="X133" s="2">
        <f>[1]!EM_S_VAL_PE_TTM(X$2,$A133)*X$4</f>
        <v>11.299845923055978</v>
      </c>
      <c r="Y133" s="2">
        <f>[1]!EM_S_VAL_PE_TTM(Y$2,$A133)*Y$4</f>
        <v>0.15189957198595344</v>
      </c>
      <c r="Z133" s="2">
        <f>[1]!EM_S_VAL_PE_TTM(Z$2,$A133)*Z$4</f>
        <v>4.075649794494808</v>
      </c>
      <c r="AA133" s="2">
        <f>[1]!EM_S_VAL_PE_TTM(AA$2,$A133)*AA$4</f>
        <v>0.75645566081322746</v>
      </c>
      <c r="AB133" s="2">
        <f>[1]!EM_S_VAL_PE_TTM(AB$2,$A133)*AB$4</f>
        <v>0.21484459187512736</v>
      </c>
      <c r="AC133" s="2">
        <f>[1]!EM_S_VAL_PE_TTM(AC$2,$A133)*AC$4</f>
        <v>0.48917953673002856</v>
      </c>
      <c r="AD133" s="2">
        <f>[1]!EM_S_VAL_PE_TTM(AD$2,$A133)*AD$4</f>
        <v>-0.44316546828165515</v>
      </c>
      <c r="AE133" s="2">
        <f>[1]!EM_S_VAL_PE_TTM(AE$2,$A133)*AE$4</f>
        <v>3.9030761781041656</v>
      </c>
    </row>
    <row r="134" spans="1:31">
      <c r="A134" s="5">
        <f>[2]Sheet1!A129</f>
        <v>44270</v>
      </c>
      <c r="B134" s="6">
        <f t="shared" ref="B134:B197" si="10">SUM(F134:AE134)</f>
        <v>41.123502308277978</v>
      </c>
      <c r="C134" s="6">
        <f t="shared" ref="C134:C197" si="11">$D$4</f>
        <v>46.112755424640866</v>
      </c>
      <c r="D134" s="6">
        <f t="shared" ref="D134:D197" si="12">$D$4+$E$4</f>
        <v>55.15170928868082</v>
      </c>
      <c r="E134" s="6">
        <f t="shared" ref="E134:E197" si="13">$D$4-$E$4</f>
        <v>37.073801560600913</v>
      </c>
      <c r="F134" s="2">
        <f>[1]!EM_S_VAL_PE_TTM(F$2,$A134)*F$4</f>
        <v>0.25954421910109904</v>
      </c>
      <c r="G134" s="2">
        <f>[1]!EM_S_VAL_PE_TTM(G$2,$A134)*G$4</f>
        <v>6.7085809646789079</v>
      </c>
      <c r="H134" s="2">
        <f>[1]!EM_S_VAL_PE_TTM(H$2,$A134)*H$4</f>
        <v>0.19257787614632119</v>
      </c>
      <c r="I134" s="2">
        <f>[1]!EM_S_VAL_PE_TTM(I$2,$A134)*I$4</f>
        <v>-4.5657584993293943E-3</v>
      </c>
      <c r="J134" s="2">
        <f>[1]!EM_S_VAL_PE_TTM(J$2,$A134)*J$4</f>
        <v>1.6308093136198163</v>
      </c>
      <c r="K134" s="2">
        <f>[1]!EM_S_VAL_PE_TTM(K$2,$A134)*K$4</f>
        <v>-1.9791648618252504</v>
      </c>
      <c r="L134" s="2">
        <f>[1]!EM_S_VAL_PE_TTM(L$2,$A134)*L$4</f>
        <v>0.1476866802669364</v>
      </c>
      <c r="M134" s="2">
        <f>[1]!EM_S_VAL_PE_TTM(M$2,$A134)*M$4</f>
        <v>-1.1632660799942266E-2</v>
      </c>
      <c r="N134" s="2">
        <f>[1]!EM_S_VAL_PE_TTM(N$2,$A134)*N$4</f>
        <v>-0.24671376954130661</v>
      </c>
      <c r="O134" s="2">
        <f>[1]!EM_S_VAL_PE_TTM(O$2,$A134)*O$4</f>
        <v>-0.17735608874904363</v>
      </c>
      <c r="P134" s="2">
        <f>[1]!EM_S_VAL_PE_TTM(P$2,$A134)*P$4</f>
        <v>0.20698412809226074</v>
      </c>
      <c r="Q134" s="2">
        <f>[1]!EM_S_VAL_PE_TTM(Q$2,$A134)*Q$4</f>
        <v>8.5898967982517433</v>
      </c>
      <c r="R134" s="2">
        <f>[1]!EM_S_VAL_PE_TTM(R$2,$A134)*R$4</f>
        <v>6.7087814759234088E-2</v>
      </c>
      <c r="S134" s="2">
        <f>[1]!EM_S_VAL_PE_TTM(S$2,$A134)*S$4</f>
        <v>-0.16896561391865589</v>
      </c>
      <c r="T134" s="2">
        <f>[1]!EM_S_VAL_PE_TTM(T$2,$A134)*T$4</f>
        <v>0.31523936174053857</v>
      </c>
      <c r="U134" s="2">
        <f>[1]!EM_S_VAL_PE_TTM(U$2,$A134)*U$4</f>
        <v>5.7161754954859534</v>
      </c>
      <c r="V134" s="2">
        <f>[1]!EM_S_VAL_PE_TTM(V$2,$A134)*V$4</f>
        <v>-5.9505279473112349E-2</v>
      </c>
      <c r="W134" s="2">
        <f>[1]!EM_S_VAL_PE_TTM(W$2,$A134)*W$4</f>
        <v>0.87459900069256025</v>
      </c>
      <c r="X134" s="2">
        <f>[1]!EM_S_VAL_PE_TTM(X$2,$A134)*X$4</f>
        <v>10.169613199124401</v>
      </c>
      <c r="Y134" s="2">
        <f>[1]!EM_S_VAL_PE_TTM(Y$2,$A134)*Y$4</f>
        <v>0.15062667054916593</v>
      </c>
      <c r="Z134" s="2">
        <f>[1]!EM_S_VAL_PE_TTM(Z$2,$A134)*Z$4</f>
        <v>3.9994694246671605</v>
      </c>
      <c r="AA134" s="2">
        <f>[1]!EM_S_VAL_PE_TTM(AA$2,$A134)*AA$4</f>
        <v>0.73652509254056586</v>
      </c>
      <c r="AB134" s="2">
        <f>[1]!EM_S_VAL_PE_TTM(AB$2,$A134)*AB$4</f>
        <v>0.21217571494954127</v>
      </c>
      <c r="AC134" s="2">
        <f>[1]!EM_S_VAL_PE_TTM(AC$2,$A134)*AC$4</f>
        <v>0.47712843625583257</v>
      </c>
      <c r="AD134" s="2">
        <f>[1]!EM_S_VAL_PE_TTM(AD$2,$A134)*AD$4</f>
        <v>-0.48769154960406125</v>
      </c>
      <c r="AE134" s="2">
        <f>[1]!EM_S_VAL_PE_TTM(AE$2,$A134)*AE$4</f>
        <v>3.8043776997666368</v>
      </c>
    </row>
    <row r="135" spans="1:31">
      <c r="A135" s="5">
        <f>[2]Sheet1!A130</f>
        <v>44271</v>
      </c>
      <c r="B135" s="6">
        <f t="shared" si="10"/>
        <v>40.688486360428485</v>
      </c>
      <c r="C135" s="6">
        <f t="shared" si="11"/>
        <v>46.112755424640866</v>
      </c>
      <c r="D135" s="6">
        <f t="shared" si="12"/>
        <v>55.15170928868082</v>
      </c>
      <c r="E135" s="6">
        <f t="shared" si="13"/>
        <v>37.073801560600913</v>
      </c>
      <c r="F135" s="2">
        <f>[1]!EM_S_VAL_PE_TTM(F$2,$A135)*F$4</f>
        <v>0.27015229340456831</v>
      </c>
      <c r="G135" s="2">
        <f>[1]!EM_S_VAL_PE_TTM(G$2,$A135)*G$4</f>
        <v>6.8197170954852755</v>
      </c>
      <c r="H135" s="2">
        <f>[1]!EM_S_VAL_PE_TTM(H$2,$A135)*H$4</f>
        <v>0.19799171198628102</v>
      </c>
      <c r="I135" s="2">
        <f>[1]!EM_S_VAL_PE_TTM(I$2,$A135)*I$4</f>
        <v>-5.023268063420302E-3</v>
      </c>
      <c r="J135" s="2">
        <f>[1]!EM_S_VAL_PE_TTM(J$2,$A135)*J$4</f>
        <v>1.62307471985721</v>
      </c>
      <c r="K135" s="2">
        <f>[1]!EM_S_VAL_PE_TTM(K$2,$A135)*K$4</f>
        <v>-1.9966280811974153</v>
      </c>
      <c r="L135" s="2">
        <f>[1]!EM_S_VAL_PE_TTM(L$2,$A135)*L$4</f>
        <v>0.14879810920983558</v>
      </c>
      <c r="M135" s="2">
        <f>[1]!EM_S_VAL_PE_TTM(M$2,$A135)*M$4</f>
        <v>-1.1742818566784052E-2</v>
      </c>
      <c r="N135" s="2">
        <f>[1]!EM_S_VAL_PE_TTM(N$2,$A135)*N$4</f>
        <v>-0.24671376954130661</v>
      </c>
      <c r="O135" s="2">
        <f>[1]!EM_S_VAL_PE_TTM(O$2,$A135)*O$4</f>
        <v>-0.17853063238301842</v>
      </c>
      <c r="P135" s="2">
        <f>[1]!EM_S_VAL_PE_TTM(P$2,$A135)*P$4</f>
        <v>0.20923972432467197</v>
      </c>
      <c r="Q135" s="2">
        <f>[1]!EM_S_VAL_PE_TTM(Q$2,$A135)*Q$4</f>
        <v>8.4994895207737642</v>
      </c>
      <c r="R135" s="2">
        <f>[1]!EM_S_VAL_PE_TTM(R$2,$A135)*R$4</f>
        <v>6.8554686585711427E-2</v>
      </c>
      <c r="S135" s="2">
        <f>[1]!EM_S_VAL_PE_TTM(S$2,$A135)*S$4</f>
        <v>-0.16757495044336213</v>
      </c>
      <c r="T135" s="2">
        <f>[1]!EM_S_VAL_PE_TTM(T$2,$A135)*T$4</f>
        <v>0.31907705831369559</v>
      </c>
      <c r="U135" s="2">
        <f>[1]!EM_S_VAL_PE_TTM(U$2,$A135)*U$4</f>
        <v>5.7327174831001635</v>
      </c>
      <c r="V135" s="2">
        <f>[1]!EM_S_VAL_PE_TTM(V$2,$A135)*V$4</f>
        <v>-5.9797688697828193E-2</v>
      </c>
      <c r="W135" s="2">
        <f>[1]!EM_S_VAL_PE_TTM(W$2,$A135)*W$4</f>
        <v>0.5304905164299677</v>
      </c>
      <c r="X135" s="2">
        <f>[1]!EM_S_VAL_PE_TTM(X$2,$A135)*X$4</f>
        <v>10.123709127191869</v>
      </c>
      <c r="Y135" s="2">
        <f>[1]!EM_S_VAL_PE_TTM(Y$2,$A135)*Y$4</f>
        <v>0.15486967530064977</v>
      </c>
      <c r="Z135" s="2">
        <f>[1]!EM_S_VAL_PE_TTM(Z$2,$A135)*Z$4</f>
        <v>3.9584492254755617</v>
      </c>
      <c r="AA135" s="2">
        <f>[1]!EM_S_VAL_PE_TTM(AA$2,$A135)*AA$4</f>
        <v>0.72384200354971084</v>
      </c>
      <c r="AB135" s="2">
        <f>[1]!EM_S_VAL_PE_TTM(AB$2,$A135)*AB$4</f>
        <v>0.21564525494126585</v>
      </c>
      <c r="AC135" s="2">
        <f>[1]!EM_S_VAL_PE_TTM(AC$2,$A135)*AC$4</f>
        <v>0.42174186729450214</v>
      </c>
      <c r="AD135" s="2">
        <f>[1]!EM_S_VAL_PE_TTM(AD$2,$A135)*AD$4</f>
        <v>-0.50183512837551647</v>
      </c>
      <c r="AE135" s="2">
        <f>[1]!EM_S_VAL_PE_TTM(AE$2,$A135)*AE$4</f>
        <v>3.8387726244724334</v>
      </c>
    </row>
    <row r="136" spans="1:31">
      <c r="A136" s="5">
        <f>[2]Sheet1!A131</f>
        <v>44272</v>
      </c>
      <c r="B136" s="6">
        <f t="shared" si="10"/>
        <v>41.078588210747988</v>
      </c>
      <c r="C136" s="6">
        <f t="shared" si="11"/>
        <v>46.112755424640866</v>
      </c>
      <c r="D136" s="6">
        <f t="shared" si="12"/>
        <v>55.15170928868082</v>
      </c>
      <c r="E136" s="6">
        <f t="shared" si="13"/>
        <v>37.073801560600913</v>
      </c>
      <c r="F136" s="2">
        <f>[1]!EM_S_VAL_PE_TTM(F$2,$A136)*F$4</f>
        <v>0.26237303884812907</v>
      </c>
      <c r="G136" s="2">
        <f>[1]!EM_S_VAL_PE_TTM(G$2,$A136)*G$4</f>
        <v>6.892965908167433</v>
      </c>
      <c r="H136" s="2">
        <f>[1]!EM_S_VAL_PE_TTM(H$2,$A136)*H$4</f>
        <v>0.19025766074132952</v>
      </c>
      <c r="I136" s="2">
        <f>[1]!EM_S_VAL_PE_TTM(I$2,$A136)*I$4</f>
        <v>-5.5274622370587775E-3</v>
      </c>
      <c r="J136" s="2">
        <f>[1]!EM_S_VAL_PE_TTM(J$2,$A136)*J$4</f>
        <v>1.6325942198197558</v>
      </c>
      <c r="K136" s="2">
        <f>[1]!EM_S_VAL_PE_TTM(K$2,$A136)*K$4</f>
        <v>-1.9849859349493055</v>
      </c>
      <c r="L136" s="2">
        <f>[1]!EM_S_VAL_PE_TTM(L$2,$A136)*L$4</f>
        <v>0.15146553872612734</v>
      </c>
      <c r="M136" s="2">
        <f>[1]!EM_S_VAL_PE_TTM(M$2,$A136)*M$4</f>
        <v>-1.1676723908127582E-2</v>
      </c>
      <c r="N136" s="2">
        <f>[1]!EM_S_VAL_PE_TTM(N$2,$A136)*N$4</f>
        <v>-0.26042009004627931</v>
      </c>
      <c r="O136" s="2">
        <f>[1]!EM_S_VAL_PE_TTM(O$2,$A136)*O$4</f>
        <v>-0.17559427329808147</v>
      </c>
      <c r="P136" s="2">
        <f>[1]!EM_S_VAL_PE_TTM(P$2,$A136)*P$4</f>
        <v>0.20711681021632414</v>
      </c>
      <c r="Q136" s="2">
        <f>[1]!EM_S_VAL_PE_TTM(Q$2,$A136)*Q$4</f>
        <v>8.5344470012801636</v>
      </c>
      <c r="R136" s="2">
        <f>[1]!EM_S_VAL_PE_TTM(R$2,$A136)*R$4</f>
        <v>7.0021558421996435E-2</v>
      </c>
      <c r="S136" s="2">
        <f>[1]!EM_S_VAL_PE_TTM(S$2,$A136)*S$4</f>
        <v>-0.17261610560724142</v>
      </c>
      <c r="T136" s="2">
        <f>[1]!EM_S_VAL_PE_TTM(T$2,$A136)*T$4</f>
        <v>0.31907705831369559</v>
      </c>
      <c r="U136" s="2">
        <f>[1]!EM_S_VAL_PE_TTM(U$2,$A136)*U$4</f>
        <v>5.8374834000951568</v>
      </c>
      <c r="V136" s="2">
        <f>[1]!EM_S_VAL_PE_TTM(V$2,$A136)*V$4</f>
        <v>-5.9359074860754438E-2</v>
      </c>
      <c r="W136" s="2">
        <f>[1]!EM_S_VAL_PE_TTM(W$2,$A136)*W$4</f>
        <v>0.53928803733805863</v>
      </c>
      <c r="X136" s="2">
        <f>[1]!EM_S_VAL_PE_TTM(X$2,$A136)*X$4</f>
        <v>10.255218092562142</v>
      </c>
      <c r="Y136" s="2">
        <f>[1]!EM_S_VAL_PE_TTM(Y$2,$A136)*Y$4</f>
        <v>0.15062667054916593</v>
      </c>
      <c r="Z136" s="2">
        <f>[1]!EM_S_VAL_PE_TTM(Z$2,$A136)*Z$4</f>
        <v>4.0258395528185105</v>
      </c>
      <c r="AA136" s="2">
        <f>[1]!EM_S_VAL_PE_TTM(AA$2,$A136)*AA$4</f>
        <v>0.73018354796257379</v>
      </c>
      <c r="AB136" s="2">
        <f>[1]!EM_S_VAL_PE_TTM(AB$2,$A136)*AB$4</f>
        <v>0.21324326570439261</v>
      </c>
      <c r="AC136" s="2">
        <f>[1]!EM_S_VAL_PE_TTM(AC$2,$A136)*AC$4</f>
        <v>0.43006943424684607</v>
      </c>
      <c r="AD136" s="2">
        <f>[1]!EM_S_VAL_PE_TTM(AD$2,$A136)*AD$4</f>
        <v>-0.48192935084288935</v>
      </c>
      <c r="AE136" s="2">
        <f>[1]!EM_S_VAL_PE_TTM(AE$2,$A136)*AE$4</f>
        <v>3.7884264306859223</v>
      </c>
    </row>
    <row r="137" spans="1:31">
      <c r="A137" s="5">
        <f>[2]Sheet1!A132</f>
        <v>44273</v>
      </c>
      <c r="B137" s="6">
        <f t="shared" si="10"/>
        <v>42.204873611775284</v>
      </c>
      <c r="C137" s="6">
        <f t="shared" si="11"/>
        <v>46.112755424640866</v>
      </c>
      <c r="D137" s="6">
        <f t="shared" si="12"/>
        <v>55.15170928868082</v>
      </c>
      <c r="E137" s="6">
        <f t="shared" si="13"/>
        <v>37.073801560600913</v>
      </c>
      <c r="F137" s="2">
        <f>[1]!EM_S_VAL_PE_TTM(F$2,$A137)*F$4</f>
        <v>0.25671539922801562</v>
      </c>
      <c r="G137" s="2">
        <f>[1]!EM_S_VAL_PE_TTM(G$2,$A137)*G$4</f>
        <v>7.5825150815221862</v>
      </c>
      <c r="H137" s="2">
        <f>[1]!EM_S_VAL_PE_TTM(H$2,$A137)*H$4</f>
        <v>0.19451138893130385</v>
      </c>
      <c r="I137" s="2">
        <f>[1]!EM_S_VAL_PE_TTM(I$2,$A137)*I$4</f>
        <v>-5.1073004155234658E-3</v>
      </c>
      <c r="J137" s="2">
        <f>[1]!EM_S_VAL_PE_TTM(J$2,$A137)*J$4</f>
        <v>1.6361640322196349</v>
      </c>
      <c r="K137" s="2">
        <f>[1]!EM_S_VAL_PE_TTM(K$2,$A137)*K$4</f>
        <v>-1.9617016424530858</v>
      </c>
      <c r="L137" s="2">
        <f>[1]!EM_S_VAL_PE_TTM(L$2,$A137)*L$4</f>
        <v>0.15253251054026315</v>
      </c>
      <c r="M137" s="2">
        <f>[1]!EM_S_VAL_PE_TTM(M$2,$A137)*M$4</f>
        <v>-1.1875007898583003E-2</v>
      </c>
      <c r="N137" s="2">
        <f>[1]!EM_S_VAL_PE_TTM(N$2,$A137)*N$4</f>
        <v>-0.26188862438340849</v>
      </c>
      <c r="O137" s="2">
        <f>[1]!EM_S_VAL_PE_TTM(O$2,$A137)*O$4</f>
        <v>-0.17089609876218231</v>
      </c>
      <c r="P137" s="2">
        <f>[1]!EM_S_VAL_PE_TTM(P$2,$A137)*P$4</f>
        <v>0.20194220700785093</v>
      </c>
      <c r="Q137" s="2">
        <f>[1]!EM_S_VAL_PE_TTM(Q$2,$A137)*Q$4</f>
        <v>8.6899475188467949</v>
      </c>
      <c r="R137" s="2">
        <f>[1]!EM_S_VAL_PE_TTM(R$2,$A137)*R$4</f>
        <v>6.8986119483351802E-2</v>
      </c>
      <c r="S137" s="2">
        <f>[1]!EM_S_VAL_PE_TTM(S$2,$A137)*S$4</f>
        <v>-0.17887409133398255</v>
      </c>
      <c r="T137" s="2">
        <f>[1]!EM_S_VAL_PE_TTM(T$2,$A137)*T$4</f>
        <v>0.32072178543616497</v>
      </c>
      <c r="U137" s="2">
        <f>[1]!EM_S_VAL_PE_TTM(U$2,$A137)*U$4</f>
        <v>5.9918752784122242</v>
      </c>
      <c r="V137" s="2">
        <f>[1]!EM_S_VAL_PE_TTM(V$2,$A137)*V$4</f>
        <v>-5.7458414803954097E-2</v>
      </c>
      <c r="W137" s="2">
        <f>[1]!EM_S_VAL_PE_TTM(W$2,$A137)*W$4</f>
        <v>0.54544630204331845</v>
      </c>
      <c r="X137" s="2">
        <f>[1]!EM_S_VAL_PE_TTM(X$2,$A137)*X$4</f>
        <v>10.27879045491188</v>
      </c>
      <c r="Y137" s="2">
        <f>[1]!EM_S_VAL_PE_TTM(Y$2,$A137)*Y$4</f>
        <v>0.15189957198595344</v>
      </c>
      <c r="Z137" s="2">
        <f>[1]!EM_S_VAL_PE_TTM(Z$2,$A137)*Z$4</f>
        <v>4.0360946026164095</v>
      </c>
      <c r="AA137" s="2">
        <f>[1]!EM_S_VAL_PE_TTM(AA$2,$A137)*AA$4</f>
        <v>0.74105476705041273</v>
      </c>
      <c r="AB137" s="2">
        <f>[1]!EM_S_VAL_PE_TTM(AB$2,$A137)*AB$4</f>
        <v>0.21004061340138086</v>
      </c>
      <c r="AC137" s="2">
        <f>[1]!EM_S_VAL_PE_TTM(AC$2,$A137)*AC$4</f>
        <v>0.4463011325904665</v>
      </c>
      <c r="AD137" s="2">
        <f>[1]!EM_S_VAL_PE_TTM(AD$2,$A137)*AD$4</f>
        <v>-0.46621426332634291</v>
      </c>
      <c r="AE137" s="2">
        <f>[1]!EM_S_VAL_PE_TTM(AE$2,$A137)*AE$4</f>
        <v>3.8133502889247408</v>
      </c>
    </row>
    <row r="138" spans="1:31">
      <c r="A138" s="5">
        <f>[2]Sheet1!A133</f>
        <v>44274</v>
      </c>
      <c r="B138" s="6">
        <f t="shared" si="10"/>
        <v>40.243993893908531</v>
      </c>
      <c r="C138" s="6">
        <f t="shared" si="11"/>
        <v>46.112755424640866</v>
      </c>
      <c r="D138" s="6">
        <f t="shared" si="12"/>
        <v>55.15170928868082</v>
      </c>
      <c r="E138" s="6">
        <f t="shared" si="13"/>
        <v>37.073801560600913</v>
      </c>
      <c r="F138" s="2">
        <f>[1]!EM_S_VAL_PE_TTM(F$2,$A138)*F$4</f>
        <v>0.2680306785942958</v>
      </c>
      <c r="G138" s="2">
        <f>[1]!EM_S_VAL_PE_TTM(G$2,$A138)*G$4</f>
        <v>7.3728719259508537</v>
      </c>
      <c r="H138" s="2">
        <f>[1]!EM_S_VAL_PE_TTM(H$2,$A138)*H$4</f>
        <v>0.19180447101132397</v>
      </c>
      <c r="I138" s="2">
        <f>[1]!EM_S_VAL_PE_TTM(I$2,$A138)*I$4</f>
        <v>-5.0139311048990939E-3</v>
      </c>
      <c r="J138" s="2">
        <f>[1]!EM_S_VAL_PE_TTM(J$2,$A138)*J$4</f>
        <v>1.6224797508943618</v>
      </c>
      <c r="K138" s="2">
        <f>[1]!EM_S_VAL_PE_TTM(K$2,$A138)*K$4</f>
        <v>-1.9267752037087562</v>
      </c>
      <c r="L138" s="2">
        <f>[1]!EM_S_VAL_PE_TTM(L$2,$A138)*L$4</f>
        <v>0.15284371063208435</v>
      </c>
      <c r="M138" s="2">
        <f>[1]!EM_S_VAL_PE_TTM(M$2,$A138)*M$4</f>
        <v>-1.1875007898583003E-2</v>
      </c>
      <c r="N138" s="2">
        <f>[1]!EM_S_VAL_PE_TTM(N$2,$A138)*N$4</f>
        <v>-0.25209839549431357</v>
      </c>
      <c r="O138" s="2">
        <f>[1]!EM_S_VAL_PE_TTM(O$2,$A138)*O$4</f>
        <v>-0.16913428331122013</v>
      </c>
      <c r="P138" s="2">
        <f>[1]!EM_S_VAL_PE_TTM(P$2,$A138)*P$4</f>
        <v>0.19437932544290307</v>
      </c>
      <c r="Q138" s="2">
        <f>[1]!EM_S_VAL_PE_TTM(Q$2,$A138)*Q$4</f>
        <v>7.9184720834376003</v>
      </c>
      <c r="R138" s="2">
        <f>[1]!EM_S_VAL_PE_TTM(R$2,$A138)*R$4</f>
        <v>6.9503838952674105E-2</v>
      </c>
      <c r="S138" s="2">
        <f>[1]!EM_S_VAL_PE_TTM(S$2,$A138)*S$4</f>
        <v>-0.17087777621916458</v>
      </c>
      <c r="T138" s="2">
        <f>[1]!EM_S_VAL_PE_TTM(T$2,$A138)*T$4</f>
        <v>0.3092086956822403</v>
      </c>
      <c r="U138" s="2">
        <f>[1]!EM_S_VAL_PE_TTM(U$2,$A138)*U$4</f>
        <v>5.6665495356844362</v>
      </c>
      <c r="V138" s="2">
        <f>[1]!EM_S_VAL_PE_TTM(V$2,$A138)*V$4</f>
        <v>-5.7458414803954097E-2</v>
      </c>
      <c r="W138" s="2">
        <f>[1]!EM_S_VAL_PE_TTM(W$2,$A138)*W$4</f>
        <v>0.53444940090820481</v>
      </c>
      <c r="X138" s="2">
        <f>[1]!EM_S_VAL_PE_TTM(X$2,$A138)*X$4</f>
        <v>9.7961773598294339</v>
      </c>
      <c r="Y138" s="2">
        <f>[1]!EM_S_VAL_PE_TTM(Y$2,$A138)*Y$4</f>
        <v>0.15359677386386225</v>
      </c>
      <c r="Z138" s="2">
        <f>[1]!EM_S_VAL_PE_TTM(Z$2,$A138)*Z$4</f>
        <v>3.9159640189707621</v>
      </c>
      <c r="AA138" s="2">
        <f>[1]!EM_S_VAL_PE_TTM(AA$2,$A138)*AA$4</f>
        <v>0.72927761309363026</v>
      </c>
      <c r="AB138" s="2">
        <f>[1]!EM_S_VAL_PE_TTM(AB$2,$A138)*AB$4</f>
        <v>0.21884790724427761</v>
      </c>
      <c r="AC138" s="2">
        <f>[1]!EM_S_VAL_PE_TTM(AC$2,$A138)*AC$4</f>
        <v>0.4598510720868943</v>
      </c>
      <c r="AD138" s="2">
        <f>[1]!EM_S_VAL_PE_TTM(AD$2,$A138)*AD$4</f>
        <v>-0.4656904270633937</v>
      </c>
      <c r="AE138" s="2">
        <f>[1]!EM_S_VAL_PE_TTM(AE$2,$A138)*AE$4</f>
        <v>3.7286091712329723</v>
      </c>
    </row>
    <row r="139" spans="1:31">
      <c r="A139" s="5">
        <f>[2]Sheet1!A134</f>
        <v>44277</v>
      </c>
      <c r="B139" s="6">
        <f t="shared" si="10"/>
        <v>40.826746825402772</v>
      </c>
      <c r="C139" s="6">
        <f t="shared" si="11"/>
        <v>46.112755424640866</v>
      </c>
      <c r="D139" s="6">
        <f t="shared" si="12"/>
        <v>55.15170928868082</v>
      </c>
      <c r="E139" s="6">
        <f t="shared" si="13"/>
        <v>37.073801560600913</v>
      </c>
      <c r="F139" s="2">
        <f>[1]!EM_S_VAL_PE_TTM(F$2,$A139)*F$4</f>
        <v>0.28853962226447688</v>
      </c>
      <c r="G139" s="2">
        <f>[1]!EM_S_VAL_PE_TTM(G$2,$A139)*G$4</f>
        <v>7.436017455250953</v>
      </c>
      <c r="H139" s="2">
        <f>[1]!EM_S_VAL_PE_TTM(H$2,$A139)*H$4</f>
        <v>0.20301884531125255</v>
      </c>
      <c r="I139" s="2">
        <f>[1]!EM_S_VAL_PE_TTM(I$2,$A139)*I$4</f>
        <v>-4.9952572488761683E-3</v>
      </c>
      <c r="J139" s="2">
        <f>[1]!EM_S_VAL_PE_TTM(J$2,$A139)*J$4</f>
        <v>1.6034407516578748</v>
      </c>
      <c r="K139" s="2">
        <f>[1]!EM_S_VAL_PE_TTM(K$2,$A139)*K$4</f>
        <v>-2.0315545199417451</v>
      </c>
      <c r="L139" s="2">
        <f>[1]!EM_S_VAL_PE_TTM(L$2,$A139)*L$4</f>
        <v>0.15377731094564345</v>
      </c>
      <c r="M139" s="2">
        <f>[1]!EM_S_VAL_PE_TTM(M$2,$A139)*M$4</f>
        <v>-1.2271575879493839E-2</v>
      </c>
      <c r="N139" s="2">
        <f>[1]!EM_S_VAL_PE_TTM(N$2,$A139)*N$4</f>
        <v>-0.25209839549431357</v>
      </c>
      <c r="O139" s="2">
        <f>[1]!EM_S_VAL_PE_TTM(O$2,$A139)*O$4</f>
        <v>-0.17148337057916971</v>
      </c>
      <c r="P139" s="2">
        <f>[1]!EM_S_VAL_PE_TTM(P$2,$A139)*P$4</f>
        <v>0.19690028592344108</v>
      </c>
      <c r="Q139" s="2">
        <f>[1]!EM_S_VAL_PE_TTM(Q$2,$A139)*Q$4</f>
        <v>8.0558911450011266</v>
      </c>
      <c r="R139" s="2">
        <f>[1]!EM_S_VAL_PE_TTM(R$2,$A139)*R$4</f>
        <v>7.0237274870816616E-2</v>
      </c>
      <c r="S139" s="2">
        <f>[1]!EM_S_VAL_PE_TTM(S$2,$A139)*S$4</f>
        <v>-0.17557126547026078</v>
      </c>
      <c r="T139" s="2">
        <f>[1]!EM_S_VAL_PE_TTM(T$2,$A139)*T$4</f>
        <v>0.32181827016150882</v>
      </c>
      <c r="U139" s="2">
        <f>[1]!EM_S_VAL_PE_TTM(U$2,$A139)*U$4</f>
        <v>5.7749914504338848</v>
      </c>
      <c r="V139" s="2">
        <f>[1]!EM_S_VAL_PE_TTM(V$2,$A139)*V$4</f>
        <v>-5.8481847154557787E-2</v>
      </c>
      <c r="W139" s="2">
        <f>[1]!EM_S_VAL_PE_TTM(W$2,$A139)*W$4</f>
        <v>0.54104754158927293</v>
      </c>
      <c r="X139" s="2">
        <f>[1]!EM_S_VAL_PE_TTM(X$2,$A139)*X$4</f>
        <v>9.9314082781375763</v>
      </c>
      <c r="Y139" s="2">
        <f>[1]!EM_S_VAL_PE_TTM(Y$2,$A139)*Y$4</f>
        <v>0.16568933762676727</v>
      </c>
      <c r="Z139" s="2">
        <f>[1]!EM_S_VAL_PE_TTM(Z$2,$A139)*Z$4</f>
        <v>3.9115689977284127</v>
      </c>
      <c r="AA139" s="2">
        <f>[1]!EM_S_VAL_PE_TTM(AA$2,$A139)*AA$4</f>
        <v>0.80265834193654262</v>
      </c>
      <c r="AB139" s="2">
        <f>[1]!EM_S_VAL_PE_TTM(AB$2,$A139)*AB$4</f>
        <v>0.22632076260515249</v>
      </c>
      <c r="AC139" s="2">
        <f>[1]!EM_S_VAL_PE_TTM(AC$2,$A139)*AC$4</f>
        <v>0.44997090793042022</v>
      </c>
      <c r="AD139" s="2">
        <f>[1]!EM_S_VAL_PE_TTM(AD$2,$A139)*AD$4</f>
        <v>-0.48821538584513224</v>
      </c>
      <c r="AE139" s="2">
        <f>[1]!EM_S_VAL_PE_TTM(AE$2,$A139)*AE$4</f>
        <v>3.8881218636411976</v>
      </c>
    </row>
    <row r="140" spans="1:31">
      <c r="A140" s="5">
        <f>[2]Sheet1!A135</f>
        <v>44278</v>
      </c>
      <c r="B140" s="6">
        <f t="shared" si="10"/>
        <v>40.201845295743013</v>
      </c>
      <c r="C140" s="6">
        <f t="shared" si="11"/>
        <v>46.112755424640866</v>
      </c>
      <c r="D140" s="6">
        <f t="shared" si="12"/>
        <v>55.15170928868082</v>
      </c>
      <c r="E140" s="6">
        <f t="shared" si="13"/>
        <v>37.073801560600913</v>
      </c>
      <c r="F140" s="2">
        <f>[1]!EM_S_VAL_PE_TTM(F$2,$A140)*F$4</f>
        <v>0.26626266612634869</v>
      </c>
      <c r="G140" s="2">
        <f>[1]!EM_S_VAL_PE_TTM(G$2,$A140)*G$4</f>
        <v>7.2996231132686944</v>
      </c>
      <c r="H140" s="2">
        <f>[1]!EM_S_VAL_PE_TTM(H$2,$A140)*H$4</f>
        <v>0.19296457871381978</v>
      </c>
      <c r="I140" s="2">
        <f>[1]!EM_S_VAL_PE_TTM(I$2,$A140)*I$4</f>
        <v>-4.6871385939881542E-3</v>
      </c>
      <c r="J140" s="2">
        <f>[1]!EM_S_VAL_PE_TTM(J$2,$A140)*J$4</f>
        <v>1.5588180959707811</v>
      </c>
      <c r="K140" s="2">
        <f>[1]!EM_S_VAL_PE_TTM(K$2,$A140)*K$4</f>
        <v>-1.9849859349493055</v>
      </c>
      <c r="L140" s="2">
        <f>[1]!EM_S_VAL_PE_TTM(L$2,$A140)*L$4</f>
        <v>0.15146553872612734</v>
      </c>
      <c r="M140" s="2">
        <f>[1]!EM_S_VAL_PE_TTM(M$2,$A140)*M$4</f>
        <v>-1.2271575879493839E-2</v>
      </c>
      <c r="N140" s="2">
        <f>[1]!EM_S_VAL_PE_TTM(N$2,$A140)*N$4</f>
        <v>-0.23888158638485082</v>
      </c>
      <c r="O140" s="2">
        <f>[1]!EM_S_VAL_PE_TTM(O$2,$A140)*O$4</f>
        <v>-0.1697215551282075</v>
      </c>
      <c r="P140" s="2">
        <f>[1]!EM_S_VAL_PE_TTM(P$2,$A140)*P$4</f>
        <v>0.19212372908715802</v>
      </c>
      <c r="Q140" s="2">
        <f>[1]!EM_S_VAL_PE_TTM(Q$2,$A140)*Q$4</f>
        <v>7.9630730070610714</v>
      </c>
      <c r="R140" s="2">
        <f>[1]!EM_S_VAL_PE_TTM(R$2,$A140)*R$4</f>
        <v>6.8986119483351802E-2</v>
      </c>
      <c r="S140" s="2">
        <f>[1]!EM_S_VAL_PE_TTM(S$2,$A140)*S$4</f>
        <v>-0.162359962367051</v>
      </c>
      <c r="T140" s="2">
        <f>[1]!EM_S_VAL_PE_TTM(T$2,$A140)*T$4</f>
        <v>0.32839717858247908</v>
      </c>
      <c r="U140" s="2">
        <f>[1]!EM_S_VAL_PE_TTM(U$2,$A140)*U$4</f>
        <v>5.7014715075092486</v>
      </c>
      <c r="V140" s="2">
        <f>[1]!EM_S_VAL_PE_TTM(V$2,$A140)*V$4</f>
        <v>-5.6873596354522417E-2</v>
      </c>
      <c r="W140" s="2">
        <f>[1]!EM_S_VAL_PE_TTM(W$2,$A140)*W$4</f>
        <v>0.53664878113522752</v>
      </c>
      <c r="X140" s="2">
        <f>[1]!EM_S_VAL_PE_TTM(X$2,$A140)*X$4</f>
        <v>9.7477919850444916</v>
      </c>
      <c r="Y140" s="2">
        <f>[1]!EM_S_VAL_PE_TTM(Y$2,$A140)*Y$4</f>
        <v>0.15932483032940606</v>
      </c>
      <c r="Z140" s="2">
        <f>[1]!EM_S_VAL_PE_TTM(Z$2,$A140)*Z$4</f>
        <v>3.800228456567464</v>
      </c>
      <c r="AA140" s="2">
        <f>[1]!EM_S_VAL_PE_TTM(AA$2,$A140)*AA$4</f>
        <v>0.79631679735855043</v>
      </c>
      <c r="AB140" s="2">
        <f>[1]!EM_S_VAL_PE_TTM(AB$2,$A140)*AB$4</f>
        <v>0.21964857031041612</v>
      </c>
      <c r="AC140" s="2">
        <f>[1]!EM_S_VAL_PE_TTM(AC$2,$A140)*AC$4</f>
        <v>0.44432509971510686</v>
      </c>
      <c r="AD140" s="2">
        <f>[1]!EM_S_VAL_PE_TTM(AD$2,$A140)*AD$4</f>
        <v>-0.47250029832858581</v>
      </c>
      <c r="AE140" s="2">
        <f>[1]!EM_S_VAL_PE_TTM(AE$2,$A140)*AE$4</f>
        <v>3.8766568887392658</v>
      </c>
    </row>
    <row r="141" spans="1:31">
      <c r="A141" s="5">
        <f>[2]Sheet1!A136</f>
        <v>44279</v>
      </c>
      <c r="B141" s="6">
        <f t="shared" si="10"/>
        <v>39.213718401376489</v>
      </c>
      <c r="C141" s="6">
        <f t="shared" si="11"/>
        <v>46.112755424640866</v>
      </c>
      <c r="D141" s="6">
        <f t="shared" si="12"/>
        <v>55.15170928868082</v>
      </c>
      <c r="E141" s="6">
        <f t="shared" si="13"/>
        <v>37.073801560600913</v>
      </c>
      <c r="F141" s="2">
        <f>[1]!EM_S_VAL_PE_TTM(F$2,$A141)*F$4</f>
        <v>0.28500359745463599</v>
      </c>
      <c r="G141" s="2">
        <f>[1]!EM_S_VAL_PE_TTM(G$2,$A141)*G$4</f>
        <v>7.1960644459057868</v>
      </c>
      <c r="H141" s="2">
        <f>[1]!EM_S_VAL_PE_TTM(H$2,$A141)*H$4</f>
        <v>0.19412468636380525</v>
      </c>
      <c r="I141" s="2">
        <f>[1]!EM_S_VAL_PE_TTM(I$2,$A141)*I$4</f>
        <v>-4.8085186581371692E-3</v>
      </c>
      <c r="J141" s="2">
        <f>[1]!EM_S_VAL_PE_TTM(J$2,$A141)*J$4</f>
        <v>1.5272847533347174</v>
      </c>
      <c r="K141" s="2">
        <f>[1]!EM_S_VAL_PE_TTM(K$2,$A141)*K$4</f>
        <v>-1.9908070080733604</v>
      </c>
      <c r="L141" s="2">
        <f>[1]!EM_S_VAL_PE_TTM(L$2,$A141)*L$4</f>
        <v>0.14782005172941753</v>
      </c>
      <c r="M141" s="2">
        <f>[1]!EM_S_VAL_PE_TTM(M$2,$A141)*M$4</f>
        <v>-1.2117354997223736E-2</v>
      </c>
      <c r="N141" s="2">
        <f>[1]!EM_S_VAL_PE_TTM(N$2,$A141)*N$4</f>
        <v>-0.23790256351853123</v>
      </c>
      <c r="O141" s="2">
        <f>[1]!EM_S_VAL_PE_TTM(O$2,$A141)*O$4</f>
        <v>-0.16854701149423273</v>
      </c>
      <c r="P141" s="2">
        <f>[1]!EM_S_VAL_PE_TTM(P$2,$A141)*P$4</f>
        <v>0.18933740435849322</v>
      </c>
      <c r="Q141" s="2">
        <f>[1]!EM_S_VAL_PE_TTM(Q$2,$A141)*Q$4</f>
        <v>7.6339905171934781</v>
      </c>
      <c r="R141" s="2">
        <f>[1]!EM_S_VAL_PE_TTM(R$2,$A141)*R$4</f>
        <v>6.8036967116389124E-2</v>
      </c>
      <c r="S141" s="2">
        <f>[1]!EM_S_VAL_PE_TTM(S$2,$A141)*S$4</f>
        <v>-0.14619349931290249</v>
      </c>
      <c r="T141" s="2">
        <f>[1]!EM_S_VAL_PE_TTM(T$2,$A141)*T$4</f>
        <v>0.32236651252418075</v>
      </c>
      <c r="U141" s="2">
        <f>[1]!EM_S_VAL_PE_TTM(U$2,$A141)*U$4</f>
        <v>5.5360516374493738</v>
      </c>
      <c r="V141" s="2">
        <f>[1]!EM_S_VAL_PE_TTM(V$2,$A141)*V$4</f>
        <v>-5.5703959391560802E-2</v>
      </c>
      <c r="W141" s="2">
        <f>[1]!EM_S_VAL_PE_TTM(W$2,$A141)*W$4</f>
        <v>0.53972791348785742</v>
      </c>
      <c r="X141" s="2">
        <f>[1]!EM_S_VAL_PE_TTM(X$2,$A141)*X$4</f>
        <v>9.5269561732986059</v>
      </c>
      <c r="Y141" s="2">
        <f>[1]!EM_S_VAL_PE_TTM(Y$2,$A141)*Y$4</f>
        <v>0.16165848303913224</v>
      </c>
      <c r="Z141" s="2">
        <f>[1]!EM_S_VAL_PE_TTM(Z$2,$A141)*Z$4</f>
        <v>3.7416281724064664</v>
      </c>
      <c r="AA141" s="2">
        <f>[1]!EM_S_VAL_PE_TTM(AA$2,$A141)*AA$4</f>
        <v>0.83527199903492999</v>
      </c>
      <c r="AB141" s="2">
        <f>[1]!EM_S_VAL_PE_TTM(AB$2,$A141)*AB$4</f>
        <v>0.22338499799085354</v>
      </c>
      <c r="AC141" s="2">
        <f>[1]!EM_S_VAL_PE_TTM(AC$2,$A141)*AC$4</f>
        <v>0.4358563876124612</v>
      </c>
      <c r="AD141" s="2">
        <f>[1]!EM_S_VAL_PE_TTM(AD$2,$A141)*AD$4</f>
        <v>-0.46935728081652528</v>
      </c>
      <c r="AE141" s="2">
        <f>[1]!EM_S_VAL_PE_TTM(AE$2,$A141)*AE$4</f>
        <v>3.7345908973383755</v>
      </c>
    </row>
    <row r="142" spans="1:31">
      <c r="A142" s="5">
        <f>[2]Sheet1!A137</f>
        <v>44280</v>
      </c>
      <c r="B142" s="6">
        <f t="shared" si="10"/>
        <v>39.583059279147371</v>
      </c>
      <c r="C142" s="6">
        <f t="shared" si="11"/>
        <v>46.112755424640866</v>
      </c>
      <c r="D142" s="6">
        <f t="shared" si="12"/>
        <v>55.15170928868082</v>
      </c>
      <c r="E142" s="6">
        <f t="shared" si="13"/>
        <v>37.073801560600913</v>
      </c>
      <c r="F142" s="2">
        <f>[1]!EM_S_VAL_PE_TTM(F$2,$A142)*F$4</f>
        <v>0.25636179675963688</v>
      </c>
      <c r="G142" s="2">
        <f>[1]!EM_S_VAL_PE_TTM(G$2,$A142)*G$4</f>
        <v>7.2970972915162653</v>
      </c>
      <c r="H142" s="2">
        <f>[1]!EM_S_VAL_PE_TTM(H$2,$A142)*H$4</f>
        <v>0.18368371719887383</v>
      </c>
      <c r="I142" s="2">
        <f>[1]!EM_S_VAL_PE_TTM(I$2,$A142)*I$4</f>
        <v>-4.5564215713179311E-3</v>
      </c>
      <c r="J142" s="2">
        <f>[1]!EM_S_VAL_PE_TTM(J$2,$A142)*J$4</f>
        <v>1.5600080338964775</v>
      </c>
      <c r="K142" s="2">
        <f>[1]!EM_S_VAL_PE_TTM(K$2,$A142)*K$4</f>
        <v>-1.9675227155771406</v>
      </c>
      <c r="L142" s="2">
        <f>[1]!EM_S_VAL_PE_TTM(L$2,$A142)*L$4</f>
        <v>0.14790896606313533</v>
      </c>
      <c r="M142" s="2">
        <f>[1]!EM_S_VAL_PE_TTM(M$2,$A142)*M$4</f>
        <v>-1.1919071006768315E-2</v>
      </c>
      <c r="N142" s="2">
        <f>[1]!EM_S_VAL_PE_TTM(N$2,$A142)*N$4</f>
        <v>-0.23300744903633391</v>
      </c>
      <c r="O142" s="2">
        <f>[1]!EM_S_VAL_PE_TTM(O$2,$A142)*O$4</f>
        <v>-0.16795973967724534</v>
      </c>
      <c r="P142" s="2">
        <f>[1]!EM_S_VAL_PE_TTM(P$2,$A142)*P$4</f>
        <v>0.18880667573890592</v>
      </c>
      <c r="Q142" s="2">
        <f>[1]!EM_S_VAL_PE_TTM(Q$2,$A142)*Q$4</f>
        <v>7.5664864166427526</v>
      </c>
      <c r="R142" s="2">
        <f>[1]!EM_S_VAL_PE_TTM(R$2,$A142)*R$4</f>
        <v>6.7907537249058528E-2</v>
      </c>
      <c r="S142" s="2">
        <f>[1]!EM_S_VAL_PE_TTM(S$2,$A142)*S$4</f>
        <v>-0.13176536555891152</v>
      </c>
      <c r="T142" s="2">
        <f>[1]!EM_S_VAL_PE_TTM(T$2,$A142)*T$4</f>
        <v>0.31743233122567988</v>
      </c>
      <c r="U142" s="2">
        <f>[1]!EM_S_VAL_PE_TTM(U$2,$A142)*U$4</f>
        <v>5.6353035600935222</v>
      </c>
      <c r="V142" s="2">
        <f>[1]!EM_S_VAL_PE_TTM(V$2,$A142)*V$4</f>
        <v>-5.5265345554487033E-2</v>
      </c>
      <c r="W142" s="2">
        <f>[1]!EM_S_VAL_PE_TTM(W$2,$A142)*W$4</f>
        <v>0.55292419502398416</v>
      </c>
      <c r="X142" s="2">
        <f>[1]!EM_S_VAL_PE_TTM(X$2,$A142)*X$4</f>
        <v>9.5530098385007509</v>
      </c>
      <c r="Y142" s="2">
        <f>[1]!EM_S_VAL_PE_TTM(Y$2,$A142)*Y$4</f>
        <v>0.15359677386386225</v>
      </c>
      <c r="Z142" s="2">
        <f>[1]!EM_S_VAL_PE_TTM(Z$2,$A142)*Z$4</f>
        <v>3.7753233357293148</v>
      </c>
      <c r="AA142" s="2">
        <f>[1]!EM_S_VAL_PE_TTM(AA$2,$A142)*AA$4</f>
        <v>0.79903460213051014</v>
      </c>
      <c r="AB142" s="2">
        <f>[1]!EM_S_VAL_PE_TTM(AB$2,$A142)*AB$4</f>
        <v>0.21724658107354286</v>
      </c>
      <c r="AC142" s="2">
        <f>[1]!EM_S_VAL_PE_TTM(AC$2,$A142)*AC$4</f>
        <v>0.4258350781955233</v>
      </c>
      <c r="AD142" s="2">
        <f>[1]!EM_S_VAL_PE_TTM(AD$2,$A142)*AD$4</f>
        <v>-0.44997533954684726</v>
      </c>
      <c r="AE142" s="2">
        <f>[1]!EM_S_VAL_PE_TTM(AE$2,$A142)*AE$4</f>
        <v>3.9070639957746143</v>
      </c>
    </row>
    <row r="143" spans="1:31">
      <c r="A143" s="5">
        <f>[2]Sheet1!A138</f>
        <v>44281</v>
      </c>
      <c r="B143" s="6">
        <f t="shared" si="10"/>
        <v>40.351153392544788</v>
      </c>
      <c r="C143" s="6">
        <f t="shared" si="11"/>
        <v>46.112755424640866</v>
      </c>
      <c r="D143" s="6">
        <f t="shared" si="12"/>
        <v>55.15170928868082</v>
      </c>
      <c r="E143" s="6">
        <f t="shared" si="13"/>
        <v>37.073801560600913</v>
      </c>
      <c r="F143" s="2">
        <f>[1]!EM_S_VAL_PE_TTM(F$2,$A143)*F$4</f>
        <v>0.25883701403828813</v>
      </c>
      <c r="G143" s="2">
        <f>[1]!EM_S_VAL_PE_TTM(G$2,$A143)*G$4</f>
        <v>7.5294728374179742</v>
      </c>
      <c r="H143" s="2">
        <f>[1]!EM_S_VAL_PE_TTM(H$2,$A143)*H$4</f>
        <v>0.19683160433629551</v>
      </c>
      <c r="I143" s="2">
        <f>[1]!EM_S_VAL_PE_TTM(I$2,$A143)*I$4</f>
        <v>-4.5564215713179311E-3</v>
      </c>
      <c r="J143" s="2">
        <f>[1]!EM_S_VAL_PE_TTM(J$2,$A143)*J$4</f>
        <v>1.6070105640577539</v>
      </c>
      <c r="K143" s="2">
        <f>[1]!EM_S_VAL_PE_TTM(K$2,$A143)*K$4</f>
        <v>-1.9849859349493055</v>
      </c>
      <c r="L143" s="2">
        <f>[1]!EM_S_VAL_PE_TTM(L$2,$A143)*L$4</f>
        <v>0.15382176811250237</v>
      </c>
      <c r="M143" s="2">
        <f>[1]!EM_S_VAL_PE_TTM(M$2,$A143)*M$4</f>
        <v>-1.2271575879493839E-2</v>
      </c>
      <c r="N143" s="2">
        <f>[1]!EM_S_VAL_PE_TTM(N$2,$A143)*N$4</f>
        <v>-0.23594451771059238</v>
      </c>
      <c r="O143" s="2">
        <f>[1]!EM_S_VAL_PE_TTM(O$2,$A143)*O$4</f>
        <v>-0.1697215551282075</v>
      </c>
      <c r="P143" s="2">
        <f>[1]!EM_S_VAL_PE_TTM(P$2,$A143)*P$4</f>
        <v>0.19371591469925237</v>
      </c>
      <c r="Q143" s="2">
        <f>[1]!EM_S_VAL_PE_TTM(Q$2,$A143)*Q$4</f>
        <v>7.9932087666433222</v>
      </c>
      <c r="R143" s="2">
        <f>[1]!EM_S_VAL_PE_TTM(R$2,$A143)*R$4</f>
        <v>6.8382113432539887E-2</v>
      </c>
      <c r="S143" s="2">
        <f>[1]!EM_S_VAL_PE_TTM(S$2,$A143)*S$4</f>
        <v>-0.12915787152075595</v>
      </c>
      <c r="T143" s="2">
        <f>[1]!EM_S_VAL_PE_TTM(T$2,$A143)*T$4</f>
        <v>0.32730069385713523</v>
      </c>
      <c r="U143" s="2">
        <f>[1]!EM_S_VAL_PE_TTM(U$2,$A143)*U$4</f>
        <v>5.887109361417231</v>
      </c>
      <c r="V143" s="2">
        <f>[1]!EM_S_VAL_PE_TTM(V$2,$A143)*V$4</f>
        <v>-5.6288777873041609E-2</v>
      </c>
      <c r="W143" s="2">
        <f>[1]!EM_S_VAL_PE_TTM(W$2,$A143)*W$4</f>
        <v>0.54720580629453275</v>
      </c>
      <c r="X143" s="2">
        <f>[1]!EM_S_VAL_PE_TTM(X$2,$A143)*X$4</f>
        <v>9.9773123527515875</v>
      </c>
      <c r="Y143" s="2">
        <f>[1]!EM_S_VAL_PE_TTM(Y$2,$A143)*Y$4</f>
        <v>0.15805192889261854</v>
      </c>
      <c r="Z143" s="2">
        <f>[1]!EM_S_VAL_PE_TTM(Z$2,$A143)*Z$4</f>
        <v>3.9379391258797618</v>
      </c>
      <c r="AA143" s="2">
        <f>[1]!EM_S_VAL_PE_TTM(AA$2,$A143)*AA$4</f>
        <v>0.79631679735855043</v>
      </c>
      <c r="AB143" s="2">
        <f>[1]!EM_S_VAL_PE_TTM(AB$2,$A143)*AB$4</f>
        <v>0.22418566105699206</v>
      </c>
      <c r="AC143" s="2">
        <f>[1]!EM_S_VAL_PE_TTM(AC$2,$A143)*AC$4</f>
        <v>0.44799487505506058</v>
      </c>
      <c r="AD143" s="2">
        <f>[1]!EM_S_VAL_PE_TTM(AD$2,$A143)*AD$4</f>
        <v>-0.46726193580848491</v>
      </c>
      <c r="AE143" s="2">
        <f>[1]!EM_S_VAL_PE_TTM(AE$2,$A143)*AE$4</f>
        <v>3.1066447976845946</v>
      </c>
    </row>
    <row r="144" spans="1:31">
      <c r="A144" s="5">
        <f>[2]Sheet1!A139</f>
        <v>44284</v>
      </c>
      <c r="B144" s="6">
        <f t="shared" si="10"/>
        <v>39.625385134640254</v>
      </c>
      <c r="C144" s="6">
        <f t="shared" si="11"/>
        <v>46.112755424640866</v>
      </c>
      <c r="D144" s="6">
        <f t="shared" si="12"/>
        <v>55.15170928868082</v>
      </c>
      <c r="E144" s="6">
        <f t="shared" si="13"/>
        <v>37.073801560600913</v>
      </c>
      <c r="F144" s="2">
        <f>[1]!EM_S_VAL_PE_TTM(F$2,$A144)*F$4</f>
        <v>0.25388657935493225</v>
      </c>
      <c r="G144" s="2">
        <f>[1]!EM_S_VAL_PE_TTM(G$2,$A144)*G$4</f>
        <v>7.2693132594948597</v>
      </c>
      <c r="H144" s="2">
        <f>[1]!EM_S_VAL_PE_TTM(H$2,$A144)*H$4</f>
        <v>0.19799171198628102</v>
      </c>
      <c r="I144" s="2">
        <f>[1]!EM_S_VAL_PE_TTM(I$2,$A144)*I$4</f>
        <v>-4.5750954273408567E-3</v>
      </c>
      <c r="J144" s="2">
        <f>[1]!EM_S_VAL_PE_TTM(J$2,$A144)*J$4</f>
        <v>1.6147451578203602</v>
      </c>
      <c r="K144" s="2">
        <f>[1]!EM_S_VAL_PE_TTM(K$2,$A144)*K$4</f>
        <v>-1.9733437887011955</v>
      </c>
      <c r="L144" s="2">
        <f>[1]!EM_S_VAL_PE_TTM(L$2,$A144)*L$4</f>
        <v>0.15368839665002121</v>
      </c>
      <c r="M144" s="2">
        <f>[1]!EM_S_VAL_PE_TTM(M$2,$A144)*M$4</f>
        <v>-1.218344966312321E-2</v>
      </c>
      <c r="N144" s="2">
        <f>[1]!EM_S_VAL_PE_TTM(N$2,$A144)*N$4</f>
        <v>-0.24622425807049694</v>
      </c>
      <c r="O144" s="2">
        <f>[1]!EM_S_VAL_PE_TTM(O$2,$A144)*O$4</f>
        <v>-0.16795973967724534</v>
      </c>
      <c r="P144" s="2">
        <f>[1]!EM_S_VAL_PE_TTM(P$2,$A144)*P$4</f>
        <v>0.19159300059090448</v>
      </c>
      <c r="Q144" s="2">
        <f>[1]!EM_S_VAL_PE_TTM(Q$2,$A144)*Q$4</f>
        <v>7.8594059957729092</v>
      </c>
      <c r="R144" s="2">
        <f>[1]!EM_S_VAL_PE_TTM(R$2,$A144)*R$4</f>
        <v>6.7734964095886988E-2</v>
      </c>
      <c r="S144" s="2">
        <f>[1]!EM_S_VAL_PE_TTM(S$2,$A144)*S$4</f>
        <v>-0.13002703625875403</v>
      </c>
      <c r="T144" s="2">
        <f>[1]!EM_S_VAL_PE_TTM(T$2,$A144)*T$4</f>
        <v>0.16352294069307965</v>
      </c>
      <c r="U144" s="2">
        <f>[1]!EM_S_VAL_PE_TTM(U$2,$A144)*U$4</f>
        <v>5.7584494628196747</v>
      </c>
      <c r="V144" s="2">
        <f>[1]!EM_S_VAL_PE_TTM(V$2,$A144)*V$4</f>
        <v>-5.6288777873041609E-2</v>
      </c>
      <c r="W144" s="2">
        <f>[1]!EM_S_VAL_PE_TTM(W$2,$A144)*W$4</f>
        <v>0.52301262362329237</v>
      </c>
      <c r="X144" s="2">
        <f>[1]!EM_S_VAL_PE_TTM(X$2,$A144)*X$4</f>
        <v>9.9500180374639786</v>
      </c>
      <c r="Y144" s="2">
        <f>[1]!EM_S_VAL_PE_TTM(Y$2,$A144)*Y$4</f>
        <v>0.15444537485952847</v>
      </c>
      <c r="Z144" s="2">
        <f>[1]!EM_S_VAL_PE_TTM(Z$2,$A144)*Z$4</f>
        <v>3.8822688556479137</v>
      </c>
      <c r="AA144" s="2">
        <f>[1]!EM_S_VAL_PE_TTM(AA$2,$A144)*AA$4</f>
        <v>0.77910403385784865</v>
      </c>
      <c r="AB144" s="2">
        <f>[1]!EM_S_VAL_PE_TTM(AB$2,$A144)*AB$4</f>
        <v>0.22231744723600219</v>
      </c>
      <c r="AC144" s="2">
        <f>[1]!EM_S_VAL_PE_TTM(AC$2,$A144)*AC$4</f>
        <v>0.43656211358429425</v>
      </c>
      <c r="AD144" s="2">
        <f>[1]!EM_S_VAL_PE_TTM(AD$2,$A144)*AD$4</f>
        <v>-0.46830960831250507</v>
      </c>
      <c r="AE144" s="2">
        <f>[1]!EM_S_VAL_PE_TTM(AE$2,$A144)*AE$4</f>
        <v>3.2062369330721898</v>
      </c>
    </row>
    <row r="145" spans="1:31">
      <c r="A145" s="5">
        <f>[2]Sheet1!A140</f>
        <v>44285</v>
      </c>
      <c r="B145" s="6">
        <f t="shared" si="10"/>
        <v>41.367275964143282</v>
      </c>
      <c r="C145" s="6">
        <f t="shared" si="11"/>
        <v>46.112755424640866</v>
      </c>
      <c r="D145" s="6">
        <f t="shared" si="12"/>
        <v>55.15170928868082</v>
      </c>
      <c r="E145" s="6">
        <f t="shared" si="13"/>
        <v>37.073801560600913</v>
      </c>
      <c r="F145" s="2">
        <f>[1]!EM_S_VAL_PE_TTM(F$2,$A145)*F$4</f>
        <v>0.24858254220319762</v>
      </c>
      <c r="G145" s="2">
        <f>[1]!EM_S_VAL_PE_TTM(G$2,$A145)*G$4</f>
        <v>7.4057076014771184</v>
      </c>
      <c r="H145" s="2">
        <f>[1]!EM_S_VAL_PE_TTM(H$2,$A145)*H$4</f>
        <v>0.19180447101132397</v>
      </c>
      <c r="I145" s="2">
        <f>[1]!EM_S_VAL_PE_TTM(I$2,$A145)*I$4</f>
        <v>-4.4070306926247832E-3</v>
      </c>
      <c r="J145" s="2">
        <f>[1]!EM_S_VAL_PE_TTM(J$2,$A145)*J$4</f>
        <v>2.0117763082497704</v>
      </c>
      <c r="K145" s="2">
        <f>[1]!EM_S_VAL_PE_TTM(K$2,$A145)*K$4</f>
        <v>-1.9558805693290306</v>
      </c>
      <c r="L145" s="2">
        <f>[1]!EM_S_VAL_PE_TTM(L$2,$A145)*L$4</f>
        <v>0.15444416833424029</v>
      </c>
      <c r="M145" s="2">
        <f>[1]!EM_S_VAL_PE_TTM(M$2,$A145)*M$4</f>
        <v>-1.196313411495363E-2</v>
      </c>
      <c r="N145" s="2">
        <f>[1]!EM_S_VAL_PE_TTM(N$2,$A145)*N$4</f>
        <v>-0.22909135742045617</v>
      </c>
      <c r="O145" s="2">
        <f>[1]!EM_S_VAL_PE_TTM(O$2,$A145)*O$4</f>
        <v>-0.16326156514134618</v>
      </c>
      <c r="P145" s="2">
        <f>[1]!EM_S_VAL_PE_TTM(P$2,$A145)*P$4</f>
        <v>0.20220757125597769</v>
      </c>
      <c r="Q145" s="2">
        <f>[1]!EM_S_VAL_PE_TTM(Q$2,$A145)*Q$4</f>
        <v>8.6971801015017896</v>
      </c>
      <c r="R145" s="2">
        <f>[1]!EM_S_VAL_PE_TTM(R$2,$A145)*R$4</f>
        <v>6.6268092259601979E-2</v>
      </c>
      <c r="S145" s="2">
        <f>[1]!EM_S_VAL_PE_TTM(S$2,$A145)*S$4</f>
        <v>-0.13211303147169462</v>
      </c>
      <c r="T145" s="2">
        <f>[1]!EM_S_VAL_PE_TTM(T$2,$A145)*T$4</f>
        <v>0.16004372918457324</v>
      </c>
      <c r="U145" s="2">
        <f>[1]!EM_S_VAL_PE_TTM(U$2,$A145)*U$4</f>
        <v>6.0800992093135653</v>
      </c>
      <c r="V145" s="2">
        <f>[1]!EM_S_VAL_PE_TTM(V$2,$A145)*V$4</f>
        <v>-5.555775477920287E-2</v>
      </c>
      <c r="W145" s="2">
        <f>[1]!EM_S_VAL_PE_TTM(W$2,$A145)*W$4</f>
        <v>0.53576902900962031</v>
      </c>
      <c r="X145" s="2">
        <f>[1]!EM_S_VAL_PE_TTM(X$2,$A145)*X$4</f>
        <v>11.143301224381275</v>
      </c>
      <c r="Y145" s="2">
        <f>[1]!EM_S_VAL_PE_TTM(Y$2,$A145)*Y$4</f>
        <v>0.15232387242707474</v>
      </c>
      <c r="Z145" s="2">
        <f>[1]!EM_S_VAL_PE_TTM(Z$2,$A145)*Z$4</f>
        <v>2.5504358562117186</v>
      </c>
      <c r="AA145" s="2">
        <f>[1]!EM_S_VAL_PE_TTM(AA$2,$A145)*AA$4</f>
        <v>0.76823281477000982</v>
      </c>
      <c r="AB145" s="2">
        <f>[1]!EM_S_VAL_PE_TTM(AB$2,$A145)*AB$4</f>
        <v>0.21858101955556478</v>
      </c>
      <c r="AC145" s="2">
        <f>[1]!EM_S_VAL_PE_TTM(AC$2,$A145)*AC$4</f>
        <v>0.45067663390225332</v>
      </c>
      <c r="AD145" s="2">
        <f>[1]!EM_S_VAL_PE_TTM(AD$2,$A145)*AD$4</f>
        <v>-0.4599282283022218</v>
      </c>
      <c r="AE145" s="2">
        <f>[1]!EM_S_VAL_PE_TTM(AE$2,$A145)*AE$4</f>
        <v>3.3420443903461345</v>
      </c>
    </row>
    <row r="146" spans="1:31">
      <c r="A146" s="5">
        <f>[2]Sheet1!A141</f>
        <v>44286</v>
      </c>
      <c r="B146" s="6">
        <f t="shared" si="10"/>
        <v>41.089731544200191</v>
      </c>
      <c r="C146" s="6">
        <f t="shared" si="11"/>
        <v>46.112755424640866</v>
      </c>
      <c r="D146" s="6">
        <f t="shared" si="12"/>
        <v>55.15170928868082</v>
      </c>
      <c r="E146" s="6">
        <f t="shared" si="13"/>
        <v>37.073801560600913</v>
      </c>
      <c r="F146" s="2">
        <f>[1]!EM_S_VAL_PE_TTM(F$2,$A146)*F$4</f>
        <v>0.24221769764632675</v>
      </c>
      <c r="G146" s="2">
        <f>[1]!EM_S_VAL_PE_TTM(G$2,$A146)*G$4</f>
        <v>7.1455480235540039</v>
      </c>
      <c r="H146" s="2">
        <f>[1]!EM_S_VAL_PE_TTM(H$2,$A146)*H$4</f>
        <v>0.1883241479563468</v>
      </c>
      <c r="I146" s="2">
        <f>[1]!EM_S_VAL_PE_TTM(I$2,$A146)*I$4</f>
        <v>-4.4443784351803801E-3</v>
      </c>
      <c r="J146" s="2">
        <f>[1]!EM_S_VAL_PE_TTM(J$2,$A146)*J$4</f>
        <v>2.1058390640097273</v>
      </c>
      <c r="K146" s="2">
        <f>[1]!EM_S_VAL_PE_TTM(K$2,$A146)*K$4</f>
        <v>-1.9209541305847011</v>
      </c>
      <c r="L146" s="2">
        <f>[1]!EM_S_VAL_PE_TTM(L$2,$A146)*L$4</f>
        <v>0.15142108155926845</v>
      </c>
      <c r="M146" s="2">
        <f>[1]!EM_S_VAL_PE_TTM(M$2,$A146)*M$4</f>
        <v>-1.1941102564482477E-2</v>
      </c>
      <c r="N146" s="2">
        <f>[1]!EM_S_VAL_PE_TTM(N$2,$A146)*N$4</f>
        <v>-0.22125917426400041</v>
      </c>
      <c r="O146" s="2">
        <f>[1]!EM_S_VAL_PE_TTM(O$2,$A146)*O$4</f>
        <v>-0.16443610877532097</v>
      </c>
      <c r="P146" s="2">
        <f>[1]!EM_S_VAL_PE_TTM(P$2,$A146)*P$4</f>
        <v>0.19597151093166362</v>
      </c>
      <c r="Q146" s="2">
        <f>[1]!EM_S_VAL_PE_TTM(Q$2,$A146)*Q$4</f>
        <v>8.6525791778783177</v>
      </c>
      <c r="R146" s="2">
        <f>[1]!EM_S_VAL_PE_TTM(R$2,$A146)*R$4</f>
        <v>6.6963300047488433E-2</v>
      </c>
      <c r="S146" s="2">
        <f>[1]!EM_S_VAL_PE_TTM(S$2,$A146)*S$4</f>
        <v>-0.13193919855926273</v>
      </c>
      <c r="T146" s="2">
        <f>[1]!EM_S_VAL_PE_TTM(T$2,$A146)*T$4</f>
        <v>0.15629688604276859</v>
      </c>
      <c r="U146" s="2">
        <f>[1]!EM_S_VAL_PE_TTM(U$2,$A146)*U$4</f>
        <v>6.0176072581317355</v>
      </c>
      <c r="V146" s="2">
        <f>[1]!EM_S_VAL_PE_TTM(V$2,$A146)*V$4</f>
        <v>-5.555775477920287E-2</v>
      </c>
      <c r="W146" s="2">
        <f>[1]!EM_S_VAL_PE_TTM(W$2,$A146)*W$4</f>
        <v>0.53268989665699051</v>
      </c>
      <c r="X146" s="2">
        <f>[1]!EM_S_VAL_PE_TTM(X$2,$A146)*X$4</f>
        <v>11.191628711422263</v>
      </c>
      <c r="Y146" s="2">
        <f>[1]!EM_S_VAL_PE_TTM(Y$2,$A146)*Y$4</f>
        <v>0.15041475176951963</v>
      </c>
      <c r="Z146" s="2">
        <f>[1]!EM_S_VAL_PE_TTM(Z$2,$A146)*Z$4</f>
        <v>2.4723425388070632</v>
      </c>
      <c r="AA146" s="2">
        <f>[1]!EM_S_VAL_PE_TTM(AA$2,$A146)*AA$4</f>
        <v>0.75736159568217098</v>
      </c>
      <c r="AB146" s="2">
        <f>[1]!EM_S_VAL_PE_TTM(AB$2,$A146)*AB$4</f>
        <v>0.21778035645096855</v>
      </c>
      <c r="AC146" s="2">
        <f>[1]!EM_S_VAL_PE_TTM(AC$2,$A146)*AC$4</f>
        <v>0.44178448612837806</v>
      </c>
      <c r="AD146" s="2">
        <f>[1]!EM_S_VAL_PE_TTM(AD$2,$A146)*AD$4</f>
        <v>-0.46830960831250507</v>
      </c>
      <c r="AE146" s="2">
        <f>[1]!EM_S_VAL_PE_TTM(AE$2,$A146)*AE$4</f>
        <v>3.3818025157998557</v>
      </c>
    </row>
    <row r="147" spans="1:31">
      <c r="A147" s="5">
        <f>[2]Sheet1!A142</f>
        <v>44287</v>
      </c>
      <c r="B147" s="6">
        <f t="shared" si="10"/>
        <v>41.889014280119753</v>
      </c>
      <c r="C147" s="6">
        <f t="shared" si="11"/>
        <v>46.112755424640866</v>
      </c>
      <c r="D147" s="6">
        <f t="shared" si="12"/>
        <v>55.15170928868082</v>
      </c>
      <c r="E147" s="6">
        <f t="shared" si="13"/>
        <v>37.073801560600913</v>
      </c>
      <c r="F147" s="2">
        <f>[1]!EM_S_VAL_PE_TTM(F$2,$A147)*F$4</f>
        <v>0.25353297688655352</v>
      </c>
      <c r="G147" s="2">
        <f>[1]!EM_S_VAL_PE_TTM(G$2,$A147)*G$4</f>
        <v>7.2339517631230805</v>
      </c>
      <c r="H147" s="2">
        <f>[1]!EM_S_VAL_PE_TTM(H$2,$A147)*H$4</f>
        <v>0.18987095817383087</v>
      </c>
      <c r="I147" s="2">
        <f>[1]!EM_S_VAL_PE_TTM(I$2,$A147)*I$4</f>
        <v>-4.4350415071689169E-3</v>
      </c>
      <c r="J147" s="2">
        <f>[1]!EM_S_VAL_PE_TTM(J$2,$A147)*J$4</f>
        <v>2.1947976396783022</v>
      </c>
      <c r="K147" s="2">
        <f>[1]!EM_S_VAL_PE_TTM(K$2,$A147)*K$4</f>
        <v>-1.938417349956866</v>
      </c>
      <c r="L147" s="2">
        <f>[1]!EM_S_VAL_PE_TTM(L$2,$A147)*L$4</f>
        <v>0.15302153926142439</v>
      </c>
      <c r="M147" s="2">
        <f>[1]!EM_S_VAL_PE_TTM(M$2,$A147)*M$4</f>
        <v>-1.1919071006768315E-2</v>
      </c>
      <c r="N147" s="2">
        <f>[1]!EM_S_VAL_PE_TTM(N$2,$A147)*N$4</f>
        <v>-0.22223819713031998</v>
      </c>
      <c r="O147" s="2">
        <f>[1]!EM_S_VAL_PE_TTM(O$2,$A147)*O$4</f>
        <v>-0.16443610877532097</v>
      </c>
      <c r="P147" s="2">
        <f>[1]!EM_S_VAL_PE_TTM(P$2,$A147)*P$4</f>
        <v>0.19597151093166362</v>
      </c>
      <c r="Q147" s="2">
        <f>[1]!EM_S_VAL_PE_TTM(Q$2,$A147)*Q$4</f>
        <v>8.7333430122392279</v>
      </c>
      <c r="R147" s="2">
        <f>[1]!EM_S_VAL_PE_TTM(R$2,$A147)*R$4</f>
        <v>6.644554257342529E-2</v>
      </c>
      <c r="S147" s="2">
        <f>[1]!EM_S_VAL_PE_TTM(S$2,$A147)*S$4</f>
        <v>-0.13037470208361779</v>
      </c>
      <c r="T147" s="2">
        <f>[1]!EM_S_VAL_PE_TTM(T$2,$A147)*T$4</f>
        <v>0.15335293783531231</v>
      </c>
      <c r="U147" s="2">
        <f>[1]!EM_S_VAL_PE_TTM(U$2,$A147)*U$4</f>
        <v>6.085613205184969</v>
      </c>
      <c r="V147" s="2">
        <f>[1]!EM_S_VAL_PE_TTM(V$2,$A147)*V$4</f>
        <v>-5.5119140942129115E-2</v>
      </c>
      <c r="W147" s="2">
        <f>[1]!EM_S_VAL_PE_TTM(W$2,$A147)*W$4</f>
        <v>0.53840828521245154</v>
      </c>
      <c r="X147" s="2">
        <f>[1]!EM_S_VAL_PE_TTM(X$2,$A147)*X$4</f>
        <v>11.397656421027408</v>
      </c>
      <c r="Y147" s="2">
        <f>[1]!EM_S_VAL_PE_TTM(Y$2,$A147)*Y$4</f>
        <v>0.15041475176951963</v>
      </c>
      <c r="Z147" s="2">
        <f>[1]!EM_S_VAL_PE_TTM(Z$2,$A147)*Z$4</f>
        <v>2.5348171924518867</v>
      </c>
      <c r="AA147" s="2">
        <f>[1]!EM_S_VAL_PE_TTM(AA$2,$A147)*AA$4</f>
        <v>0.76460907512910659</v>
      </c>
      <c r="AB147" s="2">
        <f>[1]!EM_S_VAL_PE_TTM(AB$2,$A147)*AB$4</f>
        <v>0.22205055954728939</v>
      </c>
      <c r="AC147" s="2">
        <f>[1]!EM_S_VAL_PE_TTM(AC$2,$A147)*AC$4</f>
        <v>0.43557409720169554</v>
      </c>
      <c r="AD147" s="2">
        <f>[1]!EM_S_VAL_PE_TTM(AD$2,$A147)*AD$4</f>
        <v>-0.45626137454909027</v>
      </c>
      <c r="AE147" s="2">
        <f>[1]!EM_S_VAL_PE_TTM(AE$2,$A147)*AE$4</f>
        <v>3.5687837978438881</v>
      </c>
    </row>
    <row r="148" spans="1:31">
      <c r="A148" s="5">
        <f>[2]Sheet1!A143</f>
        <v>44288</v>
      </c>
      <c r="B148" s="6">
        <f t="shared" si="10"/>
        <v>41.91953456905923</v>
      </c>
      <c r="C148" s="6">
        <f t="shared" si="11"/>
        <v>46.112755424640866</v>
      </c>
      <c r="D148" s="6">
        <f t="shared" si="12"/>
        <v>55.15170928868082</v>
      </c>
      <c r="E148" s="6">
        <f t="shared" si="13"/>
        <v>37.073801560600913</v>
      </c>
      <c r="F148" s="2">
        <f>[1]!EM_S_VAL_PE_TTM(F$2,$A148)*F$4</f>
        <v>0.24610732492454637</v>
      </c>
      <c r="G148" s="2">
        <f>[1]!EM_S_VAL_PE_TTM(G$2,$A148)*G$4</f>
        <v>7.3602428208163646</v>
      </c>
      <c r="H148" s="2">
        <f>[1]!EM_S_VAL_PE_TTM(H$2,$A148)*H$4</f>
        <v>0.1852305274163579</v>
      </c>
      <c r="I148" s="2">
        <f>[1]!EM_S_VAL_PE_TTM(I$2,$A148)*I$4</f>
        <v>-4.4257045486477088E-3</v>
      </c>
      <c r="J148" s="2">
        <f>[1]!EM_S_VAL_PE_TTM(J$2,$A148)*J$4</f>
        <v>2.1700059055433165</v>
      </c>
      <c r="K148" s="2">
        <f>[1]!EM_S_VAL_PE_TTM(K$2,$A148)*K$4</f>
        <v>-1.9442384230809209</v>
      </c>
      <c r="L148" s="2">
        <f>[1]!EM_S_VAL_PE_TTM(L$2,$A148)*L$4</f>
        <v>0.15346611085382225</v>
      </c>
      <c r="M148" s="2">
        <f>[1]!EM_S_VAL_PE_TTM(M$2,$A148)*M$4</f>
        <v>-1.1941102564482477E-2</v>
      </c>
      <c r="N148" s="2">
        <f>[1]!EM_S_VAL_PE_TTM(N$2,$A148)*N$4</f>
        <v>-0.21881161706055158</v>
      </c>
      <c r="O148" s="2">
        <f>[1]!EM_S_VAL_PE_TTM(O$2,$A148)*O$4</f>
        <v>-0.16561065240929576</v>
      </c>
      <c r="P148" s="2">
        <f>[1]!EM_S_VAL_PE_TTM(P$2,$A148)*P$4</f>
        <v>0.19278713983080872</v>
      </c>
      <c r="Q148" s="2">
        <f>[1]!EM_S_VAL_PE_TTM(Q$2,$A148)*Q$4</f>
        <v>8.8418317457203113</v>
      </c>
      <c r="R148" s="2">
        <f>[1]!EM_S_VAL_PE_TTM(R$2,$A148)*R$4</f>
        <v>6.6833860676520737E-2</v>
      </c>
      <c r="S148" s="2">
        <f>[1]!EM_S_VAL_PE_TTM(S$2,$A148)*S$4</f>
        <v>-0.1286363727834603</v>
      </c>
      <c r="T148" s="2">
        <f>[1]!EM_S_VAL_PE_TTM(T$2,$A148)*T$4</f>
        <v>0.15335293783531231</v>
      </c>
      <c r="U148" s="2">
        <f>[1]!EM_S_VAL_PE_TTM(U$2,$A148)*U$4</f>
        <v>6.157295148472099</v>
      </c>
      <c r="V148" s="2">
        <f>[1]!EM_S_VAL_PE_TTM(V$2,$A148)*V$4</f>
        <v>-5.5119140942129115E-2</v>
      </c>
      <c r="W148" s="2">
        <f>[1]!EM_S_VAL_PE_TTM(W$2,$A148)*W$4</f>
        <v>0.53312977263279893</v>
      </c>
      <c r="X148" s="2">
        <f>[1]!EM_S_VAL_PE_TTM(X$2,$A148)*X$4</f>
        <v>11.304816774305198</v>
      </c>
      <c r="Y148" s="2">
        <f>[1]!EM_S_VAL_PE_TTM(Y$2,$A148)*Y$4</f>
        <v>0.14702034279621509</v>
      </c>
      <c r="Z148" s="2">
        <f>[1]!EM_S_VAL_PE_TTM(Z$2,$A148)*Z$4</f>
        <v>2.5191985293893069</v>
      </c>
      <c r="AA148" s="2">
        <f>[1]!EM_S_VAL_PE_TTM(AA$2,$A148)*AA$4</f>
        <v>0.74377257182237244</v>
      </c>
      <c r="AB148" s="2">
        <f>[1]!EM_S_VAL_PE_TTM(AB$2,$A148)*AB$4</f>
        <v>0.21884790724427761</v>
      </c>
      <c r="AC148" s="2">
        <f>[1]!EM_S_VAL_PE_TTM(AC$2,$A148)*AC$4</f>
        <v>0.42978714383608041</v>
      </c>
      <c r="AD148" s="2">
        <f>[1]!EM_S_VAL_PE_TTM(AD$2,$A148)*AD$4</f>
        <v>-0.44735615827585773</v>
      </c>
      <c r="AE148" s="2">
        <f>[1]!EM_S_VAL_PE_TTM(AE$2,$A148)*AE$4</f>
        <v>3.4719471766088725</v>
      </c>
    </row>
    <row r="149" spans="1:31">
      <c r="A149" s="5">
        <f>[2]Sheet1!A144</f>
        <v>44292</v>
      </c>
      <c r="B149" s="6">
        <f t="shared" si="10"/>
        <v>43.185085746191866</v>
      </c>
      <c r="C149" s="6">
        <f t="shared" si="11"/>
        <v>46.112755424640866</v>
      </c>
      <c r="D149" s="6">
        <f t="shared" si="12"/>
        <v>55.15170928868082</v>
      </c>
      <c r="E149" s="6">
        <f t="shared" si="13"/>
        <v>37.073801560600913</v>
      </c>
      <c r="F149" s="2">
        <f>[1]!EM_S_VAL_PE_TTM(F$2,$A149)*F$4</f>
        <v>0.24822893973481885</v>
      </c>
      <c r="G149" s="2">
        <f>[1]!EM_S_VAL_PE_TTM(G$2,$A149)*G$4</f>
        <v>7.4107592431681475</v>
      </c>
      <c r="H149" s="2">
        <f>[1]!EM_S_VAL_PE_TTM(H$2,$A149)*H$4</f>
        <v>0.18793744538884821</v>
      </c>
      <c r="I149" s="2">
        <f>[1]!EM_S_VAL_PE_TTM(I$2,$A149)*I$4</f>
        <v>-4.5844323553523199E-3</v>
      </c>
      <c r="J149" s="2">
        <f>[1]!EM_S_VAL_PE_TTM(J$2,$A149)*J$4</f>
        <v>2.1780267605628638</v>
      </c>
      <c r="K149" s="2">
        <f>[1]!EM_S_VAL_PE_TTM(K$2,$A149)*K$4</f>
        <v>-1.9675227155771406</v>
      </c>
      <c r="L149" s="2">
        <f>[1]!EM_S_VAL_PE_TTM(L$2,$A149)*L$4</f>
        <v>0.15515548288969602</v>
      </c>
      <c r="M149" s="2">
        <f>[1]!EM_S_VAL_PE_TTM(M$2,$A149)*M$4</f>
        <v>-1.2205481213594363E-2</v>
      </c>
      <c r="N149" s="2">
        <f>[1]!EM_S_VAL_PE_TTM(N$2,$A149)*N$4</f>
        <v>-0.22468575440906852</v>
      </c>
      <c r="O149" s="2">
        <f>[1]!EM_S_VAL_PE_TTM(O$2,$A149)*O$4</f>
        <v>-0.16619792422628316</v>
      </c>
      <c r="P149" s="2">
        <f>[1]!EM_S_VAL_PE_TTM(P$2,$A149)*P$4</f>
        <v>0.19769637866782133</v>
      </c>
      <c r="Q149" s="2">
        <f>[1]!EM_S_VAL_PE_TTM(Q$2,$A149)*Q$4</f>
        <v>8.9876888201698719</v>
      </c>
      <c r="R149" s="2">
        <f>[1]!EM_S_VAL_PE_TTM(R$2,$A149)*R$4</f>
        <v>6.8387133098710196E-2</v>
      </c>
      <c r="S149" s="2">
        <f>[1]!EM_S_VAL_PE_TTM(S$2,$A149)*S$4</f>
        <v>-0.12915787152075595</v>
      </c>
      <c r="T149" s="2">
        <f>[1]!EM_S_VAL_PE_TTM(T$2,$A149)*T$4</f>
        <v>0.15335293783531231</v>
      </c>
      <c r="U149" s="2">
        <f>[1]!EM_S_VAL_PE_TTM(U$2,$A149)*U$4</f>
        <v>6.475058692311924</v>
      </c>
      <c r="V149" s="2">
        <f>[1]!EM_S_VAL_PE_TTM(V$2,$A149)*V$4</f>
        <v>-5.6142573260683684E-2</v>
      </c>
      <c r="W149" s="2">
        <f>[1]!EM_S_VAL_PE_TTM(W$2,$A149)*W$4</f>
        <v>0.53972791348785742</v>
      </c>
      <c r="X149" s="2">
        <f>[1]!EM_S_VAL_PE_TTM(X$2,$A149)*X$4</f>
        <v>11.851680449239561</v>
      </c>
      <c r="Y149" s="2">
        <f>[1]!EM_S_VAL_PE_TTM(Y$2,$A149)*Y$4</f>
        <v>0.14999045064785657</v>
      </c>
      <c r="Z149" s="2">
        <f>[1]!EM_S_VAL_PE_TTM(Z$2,$A149)*Z$4</f>
        <v>2.5651357744702947</v>
      </c>
      <c r="AA149" s="2">
        <f>[1]!EM_S_VAL_PE_TTM(AA$2,$A149)*AA$4</f>
        <v>0.75373785604126764</v>
      </c>
      <c r="AB149" s="2">
        <f>[1]!EM_S_VAL_PE_TTM(AB$2,$A149)*AB$4</f>
        <v>0.24073269794947652</v>
      </c>
      <c r="AC149" s="2">
        <f>[1]!EM_S_VAL_PE_TTM(AC$2,$A149)*AC$4</f>
        <v>0.45166465028485203</v>
      </c>
      <c r="AD149" s="2">
        <f>[1]!EM_S_VAL_PE_TTM(AD$2,$A149)*AD$4</f>
        <v>-0.45154684829193847</v>
      </c>
      <c r="AE149" s="2">
        <f>[1]!EM_S_VAL_PE_TTM(AE$2,$A149)*AE$4</f>
        <v>3.5821677210975031</v>
      </c>
    </row>
    <row r="150" spans="1:31">
      <c r="A150" s="5">
        <f>[2]Sheet1!A145</f>
        <v>44293</v>
      </c>
      <c r="B150" s="6">
        <f t="shared" si="10"/>
        <v>41.608457814746785</v>
      </c>
      <c r="C150" s="6">
        <f t="shared" si="11"/>
        <v>46.112755424640866</v>
      </c>
      <c r="D150" s="6">
        <f t="shared" si="12"/>
        <v>55.15170928868082</v>
      </c>
      <c r="E150" s="6">
        <f t="shared" si="13"/>
        <v>37.073801560600913</v>
      </c>
      <c r="F150" s="2">
        <f>[1]!EM_S_VAL_PE_TTM(F$2,$A150)*F$4</f>
        <v>0.25247216948141726</v>
      </c>
      <c r="G150" s="2">
        <f>[1]!EM_S_VAL_PE_TTM(G$2,$A150)*G$4</f>
        <v>7.3627686416618792</v>
      </c>
      <c r="H150" s="2">
        <f>[1]!EM_S_VAL_PE_TTM(H$2,$A150)*H$4</f>
        <v>0.18909755309134404</v>
      </c>
      <c r="I150" s="2">
        <f>[1]!EM_S_VAL_PE_TTM(I$2,$A150)*I$4</f>
        <v>-4.5657584993293943E-3</v>
      </c>
      <c r="J150" s="2">
        <f>[1]!EM_S_VAL_PE_TTM(J$2,$A150)*J$4</f>
        <v>2.2210477112773708</v>
      </c>
      <c r="K150" s="2">
        <f>[1]!EM_S_VAL_PE_TTM(K$2,$A150)*K$4</f>
        <v>-2.0257334468176902</v>
      </c>
      <c r="L150" s="2">
        <f>[1]!EM_S_VAL_PE_TTM(L$2,$A150)*L$4</f>
        <v>0.15266588200274431</v>
      </c>
      <c r="M150" s="2">
        <f>[1]!EM_S_VAL_PE_TTM(M$2,$A150)*M$4</f>
        <v>-1.2315638987679154E-2</v>
      </c>
      <c r="N150" s="2">
        <f>[1]!EM_S_VAL_PE_TTM(N$2,$A150)*N$4</f>
        <v>-0.22566477727538806</v>
      </c>
      <c r="O150" s="2">
        <f>[1]!EM_S_VAL_PE_TTM(O$2,$A150)*O$4</f>
        <v>-0.16678519604327055</v>
      </c>
      <c r="P150" s="2">
        <f>[1]!EM_S_VAL_PE_TTM(P$2,$A150)*P$4</f>
        <v>0.19597151093166362</v>
      </c>
      <c r="Q150" s="2">
        <f>[1]!EM_S_VAL_PE_TTM(Q$2,$A150)*Q$4</f>
        <v>8.4886406474256546</v>
      </c>
      <c r="R150" s="2">
        <f>[1]!EM_S_VAL_PE_TTM(R$2,$A150)*R$4</f>
        <v>6.8904890572773353E-2</v>
      </c>
      <c r="S150" s="2">
        <f>[1]!EM_S_VAL_PE_TTM(S$2,$A150)*S$4</f>
        <v>-0.12463821518209164</v>
      </c>
      <c r="T150" s="2">
        <f>[1]!EM_S_VAL_PE_TTM(T$2,$A150)*T$4</f>
        <v>0.15388820113636245</v>
      </c>
      <c r="U150" s="2">
        <f>[1]!EM_S_VAL_PE_TTM(U$2,$A150)*U$4</f>
        <v>6.2606779025694781</v>
      </c>
      <c r="V150" s="2">
        <f>[1]!EM_S_VAL_PE_TTM(V$2,$A150)*V$4</f>
        <v>-5.6873596354522417E-2</v>
      </c>
      <c r="W150" s="2">
        <f>[1]!EM_S_VAL_PE_TTM(W$2,$A150)*W$4</f>
        <v>0.5247721277005164</v>
      </c>
      <c r="X150" s="2">
        <f>[1]!EM_S_VAL_PE_TTM(X$2,$A150)*X$4</f>
        <v>11.334067621865874</v>
      </c>
      <c r="Y150" s="2">
        <f>[1]!EM_S_VAL_PE_TTM(Y$2,$A150)*Y$4</f>
        <v>0.14935399902207377</v>
      </c>
      <c r="Z150" s="2">
        <f>[1]!EM_S_VAL_PE_TTM(Z$2,$A150)*Z$4</f>
        <v>2.5017423760214661</v>
      </c>
      <c r="AA150" s="2">
        <f>[1]!EM_S_VAL_PE_TTM(AA$2,$A150)*AA$4</f>
        <v>0.7627972052260904</v>
      </c>
      <c r="AB150" s="2">
        <f>[1]!EM_S_VAL_PE_TTM(AB$2,$A150)*AB$4</f>
        <v>0.2356618318254749</v>
      </c>
      <c r="AC150" s="2">
        <f>[1]!EM_S_VAL_PE_TTM(AC$2,$A150)*AC$4</f>
        <v>0.46267397619455097</v>
      </c>
      <c r="AD150" s="2">
        <f>[1]!EM_S_VAL_PE_TTM(AD$2,$A150)*AD$4</f>
        <v>-0.45783288329418143</v>
      </c>
      <c r="AE150" s="2">
        <f>[1]!EM_S_VAL_PE_TTM(AE$2,$A150)*AE$4</f>
        <v>3.3656630791941993</v>
      </c>
    </row>
    <row r="151" spans="1:31">
      <c r="A151" s="5">
        <f>[2]Sheet1!A146</f>
        <v>44294</v>
      </c>
      <c r="B151" s="6">
        <f t="shared" si="10"/>
        <v>41.002756355873636</v>
      </c>
      <c r="C151" s="6">
        <f t="shared" si="11"/>
        <v>46.112755424640866</v>
      </c>
      <c r="D151" s="6">
        <f t="shared" si="12"/>
        <v>55.15170928868082</v>
      </c>
      <c r="E151" s="6">
        <f t="shared" si="13"/>
        <v>37.073801560600913</v>
      </c>
      <c r="F151" s="2">
        <f>[1]!EM_S_VAL_PE_TTM(F$2,$A151)*F$4</f>
        <v>0.24221769764632675</v>
      </c>
      <c r="G151" s="2">
        <f>[1]!EM_S_VAL_PE_TTM(G$2,$A151)*G$4</f>
        <v>7.249106690009997</v>
      </c>
      <c r="H151" s="2">
        <f>[1]!EM_S_VAL_PE_TTM(H$2,$A151)*H$4</f>
        <v>0.18407041976637248</v>
      </c>
      <c r="I151" s="2">
        <f>[1]!EM_S_VAL_PE_TTM(I$2,$A151)*I$4</f>
        <v>-4.4537153631918425E-3</v>
      </c>
      <c r="J151" s="2">
        <f>[1]!EM_S_VAL_PE_TTM(J$2,$A151)*J$4</f>
        <v>2.141568328092426</v>
      </c>
      <c r="K151" s="2">
        <f>[1]!EM_S_VAL_PE_TTM(K$2,$A151)*K$4</f>
        <v>-1.9791648618252504</v>
      </c>
      <c r="L151" s="2">
        <f>[1]!EM_S_VAL_PE_TTM(L$2,$A151)*L$4</f>
        <v>0.15359948231630341</v>
      </c>
      <c r="M151" s="2">
        <f>[1]!EM_S_VAL_PE_TTM(M$2,$A151)*M$4</f>
        <v>-1.2425796761763943E-2</v>
      </c>
      <c r="N151" s="2">
        <f>[1]!EM_S_VAL_PE_TTM(N$2,$A151)*N$4</f>
        <v>-0.2535669298314428</v>
      </c>
      <c r="O151" s="2">
        <f>[1]!EM_S_VAL_PE_TTM(O$2,$A151)*O$4</f>
        <v>-0.16443610877532097</v>
      </c>
      <c r="P151" s="2">
        <f>[1]!EM_S_VAL_PE_TTM(P$2,$A151)*P$4</f>
        <v>0.18960276860662001</v>
      </c>
      <c r="Q151" s="2">
        <f>[1]!EM_S_VAL_PE_TTM(Q$2,$A151)*Q$4</f>
        <v>8.4777917740775468</v>
      </c>
      <c r="R151" s="2">
        <f>[1]!EM_S_VAL_PE_TTM(R$2,$A151)*R$4</f>
        <v>6.7222178789423853E-2</v>
      </c>
      <c r="S151" s="2">
        <f>[1]!EM_S_VAL_PE_TTM(S$2,$A151)*S$4</f>
        <v>-0.12846253978310909</v>
      </c>
      <c r="T151" s="2">
        <f>[1]!EM_S_VAL_PE_TTM(T$2,$A151)*T$4</f>
        <v>0.15067662129560794</v>
      </c>
      <c r="U151" s="2">
        <f>[1]!EM_S_VAL_PE_TTM(U$2,$A151)*U$4</f>
        <v>6.218940050331712</v>
      </c>
      <c r="V151" s="2">
        <f>[1]!EM_S_VAL_PE_TTM(V$2,$A151)*V$4</f>
        <v>-5.4972936297722076E-2</v>
      </c>
      <c r="W151" s="2">
        <f>[1]!EM_S_VAL_PE_TTM(W$2,$A151)*W$4</f>
        <v>0.51553473064262667</v>
      </c>
      <c r="X151" s="2">
        <f>[1]!EM_S_VAL_PE_TTM(X$2,$A151)*X$4</f>
        <v>11.154747206460575</v>
      </c>
      <c r="Y151" s="2">
        <f>[1]!EM_S_VAL_PE_TTM(Y$2,$A151)*Y$4</f>
        <v>0.14744464391787815</v>
      </c>
      <c r="Z151" s="2">
        <f>[1]!EM_S_VAL_PE_TTM(Z$2,$A151)*Z$4</f>
        <v>2.4732612843083195</v>
      </c>
      <c r="AA151" s="2">
        <f>[1]!EM_S_VAL_PE_TTM(AA$2,$A151)*AA$4</f>
        <v>0.73290135273453361</v>
      </c>
      <c r="AB151" s="2">
        <f>[1]!EM_S_VAL_PE_TTM(AB$2,$A151)*AB$4</f>
        <v>0.22898963953073856</v>
      </c>
      <c r="AC151" s="2">
        <f>[1]!EM_S_VAL_PE_TTM(AC$2,$A151)*AC$4</f>
        <v>0.44743029423352926</v>
      </c>
      <c r="AD151" s="2">
        <f>[1]!EM_S_VAL_PE_TTM(AD$2,$A151)*AD$4</f>
        <v>-0.44211779577763494</v>
      </c>
      <c r="AE151" s="2">
        <f>[1]!EM_S_VAL_PE_TTM(AE$2,$A151)*AE$4</f>
        <v>3.2672518775285222</v>
      </c>
    </row>
    <row r="152" spans="1:31">
      <c r="A152" s="5">
        <f>[2]Sheet1!A147</f>
        <v>44295</v>
      </c>
      <c r="B152" s="6">
        <f t="shared" si="10"/>
        <v>40.032790779144989</v>
      </c>
      <c r="C152" s="6">
        <f t="shared" si="11"/>
        <v>46.112755424640866</v>
      </c>
      <c r="D152" s="6">
        <f t="shared" si="12"/>
        <v>55.15170928868082</v>
      </c>
      <c r="E152" s="6">
        <f t="shared" si="13"/>
        <v>37.073801560600913</v>
      </c>
      <c r="F152" s="2">
        <f>[1]!EM_S_VAL_PE_TTM(F$2,$A152)*F$4</f>
        <v>0.23938887777324333</v>
      </c>
      <c r="G152" s="2">
        <f>[1]!EM_S_VAL_PE_TTM(G$2,$A152)*G$4</f>
        <v>7.223848478834106</v>
      </c>
      <c r="H152" s="2">
        <f>[1]!EM_S_VAL_PE_TTM(H$2,$A152)*H$4</f>
        <v>0.17904328644140086</v>
      </c>
      <c r="I152" s="2">
        <f>[1]!EM_S_VAL_PE_TTM(I$2,$A152)*I$4</f>
        <v>-4.4630522912033049E-3</v>
      </c>
      <c r="J152" s="2">
        <f>[1]!EM_S_VAL_PE_TTM(J$2,$A152)*J$4</f>
        <v>2.0861515106547284</v>
      </c>
      <c r="K152" s="2">
        <f>[1]!EM_S_VAL_PE_TTM(K$2,$A152)*K$4</f>
        <v>-1.9675227155771406</v>
      </c>
      <c r="L152" s="2">
        <f>[1]!EM_S_VAL_PE_TTM(L$2,$A152)*L$4</f>
        <v>0.15079868133753049</v>
      </c>
      <c r="M152" s="2">
        <f>[1]!EM_S_VAL_PE_TTM(M$2,$A152)*M$4</f>
        <v>-1.2557986086319887E-2</v>
      </c>
      <c r="N152" s="2">
        <f>[1]!EM_S_VAL_PE_TTM(N$2,$A152)*N$4</f>
        <v>-0.2452452352041774</v>
      </c>
      <c r="O152" s="2">
        <f>[1]!EM_S_VAL_PE_TTM(O$2,$A152)*O$4</f>
        <v>-0.16384883695833358</v>
      </c>
      <c r="P152" s="2">
        <f>[1]!EM_S_VAL_PE_TTM(P$2,$A152)*P$4</f>
        <v>0.18747985449827212</v>
      </c>
      <c r="Q152" s="2">
        <f>[1]!EM_S_VAL_PE_TTM(Q$2,$A152)*Q$4</f>
        <v>8.2403219919189699</v>
      </c>
      <c r="R152" s="2">
        <f>[1]!EM_S_VAL_PE_TTM(R$2,$A152)*R$4</f>
        <v>6.8041961449334762E-2</v>
      </c>
      <c r="S152" s="2">
        <f>[1]!EM_S_VAL_PE_TTM(S$2,$A152)*S$4</f>
        <v>-0.12759337513303032</v>
      </c>
      <c r="T152" s="2">
        <f>[1]!EM_S_VAL_PE_TTM(T$2,$A152)*T$4</f>
        <v>0.1488031997247056</v>
      </c>
      <c r="U152" s="2">
        <f>[1]!EM_S_VAL_PE_TTM(U$2,$A152)*U$4</f>
        <v>6.1070067182936851</v>
      </c>
      <c r="V152" s="2">
        <f>[1]!EM_S_VAL_PE_TTM(V$2,$A152)*V$4</f>
        <v>-5.4972936297722076E-2</v>
      </c>
      <c r="W152" s="2">
        <f>[1]!EM_S_VAL_PE_TTM(W$2,$A152)*W$4</f>
        <v>0.49969919290366882</v>
      </c>
      <c r="X152" s="2">
        <f>[1]!EM_S_VAL_PE_TTM(X$2,$A152)*X$4</f>
        <v>10.653667467887848</v>
      </c>
      <c r="Y152" s="2">
        <f>[1]!EM_S_VAL_PE_TTM(Y$2,$A152)*Y$4</f>
        <v>0.14786894503954123</v>
      </c>
      <c r="Z152" s="2">
        <f>[1]!EM_S_VAL_PE_TTM(Z$2,$A152)*Z$4</f>
        <v>2.5008236312174614</v>
      </c>
      <c r="AA152" s="2">
        <f>[1]!EM_S_VAL_PE_TTM(AA$2,$A152)*AA$4</f>
        <v>0.70481737014599288</v>
      </c>
      <c r="AB152" s="2">
        <f>[1]!EM_S_VAL_PE_TTM(AB$2,$A152)*AB$4</f>
        <v>0.2287227518420257</v>
      </c>
      <c r="AC152" s="2">
        <f>[1]!EM_S_VAL_PE_TTM(AC$2,$A152)*AC$4</f>
        <v>0.43797356563812262</v>
      </c>
      <c r="AD152" s="2">
        <f>[1]!EM_S_VAL_PE_TTM(AD$2,$A152)*AD$4</f>
        <v>-0.44421314078567536</v>
      </c>
      <c r="AE152" s="2">
        <f>[1]!EM_S_VAL_PE_TTM(AE$2,$A152)*AE$4</f>
        <v>3.2487505718779515</v>
      </c>
    </row>
    <row r="153" spans="1:31">
      <c r="A153" s="5">
        <f>[2]Sheet1!A148</f>
        <v>44298</v>
      </c>
      <c r="B153" s="6">
        <f t="shared" si="10"/>
        <v>38.436500788946788</v>
      </c>
      <c r="C153" s="6">
        <f t="shared" si="11"/>
        <v>46.112755424640866</v>
      </c>
      <c r="D153" s="6">
        <f t="shared" si="12"/>
        <v>55.15170928868082</v>
      </c>
      <c r="E153" s="6">
        <f t="shared" si="13"/>
        <v>37.073801560600913</v>
      </c>
      <c r="F153" s="2">
        <f>[1]!EM_S_VAL_PE_TTM(F$2,$A153)*F$4</f>
        <v>0.23726726296297085</v>
      </c>
      <c r="G153" s="2">
        <f>[1]!EM_S_VAL_PE_TTM(G$2,$A153)*G$4</f>
        <v>7.1026090637387655</v>
      </c>
      <c r="H153" s="2">
        <f>[1]!EM_S_VAL_PE_TTM(H$2,$A153)*H$4</f>
        <v>0.18020339414389672</v>
      </c>
      <c r="I153" s="2">
        <f>[1]!EM_S_VAL_PE_TTM(I$2,$A153)*I$4</f>
        <v>-4.4070306926247832E-3</v>
      </c>
      <c r="J153" s="2">
        <f>[1]!EM_S_VAL_PE_TTM(J$2,$A153)*J$4</f>
        <v>1.9570886591998116</v>
      </c>
      <c r="K153" s="2">
        <f>[1]!EM_S_VAL_PE_TTM(K$2,$A153)*K$4</f>
        <v>-1.9500594962049758</v>
      </c>
      <c r="L153" s="2">
        <f>[1]!EM_S_VAL_PE_TTM(L$2,$A153)*L$4</f>
        <v>0.1529705503835232</v>
      </c>
      <c r="M153" s="2">
        <f>[1]!EM_S_VAL_PE_TTM(M$2,$A153)*M$4</f>
        <v>-1.2227512771308525E-2</v>
      </c>
      <c r="N153" s="2">
        <f>[1]!EM_S_VAL_PE_TTM(N$2,$A153)*N$4</f>
        <v>-0.23545500623978272</v>
      </c>
      <c r="O153" s="2">
        <f>[1]!EM_S_VAL_PE_TTM(O$2,$A153)*O$4</f>
        <v>-0.1609124778733966</v>
      </c>
      <c r="P153" s="2">
        <f>[1]!EM_S_VAL_PE_TTM(P$2,$A153)*P$4</f>
        <v>0.176467237337675</v>
      </c>
      <c r="Q153" s="2">
        <f>[1]!EM_S_VAL_PE_TTM(Q$2,$A153)*Q$4</f>
        <v>7.7545335542537082</v>
      </c>
      <c r="R153" s="2">
        <f>[1]!EM_S_VAL_PE_TTM(R$2,$A153)*R$4</f>
        <v>7.3196959667371123E-2</v>
      </c>
      <c r="S153" s="2">
        <f>[1]!EM_S_VAL_PE_TTM(S$2,$A153)*S$4</f>
        <v>-0.12481204818244285</v>
      </c>
      <c r="T153" s="2">
        <f>[1]!EM_S_VAL_PE_TTM(T$2,$A153)*T$4</f>
        <v>0.1488031997247056</v>
      </c>
      <c r="U153" s="2">
        <f>[1]!EM_S_VAL_PE_TTM(U$2,$A153)*U$4</f>
        <v>5.896420280413464</v>
      </c>
      <c r="V153" s="2">
        <f>[1]!EM_S_VAL_PE_TTM(V$2,$A153)*V$4</f>
        <v>-5.39495039791675E-2</v>
      </c>
      <c r="W153" s="2">
        <f>[1]!EM_S_VAL_PE_TTM(W$2,$A153)*W$4</f>
        <v>0.48562315924193494</v>
      </c>
      <c r="X153" s="2">
        <f>[1]!EM_S_VAL_PE_TTM(X$2,$A153)*X$4</f>
        <v>10.363702540278966</v>
      </c>
      <c r="Y153" s="2">
        <f>[1]!EM_S_VAL_PE_TTM(Y$2,$A153)*Y$4</f>
        <v>0.14277733146616078</v>
      </c>
      <c r="Z153" s="2">
        <f>[1]!EM_S_VAL_PE_TTM(Z$2,$A153)*Z$4</f>
        <v>2.3409620178893831</v>
      </c>
      <c r="AA153" s="2">
        <f>[1]!EM_S_VAL_PE_TTM(AA$2,$A153)*AA$4</f>
        <v>0.6848868018733314</v>
      </c>
      <c r="AB153" s="2">
        <f>[1]!EM_S_VAL_PE_TTM(AB$2,$A153)*AB$4</f>
        <v>0.23112474104044126</v>
      </c>
      <c r="AC153" s="2">
        <f>[1]!EM_S_VAL_PE_TTM(AC$2,$A153)*AC$4</f>
        <v>0.42061270565143943</v>
      </c>
      <c r="AD153" s="2">
        <f>[1]!EM_S_VAL_PE_TTM(AD$2,$A153)*AD$4</f>
        <v>-0.42954572575127092</v>
      </c>
      <c r="AE153" s="2">
        <f>[1]!EM_S_VAL_PE_TTM(AE$2,$A153)*AE$4</f>
        <v>3.0586201313742132</v>
      </c>
    </row>
    <row r="154" spans="1:31">
      <c r="A154" s="5">
        <f>[2]Sheet1!A149</f>
        <v>44299</v>
      </c>
      <c r="B154" s="6">
        <f t="shared" si="10"/>
        <v>37.82495749259374</v>
      </c>
      <c r="C154" s="6">
        <f t="shared" si="11"/>
        <v>46.112755424640866</v>
      </c>
      <c r="D154" s="6">
        <f t="shared" si="12"/>
        <v>55.15170928868082</v>
      </c>
      <c r="E154" s="6">
        <f t="shared" si="13"/>
        <v>37.073801560600913</v>
      </c>
      <c r="F154" s="2">
        <f>[1]!EM_S_VAL_PE_TTM(F$2,$A154)*F$4</f>
        <v>0.22630558606506945</v>
      </c>
      <c r="G154" s="2">
        <f>[1]!EM_S_VAL_PE_TTM(G$2,$A154)*G$4</f>
        <v>7.0394635353455808</v>
      </c>
      <c r="H154" s="2">
        <f>[1]!EM_S_VAL_PE_TTM(H$2,$A154)*H$4</f>
        <v>0.17440285568392791</v>
      </c>
      <c r="I154" s="2">
        <f>[1]!EM_S_VAL_PE_TTM(I$2,$A154)*I$4</f>
        <v>-4.3883568366018576E-3</v>
      </c>
      <c r="J154" s="2">
        <f>[1]!EM_S_VAL_PE_TTM(J$2,$A154)*J$4</f>
        <v>1.9235469016575391</v>
      </c>
      <c r="K154" s="2">
        <f>[1]!EM_S_VAL_PE_TTM(K$2,$A154)*K$4</f>
        <v>-1.9325962768328111</v>
      </c>
      <c r="L154" s="2">
        <f>[1]!EM_S_VAL_PE_TTM(L$2,$A154)*L$4</f>
        <v>0.1560680159436946</v>
      </c>
      <c r="M154" s="2">
        <f>[1]!EM_S_VAL_PE_TTM(M$2,$A154)*M$4</f>
        <v>-1.1037808821333005E-2</v>
      </c>
      <c r="N154" s="2">
        <f>[1]!EM_S_VAL_PE_TTM(N$2,$A154)*N$4</f>
        <v>-0.22958086889126583</v>
      </c>
      <c r="O154" s="2">
        <f>[1]!EM_S_VAL_PE_TTM(O$2,$A154)*O$4</f>
        <v>-0.16267429332435882</v>
      </c>
      <c r="P154" s="2">
        <f>[1]!EM_S_VAL_PE_TTM(P$2,$A154)*P$4</f>
        <v>0.17673260170913555</v>
      </c>
      <c r="Q154" s="2">
        <f>[1]!EM_S_VAL_PE_TTM(Q$2,$A154)*Q$4</f>
        <v>8.0643291578871601</v>
      </c>
      <c r="R154" s="2">
        <f>[1]!EM_S_VAL_PE_TTM(R$2,$A154)*R$4</f>
        <v>7.0905257739476812E-2</v>
      </c>
      <c r="S154" s="2">
        <f>[1]!EM_S_VAL_PE_TTM(S$2,$A154)*S$4</f>
        <v>-0.12359521761958099</v>
      </c>
      <c r="T154" s="2">
        <f>[1]!EM_S_VAL_PE_TTM(T$2,$A154)*T$4</f>
        <v>0.14639451485275309</v>
      </c>
      <c r="U154" s="2">
        <f>[1]!EM_S_VAL_PE_TTM(U$2,$A154)*U$4</f>
        <v>5.155093571910399</v>
      </c>
      <c r="V154" s="2">
        <f>[1]!EM_S_VAL_PE_TTM(V$2,$A154)*V$4</f>
        <v>-5.2779867048255012E-2</v>
      </c>
      <c r="W154" s="2">
        <f>[1]!EM_S_VAL_PE_TTM(W$2,$A154)*W$4</f>
        <v>0.47594588620823686</v>
      </c>
      <c r="X154" s="2">
        <f>[1]!EM_S_VAL_PE_TTM(X$2,$A154)*X$4</f>
        <v>10.377692078400576</v>
      </c>
      <c r="Y154" s="2">
        <f>[1]!EM_S_VAL_PE_TTM(Y$2,$A154)*Y$4</f>
        <v>0.14192872910941104</v>
      </c>
      <c r="Z154" s="2">
        <f>[1]!EM_S_VAL_PE_TTM(Z$2,$A154)*Z$4</f>
        <v>2.2968622624164041</v>
      </c>
      <c r="AA154" s="2">
        <f>[1]!EM_S_VAL_PE_TTM(AA$2,$A154)*AA$4</f>
        <v>0.6504612747067986</v>
      </c>
      <c r="AB154" s="2">
        <f>[1]!EM_S_VAL_PE_TTM(AB$2,$A154)*AB$4</f>
        <v>0.22098300875398033</v>
      </c>
      <c r="AC154" s="2">
        <f>[1]!EM_S_VAL_PE_TTM(AC$2,$A154)*AC$4</f>
        <v>0.41609605907918867</v>
      </c>
      <c r="AD154" s="2">
        <f>[1]!EM_S_VAL_PE_TTM(AD$2,$A154)*AD$4</f>
        <v>-0.41959283697401828</v>
      </c>
      <c r="AE154" s="2">
        <f>[1]!EM_S_VAL_PE_TTM(AE$2,$A154)*AE$4</f>
        <v>3.0479917214726377</v>
      </c>
    </row>
    <row r="155" spans="1:31">
      <c r="A155" s="5">
        <f>[2]Sheet1!A150</f>
        <v>44300</v>
      </c>
      <c r="B155" s="6">
        <f t="shared" si="10"/>
        <v>38.612955784083738</v>
      </c>
      <c r="C155" s="6">
        <f t="shared" si="11"/>
        <v>46.112755424640866</v>
      </c>
      <c r="D155" s="6">
        <f t="shared" si="12"/>
        <v>55.15170928868082</v>
      </c>
      <c r="E155" s="6">
        <f t="shared" si="13"/>
        <v>37.073801560600913</v>
      </c>
      <c r="F155" s="2">
        <f>[1]!EM_S_VAL_PE_TTM(F$2,$A155)*F$4</f>
        <v>0.24226184797470215</v>
      </c>
      <c r="G155" s="2">
        <f>[1]!EM_S_VAL_PE_TTM(G$2,$A155)*G$4</f>
        <v>7.2465808691644824</v>
      </c>
      <c r="H155" s="2">
        <f>[1]!EM_S_VAL_PE_TTM(H$2,$A155)*H$4</f>
        <v>0.17517626081892512</v>
      </c>
      <c r="I155" s="2">
        <f>[1]!EM_S_VAL_PE_TTM(I$2,$A155)*I$4</f>
        <v>-4.4630522912033049E-3</v>
      </c>
      <c r="J155" s="2">
        <f>[1]!EM_S_VAL_PE_TTM(J$2,$A155)*J$4</f>
        <v>1.992088754894771</v>
      </c>
      <c r="K155" s="2">
        <f>[1]!EM_S_VAL_PE_TTM(K$2,$A155)*K$4</f>
        <v>-1.938417349956866</v>
      </c>
      <c r="L155" s="2">
        <f>[1]!EM_S_VAL_PE_TTM(L$2,$A155)*L$4</f>
        <v>0.15434228513159912</v>
      </c>
      <c r="M155" s="2">
        <f>[1]!EM_S_VAL_PE_TTM(M$2,$A155)*M$4</f>
        <v>-1.13021874776879E-2</v>
      </c>
      <c r="N155" s="2">
        <f>[1]!EM_S_VAL_PE_TTM(N$2,$A155)*N$4</f>
        <v>-0.23398647190265351</v>
      </c>
      <c r="O155" s="2">
        <f>[1]!EM_S_VAL_PE_TTM(O$2,$A155)*O$4</f>
        <v>-0.16326156514134618</v>
      </c>
      <c r="P155" s="2">
        <f>[1]!EM_S_VAL_PE_TTM(P$2,$A155)*P$4</f>
        <v>0.17859015156935668</v>
      </c>
      <c r="Q155" s="2">
        <f>[1]!EM_S_VAL_PE_TTM(Q$2,$A155)*Q$4</f>
        <v>8.1619690180201356</v>
      </c>
      <c r="R155" s="2">
        <f>[1]!EM_S_VAL_PE_TTM(R$2,$A155)*R$4</f>
        <v>7.140943216224048E-2</v>
      </c>
      <c r="S155" s="2">
        <f>[1]!EM_S_VAL_PE_TTM(S$2,$A155)*S$4</f>
        <v>-0.12411671644479598</v>
      </c>
      <c r="T155" s="2">
        <f>[1]!EM_S_VAL_PE_TTM(T$2,$A155)*T$4</f>
        <v>0.14933846302575574</v>
      </c>
      <c r="U155" s="2">
        <f>[1]!EM_S_VAL_PE_TTM(U$2,$A155)*U$4</f>
        <v>5.3116112716183661</v>
      </c>
      <c r="V155" s="2">
        <f>[1]!EM_S_VAL_PE_TTM(V$2,$A155)*V$4</f>
        <v>-5.3510890142093745E-2</v>
      </c>
      <c r="W155" s="2">
        <f>[1]!EM_S_VAL_PE_TTM(W$2,$A155)*W$4</f>
        <v>0.47506613408262971</v>
      </c>
      <c r="X155" s="2">
        <f>[1]!EM_S_VAL_PE_TTM(X$2,$A155)*X$4</f>
        <v>10.445096204921876</v>
      </c>
      <c r="Y155" s="2">
        <f>[1]!EM_S_VAL_PE_TTM(Y$2,$A155)*Y$4</f>
        <v>0.1429894819702805</v>
      </c>
      <c r="Z155" s="2">
        <f>[1]!EM_S_VAL_PE_TTM(Z$2,$A155)*Z$4</f>
        <v>2.3666868751905161</v>
      </c>
      <c r="AA155" s="2">
        <f>[1]!EM_S_VAL_PE_TTM(AA$2,$A155)*AA$4</f>
        <v>0.66042655892569391</v>
      </c>
      <c r="AB155" s="2">
        <f>[1]!EM_S_VAL_PE_TTM(AB$2,$A155)*AB$4</f>
        <v>0.22098300875398033</v>
      </c>
      <c r="AC155" s="2">
        <f>[1]!EM_S_VAL_PE_TTM(AC$2,$A155)*AC$4</f>
        <v>0.42004812482990811</v>
      </c>
      <c r="AD155" s="2">
        <f>[1]!EM_S_VAL_PE_TTM(AD$2,$A155)*AD$4</f>
        <v>-0.4269265445021595</v>
      </c>
      <c r="AE155" s="2">
        <f>[1]!EM_S_VAL_PE_TTM(AE$2,$A155)*AE$4</f>
        <v>3.1542758188873106</v>
      </c>
    </row>
    <row r="156" spans="1:31">
      <c r="A156" s="5">
        <f>[2]Sheet1!A151</f>
        <v>44301</v>
      </c>
      <c r="B156" s="6">
        <f t="shared" si="10"/>
        <v>41.240439437451712</v>
      </c>
      <c r="C156" s="6">
        <f t="shared" si="11"/>
        <v>46.112755424640866</v>
      </c>
      <c r="D156" s="6">
        <f t="shared" si="12"/>
        <v>55.15170928868082</v>
      </c>
      <c r="E156" s="6">
        <f t="shared" si="13"/>
        <v>37.073801560600913</v>
      </c>
      <c r="F156" s="2">
        <f>[1]!EM_S_VAL_PE_TTM(F$2,$A156)*F$4</f>
        <v>0.23931193200650011</v>
      </c>
      <c r="G156" s="2">
        <f>[1]!EM_S_VAL_PE_TTM(G$2,$A156)*G$4</f>
        <v>7.2667874377424297</v>
      </c>
      <c r="H156" s="2">
        <f>[1]!EM_S_VAL_PE_TTM(H$2,$A156)*H$4</f>
        <v>0.17362945054893067</v>
      </c>
      <c r="I156" s="2">
        <f>[1]!EM_S_VAL_PE_TTM(I$2,$A156)*I$4</f>
        <v>-4.4537153631918425E-3</v>
      </c>
      <c r="J156" s="2">
        <f>[1]!EM_S_VAL_PE_TTM(J$2,$A156)*J$4</f>
        <v>2.0599014390556594</v>
      </c>
      <c r="K156" s="2">
        <f>[1]!EM_S_VAL_PE_TTM(K$2,$A156)*K$4</f>
        <v>-0.12385424082298661</v>
      </c>
      <c r="L156" s="2">
        <f>[1]!EM_S_VAL_PE_TTM(L$2,$A156)*L$4</f>
        <v>0.11699084986131555</v>
      </c>
      <c r="M156" s="2">
        <f>[1]!EM_S_VAL_PE_TTM(M$2,$A156)*M$4</f>
        <v>-1.1015777270861849E-2</v>
      </c>
      <c r="N156" s="2">
        <f>[1]!EM_S_VAL_PE_TTM(N$2,$A156)*N$4</f>
        <v>-0.22909135742045617</v>
      </c>
      <c r="O156" s="2">
        <f>[1]!EM_S_VAL_PE_TTM(O$2,$A156)*O$4</f>
        <v>-0.1609124778733966</v>
      </c>
      <c r="P156" s="2">
        <f>[1]!EM_S_VAL_PE_TTM(P$2,$A156)*P$4</f>
        <v>0.17752869445351582</v>
      </c>
      <c r="Q156" s="2">
        <f>[1]!EM_S_VAL_PE_TTM(Q$2,$A156)*Q$4</f>
        <v>8.3174695355867669</v>
      </c>
      <c r="R156" s="2">
        <f>[1]!EM_S_VAL_PE_TTM(R$2,$A156)*R$4</f>
        <v>7.058441946152931E-2</v>
      </c>
      <c r="S156" s="2">
        <f>[1]!EM_S_VAL_PE_TTM(S$2,$A156)*S$4</f>
        <v>-0.12324755170679791</v>
      </c>
      <c r="T156" s="2">
        <f>[1]!EM_S_VAL_PE_TTM(T$2,$A156)*T$4</f>
        <v>0.14800030475590356</v>
      </c>
      <c r="U156" s="2">
        <f>[1]!EM_S_VAL_PE_TTM(U$2,$A156)*U$4</f>
        <v>5.3748843833280517</v>
      </c>
      <c r="V156" s="2">
        <f>[1]!EM_S_VAL_PE_TTM(V$2,$A156)*V$4</f>
        <v>-5.2633662435897094E-2</v>
      </c>
      <c r="W156" s="2">
        <f>[1]!EM_S_VAL_PE_TTM(W$2,$A156)*W$4</f>
        <v>0.47638576218404527</v>
      </c>
      <c r="X156" s="2">
        <f>[1]!EM_S_VAL_PE_TTM(X$2,$A156)*X$4</f>
        <v>11.036472039537459</v>
      </c>
      <c r="Y156" s="2">
        <f>[1]!EM_S_VAL_PE_TTM(Y$2,$A156)*Y$4</f>
        <v>0.14362593370948692</v>
      </c>
      <c r="Z156" s="2">
        <f>[1]!EM_S_VAL_PE_TTM(Z$2,$A156)*Z$4</f>
        <v>2.3446369971054013</v>
      </c>
      <c r="AA156" s="2">
        <f>[1]!EM_S_VAL_PE_TTM(AA$2,$A156)*AA$4</f>
        <v>0.64955533983785507</v>
      </c>
      <c r="AB156" s="2">
        <f>[1]!EM_S_VAL_PE_TTM(AB$2,$A156)*AB$4</f>
        <v>0.21644591800740437</v>
      </c>
      <c r="AC156" s="2">
        <f>[1]!EM_S_VAL_PE_TTM(AC$2,$A156)*AC$4</f>
        <v>0.40226382917199532</v>
      </c>
      <c r="AD156" s="2">
        <f>[1]!EM_S_VAL_PE_TTM(AD$2,$A156)*AD$4</f>
        <v>-0.43687943325753409</v>
      </c>
      <c r="AE156" s="2">
        <f>[1]!EM_S_VAL_PE_TTM(AE$2,$A156)*AE$4</f>
        <v>3.1680533872485919</v>
      </c>
    </row>
    <row r="157" spans="1:31">
      <c r="A157" s="5">
        <f>[2]Sheet1!A152</f>
        <v>44302</v>
      </c>
      <c r="B157" s="6">
        <f t="shared" si="10"/>
        <v>40.421770114142696</v>
      </c>
      <c r="C157" s="6">
        <f t="shared" si="11"/>
        <v>46.112755424640866</v>
      </c>
      <c r="D157" s="6">
        <f t="shared" si="12"/>
        <v>55.15170928868082</v>
      </c>
      <c r="E157" s="6">
        <f t="shared" si="13"/>
        <v>37.073801560600913</v>
      </c>
      <c r="F157" s="2">
        <f>[1]!EM_S_VAL_PE_TTM(F$2,$A157)*F$4</f>
        <v>0.24078688999060113</v>
      </c>
      <c r="G157" s="2">
        <f>[1]!EM_S_VAL_PE_TTM(G$2,$A157)*G$4</f>
        <v>7.0899799576973619</v>
      </c>
      <c r="H157" s="2">
        <f>[1]!EM_S_VAL_PE_TTM(H$2,$A157)*H$4</f>
        <v>0.17861000843239308</v>
      </c>
      <c r="I157" s="2">
        <f>[1]!EM_S_VAL_PE_TTM(I$2,$A157)*I$4</f>
        <v>-4.5750954273408567E-3</v>
      </c>
      <c r="J157" s="2">
        <f>[1]!EM_S_VAL_PE_TTM(J$2,$A157)*J$4</f>
        <v>2.1313599672210572</v>
      </c>
      <c r="K157" s="2">
        <f>[1]!EM_S_VAL_PE_TTM(K$2,$A157)*K$4</f>
        <v>-0.12536465833365715</v>
      </c>
      <c r="L157" s="2">
        <f>[1]!EM_S_VAL_PE_TTM(L$2,$A157)*L$4</f>
        <v>0.1168835844047364</v>
      </c>
      <c r="M157" s="2">
        <f>[1]!EM_S_VAL_PE_TTM(M$2,$A157)*M$4</f>
        <v>-1.1368282143587373E-2</v>
      </c>
      <c r="N157" s="2">
        <f>[1]!EM_S_VAL_PE_TTM(N$2,$A157)*N$4</f>
        <v>-0.23349696043184384</v>
      </c>
      <c r="O157" s="2">
        <f>[1]!EM_S_VAL_PE_TTM(O$2,$A157)*O$4</f>
        <v>-0.16326156514134618</v>
      </c>
      <c r="P157" s="2">
        <f>[1]!EM_S_VAL_PE_TTM(P$2,$A157)*P$4</f>
        <v>0.17845746944529328</v>
      </c>
      <c r="Q157" s="2">
        <f>[1]!EM_S_VAL_PE_TTM(Q$2,$A157)*Q$4</f>
        <v>7.9630730070610714</v>
      </c>
      <c r="R157" s="2">
        <f>[1]!EM_S_VAL_PE_TTM(R$2,$A157)*R$4</f>
        <v>7.2784453317015538E-2</v>
      </c>
      <c r="S157" s="2">
        <f>[1]!EM_S_VAL_PE_TTM(S$2,$A157)*S$4</f>
        <v>-0.13002703625875403</v>
      </c>
      <c r="T157" s="2">
        <f>[1]!EM_S_VAL_PE_TTM(T$2,$A157)*T$4</f>
        <v>0.15014135799455777</v>
      </c>
      <c r="U157" s="2">
        <f>[1]!EM_S_VAL_PE_TTM(U$2,$A157)*U$4</f>
        <v>5.2733143876149162</v>
      </c>
      <c r="V157" s="2">
        <f>[1]!EM_S_VAL_PE_TTM(V$2,$A157)*V$4</f>
        <v>-5.3803299366809589E-2</v>
      </c>
      <c r="W157" s="2">
        <f>[1]!EM_S_VAL_PE_TTM(W$2,$A157)*W$4</f>
        <v>0.49618018440124018</v>
      </c>
      <c r="X157" s="2">
        <f>[1]!EM_S_VAL_PE_TTM(X$2,$A157)*X$4</f>
        <v>10.854608073452811</v>
      </c>
      <c r="Y157" s="2">
        <f>[1]!EM_S_VAL_PE_TTM(Y$2,$A157)*Y$4</f>
        <v>0.14617174043946532</v>
      </c>
      <c r="Z157" s="2">
        <f>[1]!EM_S_VAL_PE_TTM(Z$2,$A157)*Z$4</f>
        <v>2.3023747319376833</v>
      </c>
      <c r="AA157" s="2">
        <f>[1]!EM_S_VAL_PE_TTM(AA$2,$A157)*AA$4</f>
        <v>0.65861468902267783</v>
      </c>
      <c r="AB157" s="2">
        <f>[1]!EM_S_VAL_PE_TTM(AB$2,$A157)*AB$4</f>
        <v>0.21751346876225572</v>
      </c>
      <c r="AC157" s="2">
        <f>[1]!EM_S_VAL_PE_TTM(AC$2,$A157)*AC$4</f>
        <v>0.41143826746679851</v>
      </c>
      <c r="AD157" s="2">
        <f>[1]!EM_S_VAL_PE_TTM(AD$2,$A157)*AD$4</f>
        <v>-0.44054628701066562</v>
      </c>
      <c r="AE157" s="2">
        <f>[1]!EM_S_VAL_PE_TTM(AE$2,$A157)*AE$4</f>
        <v>3.1019210595947659</v>
      </c>
    </row>
    <row r="158" spans="1:31">
      <c r="A158" s="5">
        <f>[2]Sheet1!A153</f>
        <v>44305</v>
      </c>
      <c r="B158" s="6">
        <f t="shared" si="10"/>
        <v>42.050159181148253</v>
      </c>
      <c r="C158" s="6">
        <f t="shared" si="11"/>
        <v>46.112755424640866</v>
      </c>
      <c r="D158" s="6">
        <f t="shared" si="12"/>
        <v>55.15170928868082</v>
      </c>
      <c r="E158" s="6">
        <f t="shared" si="13"/>
        <v>37.073801560600913</v>
      </c>
      <c r="F158" s="2">
        <f>[1]!EM_S_VAL_PE_TTM(F$2,$A158)*F$4</f>
        <v>0.24594924299798135</v>
      </c>
      <c r="G158" s="2">
        <f>[1]!EM_S_VAL_PE_TTM(G$2,$A158)*G$4</f>
        <v>7.3526653573729064</v>
      </c>
      <c r="H158" s="2">
        <f>[1]!EM_S_VAL_PE_TTM(H$2,$A158)*H$4</f>
        <v>0.18096014015269374</v>
      </c>
      <c r="I158" s="2">
        <f>[1]!EM_S_VAL_PE_TTM(I$2,$A158)*I$4</f>
        <v>-4.5470846433064687E-3</v>
      </c>
      <c r="J158" s="2">
        <f>[1]!EM_S_VAL_PE_TTM(J$2,$A158)*J$4</f>
        <v>2.1175057630337837</v>
      </c>
      <c r="K158" s="2">
        <f>[1]!EM_S_VAL_PE_TTM(K$2,$A158)*K$4</f>
        <v>-0.12536465833365715</v>
      </c>
      <c r="L158" s="2">
        <f>[1]!EM_S_VAL_PE_TTM(L$2,$A158)*L$4</f>
        <v>0.1204948545476614</v>
      </c>
      <c r="M158" s="2">
        <f>[1]!EM_S_VAL_PE_TTM(M$2,$A158)*M$4</f>
        <v>-1.1456408359958002E-2</v>
      </c>
      <c r="N158" s="2">
        <f>[1]!EM_S_VAL_PE_TTM(N$2,$A158)*N$4</f>
        <v>-0.23741305204772162</v>
      </c>
      <c r="O158" s="2">
        <f>[1]!EM_S_VAL_PE_TTM(O$2,$A158)*O$4</f>
        <v>-0.16561065240929576</v>
      </c>
      <c r="P158" s="2">
        <f>[1]!EM_S_VAL_PE_TTM(P$2,$A158)*P$4</f>
        <v>0.18203988704167215</v>
      </c>
      <c r="Q158" s="2">
        <f>[1]!EM_S_VAL_PE_TTM(Q$2,$A158)*Q$4</f>
        <v>8.3295238391659119</v>
      </c>
      <c r="R158" s="2">
        <f>[1]!EM_S_VAL_PE_TTM(R$2,$A158)*R$4</f>
        <v>7.4617814863254056E-2</v>
      </c>
      <c r="S158" s="2">
        <f>[1]!EM_S_VAL_PE_TTM(S$2,$A158)*S$4</f>
        <v>-0.13228686438412651</v>
      </c>
      <c r="T158" s="2">
        <f>[1]!EM_S_VAL_PE_TTM(T$2,$A158)*T$4</f>
        <v>0.15067662129560794</v>
      </c>
      <c r="U158" s="2">
        <f>[1]!EM_S_VAL_PE_TTM(U$2,$A158)*U$4</f>
        <v>5.5746942110601596</v>
      </c>
      <c r="V158" s="2">
        <f>[1]!EM_S_VAL_PE_TTM(V$2,$A158)*V$4</f>
        <v>-5.4095708591525425E-2</v>
      </c>
      <c r="W158" s="2">
        <f>[1]!EM_S_VAL_PE_TTM(W$2,$A158)*W$4</f>
        <v>0.50101882100508444</v>
      </c>
      <c r="X158" s="2">
        <f>[1]!EM_S_VAL_PE_TTM(X$2,$A158)*X$4</f>
        <v>11.396384644346991</v>
      </c>
      <c r="Y158" s="2">
        <f>[1]!EM_S_VAL_PE_TTM(Y$2,$A158)*Y$4</f>
        <v>0.1472324933003348</v>
      </c>
      <c r="Z158" s="2">
        <f>[1]!EM_S_VAL_PE_TTM(Z$2,$A158)*Z$4</f>
        <v>2.3767930687318177</v>
      </c>
      <c r="AA158" s="2">
        <f>[1]!EM_S_VAL_PE_TTM(AA$2,$A158)*AA$4</f>
        <v>0.67673338755745216</v>
      </c>
      <c r="AB158" s="2">
        <f>[1]!EM_S_VAL_PE_TTM(AB$2,$A158)*AB$4</f>
        <v>0.22071612106526747</v>
      </c>
      <c r="AC158" s="2">
        <f>[1]!EM_S_VAL_PE_TTM(AC$2,$A158)*AC$4</f>
        <v>0.42837569178225199</v>
      </c>
      <c r="AD158" s="2">
        <f>[1]!EM_S_VAL_PE_TTM(AD$2,$A158)*AD$4</f>
        <v>-0.44421314078567536</v>
      </c>
      <c r="AE158" s="2">
        <f>[1]!EM_S_VAL_PE_TTM(AE$2,$A158)*AE$4</f>
        <v>3.1487647913826904</v>
      </c>
    </row>
    <row r="159" spans="1:31">
      <c r="A159" s="5">
        <f>[2]Sheet1!A154</f>
        <v>44306</v>
      </c>
      <c r="B159" s="6">
        <f t="shared" si="10"/>
        <v>42.779699636012076</v>
      </c>
      <c r="C159" s="6">
        <f t="shared" si="11"/>
        <v>46.112755424640866</v>
      </c>
      <c r="D159" s="6">
        <f t="shared" si="12"/>
        <v>55.15170928868082</v>
      </c>
      <c r="E159" s="6">
        <f t="shared" si="13"/>
        <v>37.073801560600913</v>
      </c>
      <c r="F159" s="2">
        <f>[1]!EM_S_VAL_PE_TTM(F$2,$A159)*F$4</f>
        <v>0.25258655386340917</v>
      </c>
      <c r="G159" s="2">
        <f>[1]!EM_S_VAL_PE_TTM(G$2,$A159)*G$4</f>
        <v>7.3375104304859891</v>
      </c>
      <c r="H159" s="2">
        <f>[1]!EM_S_VAL_PE_TTM(H$2,$A159)*H$4</f>
        <v>0.17978507429254342</v>
      </c>
      <c r="I159" s="2">
        <f>[1]!EM_S_VAL_PE_TTM(I$2,$A159)*I$4</f>
        <v>-4.5377477152950063E-3</v>
      </c>
      <c r="J159" s="2">
        <f>[1]!EM_S_VAL_PE_TTM(J$2,$A159)*J$4</f>
        <v>2.2822978778827947</v>
      </c>
      <c r="K159" s="2">
        <f>[1]!EM_S_VAL_PE_TTM(K$2,$A159)*K$4</f>
        <v>-0.12536465833365715</v>
      </c>
      <c r="L159" s="2">
        <f>[1]!EM_S_VAL_PE_TTM(L$2,$A159)*L$4</f>
        <v>0.11799199404652992</v>
      </c>
      <c r="M159" s="2">
        <f>[1]!EM_S_VAL_PE_TTM(M$2,$A159)*M$4</f>
        <v>-1.1412345251772689E-2</v>
      </c>
      <c r="N159" s="2">
        <f>[1]!EM_S_VAL_PE_TTM(N$2,$A159)*N$4</f>
        <v>-0.23790256351853123</v>
      </c>
      <c r="O159" s="2">
        <f>[1]!EM_S_VAL_PE_TTM(O$2,$A159)*O$4</f>
        <v>-0.16502338059230837</v>
      </c>
      <c r="P159" s="2">
        <f>[1]!EM_S_VAL_PE_TTM(P$2,$A159)*P$4</f>
        <v>0.18562230463805099</v>
      </c>
      <c r="Q159" s="2">
        <f>[1]!EM_S_VAL_PE_TTM(Q$2,$A159)*Q$4</f>
        <v>8.7719167834387406</v>
      </c>
      <c r="R159" s="2">
        <f>[1]!EM_S_VAL_PE_TTM(R$2,$A159)*R$4</f>
        <v>7.3242793708479012E-2</v>
      </c>
      <c r="S159" s="2">
        <f>[1]!EM_S_VAL_PE_TTM(S$2,$A159)*S$4</f>
        <v>-0.13576352316028015</v>
      </c>
      <c r="T159" s="2">
        <f>[1]!EM_S_VAL_PE_TTM(T$2,$A159)*T$4</f>
        <v>0.14933846302575574</v>
      </c>
      <c r="U159" s="2">
        <f>[1]!EM_S_VAL_PE_TTM(U$2,$A159)*U$4</f>
        <v>5.6629435519966371</v>
      </c>
      <c r="V159" s="2">
        <f>[1]!EM_S_VAL_PE_TTM(V$2,$A159)*V$4</f>
        <v>-5.4826731685364151E-2</v>
      </c>
      <c r="W159" s="2">
        <f>[1]!EM_S_VAL_PE_TTM(W$2,$A159)*W$4</f>
        <v>0.50673720973453573</v>
      </c>
      <c r="X159" s="2">
        <f>[1]!EM_S_VAL_PE_TTM(X$2,$A159)*X$4</f>
        <v>11.751210147797821</v>
      </c>
      <c r="Y159" s="2">
        <f>[1]!EM_S_VAL_PE_TTM(Y$2,$A159)*Y$4</f>
        <v>0.14574743931780226</v>
      </c>
      <c r="Z159" s="2">
        <f>[1]!EM_S_VAL_PE_TTM(Z$2,$A159)*Z$4</f>
        <v>2.4006804364249419</v>
      </c>
      <c r="AA159" s="2">
        <f>[1]!EM_S_VAL_PE_TTM(AA$2,$A159)*AA$4</f>
        <v>0.71115891455885594</v>
      </c>
      <c r="AB159" s="2">
        <f>[1]!EM_S_VAL_PE_TTM(AB$2,$A159)*AB$4</f>
        <v>0.18918767793432772</v>
      </c>
      <c r="AC159" s="2">
        <f>[1]!EM_S_VAL_PE_TTM(AC$2,$A159)*AC$4</f>
        <v>0.42512935211352798</v>
      </c>
      <c r="AD159" s="2">
        <f>[1]!EM_S_VAL_PE_TTM(AD$2,$A159)*AD$4</f>
        <v>-0.44368930452272615</v>
      </c>
      <c r="AE159" s="2">
        <f>[1]!EM_S_VAL_PE_TTM(AE$2,$A159)*AE$4</f>
        <v>2.815132885531265</v>
      </c>
    </row>
    <row r="160" spans="1:31">
      <c r="A160" s="5">
        <f>[2]Sheet1!A155</f>
        <v>44307</v>
      </c>
      <c r="B160" s="6">
        <f t="shared" si="10"/>
        <v>41.124437915560684</v>
      </c>
      <c r="C160" s="6">
        <f t="shared" si="11"/>
        <v>46.112755424640866</v>
      </c>
      <c r="D160" s="6">
        <f t="shared" si="12"/>
        <v>55.15170928868082</v>
      </c>
      <c r="E160" s="6">
        <f t="shared" si="13"/>
        <v>37.073801560600913</v>
      </c>
      <c r="F160" s="2">
        <f>[1]!EM_S_VAL_PE_TTM(F$2,$A160)*F$4</f>
        <v>0.24779294044659425</v>
      </c>
      <c r="G160" s="2">
        <f>[1]!EM_S_VAL_PE_TTM(G$2,$A160)*G$4</f>
        <v>7.3324587878880454</v>
      </c>
      <c r="H160" s="2">
        <f>[1]!EM_S_VAL_PE_TTM(H$2,$A160)*H$4</f>
        <v>0.17547649954200603</v>
      </c>
      <c r="I160" s="2">
        <f>[1]!EM_S_VAL_PE_TTM(I$2,$A160)*I$4</f>
        <v>-4.4723892192147672E-3</v>
      </c>
      <c r="J160" s="2">
        <f>[1]!EM_S_VAL_PE_TTM(J$2,$A160)*J$4</f>
        <v>2.1634433879878516</v>
      </c>
      <c r="K160" s="2">
        <f>[1]!EM_S_VAL_PE_TTM(K$2,$A160)*K$4</f>
        <v>-0.1261198671773496</v>
      </c>
      <c r="L160" s="2">
        <f>[1]!EM_S_VAL_PE_TTM(L$2,$A160)*L$4</f>
        <v>0.11470252027334241</v>
      </c>
      <c r="M160" s="2">
        <f>[1]!EM_S_VAL_PE_TTM(M$2,$A160)*M$4</f>
        <v>-1.0949682604962376E-2</v>
      </c>
      <c r="N160" s="2">
        <f>[1]!EM_S_VAL_PE_TTM(N$2,$A160)*N$4</f>
        <v>-0.23251793756552427</v>
      </c>
      <c r="O160" s="2">
        <f>[1]!EM_S_VAL_PE_TTM(O$2,$A160)*O$4</f>
        <v>-0.16678519604327055</v>
      </c>
      <c r="P160" s="2">
        <f>[1]!EM_S_VAL_PE_TTM(P$2,$A160)*P$4</f>
        <v>0.18217256916573554</v>
      </c>
      <c r="Q160" s="2">
        <f>[1]!EM_S_VAL_PE_TTM(Q$2,$A160)*Q$4</f>
        <v>8.7140561260050848</v>
      </c>
      <c r="R160" s="2">
        <f>[1]!EM_S_VAL_PE_TTM(R$2,$A160)*R$4</f>
        <v>7.3242793708479012E-2</v>
      </c>
      <c r="S160" s="2">
        <f>[1]!EM_S_VAL_PE_TTM(S$2,$A160)*S$4</f>
        <v>-0.13993551358616138</v>
      </c>
      <c r="T160" s="2">
        <f>[1]!EM_S_VAL_PE_TTM(T$2,$A160)*T$4</f>
        <v>0.14585925151724935</v>
      </c>
      <c r="U160" s="2">
        <f>[1]!EM_S_VAL_PE_TTM(U$2,$A160)*U$4</f>
        <v>5.6529530609141432</v>
      </c>
      <c r="V160" s="2">
        <f>[1]!EM_S_VAL_PE_TTM(V$2,$A160)*V$4</f>
        <v>-5.4826731685364151E-2</v>
      </c>
      <c r="W160" s="2">
        <f>[1]!EM_S_VAL_PE_TTM(W$2,$A160)*W$4</f>
        <v>0.49881944077806167</v>
      </c>
      <c r="X160" s="2">
        <f>[1]!EM_S_VAL_PE_TTM(X$2,$A160)*X$4</f>
        <v>10.427830748207455</v>
      </c>
      <c r="Y160" s="2">
        <f>[1]!EM_S_VAL_PE_TTM(Y$2,$A160)*Y$4</f>
        <v>0.14256518084861747</v>
      </c>
      <c r="Z160" s="2">
        <f>[1]!EM_S_VAL_PE_TTM(Z$2,$A160)*Z$4</f>
        <v>2.3611744056692374</v>
      </c>
      <c r="AA160" s="2">
        <f>[1]!EM_S_VAL_PE_TTM(AA$2,$A160)*AA$4</f>
        <v>0.69575802096117023</v>
      </c>
      <c r="AB160" s="2">
        <f>[1]!EM_S_VAL_PE_TTM(AB$2,$A160)*AB$4</f>
        <v>0.18452213715301258</v>
      </c>
      <c r="AC160" s="2">
        <f>[1]!EM_S_VAL_PE_TTM(AC$2,$A160)*AC$4</f>
        <v>0.41284971941046467</v>
      </c>
      <c r="AD160" s="2">
        <f>[1]!EM_S_VAL_PE_TTM(AD$2,$A160)*AD$4</f>
        <v>-0.44002245076959462</v>
      </c>
      <c r="AE160" s="2">
        <f>[1]!EM_S_VAL_PE_TTM(AE$2,$A160)*AE$4</f>
        <v>2.7743900937355668</v>
      </c>
    </row>
    <row r="161" spans="1:31">
      <c r="A161" s="5">
        <f>[2]Sheet1!A156</f>
        <v>44308</v>
      </c>
      <c r="B161" s="6">
        <f t="shared" si="10"/>
        <v>41.219561725770966</v>
      </c>
      <c r="C161" s="6">
        <f t="shared" si="11"/>
        <v>46.112755424640866</v>
      </c>
      <c r="D161" s="6">
        <f t="shared" si="12"/>
        <v>55.15170928868082</v>
      </c>
      <c r="E161" s="6">
        <f t="shared" si="13"/>
        <v>37.073801560600913</v>
      </c>
      <c r="F161" s="2">
        <f>[1]!EM_S_VAL_PE_TTM(F$2,$A161)*F$4</f>
        <v>0.24705546139151707</v>
      </c>
      <c r="G161" s="2">
        <f>[1]!EM_S_VAL_PE_TTM(G$2,$A161)*G$4</f>
        <v>7.3627686416618792</v>
      </c>
      <c r="H161" s="2">
        <f>[1]!EM_S_VAL_PE_TTM(H$2,$A161)*H$4</f>
        <v>0.17390974504430215</v>
      </c>
      <c r="I161" s="2">
        <f>[1]!EM_S_VAL_PE_TTM(I$2,$A161)*I$4</f>
        <v>-4.4817261472262305E-3</v>
      </c>
      <c r="J161" s="2">
        <f>[1]!EM_S_VAL_PE_TTM(J$2,$A161)*J$4</f>
        <v>2.1255266180533314</v>
      </c>
      <c r="K161" s="2">
        <f>[1]!EM_S_VAL_PE_TTM(K$2,$A161)*K$4</f>
        <v>-0.12423184524483283</v>
      </c>
      <c r="L161" s="2">
        <f>[1]!EM_S_VAL_PE_TTM(L$2,$A161)*L$4</f>
        <v>0.1142019481807352</v>
      </c>
      <c r="M161" s="2">
        <f>[1]!EM_S_VAL_PE_TTM(M$2,$A161)*M$4</f>
        <v>-1.0310767525410804E-2</v>
      </c>
      <c r="N161" s="2">
        <f>[1]!EM_S_VAL_PE_TTM(N$2,$A161)*N$4</f>
        <v>-0.23594451771059238</v>
      </c>
      <c r="O161" s="2">
        <f>[1]!EM_S_VAL_PE_TTM(O$2,$A161)*O$4</f>
        <v>-0.16561065240929576</v>
      </c>
      <c r="P161" s="2">
        <f>[1]!EM_S_VAL_PE_TTM(P$2,$A161)*P$4</f>
        <v>0.18071306567770454</v>
      </c>
      <c r="Q161" s="2">
        <f>[1]!EM_S_VAL_PE_TTM(Q$2,$A161)*Q$4</f>
        <v>8.9322390231982904</v>
      </c>
      <c r="R161" s="2">
        <f>[1]!EM_S_VAL_PE_TTM(R$2,$A161)*R$4</f>
        <v>7.342612986310286E-2</v>
      </c>
      <c r="S161" s="2">
        <f>[1]!EM_S_VAL_PE_TTM(S$2,$A161)*S$4</f>
        <v>-0.1395878477612976</v>
      </c>
      <c r="T161" s="2">
        <f>[1]!EM_S_VAL_PE_TTM(T$2,$A161)*T$4</f>
        <v>0.1488031997247056</v>
      </c>
      <c r="U161" s="2">
        <f>[1]!EM_S_VAL_PE_TTM(U$2,$A161)*U$4</f>
        <v>5.6929150267646769</v>
      </c>
      <c r="V161" s="2">
        <f>[1]!EM_S_VAL_PE_TTM(V$2,$A161)*V$4</f>
        <v>-5.6581187097757446E-2</v>
      </c>
      <c r="W161" s="2">
        <f>[1]!EM_S_VAL_PE_TTM(W$2,$A161)*W$4</f>
        <v>0.51333535041560396</v>
      </c>
      <c r="X161" s="2">
        <f>[1]!EM_S_VAL_PE_TTM(X$2,$A161)*X$4</f>
        <v>10.221394893539356</v>
      </c>
      <c r="Y161" s="2">
        <f>[1]!EM_S_VAL_PE_TTM(Y$2,$A161)*Y$4</f>
        <v>0.14595958993534561</v>
      </c>
      <c r="Z161" s="2">
        <f>[1]!EM_S_VAL_PE_TTM(Z$2,$A161)*Z$4</f>
        <v>2.4420239574859068</v>
      </c>
      <c r="AA161" s="2">
        <f>[1]!EM_S_VAL_PE_TTM(AA$2,$A161)*AA$4</f>
        <v>0.68851054151423463</v>
      </c>
      <c r="AB161" s="2">
        <f>[1]!EM_S_VAL_PE_TTM(AB$2,$A161)*AB$4</f>
        <v>0.1852219682759785</v>
      </c>
      <c r="AC161" s="2">
        <f>[1]!EM_S_VAL_PE_TTM(AC$2,$A161)*AC$4</f>
        <v>0.41764865639348103</v>
      </c>
      <c r="AD161" s="2">
        <f>[1]!EM_S_VAL_PE_TTM(AD$2,$A161)*AD$4</f>
        <v>-0.43426025200842272</v>
      </c>
      <c r="AE161" s="2">
        <f>[1]!EM_S_VAL_PE_TTM(AE$2,$A161)*AE$4</f>
        <v>2.7249167045556537</v>
      </c>
    </row>
    <row r="162" spans="1:31">
      <c r="A162" s="5">
        <f>[2]Sheet1!A157</f>
        <v>44309</v>
      </c>
      <c r="B162" s="6">
        <f t="shared" si="10"/>
        <v>42.146567955426498</v>
      </c>
      <c r="C162" s="6">
        <f t="shared" si="11"/>
        <v>46.112755424640866</v>
      </c>
      <c r="D162" s="6">
        <f t="shared" si="12"/>
        <v>55.15170928868082</v>
      </c>
      <c r="E162" s="6">
        <f t="shared" si="13"/>
        <v>37.073801560600913</v>
      </c>
      <c r="F162" s="2">
        <f>[1]!EM_S_VAL_PE_TTM(F$2,$A162)*F$4</f>
        <v>0.24521176394290414</v>
      </c>
      <c r="G162" s="2">
        <f>[1]!EM_S_VAL_PE_TTM(G$2,$A162)*G$4</f>
        <v>7.2440550474120533</v>
      </c>
      <c r="H162" s="2">
        <f>[1]!EM_S_VAL_PE_TTM(H$2,$A162)*H$4</f>
        <v>0.17116792473895831</v>
      </c>
      <c r="I162" s="2">
        <f>[1]!EM_S_VAL_PE_TTM(I$2,$A162)*I$4</f>
        <v>-4.3790199085903952E-3</v>
      </c>
      <c r="J162" s="2">
        <f>[1]!EM_S_VAL_PE_TTM(J$2,$A162)*J$4</f>
        <v>2.1247974489769876</v>
      </c>
      <c r="K162" s="2">
        <f>[1]!EM_S_VAL_PE_TTM(K$2,$A162)*K$4</f>
        <v>-0.12272142755744796</v>
      </c>
      <c r="L162" s="2">
        <f>[1]!EM_S_VAL_PE_TTM(L$2,$A162)*L$4</f>
        <v>0.11227117011469259</v>
      </c>
      <c r="M162" s="2">
        <f>[1]!EM_S_VAL_PE_TTM(M$2,$A162)*M$4</f>
        <v>-2.13077598796877E-2</v>
      </c>
      <c r="N162" s="2">
        <f>[1]!EM_S_VAL_PE_TTM(N$2,$A162)*N$4</f>
        <v>-0.22811233455413657</v>
      </c>
      <c r="O162" s="2">
        <f>[1]!EM_S_VAL_PE_TTM(O$2,$A162)*O$4</f>
        <v>-0.16384883695833358</v>
      </c>
      <c r="P162" s="2">
        <f>[1]!EM_S_VAL_PE_TTM(P$2,$A162)*P$4</f>
        <v>0.18270329766198903</v>
      </c>
      <c r="Q162" s="2">
        <f>[1]!EM_S_VAL_PE_TTM(Q$2,$A162)*Q$4</f>
        <v>9.5156673209965295</v>
      </c>
      <c r="R162" s="2">
        <f>[1]!EM_S_VAL_PE_TTM(R$2,$A162)*R$4</f>
        <v>7.2280278894251856E-2</v>
      </c>
      <c r="S162" s="2">
        <f>[1]!EM_S_VAL_PE_TTM(S$2,$A162)*S$4</f>
        <v>-0.14254300762431696</v>
      </c>
      <c r="T162" s="2">
        <f>[1]!EM_S_VAL_PE_TTM(T$2,$A162)*T$4</f>
        <v>0.14666214648605136</v>
      </c>
      <c r="U162" s="2">
        <f>[1]!EM_S_VAL_PE_TTM(U$2,$A162)*U$4</f>
        <v>5.8943899378644238</v>
      </c>
      <c r="V162" s="2">
        <f>[1]!EM_S_VAL_PE_TTM(V$2,$A162)*V$4</f>
        <v>-5.8920460991631542E-2</v>
      </c>
      <c r="W162" s="2">
        <f>[1]!EM_S_VAL_PE_TTM(W$2,$A162)*W$4</f>
        <v>0.53708865711103593</v>
      </c>
      <c r="X162" s="2">
        <f>[1]!EM_S_VAL_PE_TTM(X$2,$A162)*X$4</f>
        <v>10.377067833037218</v>
      </c>
      <c r="Y162" s="2">
        <f>[1]!EM_S_VAL_PE_TTM(Y$2,$A162)*Y$4</f>
        <v>0.12499358548624699</v>
      </c>
      <c r="Z162" s="2">
        <f>[1]!EM_S_VAL_PE_TTM(Z$2,$A162)*Z$4</f>
        <v>2.4677488147870403</v>
      </c>
      <c r="AA162" s="2">
        <f>[1]!EM_S_VAL_PE_TTM(AA$2,$A162)*AA$4</f>
        <v>0.69575802096117023</v>
      </c>
      <c r="AB162" s="2">
        <f>[1]!EM_S_VAL_PE_TTM(AB$2,$A162)*AB$4</f>
        <v>0.18102298157664062</v>
      </c>
      <c r="AC162" s="2">
        <f>[1]!EM_S_VAL_PE_TTM(AC$2,$A162)*AC$4</f>
        <v>0.41920125359761107</v>
      </c>
      <c r="AD162" s="2">
        <f>[1]!EM_S_VAL_PE_TTM(AD$2,$A162)*AD$4</f>
        <v>-0.43687943325753409</v>
      </c>
      <c r="AE162" s="2">
        <f>[1]!EM_S_VAL_PE_TTM(AE$2,$A162)*AE$4</f>
        <v>2.813192752512371</v>
      </c>
    </row>
    <row r="163" spans="1:31">
      <c r="A163" s="5">
        <f>[2]Sheet1!A158</f>
        <v>44312</v>
      </c>
      <c r="B163" s="6">
        <f t="shared" si="10"/>
        <v>41.601095786611047</v>
      </c>
      <c r="C163" s="6">
        <f t="shared" si="11"/>
        <v>46.112755424640866</v>
      </c>
      <c r="D163" s="6">
        <f t="shared" si="12"/>
        <v>55.15170928868082</v>
      </c>
      <c r="E163" s="6">
        <f t="shared" si="13"/>
        <v>37.073801560600913</v>
      </c>
      <c r="F163" s="2">
        <f>[1]!EM_S_VAL_PE_TTM(F$2,$A163)*F$4</f>
        <v>0.24004941106157737</v>
      </c>
      <c r="G163" s="2">
        <f>[1]!EM_S_VAL_PE_TTM(G$2,$A163)*G$4</f>
        <v>6.9333790471371568</v>
      </c>
      <c r="H163" s="2">
        <f>[1]!EM_S_VAL_PE_TTM(H$2,$A163)*H$4</f>
        <v>0.17234299059910863</v>
      </c>
      <c r="I163" s="2">
        <f>[1]!EM_S_VAL_PE_TTM(I$2,$A163)*I$4</f>
        <v>-4.3043244844986938E-3</v>
      </c>
      <c r="J163" s="2">
        <f>[1]!EM_S_VAL_PE_TTM(J$2,$A163)*J$4</f>
        <v>2.0197971632693177</v>
      </c>
      <c r="K163" s="2">
        <f>[1]!EM_S_VAL_PE_TTM(K$2,$A163)*K$4</f>
        <v>-0.11856777927056816</v>
      </c>
      <c r="L163" s="2">
        <f>[1]!EM_S_VAL_PE_TTM(L$2,$A163)*L$4</f>
        <v>0.1103403920105544</v>
      </c>
      <c r="M163" s="2">
        <f>[1]!EM_S_VAL_PE_TTM(M$2,$A163)*M$4</f>
        <v>-2.2354936106637451E-2</v>
      </c>
      <c r="N163" s="2">
        <f>[1]!EM_S_VAL_PE_TTM(N$2,$A163)*N$4</f>
        <v>-0.22615428874619772</v>
      </c>
      <c r="O163" s="2">
        <f>[1]!EM_S_VAL_PE_TTM(O$2,$A163)*O$4</f>
        <v>-0.17030882694519492</v>
      </c>
      <c r="P163" s="2">
        <f>[1]!EM_S_VAL_PE_TTM(P$2,$A163)*P$4</f>
        <v>0.18111111204989469</v>
      </c>
      <c r="Q163" s="2">
        <f>[1]!EM_S_VAL_PE_TTM(Q$2,$A163)*Q$4</f>
        <v>9.7676022671963256</v>
      </c>
      <c r="R163" s="2">
        <f>[1]!EM_S_VAL_PE_TTM(R$2,$A163)*R$4</f>
        <v>6.1116322051464417E-2</v>
      </c>
      <c r="S163" s="2">
        <f>[1]!EM_S_VAL_PE_TTM(S$2,$A163)*S$4</f>
        <v>-0.13906634893608261</v>
      </c>
      <c r="T163" s="2">
        <f>[1]!EM_S_VAL_PE_TTM(T$2,$A163)*T$4</f>
        <v>0.1474650414548534</v>
      </c>
      <c r="U163" s="2">
        <f>[1]!EM_S_VAL_PE_TTM(U$2,$A163)*U$4</f>
        <v>5.7428674836977036</v>
      </c>
      <c r="V163" s="2">
        <f>[1]!EM_S_VAL_PE_TTM(V$2,$A163)*V$4</f>
        <v>-5.9797688697828193E-2</v>
      </c>
      <c r="W163" s="2">
        <f>[1]!EM_S_VAL_PE_TTM(W$2,$A163)*W$4</f>
        <v>0.5168477083133648</v>
      </c>
      <c r="X163" s="2">
        <f>[1]!EM_S_VAL_PE_TTM(X$2,$A163)*X$4</f>
        <v>10.319536529892678</v>
      </c>
      <c r="Y163" s="2">
        <f>[1]!EM_S_VAL_PE_TTM(Y$2,$A163)*Y$4</f>
        <v>0.1248024638363104</v>
      </c>
      <c r="Z163" s="2">
        <f>[1]!EM_S_VAL_PE_TTM(Z$2,$A163)*Z$4</f>
        <v>2.3979242020129283</v>
      </c>
      <c r="AA163" s="2">
        <f>[1]!EM_S_VAL_PE_TTM(AA$2,$A163)*AA$4</f>
        <v>0.69575802096117023</v>
      </c>
      <c r="AB163" s="2">
        <f>[1]!EM_S_VAL_PE_TTM(AB$2,$A163)*AB$4</f>
        <v>0.17752382600026867</v>
      </c>
      <c r="AC163" s="2">
        <f>[1]!EM_S_VAL_PE_TTM(AC$2,$A163)*AC$4</f>
        <v>0.41256742899969895</v>
      </c>
      <c r="AD163" s="2">
        <f>[1]!EM_S_VAL_PE_TTM(AD$2,$A163)*AD$4</f>
        <v>-0.43792710576155425</v>
      </c>
      <c r="AE163" s="2">
        <f>[1]!EM_S_VAL_PE_TTM(AE$2,$A163)*AE$4</f>
        <v>2.7585456750152271</v>
      </c>
    </row>
    <row r="164" spans="1:31">
      <c r="A164" s="5">
        <f>[2]Sheet1!A159</f>
        <v>44313</v>
      </c>
      <c r="B164" s="6">
        <f t="shared" si="10"/>
        <v>39.383048900965342</v>
      </c>
      <c r="C164" s="6">
        <f t="shared" si="11"/>
        <v>46.112755424640866</v>
      </c>
      <c r="D164" s="6">
        <f t="shared" si="12"/>
        <v>55.15170928868082</v>
      </c>
      <c r="E164" s="6">
        <f t="shared" si="13"/>
        <v>37.073801560600913</v>
      </c>
      <c r="F164" s="2">
        <f>[1]!EM_S_VAL_PE_TTM(F$2,$A164)*F$4</f>
        <v>0.23304336060558425</v>
      </c>
      <c r="G164" s="2">
        <f>[1]!EM_S_VAL_PE_TTM(G$2,$A164)*G$4</f>
        <v>7.0192569658607189</v>
      </c>
      <c r="H164" s="2">
        <f>[1]!EM_S_VAL_PE_TTM(H$2,$A164)*H$4</f>
        <v>0.17038454751636156</v>
      </c>
      <c r="I164" s="2">
        <f>[1]!EM_S_VAL_PE_TTM(I$2,$A164)*I$4</f>
        <v>-4.1642705338170083E-3</v>
      </c>
      <c r="J164" s="2">
        <f>[1]!EM_S_VAL_PE_TTM(J$2,$A164)*J$4</f>
        <v>2.0139638141015919</v>
      </c>
      <c r="K164" s="2">
        <f>[1]!EM_S_VAL_PE_TTM(K$2,$A164)*K$4</f>
        <v>-0.11592454849435896</v>
      </c>
      <c r="L164" s="2">
        <f>[1]!EM_S_VAL_PE_TTM(L$2,$A164)*L$4</f>
        <v>0.10755149032997405</v>
      </c>
      <c r="M164" s="2">
        <f>[1]!EM_S_VAL_PE_TTM(M$2,$A164)*M$4</f>
        <v>-2.2673641920193076E-2</v>
      </c>
      <c r="N164" s="2">
        <f>[1]!EM_S_VAL_PE_TTM(N$2,$A164)*N$4</f>
        <v>-1.3366554517561755</v>
      </c>
      <c r="O164" s="2">
        <f>[1]!EM_S_VAL_PE_TTM(O$2,$A164)*O$4</f>
        <v>-0.1697215551282075</v>
      </c>
      <c r="P164" s="2">
        <f>[1]!EM_S_VAL_PE_TTM(P$2,$A164)*P$4</f>
        <v>0.89960743512066599</v>
      </c>
      <c r="Q164" s="2">
        <f>[1]!EM_S_VAL_PE_TTM(Q$2,$A164)*Q$4</f>
        <v>7.8866765754004655</v>
      </c>
      <c r="R164" s="2">
        <f>[1]!EM_S_VAL_PE_TTM(R$2,$A164)*R$4</f>
        <v>5.902923115557876E-2</v>
      </c>
      <c r="S164" s="2">
        <f>[1]!EM_S_VAL_PE_TTM(S$2,$A164)*S$4</f>
        <v>-0.13871868302329951</v>
      </c>
      <c r="T164" s="2">
        <f>[1]!EM_S_VAL_PE_TTM(T$2,$A164)*T$4</f>
        <v>0.14612688318500122</v>
      </c>
      <c r="U164" s="2">
        <f>[1]!EM_S_VAL_PE_TTM(U$2,$A164)*U$4</f>
        <v>5.6945801086117589</v>
      </c>
      <c r="V164" s="2">
        <f>[1]!EM_S_VAL_PE_TTM(V$2,$A164)*V$4</f>
        <v>-2.1887740097845398E-2</v>
      </c>
      <c r="W164" s="2">
        <f>[1]!EM_S_VAL_PE_TTM(W$2,$A164)*W$4</f>
        <v>0.50698256544125797</v>
      </c>
      <c r="X164" s="2">
        <f>[1]!EM_S_VAL_PE_TTM(X$2,$A164)*X$4</f>
        <v>10.364659119963344</v>
      </c>
      <c r="Y164" s="2">
        <f>[1]!EM_S_VAL_PE_TTM(Y$2,$A164)*Y$4</f>
        <v>0.1257580723128407</v>
      </c>
      <c r="Z164" s="2">
        <f>[1]!EM_S_VAL_PE_TTM(Z$2,$A164)*Z$4</f>
        <v>2.3262620989335558</v>
      </c>
      <c r="AA164" s="2">
        <f>[1]!EM_S_VAL_PE_TTM(AA$2,$A164)*AA$4</f>
        <v>0.68669867177634758</v>
      </c>
      <c r="AB164" s="2">
        <f>[1]!EM_S_VAL_PE_TTM(AB$2,$A164)*AB$4</f>
        <v>0.17379139338290808</v>
      </c>
      <c r="AC164" s="2">
        <f>[1]!EM_S_VAL_PE_TTM(AC$2,$A164)*AC$4</f>
        <v>0.40946223459143882</v>
      </c>
      <c r="AD164" s="2">
        <f>[1]!EM_S_VAL_PE_TTM(AD$2,$A164)*AD$4</f>
        <v>-0.42483119949411918</v>
      </c>
      <c r="AE164" s="2">
        <f>[1]!EM_S_VAL_PE_TTM(AE$2,$A164)*AE$4</f>
        <v>2.7937914231239689</v>
      </c>
    </row>
    <row r="165" spans="1:31">
      <c r="A165" s="5">
        <f>[2]Sheet1!A160</f>
        <v>44314</v>
      </c>
      <c r="B165" s="6">
        <f t="shared" si="10"/>
        <v>41.26374081086302</v>
      </c>
      <c r="C165" s="6">
        <f t="shared" si="11"/>
        <v>46.112755424640866</v>
      </c>
      <c r="D165" s="6">
        <f t="shared" si="12"/>
        <v>55.15170928868082</v>
      </c>
      <c r="E165" s="6">
        <f t="shared" si="13"/>
        <v>37.073801560600913</v>
      </c>
      <c r="F165" s="2">
        <f>[1]!EM_S_VAL_PE_TTM(F$2,$A165)*F$4</f>
        <v>0.20962335604447269</v>
      </c>
      <c r="G165" s="2">
        <f>[1]!EM_S_VAL_PE_TTM(G$2,$A165)*G$4</f>
        <v>5.5087225265338251</v>
      </c>
      <c r="H165" s="2">
        <f>[1]!EM_S_VAL_PE_TTM(H$2,$A165)*H$4</f>
        <v>0.17155961337651188</v>
      </c>
      <c r="I165" s="2">
        <f>[1]!EM_S_VAL_PE_TTM(I$2,$A165)*I$4</f>
        <v>-4.0893598024493221E-3</v>
      </c>
      <c r="J165" s="2">
        <f>[1]!EM_S_VAL_PE_TTM(J$2,$A165)*J$4</f>
        <v>2.0394847173129214</v>
      </c>
      <c r="K165" s="2">
        <f>[1]!EM_S_VAL_PE_TTM(K$2,$A165)*K$4</f>
        <v>-0.12158861446862362</v>
      </c>
      <c r="L165" s="2">
        <f>[1]!EM_S_VAL_PE_TTM(L$2,$A165)*L$4</f>
        <v>0.10873141027615368</v>
      </c>
      <c r="M165" s="2">
        <f>[1]!EM_S_VAL_PE_TTM(M$2,$A165)*M$4</f>
        <v>-2.4085053364704397E-2</v>
      </c>
      <c r="N165" s="2">
        <f>[1]!EM_S_VAL_PE_TTM(N$2,$A165)*N$4</f>
        <v>-1.3545172172720692</v>
      </c>
      <c r="O165" s="2">
        <f>[1]!EM_S_VAL_PE_TTM(O$2,$A165)*O$4</f>
        <v>0.10730536372299537</v>
      </c>
      <c r="P165" s="2">
        <f>[1]!EM_S_VAL_PE_TTM(P$2,$A165)*P$4</f>
        <v>3.1564820044086841</v>
      </c>
      <c r="Q165" s="2">
        <f>[1]!EM_S_VAL_PE_TTM(Q$2,$A165)*Q$4</f>
        <v>7.9831554694320603</v>
      </c>
      <c r="R165" s="2">
        <f>[1]!EM_S_VAL_PE_TTM(R$2,$A165)*R$4</f>
        <v>5.8556682267569833E-2</v>
      </c>
      <c r="S165" s="2">
        <f>[1]!EM_S_VAL_PE_TTM(S$2,$A165)*S$4</f>
        <v>-0.14636733222533441</v>
      </c>
      <c r="T165" s="2">
        <f>[1]!EM_S_VAL_PE_TTM(T$2,$A165)*T$4</f>
        <v>0.14666214648605136</v>
      </c>
      <c r="U165" s="2">
        <f>[1]!EM_S_VAL_PE_TTM(U$2,$A165)*U$4</f>
        <v>5.7262166652268798</v>
      </c>
      <c r="V165" s="2">
        <f>[1]!EM_S_VAL_PE_TTM(V$2,$A165)*V$4</f>
        <v>-2.2557772970737768E-2</v>
      </c>
      <c r="W165" s="2">
        <f>[1]!EM_S_VAL_PE_TTM(W$2,$A165)*W$4</f>
        <v>0.50612472687012167</v>
      </c>
      <c r="X165" s="2">
        <f>[1]!EM_S_VAL_PE_TTM(X$2,$A165)*X$4</f>
        <v>10.663596285885193</v>
      </c>
      <c r="Y165" s="2">
        <f>[1]!EM_S_VAL_PE_TTM(Y$2,$A165)*Y$4</f>
        <v>0.13034499281870829</v>
      </c>
      <c r="Z165" s="2">
        <f>[1]!EM_S_VAL_PE_TTM(Z$2,$A165)*Z$4</f>
        <v>2.3841430285583574</v>
      </c>
      <c r="AA165" s="2">
        <f>[1]!EM_S_VAL_PE_TTM(AA$2,$A165)*AA$4</f>
        <v>0.54000703532058036</v>
      </c>
      <c r="AB165" s="2">
        <f>[1]!EM_S_VAL_PE_TTM(AB$2,$A165)*AB$4</f>
        <v>0.17449122450587401</v>
      </c>
      <c r="AC165" s="2">
        <f>[1]!EM_S_VAL_PE_TTM(AC$2,$A165)*AC$4</f>
        <v>0.41101483179556891</v>
      </c>
      <c r="AD165" s="2">
        <f>[1]!EM_S_VAL_PE_TTM(AD$2,$A165)*AD$4</f>
        <v>6.487242326164834E-2</v>
      </c>
      <c r="AE165" s="2">
        <f>[1]!EM_S_VAL_PE_TTM(AE$2,$A165)*AE$4</f>
        <v>2.845851656862767</v>
      </c>
    </row>
    <row r="166" spans="1:31">
      <c r="A166" s="5">
        <f>[2]Sheet1!A161</f>
        <v>44315</v>
      </c>
      <c r="B166" s="6">
        <f t="shared" si="10"/>
        <v>39.613665670018392</v>
      </c>
      <c r="C166" s="6">
        <f t="shared" si="11"/>
        <v>46.112755424640866</v>
      </c>
      <c r="D166" s="6">
        <f t="shared" si="12"/>
        <v>55.15170928868082</v>
      </c>
      <c r="E166" s="6">
        <f t="shared" si="13"/>
        <v>37.073801560600913</v>
      </c>
      <c r="F166" s="2">
        <f>[1]!EM_S_VAL_PE_TTM(F$2,$A166)*F$4</f>
        <v>0.20764888172590001</v>
      </c>
      <c r="G166" s="2">
        <f>[1]!EM_S_VAL_PE_TTM(G$2,$A166)*G$4</f>
        <v>5.4209023126082094</v>
      </c>
      <c r="H166" s="2">
        <f>[1]!EM_S_VAL_PE_TTM(H$2,$A166)*H$4</f>
        <v>0.17237563367311987</v>
      </c>
      <c r="I166" s="2">
        <f>[1]!EM_S_VAL_PE_TTM(I$2,$A166)*I$4</f>
        <v>-4.2168676880191937E-3</v>
      </c>
      <c r="J166" s="2">
        <f>[1]!EM_S_VAL_PE_TTM(J$2,$A166)*J$4</f>
        <v>2.1713097228563987</v>
      </c>
      <c r="K166" s="2">
        <f>[1]!EM_S_VAL_PE_TTM(K$2,$A166)*K$4</f>
        <v>-0.11894538369241439</v>
      </c>
      <c r="L166" s="2">
        <f>[1]!EM_S_VAL_PE_TTM(L$2,$A166)*L$4</f>
        <v>0.10808781757477429</v>
      </c>
      <c r="M166" s="2">
        <f>[1]!EM_S_VAL_PE_TTM(M$2,$A166)*M$4</f>
        <v>-2.0034935318426244E-2</v>
      </c>
      <c r="N166" s="2">
        <f>[1]!EM_S_VAL_PE_TTM(N$2,$A166)*N$4</f>
        <v>-1.3723789827879631</v>
      </c>
      <c r="O166" s="2">
        <f>[1]!EM_S_VAL_PE_TTM(O$2,$A166)*O$4</f>
        <v>0.11135357282102758</v>
      </c>
      <c r="P166" s="2">
        <f>[1]!EM_S_VAL_PE_TTM(P$2,$A166)*P$4</f>
        <v>3.1268436757589</v>
      </c>
      <c r="Q166" s="2">
        <f>[1]!EM_S_VAL_PE_TTM(Q$2,$A166)*Q$4</f>
        <v>6.9720312075433277</v>
      </c>
      <c r="R166" s="2">
        <f>[1]!EM_S_VAL_PE_TTM(R$2,$A166)*R$4</f>
        <v>5.8477924126106792E-2</v>
      </c>
      <c r="S166" s="2">
        <f>[1]!EM_S_VAL_PE_TTM(S$2,$A166)*S$4</f>
        <v>-0.14880099335105806</v>
      </c>
      <c r="T166" s="2">
        <f>[1]!EM_S_VAL_PE_TTM(T$2,$A166)*T$4</f>
        <v>0.14960609469350764</v>
      </c>
      <c r="U166" s="2">
        <f>[1]!EM_S_VAL_PE_TTM(U$2,$A166)*U$4</f>
        <v>5.6729340445996881</v>
      </c>
      <c r="V166" s="2">
        <f>[1]!EM_S_VAL_PE_TTM(V$2,$A166)*V$4</f>
        <v>-2.2278592599020333E-2</v>
      </c>
      <c r="W166" s="2">
        <f>[1]!EM_S_VAL_PE_TTM(W$2,$A166)*W$4</f>
        <v>0.49883309953743366</v>
      </c>
      <c r="X166" s="2">
        <f>[1]!EM_S_VAL_PE_TTM(X$2,$A166)*X$4</f>
        <v>10.615089499145899</v>
      </c>
      <c r="Y166" s="2">
        <f>[1]!EM_S_VAL_PE_TTM(Y$2,$A166)*Y$4</f>
        <v>0.12900714104230479</v>
      </c>
      <c r="Z166" s="2">
        <f>[1]!EM_S_VAL_PE_TTM(Z$2,$A166)*Z$4</f>
        <v>1.8843089350073219</v>
      </c>
      <c r="AA166" s="2">
        <f>[1]!EM_S_VAL_PE_TTM(AA$2,$A166)*AA$4</f>
        <v>0.54835765958747817</v>
      </c>
      <c r="AB166" s="2">
        <f>[1]!EM_S_VAL_PE_TTM(AB$2,$A166)*AB$4</f>
        <v>0.17845693416422326</v>
      </c>
      <c r="AC166" s="2">
        <f>[1]!EM_S_VAL_PE_TTM(AC$2,$A166)*AC$4</f>
        <v>0.41708407557194971</v>
      </c>
      <c r="AD166" s="2">
        <f>[1]!EM_S_VAL_PE_TTM(AD$2,$A166)*AD$4</f>
        <v>6.4791836402926919E-2</v>
      </c>
      <c r="AE166" s="2">
        <f>[1]!EM_S_VAL_PE_TTM(AE$2,$A166)*AE$4</f>
        <v>2.7928213570147911</v>
      </c>
    </row>
    <row r="167" spans="1:31">
      <c r="A167" s="5">
        <f>[2]Sheet1!A162</f>
        <v>44316</v>
      </c>
      <c r="B167" s="6">
        <f t="shared" si="10"/>
        <v>41.700099340281362</v>
      </c>
      <c r="C167" s="6">
        <f t="shared" si="11"/>
        <v>46.112755424640866</v>
      </c>
      <c r="D167" s="6">
        <f t="shared" si="12"/>
        <v>55.15170928868082</v>
      </c>
      <c r="E167" s="6">
        <f t="shared" si="13"/>
        <v>37.073801560600913</v>
      </c>
      <c r="F167" s="2">
        <f>[1]!EM_S_VAL_PE_TTM(F$2,$A167)*F$4</f>
        <v>0.20304177502458148</v>
      </c>
      <c r="G167" s="2">
        <f>[1]!EM_S_VAL_PE_TTM(G$2,$A167)*G$4</f>
        <v>5.5147102680832143</v>
      </c>
      <c r="H167" s="2">
        <f>[1]!EM_S_VAL_PE_TTM(H$2,$A167)*H$4</f>
        <v>0.16917608595100911</v>
      </c>
      <c r="I167" s="2">
        <f>[1]!EM_S_VAL_PE_TTM(I$2,$A167)*I$4</f>
        <v>-4.4904805221517288E-3</v>
      </c>
      <c r="J167" s="2">
        <f>[1]!EM_S_VAL_PE_TTM(J$2,$A167)*J$4</f>
        <v>2.0772169769824629</v>
      </c>
      <c r="K167" s="2">
        <f>[1]!EM_S_VAL_PE_TTM(K$2,$A167)*K$4</f>
        <v>-0.124298915049012</v>
      </c>
      <c r="L167" s="2">
        <f>[1]!EM_S_VAL_PE_TTM(L$2,$A167)*L$4</f>
        <v>0.10551344680735227</v>
      </c>
      <c r="M167" s="2">
        <f>[1]!EM_S_VAL_PE_TTM(M$2,$A167)*M$4</f>
        <v>-1.9634236615099783E-2</v>
      </c>
      <c r="N167" s="2">
        <f>[1]!EM_S_VAL_PE_TTM(N$2,$A167)*N$4</f>
        <v>-1.3574941781537351</v>
      </c>
      <c r="O167" s="2">
        <f>[1]!EM_S_VAL_PE_TTM(O$2,$A167)*O$4</f>
        <v>0.10972201864132829</v>
      </c>
      <c r="P167" s="2">
        <f>[1]!EM_S_VAL_PE_TTM(P$2,$A167)*P$4</f>
        <v>3.1268436757589</v>
      </c>
      <c r="Q167" s="2">
        <f>[1]!EM_S_VAL_PE_TTM(Q$2,$A167)*Q$4</f>
        <v>7.6177151866512274</v>
      </c>
      <c r="R167" s="2">
        <f>[1]!EM_S_VAL_PE_TTM(R$2,$A167)*R$4</f>
        <v>5.6115179715485151E-2</v>
      </c>
      <c r="S167" s="2">
        <f>[1]!EM_S_VAL_PE_TTM(S$2,$A167)*S$4</f>
        <v>0.44056900409095162</v>
      </c>
      <c r="T167" s="2">
        <f>[1]!EM_S_VAL_PE_TTM(T$2,$A167)*T$4</f>
        <v>7.561278191248004E-2</v>
      </c>
      <c r="U167" s="2">
        <f>[1]!EM_S_VAL_PE_TTM(U$2,$A167)*U$4</f>
        <v>5.8660835449434661</v>
      </c>
      <c r="V167" s="2">
        <f>[1]!EM_S_VAL_PE_TTM(V$2,$A167)*V$4</f>
        <v>-2.2669445100195265E-2</v>
      </c>
      <c r="W167" s="2">
        <f>[1]!EM_S_VAL_PE_TTM(W$2,$A167)*W$4</f>
        <v>0.49454390685574223</v>
      </c>
      <c r="X167" s="2">
        <f>[1]!EM_S_VAL_PE_TTM(X$2,$A167)*X$4</f>
        <v>11.212963828308121</v>
      </c>
      <c r="Y167" s="2">
        <f>[1]!EM_S_VAL_PE_TTM(Y$2,$A167)*Y$4</f>
        <v>0.1257580723128407</v>
      </c>
      <c r="Z167" s="2">
        <f>[1]!EM_S_VAL_PE_TTM(Z$2,$A167)*Z$4</f>
        <v>1.8902908682538582</v>
      </c>
      <c r="AA167" s="2">
        <f>[1]!EM_S_VAL_PE_TTM(AA$2,$A167)*AA$4</f>
        <v>0.56018771052216376</v>
      </c>
      <c r="AB167" s="2">
        <f>[1]!EM_S_VAL_PE_TTM(AB$2,$A167)*AB$4</f>
        <v>0.17519105562883996</v>
      </c>
      <c r="AC167" s="2">
        <f>[1]!EM_S_VAL_PE_TTM(AC$2,$A167)*AC$4</f>
        <v>0.38619711497735609</v>
      </c>
      <c r="AD167" s="2">
        <f>[1]!EM_S_VAL_PE_TTM(AD$2,$A167)*AD$4</f>
        <v>6.3824794054513662E-2</v>
      </c>
      <c r="AE167" s="2">
        <f>[1]!EM_S_VAL_PE_TTM(AE$2,$A167)*AE$4</f>
        <v>2.9574093002456743</v>
      </c>
    </row>
    <row r="168" spans="1:31">
      <c r="A168" s="5">
        <f>[2]Sheet1!A163</f>
        <v>44322</v>
      </c>
      <c r="B168" s="6">
        <f t="shared" si="10"/>
        <v>41.480417928497346</v>
      </c>
      <c r="C168" s="6">
        <f t="shared" si="11"/>
        <v>46.112755424640866</v>
      </c>
      <c r="D168" s="6">
        <f t="shared" si="12"/>
        <v>55.15170928868082</v>
      </c>
      <c r="E168" s="6">
        <f t="shared" si="13"/>
        <v>37.073801560600913</v>
      </c>
      <c r="F168" s="2">
        <f>[1]!EM_S_VAL_PE_TTM(F$2,$A168)*F$4</f>
        <v>0.20863611894821302</v>
      </c>
      <c r="G168" s="2">
        <f>[1]!EM_S_VAL_PE_TTM(G$2,$A168)*G$4</f>
        <v>5.5506367191933803</v>
      </c>
      <c r="H168" s="2">
        <f>[1]!EM_S_VAL_PE_TTM(H$2,$A168)*H$4</f>
        <v>0.17117580329045592</v>
      </c>
      <c r="I168" s="2">
        <f>[1]!EM_S_VAL_PE_TTM(I$2,$A168)*I$4</f>
        <v>-4.7465166917391556E-3</v>
      </c>
      <c r="J168" s="2">
        <f>[1]!EM_S_VAL_PE_TTM(J$2,$A168)*J$4</f>
        <v>2.1370216885414273</v>
      </c>
      <c r="K168" s="2">
        <f>[1]!EM_S_VAL_PE_TTM(K$2,$A168)*K$4</f>
        <v>-0.12829566468870141</v>
      </c>
      <c r="L168" s="2">
        <f>[1]!EM_S_VAL_PE_TTM(L$2,$A168)*L$4</f>
        <v>0.10690789762859465</v>
      </c>
      <c r="M168" s="2">
        <f>[1]!EM_S_VAL_PE_TTM(M$2,$A168)*M$4</f>
        <v>-1.967430648760533E-2</v>
      </c>
      <c r="N168" s="2">
        <f>[1]!EM_S_VAL_PE_TTM(N$2,$A168)*N$4</f>
        <v>-1.3634480999923664</v>
      </c>
      <c r="O168" s="2">
        <f>[1]!EM_S_VAL_PE_TTM(O$2,$A168)*O$4</f>
        <v>0.11094568427610275</v>
      </c>
      <c r="P168" s="2">
        <f>[1]!EM_S_VAL_PE_TTM(P$2,$A168)*P$4</f>
        <v>3.1391929793835325</v>
      </c>
      <c r="Q168" s="2">
        <f>[1]!EM_S_VAL_PE_TTM(Q$2,$A168)*Q$4</f>
        <v>7.2702999223384639</v>
      </c>
      <c r="R168" s="2">
        <f>[1]!EM_S_VAL_PE_TTM(R$2,$A168)*R$4</f>
        <v>5.6902761188961586E-2</v>
      </c>
      <c r="S168" s="2">
        <f>[1]!EM_S_VAL_PE_TTM(S$2,$A168)*S$4</f>
        <v>0.4343710814064467</v>
      </c>
      <c r="T168" s="2">
        <f>[1]!EM_S_VAL_PE_TTM(T$2,$A168)*T$4</f>
        <v>7.561278191248004E-2</v>
      </c>
      <c r="U168" s="2">
        <f>[1]!EM_S_VAL_PE_TTM(U$2,$A168)*U$4</f>
        <v>6.0892045200552838</v>
      </c>
      <c r="V168" s="2">
        <f>[1]!EM_S_VAL_PE_TTM(V$2,$A168)*V$4</f>
        <v>-2.2557772970737768E-2</v>
      </c>
      <c r="W168" s="2">
        <f>[1]!EM_S_VAL_PE_TTM(W$2,$A168)*W$4</f>
        <v>0.48768119863463205</v>
      </c>
      <c r="X168" s="2">
        <f>[1]!EM_S_VAL_PE_TTM(X$2,$A168)*X$4</f>
        <v>11.280647716095594</v>
      </c>
      <c r="Y168" s="2">
        <f>[1]!EM_S_VAL_PE_TTM(Y$2,$A168)*Y$4</f>
        <v>0.13149172305859885</v>
      </c>
      <c r="Z168" s="2">
        <f>[1]!EM_S_VAL_PE_TTM(Z$2,$A168)*Z$4</f>
        <v>1.7028569638134825</v>
      </c>
      <c r="AA168" s="2">
        <f>[1]!EM_S_VAL_PE_TTM(AA$2,$A168)*AA$4</f>
        <v>0.56018771052216376</v>
      </c>
      <c r="AB168" s="2">
        <f>[1]!EM_S_VAL_PE_TTM(AB$2,$A168)*AB$4</f>
        <v>0.17659071787477182</v>
      </c>
      <c r="AC168" s="2">
        <f>[1]!EM_S_VAL_PE_TTM(AC$2,$A168)*AC$4</f>
        <v>0.42484167829439412</v>
      </c>
      <c r="AD168" s="2">
        <f>[1]!EM_S_VAL_PE_TTM(AD$2,$A168)*AD$4</f>
        <v>6.4550075804884519E-2</v>
      </c>
      <c r="AE168" s="2">
        <f>[1]!EM_S_VAL_PE_TTM(AE$2,$A168)*AE$4</f>
        <v>2.8393845470666328</v>
      </c>
    </row>
    <row r="169" spans="1:31">
      <c r="A169" s="5">
        <f>[2]Sheet1!A164</f>
        <v>44323</v>
      </c>
      <c r="B169" s="6">
        <f t="shared" si="10"/>
        <v>40.309574646547617</v>
      </c>
      <c r="C169" s="6">
        <f t="shared" si="11"/>
        <v>46.112755424640866</v>
      </c>
      <c r="D169" s="6">
        <f t="shared" si="12"/>
        <v>55.15170928868082</v>
      </c>
      <c r="E169" s="6">
        <f t="shared" si="13"/>
        <v>37.073801560600913</v>
      </c>
      <c r="F169" s="2">
        <f>[1]!EM_S_VAL_PE_TTM(F$2,$A169)*F$4</f>
        <v>0.21061059326678577</v>
      </c>
      <c r="G169" s="2">
        <f>[1]!EM_S_VAL_PE_TTM(G$2,$A169)*G$4</f>
        <v>5.3290902700760849</v>
      </c>
      <c r="H169" s="2">
        <f>[1]!EM_S_VAL_PE_TTM(H$2,$A169)*H$4</f>
        <v>0.17237563367311987</v>
      </c>
      <c r="I169" s="2">
        <f>[1]!EM_S_VAL_PE_TTM(I$2,$A169)*I$4</f>
        <v>-4.7760593090897746E-3</v>
      </c>
      <c r="J169" s="2">
        <f>[1]!EM_S_VAL_PE_TTM(J$2,$A169)*J$4</f>
        <v>2.0668508271533557</v>
      </c>
      <c r="K169" s="2">
        <f>[1]!EM_S_VAL_PE_TTM(K$2,$A169)*K$4</f>
        <v>-0.12709663974378027</v>
      </c>
      <c r="L169" s="2">
        <f>[1]!EM_S_VAL_PE_TTM(L$2,$A169)*L$4</f>
        <v>0.11051916777151966</v>
      </c>
      <c r="M169" s="2">
        <f>[1]!EM_S_VAL_PE_TTM(M$2,$A169)*M$4</f>
        <v>-1.9994865453163702E-2</v>
      </c>
      <c r="N169" s="2">
        <f>[1]!EM_S_VAL_PE_TTM(N$2,$A169)*N$4</f>
        <v>-1.4081025137444509</v>
      </c>
      <c r="O169" s="2">
        <f>[1]!EM_S_VAL_PE_TTM(O$2,$A169)*O$4</f>
        <v>0.11135357282102758</v>
      </c>
      <c r="P169" s="2">
        <f>[1]!EM_S_VAL_PE_TTM(P$2,$A169)*P$4</f>
        <v>3.2206983832321052</v>
      </c>
      <c r="Q169" s="2">
        <f>[1]!EM_S_VAL_PE_TTM(Q$2,$A169)*Q$4</f>
        <v>6.9847415222925022</v>
      </c>
      <c r="R169" s="2">
        <f>[1]!EM_S_VAL_PE_TTM(R$2,$A169)*R$4</f>
        <v>5.6508970452223375E-2</v>
      </c>
      <c r="S169" s="2">
        <f>[1]!EM_S_VAL_PE_TTM(S$2,$A169)*S$4</f>
        <v>0.45193186230191756</v>
      </c>
      <c r="T169" s="2">
        <f>[1]!EM_S_VAL_PE_TTM(T$2,$A169)*T$4</f>
        <v>7.6596362814006058E-2</v>
      </c>
      <c r="U169" s="2">
        <f>[1]!EM_S_VAL_PE_TTM(U$2,$A169)*U$4</f>
        <v>5.9942948517304773</v>
      </c>
      <c r="V169" s="2">
        <f>[1]!EM_S_VAL_PE_TTM(V$2,$A169)*V$4</f>
        <v>-2.2278592599020333E-2</v>
      </c>
      <c r="W169" s="2">
        <f>[1]!EM_S_VAL_PE_TTM(W$2,$A169)*W$4</f>
        <v>0.47524254022310658</v>
      </c>
      <c r="X169" s="2">
        <f>[1]!EM_S_VAL_PE_TTM(X$2,$A169)*X$4</f>
        <v>10.911770533955327</v>
      </c>
      <c r="Y169" s="2">
        <f>[1]!EM_S_VAL_PE_TTM(Y$2,$A169)*Y$4</f>
        <v>0.12996274951883507</v>
      </c>
      <c r="Z169" s="2">
        <f>[1]!EM_S_VAL_PE_TTM(Z$2,$A169)*Z$4</f>
        <v>1.6749412755620638</v>
      </c>
      <c r="AA169" s="2">
        <f>[1]!EM_S_VAL_PE_TTM(AA$2,$A169)*AA$4</f>
        <v>0.53513583772147066</v>
      </c>
      <c r="AB169" s="2">
        <f>[1]!EM_S_VAL_PE_TTM(AB$2,$A169)*AB$4</f>
        <v>0.1749577785878513</v>
      </c>
      <c r="AC169" s="2">
        <f>[1]!EM_S_VAL_PE_TTM(AC$2,$A169)*AC$4</f>
        <v>0.439752763816882</v>
      </c>
      <c r="AD169" s="2">
        <f>[1]!EM_S_VAL_PE_TTM(AD$2,$A169)*AD$4</f>
        <v>6.4469488946163112E-2</v>
      </c>
      <c r="AE169" s="2">
        <f>[1]!EM_S_VAL_PE_TTM(AE$2,$A169)*AE$4</f>
        <v>2.7000183314802952</v>
      </c>
    </row>
    <row r="170" spans="1:31">
      <c r="A170" s="5">
        <f>[2]Sheet1!A165</f>
        <v>44326</v>
      </c>
      <c r="B170" s="6">
        <f t="shared" si="10"/>
        <v>40.972458369039387</v>
      </c>
      <c r="C170" s="6">
        <f t="shared" si="11"/>
        <v>46.112755424640866</v>
      </c>
      <c r="D170" s="6">
        <f t="shared" si="12"/>
        <v>55.15170928868082</v>
      </c>
      <c r="E170" s="6">
        <f t="shared" si="13"/>
        <v>37.073801560600913</v>
      </c>
      <c r="F170" s="2">
        <f>[1]!EM_S_VAL_PE_TTM(F$2,$A170)*F$4</f>
        <v>0.21324322564953155</v>
      </c>
      <c r="G170" s="2">
        <f>[1]!EM_S_VAL_PE_TTM(G$2,$A170)*G$4</f>
        <v>5.4488451074122732</v>
      </c>
      <c r="H170" s="2">
        <f>[1]!EM_S_VAL_PE_TTM(H$2,$A170)*H$4</f>
        <v>0.17437535101256665</v>
      </c>
      <c r="I170" s="2">
        <f>[1]!EM_S_VAL_PE_TTM(I$2,$A170)*I$4</f>
        <v>-4.8351446048105042E-3</v>
      </c>
      <c r="J170" s="2">
        <f>[1]!EM_S_VAL_PE_TTM(J$2,$A170)*J$4</f>
        <v>2.0357523769774297</v>
      </c>
      <c r="K170" s="2">
        <f>[1]!EM_S_VAL_PE_TTM(K$2,$A170)*K$4</f>
        <v>-0.12509826501229274</v>
      </c>
      <c r="L170" s="2">
        <f>[1]!EM_S_VAL_PE_TTM(L$2,$A170)*L$4</f>
        <v>0.10765875578655321</v>
      </c>
      <c r="M170" s="2">
        <f>[1]!EM_S_VAL_PE_TTM(M$2,$A170)*M$4</f>
        <v>-2.0676053249542987E-2</v>
      </c>
      <c r="N170" s="2">
        <f>[1]!EM_S_VAL_PE_TTM(N$2,$A170)*N$4</f>
        <v>-1.4378721229376075</v>
      </c>
      <c r="O170" s="2">
        <f>[1]!EM_S_VAL_PE_TTM(O$2,$A170)*O$4</f>
        <v>0.11216934991087721</v>
      </c>
      <c r="P170" s="2">
        <f>[1]!EM_S_VAL_PE_TTM(P$2,$A170)*P$4</f>
        <v>3.1466025614843116</v>
      </c>
      <c r="Q170" s="2">
        <f>[1]!EM_S_VAL_PE_TTM(Q$2,$A170)*Q$4</f>
        <v>6.9864362305028012</v>
      </c>
      <c r="R170" s="2">
        <f>[1]!EM_S_VAL_PE_TTM(R$2,$A170)*R$4</f>
        <v>5.7099656552426867E-2</v>
      </c>
      <c r="S170" s="2">
        <f>[1]!EM_S_VAL_PE_TTM(S$2,$A170)*S$4</f>
        <v>0.45399783653008591</v>
      </c>
      <c r="T170" s="2">
        <f>[1]!EM_S_VAL_PE_TTM(T$2,$A170)*T$4</f>
        <v>7.6842258030774158E-2</v>
      </c>
      <c r="U170" s="2">
        <f>[1]!EM_S_VAL_PE_TTM(U$2,$A170)*U$4</f>
        <v>6.4238859819627327</v>
      </c>
      <c r="V170" s="2">
        <f>[1]!EM_S_VAL_PE_TTM(V$2,$A170)*V$4</f>
        <v>-2.2055248308056212E-2</v>
      </c>
      <c r="W170" s="2">
        <f>[1]!EM_S_VAL_PE_TTM(W$2,$A170)*W$4</f>
        <v>0.47567145950867473</v>
      </c>
      <c r="X170" s="2">
        <f>[1]!EM_S_VAL_PE_TTM(X$2,$A170)*X$4</f>
        <v>11.009912170308649</v>
      </c>
      <c r="Y170" s="2">
        <f>[1]!EM_S_VAL_PE_TTM(Y$2,$A170)*Y$4</f>
        <v>0.12843377597907132</v>
      </c>
      <c r="Z170" s="2">
        <f>[1]!EM_S_VAL_PE_TTM(Z$2,$A170)*Z$4</f>
        <v>1.68823446001206</v>
      </c>
      <c r="AA170" s="2">
        <f>[1]!EM_S_VAL_PE_TTM(AA$2,$A170)*AA$4</f>
        <v>0.52608932815404119</v>
      </c>
      <c r="AB170" s="2">
        <f>[1]!EM_S_VAL_PE_TTM(AB$2,$A170)*AB$4</f>
        <v>0.17425794746488538</v>
      </c>
      <c r="AC170" s="2">
        <f>[1]!EM_S_VAL_PE_TTM(AC$2,$A170)*AC$4</f>
        <v>0.42832093156461426</v>
      </c>
      <c r="AD170" s="2">
        <f>[1]!EM_S_VAL_PE_TTM(AD$2,$A170)*AD$4</f>
        <v>6.6081226186225819E-2</v>
      </c>
      <c r="AE170" s="2">
        <f>[1]!EM_S_VAL_PE_TTM(AE$2,$A170)*AE$4</f>
        <v>2.8490852121611034</v>
      </c>
    </row>
    <row r="171" spans="1:31">
      <c r="A171" s="5">
        <f>[2]Sheet1!A166</f>
        <v>44327</v>
      </c>
      <c r="B171" s="6">
        <f t="shared" si="10"/>
        <v>40.420774635136432</v>
      </c>
      <c r="C171" s="6">
        <f t="shared" si="11"/>
        <v>46.112755424640866</v>
      </c>
      <c r="D171" s="6">
        <f t="shared" si="12"/>
        <v>55.15170928868082</v>
      </c>
      <c r="E171" s="6">
        <f t="shared" si="13"/>
        <v>37.073801560600913</v>
      </c>
      <c r="F171" s="2">
        <f>[1]!EM_S_VAL_PE_TTM(F$2,$A171)*F$4</f>
        <v>0.22179928098799545</v>
      </c>
      <c r="G171" s="2">
        <f>[1]!EM_S_VAL_PE_TTM(G$2,$A171)*G$4</f>
        <v>5.582571342603952</v>
      </c>
      <c r="H171" s="2">
        <f>[1]!EM_S_VAL_PE_TTM(H$2,$A171)*H$4</f>
        <v>0.17357546405578378</v>
      </c>
      <c r="I171" s="2">
        <f>[1]!EM_S_VAL_PE_TTM(I$2,$A171)*I$4</f>
        <v>-4.7859068787163934E-3</v>
      </c>
      <c r="J171" s="2">
        <f>[1]!EM_S_VAL_PE_TTM(J$2,$A171)*J$4</f>
        <v>1.9934903809376348</v>
      </c>
      <c r="K171" s="2">
        <f>[1]!EM_S_VAL_PE_TTM(K$2,$A171)*K$4</f>
        <v>-0.12549793999393311</v>
      </c>
      <c r="L171" s="2">
        <f>[1]!EM_S_VAL_PE_TTM(L$2,$A171)*L$4</f>
        <v>0.11177059802208539</v>
      </c>
      <c r="M171" s="2">
        <f>[1]!EM_S_VAL_PE_TTM(M$2,$A171)*M$4</f>
        <v>-2.047570390150126E-2</v>
      </c>
      <c r="N171" s="2">
        <f>[1]!EM_S_VAL_PE_TTM(N$2,$A171)*N$4</f>
        <v>-1.4140564355830822</v>
      </c>
      <c r="O171" s="2">
        <f>[1]!EM_S_VAL_PE_TTM(O$2,$A171)*O$4</f>
        <v>0.11257723845580205</v>
      </c>
      <c r="P171" s="2">
        <f>[1]!EM_S_VAL_PE_TTM(P$2,$A171)*P$4</f>
        <v>3.0527478540111059</v>
      </c>
      <c r="Q171" s="2">
        <f>[1]!EM_S_VAL_PE_TTM(Q$2,$A171)*Q$4</f>
        <v>6.7296878763757881</v>
      </c>
      <c r="R171" s="2">
        <f>[1]!EM_S_VAL_PE_TTM(R$2,$A171)*R$4</f>
        <v>5.8596061348109026E-2</v>
      </c>
      <c r="S171" s="2">
        <f>[1]!EM_S_VAL_PE_TTM(S$2,$A171)*S$4</f>
        <v>0.45812978498642248</v>
      </c>
      <c r="T171" s="2">
        <f>[1]!EM_S_VAL_PE_TTM(T$2,$A171)*T$4</f>
        <v>7.8563524617058081E-2</v>
      </c>
      <c r="U171" s="2">
        <f>[1]!EM_S_VAL_PE_TTM(U$2,$A171)*U$4</f>
        <v>6.3955795905623321</v>
      </c>
      <c r="V171" s="2">
        <f>[1]!EM_S_VAL_PE_TTM(V$2,$A171)*V$4</f>
        <v>-2.1999412227302898E-2</v>
      </c>
      <c r="W171" s="2">
        <f>[1]!EM_S_VAL_PE_TTM(W$2,$A171)*W$4</f>
        <v>0.45894360824146746</v>
      </c>
      <c r="X171" s="2">
        <f>[1]!EM_S_VAL_PE_TTM(X$2,$A171)*X$4</f>
        <v>10.851983102379844</v>
      </c>
      <c r="Y171" s="2">
        <f>[1]!EM_S_VAL_PE_TTM(Y$2,$A171)*Y$4</f>
        <v>0.12919826269224138</v>
      </c>
      <c r="Z171" s="2">
        <f>[1]!EM_S_VAL_PE_TTM(Z$2,$A171)*Z$4</f>
        <v>1.6377203581259232</v>
      </c>
      <c r="AA171" s="2">
        <f>[1]!EM_S_VAL_PE_TTM(AA$2,$A171)*AA$4</f>
        <v>0.52260990148625319</v>
      </c>
      <c r="AB171" s="2">
        <f>[1]!EM_S_VAL_PE_TTM(AB$2,$A171)*AB$4</f>
        <v>0.17472450154686267</v>
      </c>
      <c r="AC171" s="2">
        <f>[1]!EM_S_VAL_PE_TTM(AC$2,$A171)*AC$4</f>
        <v>0.40756967087456181</v>
      </c>
      <c r="AD171" s="2">
        <f>[1]!EM_S_VAL_PE_TTM(AD$2,$A171)*AD$4</f>
        <v>6.5517118153297776E-2</v>
      </c>
      <c r="AE171" s="2">
        <f>[1]!EM_S_VAL_PE_TTM(AE$2,$A171)*AE$4</f>
        <v>2.7902345132564457</v>
      </c>
    </row>
    <row r="172" spans="1:31">
      <c r="A172" s="5">
        <f>[2]Sheet1!A167</f>
        <v>44328</v>
      </c>
      <c r="B172" s="6">
        <f t="shared" si="10"/>
        <v>40.893125109088842</v>
      </c>
      <c r="C172" s="6">
        <f t="shared" si="11"/>
        <v>46.112755424640866</v>
      </c>
      <c r="D172" s="6">
        <f t="shared" si="12"/>
        <v>55.15170928868082</v>
      </c>
      <c r="E172" s="6">
        <f t="shared" si="13"/>
        <v>37.073801560600913</v>
      </c>
      <c r="F172" s="2">
        <f>[1]!EM_S_VAL_PE_TTM(F$2,$A172)*F$4</f>
        <v>0.21850849054107654</v>
      </c>
      <c r="G172" s="2">
        <f>[1]!EM_S_VAL_PE_TTM(G$2,$A172)*G$4</f>
        <v>5.6005345690659496</v>
      </c>
      <c r="H172" s="2">
        <f>[1]!EM_S_VAL_PE_TTM(H$2,$A172)*H$4</f>
        <v>0.17437535101256665</v>
      </c>
      <c r="I172" s="2">
        <f>[1]!EM_S_VAL_PE_TTM(I$2,$A172)*I$4</f>
        <v>-4.7563642308560286E-3</v>
      </c>
      <c r="J172" s="2">
        <f>[1]!EM_S_VAL_PE_TTM(J$2,$A172)*J$4</f>
        <v>2.0206018502511496</v>
      </c>
      <c r="K172" s="2">
        <f>[1]!EM_S_VAL_PE_TTM(K$2,$A172)*K$4</f>
        <v>-0.124298915049012</v>
      </c>
      <c r="L172" s="2">
        <f>[1]!EM_S_VAL_PE_TTM(L$2,$A172)*L$4</f>
        <v>0.1146310099689563</v>
      </c>
      <c r="M172" s="2">
        <f>[1]!EM_S_VAL_PE_TTM(M$2,$A172)*M$4</f>
        <v>-2.0756192994554085E-2</v>
      </c>
      <c r="N172" s="2">
        <f>[1]!EM_S_VAL_PE_TTM(N$2,$A172)*N$4</f>
        <v>-1.4200103574217136</v>
      </c>
      <c r="O172" s="2">
        <f>[1]!EM_S_VAL_PE_TTM(O$2,$A172)*O$4</f>
        <v>0.11380090409057649</v>
      </c>
      <c r="P172" s="2">
        <f>[1]!EM_S_VAL_PE_TTM(P$2,$A172)*P$4</f>
        <v>3.0749766005601109</v>
      </c>
      <c r="Q172" s="2">
        <f>[1]!EM_S_VAL_PE_TTM(Q$2,$A172)*Q$4</f>
        <v>6.9483052862552777</v>
      </c>
      <c r="R172" s="2">
        <f>[1]!EM_S_VAL_PE_TTM(R$2,$A172)*R$4</f>
        <v>5.8162891540639292E-2</v>
      </c>
      <c r="S172" s="2">
        <f>[1]!EM_S_VAL_PE_TTM(S$2,$A172)*S$4</f>
        <v>0.46639368189909575</v>
      </c>
      <c r="T172" s="2">
        <f>[1]!EM_S_VAL_PE_TTM(T$2,$A172)*T$4</f>
        <v>7.8317629400289995E-2</v>
      </c>
      <c r="U172" s="2">
        <f>[1]!EM_S_VAL_PE_TTM(U$2,$A172)*U$4</f>
        <v>6.4455320474953597</v>
      </c>
      <c r="V172" s="2">
        <f>[1]!EM_S_VAL_PE_TTM(V$2,$A172)*V$4</f>
        <v>-2.2055248308056212E-2</v>
      </c>
      <c r="W172" s="2">
        <f>[1]!EM_S_VAL_PE_TTM(W$2,$A172)*W$4</f>
        <v>0.46237496235202258</v>
      </c>
      <c r="X172" s="2">
        <f>[1]!EM_S_VAL_PE_TTM(X$2,$A172)*X$4</f>
        <v>10.894849564019568</v>
      </c>
      <c r="Y172" s="2">
        <f>[1]!EM_S_VAL_PE_TTM(Y$2,$A172)*Y$4</f>
        <v>0.12843377597907132</v>
      </c>
      <c r="Z172" s="2">
        <f>[1]!EM_S_VAL_PE_TTM(Z$2,$A172)*Z$4</f>
        <v>1.7387485625954482</v>
      </c>
      <c r="AA172" s="2">
        <f>[1]!EM_S_VAL_PE_TTM(AA$2,$A172)*AA$4</f>
        <v>0.52887286952129731</v>
      </c>
      <c r="AB172" s="2">
        <f>[1]!EM_S_VAL_PE_TTM(AB$2,$A172)*AB$4</f>
        <v>0.17472450154686267</v>
      </c>
      <c r="AC172" s="2">
        <f>[1]!EM_S_VAL_PE_TTM(AC$2,$A172)*AC$4</f>
        <v>0.42210797927275773</v>
      </c>
      <c r="AD172" s="2">
        <f>[1]!EM_S_VAL_PE_TTM(AD$2,$A172)*AD$4</f>
        <v>6.5114183837812561E-2</v>
      </c>
      <c r="AE172" s="2">
        <f>[1]!EM_S_VAL_PE_TTM(AE$2,$A172)*AE$4</f>
        <v>2.7556354758871553</v>
      </c>
    </row>
    <row r="173" spans="1:31">
      <c r="A173" s="5">
        <f>[2]Sheet1!A168</f>
        <v>44329</v>
      </c>
      <c r="B173" s="6">
        <f t="shared" si="10"/>
        <v>40.102485533344591</v>
      </c>
      <c r="C173" s="6">
        <f t="shared" si="11"/>
        <v>46.112755424640866</v>
      </c>
      <c r="D173" s="6">
        <f t="shared" si="12"/>
        <v>55.15170928868082</v>
      </c>
      <c r="E173" s="6">
        <f t="shared" si="13"/>
        <v>37.073801560600913</v>
      </c>
      <c r="F173" s="2">
        <f>[1]!EM_S_VAL_PE_TTM(F$2,$A173)*F$4</f>
        <v>0.21159783036304539</v>
      </c>
      <c r="G173" s="2">
        <f>[1]!EM_S_VAL_PE_TTM(G$2,$A173)*G$4</f>
        <v>5.4368696243134957</v>
      </c>
      <c r="H173" s="2">
        <f>[1]!EM_S_VAL_PE_TTM(H$2,$A173)*H$4</f>
        <v>0.1707758598120645</v>
      </c>
      <c r="I173" s="2">
        <f>[1]!EM_S_VAL_PE_TTM(I$2,$A173)*I$4</f>
        <v>-4.6874314265281719E-3</v>
      </c>
      <c r="J173" s="2">
        <f>[1]!EM_S_VAL_PE_TTM(J$2,$A173)*J$4</f>
        <v>2.0650465305323213</v>
      </c>
      <c r="K173" s="2">
        <f>[1]!EM_S_VAL_PE_TTM(K$2,$A173)*K$4</f>
        <v>-0.124298915049012</v>
      </c>
      <c r="L173" s="2">
        <f>[1]!EM_S_VAL_PE_TTM(L$2,$A173)*L$4</f>
        <v>0.11355835547935582</v>
      </c>
      <c r="M173" s="2">
        <f>[1]!EM_S_VAL_PE_TTM(M$2,$A173)*M$4</f>
        <v>-2.0115075063437342E-2</v>
      </c>
      <c r="N173" s="2">
        <f>[1]!EM_S_VAL_PE_TTM(N$2,$A173)*N$4</f>
        <v>-1.3961946700671883</v>
      </c>
      <c r="O173" s="2">
        <f>[1]!EM_S_VAL_PE_TTM(O$2,$A173)*O$4</f>
        <v>0.11665612390505023</v>
      </c>
      <c r="P173" s="2">
        <f>[1]!EM_S_VAL_PE_TTM(P$2,$A173)*P$4</f>
        <v>3.0156999431372089</v>
      </c>
      <c r="Q173" s="2">
        <f>[1]!EM_S_VAL_PE_TTM(Q$2,$A173)*Q$4</f>
        <v>6.772902946522982</v>
      </c>
      <c r="R173" s="2">
        <f>[1]!EM_S_VAL_PE_TTM(R$2,$A173)*R$4</f>
        <v>5.7690342652630351E-2</v>
      </c>
      <c r="S173" s="2">
        <f>[1]!EM_S_VAL_PE_TTM(S$2,$A173)*S$4</f>
        <v>0.46742666905713953</v>
      </c>
      <c r="T173" s="2">
        <f>[1]!EM_S_VAL_PE_TTM(T$2,$A173)*T$4</f>
        <v>7.8440577008674031E-2</v>
      </c>
      <c r="U173" s="2">
        <f>[1]!EM_S_VAL_PE_TTM(U$2,$A173)*U$4</f>
        <v>6.2590428745399098</v>
      </c>
      <c r="V173" s="2">
        <f>[1]!EM_S_VAL_PE_TTM(V$2,$A173)*V$4</f>
        <v>-2.1999412227302898E-2</v>
      </c>
      <c r="W173" s="2">
        <f>[1]!EM_S_VAL_PE_TTM(W$2,$A173)*W$4</f>
        <v>0.45679901198761691</v>
      </c>
      <c r="X173" s="2">
        <f>[1]!EM_S_VAL_PE_TTM(X$2,$A173)*X$4</f>
        <v>10.660212091898039</v>
      </c>
      <c r="Y173" s="2">
        <f>[1]!EM_S_VAL_PE_TTM(Y$2,$A173)*Y$4</f>
        <v>0.1248024638363104</v>
      </c>
      <c r="Z173" s="2">
        <f>[1]!EM_S_VAL_PE_TTM(Z$2,$A173)*Z$4</f>
        <v>1.7733108427232389</v>
      </c>
      <c r="AA173" s="2">
        <f>[1]!EM_S_VAL_PE_TTM(AA$2,$A173)*AA$4</f>
        <v>0.5128675064531627</v>
      </c>
      <c r="AB173" s="2">
        <f>[1]!EM_S_VAL_PE_TTM(AB$2,$A173)*AB$4</f>
        <v>0.17519105562883996</v>
      </c>
      <c r="AC173" s="2">
        <f>[1]!EM_S_VAL_PE_TTM(AC$2,$A173)*AC$4</f>
        <v>0.40471171281149482</v>
      </c>
      <c r="AD173" s="2">
        <f>[1]!EM_S_VAL_PE_TTM(AD$2,$A173)*AD$4</f>
        <v>6.3824794054513662E-2</v>
      </c>
      <c r="AE173" s="2">
        <f>[1]!EM_S_VAL_PE_TTM(AE$2,$A173)*AE$4</f>
        <v>2.7323538804609653</v>
      </c>
    </row>
    <row r="174" spans="1:31">
      <c r="A174" s="5">
        <f>[2]Sheet1!A169</f>
        <v>44330</v>
      </c>
      <c r="B174" s="6">
        <f t="shared" si="10"/>
        <v>40.575252264222627</v>
      </c>
      <c r="C174" s="6">
        <f t="shared" si="11"/>
        <v>46.112755424640866</v>
      </c>
      <c r="D174" s="6">
        <f t="shared" si="12"/>
        <v>55.15170928868082</v>
      </c>
      <c r="E174" s="6">
        <f t="shared" si="13"/>
        <v>37.073801560600913</v>
      </c>
      <c r="F174" s="2">
        <f>[1]!EM_S_VAL_PE_TTM(F$2,$A174)*F$4</f>
        <v>0.21488862093601768</v>
      </c>
      <c r="G174" s="2">
        <f>[1]!EM_S_VAL_PE_TTM(G$2,$A174)*G$4</f>
        <v>5.4628165052677637</v>
      </c>
      <c r="H174" s="2">
        <f>[1]!EM_S_VAL_PE_TTM(H$2,$A174)*H$4</f>
        <v>0.17437535101256665</v>
      </c>
      <c r="I174" s="2">
        <f>[1]!EM_S_VAL_PE_TTM(I$2,$A174)*I$4</f>
        <v>-4.8449921439273772E-3</v>
      </c>
      <c r="J174" s="2">
        <f>[1]!EM_S_VAL_PE_TTM(J$2,$A174)*J$4</f>
        <v>2.072225140001275</v>
      </c>
      <c r="K174" s="2">
        <f>[1]!EM_S_VAL_PE_TTM(K$2,$A174)*K$4</f>
        <v>-0.12589761497557347</v>
      </c>
      <c r="L174" s="2">
        <f>[1]!EM_S_VAL_PE_TTM(L$2,$A174)*L$4</f>
        <v>0.11620423655116395</v>
      </c>
      <c r="M174" s="2">
        <f>[1]!EM_S_VAL_PE_TTM(M$2,$A174)*M$4</f>
        <v>-2.0235284673710979E-2</v>
      </c>
      <c r="N174" s="2">
        <f>[1]!EM_S_VAL_PE_TTM(N$2,$A174)*N$4</f>
        <v>-1.4200103574217136</v>
      </c>
      <c r="O174" s="2">
        <f>[1]!EM_S_VAL_PE_TTM(O$2,$A174)*O$4</f>
        <v>0.11665612390505023</v>
      </c>
      <c r="P174" s="2">
        <f>[1]!EM_S_VAL_PE_TTM(P$2,$A174)*P$4</f>
        <v>3.0972053469857821</v>
      </c>
      <c r="Q174" s="2">
        <f>[1]!EM_S_VAL_PE_TTM(Q$2,$A174)*Q$4</f>
        <v>6.9228846580257004</v>
      </c>
      <c r="R174" s="2">
        <f>[1]!EM_S_VAL_PE_TTM(R$2,$A174)*R$4</f>
        <v>5.8202270611370802E-2</v>
      </c>
      <c r="S174" s="2">
        <f>[1]!EM_S_VAL_PE_TTM(S$2,$A174)*S$4</f>
        <v>0.47310809816262256</v>
      </c>
      <c r="T174" s="2">
        <f>[1]!EM_S_VAL_PE_TTM(T$2,$A174)*T$4</f>
        <v>7.7825838932300176E-2</v>
      </c>
      <c r="U174" s="2">
        <f>[1]!EM_S_VAL_PE_TTM(U$2,$A174)*U$4</f>
        <v>6.2274063179247898</v>
      </c>
      <c r="V174" s="2">
        <f>[1]!EM_S_VAL_PE_TTM(V$2,$A174)*V$4</f>
        <v>-2.2111084388809522E-2</v>
      </c>
      <c r="W174" s="2">
        <f>[1]!EM_S_VAL_PE_TTM(W$2,$A174)*W$4</f>
        <v>0.46709307414529189</v>
      </c>
      <c r="X174" s="2">
        <f>[1]!EM_S_VAL_PE_TTM(X$2,$A174)*X$4</f>
        <v>10.806860509627702</v>
      </c>
      <c r="Y174" s="2">
        <f>[1]!EM_S_VAL_PE_TTM(Y$2,$A174)*Y$4</f>
        <v>0.13321181824829917</v>
      </c>
      <c r="Z174" s="2">
        <f>[1]!EM_S_VAL_PE_TTM(Z$2,$A174)*Z$4</f>
        <v>1.7507124283912689</v>
      </c>
      <c r="AA174" s="2">
        <f>[1]!EM_S_VAL_PE_TTM(AA$2,$A174)*AA$4</f>
        <v>0.52887286952129731</v>
      </c>
      <c r="AB174" s="2">
        <f>[1]!EM_S_VAL_PE_TTM(AB$2,$A174)*AB$4</f>
        <v>0.17869021120521189</v>
      </c>
      <c r="AC174" s="2">
        <f>[1]!EM_S_VAL_PE_TTM(AC$2,$A174)*AC$4</f>
        <v>0.40756967087456181</v>
      </c>
      <c r="AD174" s="2">
        <f>[1]!EM_S_VAL_PE_TTM(AD$2,$A174)*AD$4</f>
        <v>6.4469488946163112E-2</v>
      </c>
      <c r="AE174" s="2">
        <f>[1]!EM_S_VAL_PE_TTM(AE$2,$A174)*AE$4</f>
        <v>2.8170730185501593</v>
      </c>
    </row>
    <row r="175" spans="1:31">
      <c r="A175" s="5">
        <f>[2]Sheet1!A170</f>
        <v>44333</v>
      </c>
      <c r="B175" s="6">
        <f t="shared" si="10"/>
        <v>42.107939778157125</v>
      </c>
      <c r="C175" s="6">
        <f t="shared" si="11"/>
        <v>46.112755424640866</v>
      </c>
      <c r="D175" s="6">
        <f t="shared" si="12"/>
        <v>55.15170928868082</v>
      </c>
      <c r="E175" s="6">
        <f t="shared" si="13"/>
        <v>37.073801560600913</v>
      </c>
      <c r="F175" s="2">
        <f>[1]!EM_S_VAL_PE_TTM(F$2,$A175)*F$4</f>
        <v>0.21653401622250387</v>
      </c>
      <c r="G175" s="2">
        <f>[1]!EM_S_VAL_PE_TTM(G$2,$A175)*G$4</f>
        <v>5.5206980105395189</v>
      </c>
      <c r="H175" s="2">
        <f>[1]!EM_S_VAL_PE_TTM(H$2,$A175)*H$4</f>
        <v>0.17317552057739236</v>
      </c>
      <c r="I175" s="2">
        <f>[1]!EM_S_VAL_PE_TTM(I$2,$A175)*I$4</f>
        <v>-4.7169740438787909E-3</v>
      </c>
      <c r="J175" s="2">
        <f>[1]!EM_S_VAL_PE_TTM(J$2,$A175)*J$4</f>
        <v>2.1846900147954971</v>
      </c>
      <c r="K175" s="2">
        <f>[1]!EM_S_VAL_PE_TTM(K$2,$A175)*K$4</f>
        <v>-0.12589761497557347</v>
      </c>
      <c r="L175" s="2">
        <f>[1]!EM_S_VAL_PE_TTM(L$2,$A175)*L$4</f>
        <v>0.11473827542553545</v>
      </c>
      <c r="M175" s="2">
        <f>[1]!EM_S_VAL_PE_TTM(M$2,$A175)*M$4</f>
        <v>-1.8832839201203849E-2</v>
      </c>
      <c r="N175" s="2">
        <f>[1]!EM_S_VAL_PE_TTM(N$2,$A175)*N$4</f>
        <v>-1.3961946700671883</v>
      </c>
      <c r="O175" s="2">
        <f>[1]!EM_S_VAL_PE_TTM(O$2,$A175)*O$4</f>
        <v>0.11216934991087721</v>
      </c>
      <c r="P175" s="2">
        <f>[1]!EM_S_VAL_PE_TTM(P$2,$A175)*P$4</f>
        <v>3.0601574362352189</v>
      </c>
      <c r="Q175" s="2">
        <f>[1]!EM_S_VAL_PE_TTM(Q$2,$A175)*Q$4</f>
        <v>7.338935620715235</v>
      </c>
      <c r="R175" s="2">
        <f>[1]!EM_S_VAL_PE_TTM(R$2,$A175)*R$4</f>
        <v>6.985847636193758E-2</v>
      </c>
      <c r="S175" s="2">
        <f>[1]!EM_S_VAL_PE_TTM(S$2,$A175)*S$4</f>
        <v>0.4741410853206664</v>
      </c>
      <c r="T175" s="2">
        <f>[1]!EM_S_VAL_PE_TTM(T$2,$A175)*T$4</f>
        <v>7.6350467562784324E-2</v>
      </c>
      <c r="U175" s="2">
        <f>[1]!EM_S_VAL_PE_TTM(U$2,$A175)*U$4</f>
        <v>6.5987195819886049</v>
      </c>
      <c r="V175" s="2">
        <f>[1]!EM_S_VAL_PE_TTM(V$2,$A175)*V$4</f>
        <v>-2.1217707224953031E-2</v>
      </c>
      <c r="W175" s="2">
        <f>[1]!EM_S_VAL_PE_TTM(W$2,$A175)*W$4</f>
        <v>0.46709307414529189</v>
      </c>
      <c r="X175" s="2">
        <f>[1]!EM_S_VAL_PE_TTM(X$2,$A175)*X$4</f>
        <v>11.207323505890026</v>
      </c>
      <c r="Y175" s="2">
        <f>[1]!EM_S_VAL_PE_TTM(Y$2,$A175)*Y$4</f>
        <v>0.13149172305859885</v>
      </c>
      <c r="Z175" s="2">
        <f>[1]!EM_S_VAL_PE_TTM(Z$2,$A175)*Z$4</f>
        <v>1.8550639287989801</v>
      </c>
      <c r="AA175" s="2">
        <f>[1]!EM_S_VAL_PE_TTM(AA$2,$A175)*AA$4</f>
        <v>0.53931114985491957</v>
      </c>
      <c r="AB175" s="2">
        <f>[1]!EM_S_VAL_PE_TTM(AB$2,$A175)*AB$4</f>
        <v>0.17659071787477182</v>
      </c>
      <c r="AC175" s="2">
        <f>[1]!EM_S_VAL_PE_TTM(AC$2,$A175)*AC$4</f>
        <v>0.39787746531248513</v>
      </c>
      <c r="AD175" s="2">
        <f>[1]!EM_S_VAL_PE_TTM(AD$2,$A175)*AD$4</f>
        <v>6.2938338586699991E-2</v>
      </c>
      <c r="AE175" s="2">
        <f>[1]!EM_S_VAL_PE_TTM(AE$2,$A175)*AE$4</f>
        <v>2.8969418244923877</v>
      </c>
    </row>
    <row r="176" spans="1:31">
      <c r="A176" s="5">
        <f>[2]Sheet1!A171</f>
        <v>44334</v>
      </c>
      <c r="B176" s="6">
        <f t="shared" si="10"/>
        <v>42.172953710366087</v>
      </c>
      <c r="C176" s="6">
        <f t="shared" si="11"/>
        <v>46.112755424640866</v>
      </c>
      <c r="D176" s="6">
        <f t="shared" si="12"/>
        <v>55.15170928868082</v>
      </c>
      <c r="E176" s="6">
        <f t="shared" si="13"/>
        <v>37.073801560600913</v>
      </c>
      <c r="F176" s="2">
        <f>[1]!EM_S_VAL_PE_TTM(F$2,$A176)*F$4</f>
        <v>0.21357230468161811</v>
      </c>
      <c r="G176" s="2">
        <f>[1]!EM_S_VAL_PE_TTM(G$2,$A176)*G$4</f>
        <v>5.4408614520130882</v>
      </c>
      <c r="H176" s="2">
        <f>[1]!EM_S_VAL_PE_TTM(H$2,$A176)*H$4</f>
        <v>0.17197569019472841</v>
      </c>
      <c r="I176" s="2">
        <f>[1]!EM_S_VAL_PE_TTM(I$2,$A176)*I$4</f>
        <v>-4.7662117699729016E-3</v>
      </c>
      <c r="J176" s="2">
        <f>[1]!EM_S_VAL_PE_TTM(J$2,$A176)*J$4</f>
        <v>2.2373331474581315</v>
      </c>
      <c r="K176" s="2">
        <f>[1]!EM_S_VAL_PE_TTM(K$2,$A176)*K$4</f>
        <v>-0.124298915049012</v>
      </c>
      <c r="L176" s="2">
        <f>[1]!EM_S_VAL_PE_TTM(L$2,$A176)*L$4</f>
        <v>0.11234268038098313</v>
      </c>
      <c r="M176" s="2">
        <f>[1]!EM_S_VAL_PE_TTM(M$2,$A176)*M$4</f>
        <v>-1.8912978946214947E-2</v>
      </c>
      <c r="N176" s="2">
        <f>[1]!EM_S_VAL_PE_TTM(N$2,$A176)*N$4</f>
        <v>-1.3902407482285573</v>
      </c>
      <c r="O176" s="2">
        <f>[1]!EM_S_VAL_PE_TTM(O$2,$A176)*O$4</f>
        <v>0.11380090409057649</v>
      </c>
      <c r="P176" s="2">
        <f>[1]!EM_S_VAL_PE_TTM(P$2,$A176)*P$4</f>
        <v>3.067567018335998</v>
      </c>
      <c r="Q176" s="2">
        <f>[1]!EM_S_VAL_PE_TTM(Q$2,$A176)*Q$4</f>
        <v>7.3516459354644104</v>
      </c>
      <c r="R176" s="2">
        <f>[1]!EM_S_VAL_PE_TTM(R$2,$A176)*R$4</f>
        <v>6.7613869173318172E-2</v>
      </c>
      <c r="S176" s="2">
        <f>[1]!EM_S_VAL_PE_TTM(S$2,$A176)*S$4</f>
        <v>0.49118537263711542</v>
      </c>
      <c r="T176" s="2">
        <f>[1]!EM_S_VAL_PE_TTM(T$2,$A176)*T$4</f>
        <v>7.6842258030774158E-2</v>
      </c>
      <c r="U176" s="2">
        <f>[1]!EM_S_VAL_PE_TTM(U$2,$A176)*U$4</f>
        <v>6.57374335428237</v>
      </c>
      <c r="V176" s="2">
        <f>[1]!EM_S_VAL_PE_TTM(V$2,$A176)*V$4</f>
        <v>-2.1385215467212965E-2</v>
      </c>
      <c r="W176" s="2">
        <f>[1]!EM_S_VAL_PE_TTM(W$2,$A176)*W$4</f>
        <v>0.43106385641943928</v>
      </c>
      <c r="X176" s="2">
        <f>[1]!EM_S_VAL_PE_TTM(X$2,$A176)*X$4</f>
        <v>11.243421576873967</v>
      </c>
      <c r="Y176" s="2">
        <f>[1]!EM_S_VAL_PE_TTM(Y$2,$A176)*Y$4</f>
        <v>0.12938938445560164</v>
      </c>
      <c r="Z176" s="2">
        <f>[1]!EM_S_VAL_PE_TTM(Z$2,$A176)*Z$4</f>
        <v>1.9215298524434627</v>
      </c>
      <c r="AA176" s="2">
        <f>[1]!EM_S_VAL_PE_TTM(AA$2,$A176)*AA$4</f>
        <v>0.52330578678678497</v>
      </c>
      <c r="AB176" s="2">
        <f>[1]!EM_S_VAL_PE_TTM(AB$2,$A176)*AB$4</f>
        <v>0.17729054895928004</v>
      </c>
      <c r="AC176" s="2">
        <f>[1]!EM_S_VAL_PE_TTM(AC$2,$A176)*AC$4</f>
        <v>0.41800743068522223</v>
      </c>
      <c r="AD176" s="2">
        <f>[1]!EM_S_VAL_PE_TTM(AD$2,$A176)*AD$4</f>
        <v>6.3099512304142805E-2</v>
      </c>
      <c r="AE176" s="2">
        <f>[1]!EM_S_VAL_PE_TTM(AE$2,$A176)*AE$4</f>
        <v>2.9069658441560446</v>
      </c>
    </row>
    <row r="177" spans="1:31">
      <c r="A177" s="5">
        <f>[2]Sheet1!A172</f>
        <v>44335</v>
      </c>
      <c r="B177" s="6">
        <f t="shared" si="10"/>
        <v>43.032995743877173</v>
      </c>
      <c r="C177" s="6">
        <f t="shared" si="11"/>
        <v>46.112755424640866</v>
      </c>
      <c r="D177" s="6">
        <f t="shared" si="12"/>
        <v>55.15170928868082</v>
      </c>
      <c r="E177" s="6">
        <f t="shared" si="13"/>
        <v>37.073801560600913</v>
      </c>
      <c r="F177" s="2">
        <f>[1]!EM_S_VAL_PE_TTM(F$2,$A177)*F$4</f>
        <v>0.22147020195590891</v>
      </c>
      <c r="G177" s="2">
        <f>[1]!EM_S_VAL_PE_TTM(G$2,$A177)*G$4</f>
        <v>5.5985386543092384</v>
      </c>
      <c r="H177" s="2">
        <f>[1]!EM_S_VAL_PE_TTM(H$2,$A177)*H$4</f>
        <v>0.17197569019472841</v>
      </c>
      <c r="I177" s="2">
        <f>[1]!EM_S_VAL_PE_TTM(I$2,$A177)*I$4</f>
        <v>-4.7859068787163934E-3</v>
      </c>
      <c r="J177" s="2">
        <f>[1]!EM_S_VAL_PE_TTM(J$2,$A177)*J$4</f>
        <v>2.2492974958844498</v>
      </c>
      <c r="K177" s="2">
        <f>[1]!EM_S_VAL_PE_TTM(K$2,$A177)*K$4</f>
        <v>-0.12349956508573125</v>
      </c>
      <c r="L177" s="2">
        <f>[1]!EM_S_VAL_PE_TTM(L$2,$A177)*L$4</f>
        <v>0.11244994583756229</v>
      </c>
      <c r="M177" s="2">
        <f>[1]!EM_S_VAL_PE_TTM(M$2,$A177)*M$4</f>
        <v>-1.875269946343576E-2</v>
      </c>
      <c r="N177" s="2">
        <f>[1]!EM_S_VAL_PE_TTM(N$2,$A177)*N$4</f>
        <v>-1.3842868264652257</v>
      </c>
      <c r="O177" s="2">
        <f>[1]!EM_S_VAL_PE_TTM(O$2,$A177)*O$4</f>
        <v>0.11502456972535095</v>
      </c>
      <c r="P177" s="2">
        <f>[1]!EM_S_VAL_PE_TTM(P$2,$A177)*P$4</f>
        <v>3.1021450685096355</v>
      </c>
      <c r="Q177" s="2">
        <f>[1]!EM_S_VAL_PE_TTM(Q$2,$A177)*Q$4</f>
        <v>7.5922945571528775</v>
      </c>
      <c r="R177" s="2">
        <f>[1]!EM_S_VAL_PE_TTM(R$2,$A177)*R$4</f>
        <v>6.6944424921843965E-2</v>
      </c>
      <c r="S177" s="2">
        <f>[1]!EM_S_VAL_PE_TTM(S$2,$A177)*S$4</f>
        <v>0.48602043711065429</v>
      </c>
      <c r="T177" s="2">
        <f>[1]!EM_S_VAL_PE_TTM(T$2,$A177)*T$4</f>
        <v>7.9424157910200049E-2</v>
      </c>
      <c r="U177" s="2">
        <f>[1]!EM_S_VAL_PE_TTM(U$2,$A177)*U$4</f>
        <v>6.7918690823323837</v>
      </c>
      <c r="V177" s="2">
        <f>[1]!EM_S_VAL_PE_TTM(V$2,$A177)*V$4</f>
        <v>-2.2334428679773647E-2</v>
      </c>
      <c r="W177" s="2">
        <f>[1]!EM_S_VAL_PE_TTM(W$2,$A177)*W$4</f>
        <v>0.43277953338772168</v>
      </c>
      <c r="X177" s="2">
        <f>[1]!EM_S_VAL_PE_TTM(X$2,$A177)*X$4</f>
        <v>11.355099989175896</v>
      </c>
      <c r="Y177" s="2">
        <f>[1]!EM_S_VAL_PE_TTM(Y$2,$A177)*Y$4</f>
        <v>0.12958050610553823</v>
      </c>
      <c r="Z177" s="2">
        <f>[1]!EM_S_VAL_PE_TTM(Z$2,$A177)*Z$4</f>
        <v>1.9175418971781892</v>
      </c>
      <c r="AA177" s="2">
        <f>[1]!EM_S_VAL_PE_TTM(AA$2,$A177)*AA$4</f>
        <v>0.55392474232199052</v>
      </c>
      <c r="AB177" s="2">
        <f>[1]!EM_S_VAL_PE_TTM(AB$2,$A177)*AB$4</f>
        <v>0.17635744083378319</v>
      </c>
      <c r="AC177" s="2">
        <f>[1]!EM_S_VAL_PE_TTM(AC$2,$A177)*AC$4</f>
        <v>0.43838591425098272</v>
      </c>
      <c r="AD177" s="2">
        <f>[1]!EM_S_VAL_PE_TTM(AD$2,$A177)*AD$4</f>
        <v>6.2696578010535756E-2</v>
      </c>
      <c r="AE177" s="2">
        <f>[1]!EM_S_VAL_PE_TTM(AE$2,$A177)*AE$4</f>
        <v>2.9328342833405809</v>
      </c>
    </row>
    <row r="178" spans="1:31">
      <c r="A178" s="5">
        <f>[2]Sheet1!A173</f>
        <v>44336</v>
      </c>
      <c r="B178" s="6">
        <f t="shared" si="10"/>
        <v>42.195781859673957</v>
      </c>
      <c r="C178" s="6">
        <f t="shared" si="11"/>
        <v>46.112755424640866</v>
      </c>
      <c r="D178" s="6">
        <f t="shared" si="12"/>
        <v>55.15170928868082</v>
      </c>
      <c r="E178" s="6">
        <f t="shared" si="13"/>
        <v>37.073801560600913</v>
      </c>
      <c r="F178" s="2">
        <f>[1]!EM_S_VAL_PE_TTM(F$2,$A178)*F$4</f>
        <v>0.21817941150899001</v>
      </c>
      <c r="G178" s="2">
        <f>[1]!EM_S_VAL_PE_TTM(G$2,$A178)*G$4</f>
        <v>5.6424487617255039</v>
      </c>
      <c r="H178" s="2">
        <f>[1]!EM_S_VAL_PE_TTM(H$2,$A178)*H$4</f>
        <v>0.1755751813952306</v>
      </c>
      <c r="I178" s="2">
        <f>[1]!EM_S_VAL_PE_TTM(I$2,$A178)*I$4</f>
        <v>-4.9237724873721078E-3</v>
      </c>
      <c r="J178" s="2">
        <f>[1]!EM_S_VAL_PE_TTM(J$2,$A178)*J$4</f>
        <v>2.2700356996397719</v>
      </c>
      <c r="K178" s="2">
        <f>[1]!EM_S_VAL_PE_TTM(K$2,$A178)*K$4</f>
        <v>-0.12349956508573125</v>
      </c>
      <c r="L178" s="2">
        <f>[1]!EM_S_VAL_PE_TTM(L$2,$A178)*L$4</f>
        <v>0.11202088404934121</v>
      </c>
      <c r="M178" s="2">
        <f>[1]!EM_S_VAL_PE_TTM(M$2,$A178)*M$4</f>
        <v>-1.8712629590930212E-2</v>
      </c>
      <c r="N178" s="2">
        <f>[1]!EM_S_VAL_PE_TTM(N$2,$A178)*N$4</f>
        <v>-1.4110794747014166</v>
      </c>
      <c r="O178" s="2">
        <f>[1]!EM_S_VAL_PE_TTM(O$2,$A178)*O$4</f>
        <v>0.11257723845580205</v>
      </c>
      <c r="P178" s="2">
        <f>[1]!EM_S_VAL_PE_TTM(P$2,$A178)*P$4</f>
        <v>3.0379286896862143</v>
      </c>
      <c r="Q178" s="2">
        <f>[1]!EM_S_VAL_PE_TTM(Q$2,$A178)*Q$4</f>
        <v>7.2838575905584015</v>
      </c>
      <c r="R178" s="2">
        <f>[1]!EM_S_VAL_PE_TTM(R$2,$A178)*R$4</f>
        <v>6.4975471247960548E-2</v>
      </c>
      <c r="S178" s="2">
        <f>[1]!EM_S_VAL_PE_TTM(S$2,$A178)*S$4</f>
        <v>0.4767235530399373</v>
      </c>
      <c r="T178" s="2">
        <f>[1]!EM_S_VAL_PE_TTM(T$2,$A178)*T$4</f>
        <v>7.9915948343736248E-2</v>
      </c>
      <c r="U178" s="2">
        <f>[1]!EM_S_VAL_PE_TTM(U$2,$A178)*U$4</f>
        <v>6.6087100730710988</v>
      </c>
      <c r="V178" s="2">
        <f>[1]!EM_S_VAL_PE_TTM(V$2,$A178)*V$4</f>
        <v>-2.1831904017092087E-2</v>
      </c>
      <c r="W178" s="2">
        <f>[1]!EM_S_VAL_PE_TTM(W$2,$A178)*W$4</f>
        <v>0.42634574445217971</v>
      </c>
      <c r="X178" s="2">
        <f>[1]!EM_S_VAL_PE_TTM(X$2,$A178)*X$4</f>
        <v>11.131743164572036</v>
      </c>
      <c r="Y178" s="2">
        <f>[1]!EM_S_VAL_PE_TTM(Y$2,$A178)*Y$4</f>
        <v>0.12747816750254104</v>
      </c>
      <c r="Z178" s="2">
        <f>[1]!EM_S_VAL_PE_TTM(Z$2,$A178)*Z$4</f>
        <v>1.8889615495996832</v>
      </c>
      <c r="AA178" s="2">
        <f>[1]!EM_S_VAL_PE_TTM(AA$2,$A178)*AA$4</f>
        <v>0.55740416915490765</v>
      </c>
      <c r="AB178" s="2">
        <f>[1]!EM_S_VAL_PE_TTM(AB$2,$A178)*AB$4</f>
        <v>0.17542433266982857</v>
      </c>
      <c r="AC178" s="2">
        <f>[1]!EM_S_VAL_PE_TTM(AC$2,$A178)*AC$4</f>
        <v>0.42620852775013113</v>
      </c>
      <c r="AD178" s="2">
        <f>[1]!EM_S_VAL_PE_TTM(AD$2,$A178)*AD$4</f>
        <v>6.2696578010535756E-2</v>
      </c>
      <c r="AE178" s="2">
        <f>[1]!EM_S_VAL_PE_TTM(AE$2,$A178)*AE$4</f>
        <v>2.8966184691226617</v>
      </c>
    </row>
    <row r="179" spans="1:31">
      <c r="A179" s="5">
        <f>[2]Sheet1!A174</f>
        <v>44337</v>
      </c>
      <c r="B179" s="6">
        <f t="shared" si="10"/>
        <v>42.776869256091317</v>
      </c>
      <c r="C179" s="6">
        <f t="shared" si="11"/>
        <v>46.112755424640866</v>
      </c>
      <c r="D179" s="6">
        <f t="shared" si="12"/>
        <v>55.15170928868082</v>
      </c>
      <c r="E179" s="6">
        <f t="shared" si="13"/>
        <v>37.073801560600913</v>
      </c>
      <c r="F179" s="2">
        <f>[1]!EM_S_VAL_PE_TTM(F$2,$A179)*F$4</f>
        <v>0.22706454587954045</v>
      </c>
      <c r="G179" s="2">
        <f>[1]!EM_S_VAL_PE_TTM(G$2,$A179)*G$4</f>
        <v>5.5007388702277247</v>
      </c>
      <c r="H179" s="2">
        <f>[1]!EM_S_VAL_PE_TTM(H$2,$A179)*H$4</f>
        <v>0.17597512487362205</v>
      </c>
      <c r="I179" s="2">
        <f>[1]!EM_S_VAL_PE_TTM(I$2,$A179)*I$4</f>
        <v>-5.0419430483038211E-3</v>
      </c>
      <c r="J179" s="2">
        <f>[1]!EM_S_VAL_PE_TTM(J$2,$A179)*J$4</f>
        <v>2.4152031266156344</v>
      </c>
      <c r="K179" s="2">
        <f>[1]!EM_S_VAL_PE_TTM(K$2,$A179)*K$4</f>
        <v>-0.12349956508573125</v>
      </c>
      <c r="L179" s="2">
        <f>[1]!EM_S_VAL_PE_TTM(L$2,$A179)*L$4</f>
        <v>0.11234268038098313</v>
      </c>
      <c r="M179" s="2">
        <f>[1]!EM_S_VAL_PE_TTM(M$2,$A179)*M$4</f>
        <v>-1.9233537911773319E-2</v>
      </c>
      <c r="N179" s="2">
        <f>[1]!EM_S_VAL_PE_TTM(N$2,$A179)*N$4</f>
        <v>-1.4259642792603449</v>
      </c>
      <c r="O179" s="2">
        <f>[1]!EM_S_VAL_PE_TTM(O$2,$A179)*O$4</f>
        <v>0.11298512700072685</v>
      </c>
      <c r="P179" s="2">
        <f>[1]!EM_S_VAL_PE_TTM(P$2,$A179)*P$4</f>
        <v>3.2206983832321052</v>
      </c>
      <c r="Q179" s="2">
        <f>[1]!EM_S_VAL_PE_TTM(Q$2,$A179)*Q$4</f>
        <v>7.5550109676448898</v>
      </c>
      <c r="R179" s="2">
        <f>[1]!EM_S_VAL_PE_TTM(R$2,$A179)*R$4</f>
        <v>6.6078085306904483E-2</v>
      </c>
      <c r="S179" s="2">
        <f>[1]!EM_S_VAL_PE_TTM(S$2,$A179)*S$4</f>
        <v>0.47052563035543238</v>
      </c>
      <c r="T179" s="2">
        <f>[1]!EM_S_VAL_PE_TTM(T$2,$A179)*T$4</f>
        <v>7.8563524617058081E-2</v>
      </c>
      <c r="U179" s="2">
        <f>[1]!EM_S_VAL_PE_TTM(U$2,$A179)*U$4</f>
        <v>6.5437718795143311</v>
      </c>
      <c r="V179" s="2">
        <f>[1]!EM_S_VAL_PE_TTM(V$2,$A179)*V$4</f>
        <v>-2.1776067968387901E-2</v>
      </c>
      <c r="W179" s="2">
        <f>[1]!EM_S_VAL_PE_TTM(W$2,$A179)*W$4</f>
        <v>0.42891925999159841</v>
      </c>
      <c r="X179" s="2">
        <f>[1]!EM_S_VAL_PE_TTM(X$2,$A179)*X$4</f>
        <v>11.11933445149816</v>
      </c>
      <c r="Y179" s="2">
        <f>[1]!EM_S_VAL_PE_TTM(Y$2,$A179)*Y$4</f>
        <v>0.12900714104230479</v>
      </c>
      <c r="Z179" s="2">
        <f>[1]!EM_S_VAL_PE_TTM(Z$2,$A179)*Z$4</f>
        <v>1.9467869033865313</v>
      </c>
      <c r="AA179" s="2">
        <f>[1]!EM_S_VAL_PE_TTM(AA$2,$A179)*AA$4</f>
        <v>0.56297125205454923</v>
      </c>
      <c r="AB179" s="2">
        <f>[1]!EM_S_VAL_PE_TTM(AB$2,$A179)*AB$4</f>
        <v>0.17635744083378319</v>
      </c>
      <c r="AC179" s="2">
        <f>[1]!EM_S_VAL_PE_TTM(AC$2,$A179)*AC$4</f>
        <v>0.41738613547806896</v>
      </c>
      <c r="AD179" s="2">
        <f>[1]!EM_S_VAL_PE_TTM(AD$2,$A179)*AD$4</f>
        <v>6.3421859760906613E-2</v>
      </c>
      <c r="AE179" s="2">
        <f>[1]!EM_S_VAL_PE_TTM(AE$2,$A179)*AE$4</f>
        <v>3.0492422596709936</v>
      </c>
    </row>
    <row r="180" spans="1:31">
      <c r="A180" s="5">
        <f>[2]Sheet1!A175</f>
        <v>44340</v>
      </c>
      <c r="B180" s="6">
        <f t="shared" si="10"/>
        <v>42.386895800619456</v>
      </c>
      <c r="C180" s="6">
        <f t="shared" si="11"/>
        <v>46.112755424640866</v>
      </c>
      <c r="D180" s="6">
        <f t="shared" si="12"/>
        <v>55.15170928868082</v>
      </c>
      <c r="E180" s="6">
        <f t="shared" si="13"/>
        <v>37.073801560600913</v>
      </c>
      <c r="F180" s="2">
        <f>[1]!EM_S_VAL_PE_TTM(F$2,$A180)*F$4</f>
        <v>0.22772270394371355</v>
      </c>
      <c r="G180" s="2">
        <f>[1]!EM_S_VAL_PE_TTM(G$2,$A180)*G$4</f>
        <v>5.4328777957069878</v>
      </c>
      <c r="H180" s="2">
        <f>[1]!EM_S_VAL_PE_TTM(H$2,$A180)*H$4</f>
        <v>0.1755751813952306</v>
      </c>
      <c r="I180" s="2">
        <f>[1]!EM_S_VAL_PE_TTM(I$2,$A180)*I$4</f>
        <v>-5.0222479395603294E-3</v>
      </c>
      <c r="J180" s="2">
        <f>[1]!EM_S_VAL_PE_TTM(J$2,$A180)*J$4</f>
        <v>2.390476806488671</v>
      </c>
      <c r="K180" s="2">
        <f>[1]!EM_S_VAL_PE_TTM(K$2,$A180)*K$4</f>
        <v>-0.12309989010409088</v>
      </c>
      <c r="L180" s="2">
        <f>[1]!EM_S_VAL_PE_TTM(L$2,$A180)*L$4</f>
        <v>0.11330806945210001</v>
      </c>
      <c r="M180" s="2">
        <f>[1]!EM_S_VAL_PE_TTM(M$2,$A180)*M$4</f>
        <v>-1.9073258428994131E-2</v>
      </c>
      <c r="N180" s="2">
        <f>[1]!EM_S_VAL_PE_TTM(N$2,$A180)*N$4</f>
        <v>-1.4289412402173103</v>
      </c>
      <c r="O180" s="2">
        <f>[1]!EM_S_VAL_PE_TTM(O$2,$A180)*O$4</f>
        <v>0.11339301554565168</v>
      </c>
      <c r="P180" s="2">
        <f>[1]!EM_S_VAL_PE_TTM(P$2,$A180)*P$4</f>
        <v>3.2058792189072136</v>
      </c>
      <c r="Q180" s="2">
        <f>[1]!EM_S_VAL_PE_TTM(Q$2,$A180)*Q$4</f>
        <v>7.4863752692681178</v>
      </c>
      <c r="R180" s="2">
        <f>[1]!EM_S_VAL_PE_TTM(R$2,$A180)*R$4</f>
        <v>6.6945381788045447E-2</v>
      </c>
      <c r="S180" s="2">
        <f>[1]!EM_S_VAL_PE_TTM(S$2,$A180)*S$4</f>
        <v>0.46536069482897124</v>
      </c>
      <c r="T180" s="2">
        <f>[1]!EM_S_VAL_PE_TTM(T$2,$A180)*T$4</f>
        <v>7.7948786540684226E-2</v>
      </c>
      <c r="U180" s="2">
        <f>[1]!EM_S_VAL_PE_TTM(U$2,$A180)*U$4</f>
        <v>6.7186054795402042</v>
      </c>
      <c r="V180" s="2">
        <f>[1]!EM_S_VAL_PE_TTM(V$2,$A180)*V$4</f>
        <v>-2.1496887596670466E-2</v>
      </c>
      <c r="W180" s="2">
        <f>[1]!EM_S_VAL_PE_TTM(W$2,$A180)*W$4</f>
        <v>0.42377222891276095</v>
      </c>
      <c r="X180" s="2">
        <f>[1]!EM_S_VAL_PE_TTM(X$2,$A180)*X$4</f>
        <v>10.85875149035415</v>
      </c>
      <c r="Y180" s="2">
        <f>[1]!EM_S_VAL_PE_TTM(Y$2,$A180)*Y$4</f>
        <v>0.12843377597907132</v>
      </c>
      <c r="Z180" s="2">
        <f>[1]!EM_S_VAL_PE_TTM(Z$2,$A180)*Z$4</f>
        <v>1.8989314381114928</v>
      </c>
      <c r="AA180" s="2">
        <f>[1]!EM_S_VAL_PE_TTM(AA$2,$A180)*AA$4</f>
        <v>0.5469658888212855</v>
      </c>
      <c r="AB180" s="2">
        <f>[1]!EM_S_VAL_PE_TTM(AB$2,$A180)*AB$4</f>
        <v>0.1733248393393885</v>
      </c>
      <c r="AC180" s="2">
        <f>[1]!EM_S_VAL_PE_TTM(AC$2,$A180)*AC$4</f>
        <v>0.42098964778971981</v>
      </c>
      <c r="AD180" s="2">
        <f>[1]!EM_S_VAL_PE_TTM(AD$2,$A180)*AD$4</f>
        <v>6.2938338586699991E-2</v>
      </c>
      <c r="AE180" s="2">
        <f>[1]!EM_S_VAL_PE_TTM(AE$2,$A180)*AE$4</f>
        <v>2.9959532736059429</v>
      </c>
    </row>
    <row r="181" spans="1:31">
      <c r="A181" s="5">
        <f>[2]Sheet1!A176</f>
        <v>44341</v>
      </c>
      <c r="B181" s="6">
        <f t="shared" si="10"/>
        <v>42.686280086225814</v>
      </c>
      <c r="C181" s="6">
        <f t="shared" si="11"/>
        <v>46.112755424640866</v>
      </c>
      <c r="D181" s="6">
        <f t="shared" si="12"/>
        <v>55.15170928868082</v>
      </c>
      <c r="E181" s="6">
        <f t="shared" si="13"/>
        <v>37.073801560600913</v>
      </c>
      <c r="F181" s="2">
        <f>[1]!EM_S_VAL_PE_TTM(F$2,$A181)*F$4</f>
        <v>0.22311559724239508</v>
      </c>
      <c r="G181" s="2">
        <f>[1]!EM_S_VAL_PE_TTM(G$2,$A181)*G$4</f>
        <v>5.4328777957069878</v>
      </c>
      <c r="H181" s="2">
        <f>[1]!EM_S_VAL_PE_TTM(H$2,$A181)*H$4</f>
        <v>0.17597512487362205</v>
      </c>
      <c r="I181" s="2">
        <f>[1]!EM_S_VAL_PE_TTM(I$2,$A181)*I$4</f>
        <v>-5.0124004004434564E-3</v>
      </c>
      <c r="J181" s="2">
        <f>[1]!EM_S_VAL_PE_TTM(J$2,$A181)*J$4</f>
        <v>2.3992506625062813</v>
      </c>
      <c r="K181" s="2">
        <f>[1]!EM_S_VAL_PE_TTM(K$2,$A181)*K$4</f>
        <v>-0.12389924006737163</v>
      </c>
      <c r="L181" s="2">
        <f>[1]!EM_S_VAL_PE_TTM(L$2,$A181)*L$4</f>
        <v>0.11556064388788011</v>
      </c>
      <c r="M181" s="2">
        <f>[1]!EM_S_VAL_PE_TTM(M$2,$A181)*M$4</f>
        <v>-1.8872909073709396E-2</v>
      </c>
      <c r="N181" s="2">
        <f>[1]!EM_S_VAL_PE_TTM(N$2,$A181)*N$4</f>
        <v>-1.4200103574217136</v>
      </c>
      <c r="O181" s="2">
        <f>[1]!EM_S_VAL_PE_TTM(O$2,$A181)*O$4</f>
        <v>0.11380090409057649</v>
      </c>
      <c r="P181" s="2">
        <f>[1]!EM_S_VAL_PE_TTM(P$2,$A181)*P$4</f>
        <v>3.2083490796074732</v>
      </c>
      <c r="Q181" s="2">
        <f>[1]!EM_S_VAL_PE_TTM(Q$2,$A181)*Q$4</f>
        <v>7.6312728548711659</v>
      </c>
      <c r="R181" s="2">
        <f>[1]!EM_S_VAL_PE_TTM(R$2,$A181)*R$4</f>
        <v>6.7142279976121128E-2</v>
      </c>
      <c r="S181" s="2">
        <f>[1]!EM_S_VAL_PE_TTM(S$2,$A181)*S$4</f>
        <v>0.48292147572444222</v>
      </c>
      <c r="T181" s="2">
        <f>[1]!EM_S_VAL_PE_TTM(T$2,$A181)*T$4</f>
        <v>7.9424157910200049E-2</v>
      </c>
      <c r="U181" s="2">
        <f>[1]!EM_S_VAL_PE_TTM(U$2,$A181)*U$4</f>
        <v>6.6569974481570435</v>
      </c>
      <c r="V181" s="2">
        <f>[1]!EM_S_VAL_PE_TTM(V$2,$A181)*V$4</f>
        <v>-2.1608559726127966E-2</v>
      </c>
      <c r="W181" s="2">
        <f>[1]!EM_S_VAL_PE_TTM(W$2,$A181)*W$4</f>
        <v>0.43192169481658538</v>
      </c>
      <c r="X181" s="2">
        <f>[1]!EM_S_VAL_PE_TTM(X$2,$A181)*X$4</f>
        <v>11.055034760379314</v>
      </c>
      <c r="Y181" s="2">
        <f>[1]!EM_S_VAL_PE_TTM(Y$2,$A181)*Y$4</f>
        <v>0.12843377597907132</v>
      </c>
      <c r="Z181" s="2">
        <f>[1]!EM_S_VAL_PE_TTM(Z$2,$A181)*Z$4</f>
        <v>1.8982667787844052</v>
      </c>
      <c r="AA181" s="2">
        <f>[1]!EM_S_VAL_PE_TTM(AA$2,$A181)*AA$4</f>
        <v>0.55044531565420263</v>
      </c>
      <c r="AB181" s="2">
        <f>[1]!EM_S_VAL_PE_TTM(AB$2,$A181)*AB$4</f>
        <v>0.17402467042389672</v>
      </c>
      <c r="AC181" s="2">
        <f>[1]!EM_S_VAL_PE_TTM(AC$2,$A181)*AC$4</f>
        <v>0.42471741925296341</v>
      </c>
      <c r="AD181" s="2">
        <f>[1]!EM_S_VAL_PE_TTM(AD$2,$A181)*AD$4</f>
        <v>6.3180099184742392E-2</v>
      </c>
      <c r="AE181" s="2">
        <f>[1]!EM_S_VAL_PE_TTM(AE$2,$A181)*AE$4</f>
        <v>2.9629710138858214</v>
      </c>
    </row>
    <row r="182" spans="1:31">
      <c r="A182" s="5">
        <f>[2]Sheet1!A177</f>
        <v>44342</v>
      </c>
      <c r="B182" s="6">
        <f t="shared" si="10"/>
        <v>41.878810028953893</v>
      </c>
      <c r="C182" s="6">
        <f t="shared" si="11"/>
        <v>46.112755424640866</v>
      </c>
      <c r="D182" s="6">
        <f t="shared" si="12"/>
        <v>55.15170928868082</v>
      </c>
      <c r="E182" s="6">
        <f t="shared" si="13"/>
        <v>37.073801560600913</v>
      </c>
      <c r="F182" s="2">
        <f>[1]!EM_S_VAL_PE_TTM(F$2,$A182)*F$4</f>
        <v>0.22443191349679464</v>
      </c>
      <c r="G182" s="2">
        <f>[1]!EM_S_VAL_PE_TTM(G$2,$A182)*G$4</f>
        <v>5.3550371519372684</v>
      </c>
      <c r="H182" s="2">
        <f>[1]!EM_S_VAL_PE_TTM(H$2,$A182)*H$4</f>
        <v>0.17717495525628596</v>
      </c>
      <c r="I182" s="2">
        <f>[1]!EM_S_VAL_PE_TTM(I$2,$A182)*I$4</f>
        <v>-5.0714856656544401E-3</v>
      </c>
      <c r="J182" s="2">
        <f>[1]!EM_S_VAL_PE_TTM(J$2,$A182)*J$4</f>
        <v>2.4064292712866298</v>
      </c>
      <c r="K182" s="2">
        <f>[1]!EM_S_VAL_PE_TTM(K$2,$A182)*K$4</f>
        <v>-0.12349956508573125</v>
      </c>
      <c r="L182" s="2">
        <f>[1]!EM_S_VAL_PE_TTM(L$2,$A182)*L$4</f>
        <v>0.1139516621534794</v>
      </c>
      <c r="M182" s="2">
        <f>[1]!EM_S_VAL_PE_TTM(M$2,$A182)*M$4</f>
        <v>-1.8632489845919118E-2</v>
      </c>
      <c r="N182" s="2">
        <f>[1]!EM_S_VAL_PE_TTM(N$2,$A182)*N$4</f>
        <v>-1.4319182010989762</v>
      </c>
      <c r="O182" s="2">
        <f>[1]!EM_S_VAL_PE_TTM(O$2,$A182)*O$4</f>
        <v>0.11584034681520058</v>
      </c>
      <c r="P182" s="2">
        <f>[1]!EM_S_VAL_PE_TTM(P$2,$A182)*P$4</f>
        <v>3.2379874082572573</v>
      </c>
      <c r="Q182" s="2">
        <f>[1]!EM_S_VAL_PE_TTM(Q$2,$A182)*Q$4</f>
        <v>7.3770665636939876</v>
      </c>
      <c r="R182" s="2">
        <f>[1]!EM_S_VAL_PE_TTM(R$2,$A182)*R$4</f>
        <v>6.9583817423913646E-2</v>
      </c>
      <c r="S182" s="2">
        <f>[1]!EM_S_VAL_PE_TTM(S$2,$A182)*S$4</f>
        <v>0.48033900800517126</v>
      </c>
      <c r="T182" s="2">
        <f>[1]!EM_S_VAL_PE_TTM(T$2,$A182)*T$4</f>
        <v>8.0407738811726068E-2</v>
      </c>
      <c r="U182" s="2">
        <f>[1]!EM_S_VAL_PE_TTM(U$2,$A182)*U$4</f>
        <v>6.4705082752015946</v>
      </c>
      <c r="V182" s="2">
        <f>[1]!EM_S_VAL_PE_TTM(V$2,$A182)*V$4</f>
        <v>-2.1664395806881277E-2</v>
      </c>
      <c r="W182" s="2">
        <f>[1]!EM_S_VAL_PE_TTM(W$2,$A182)*W$4</f>
        <v>0.42806142159445237</v>
      </c>
      <c r="X182" s="2">
        <f>[1]!EM_S_VAL_PE_TTM(X$2,$A182)*X$4</f>
        <v>10.82490954780115</v>
      </c>
      <c r="Y182" s="2">
        <f>[1]!EM_S_VAL_PE_TTM(Y$2,$A182)*Y$4</f>
        <v>0.12766928915247763</v>
      </c>
      <c r="Z182" s="2">
        <f>[1]!EM_S_VAL_PE_TTM(Z$2,$A182)*Z$4</f>
        <v>1.8863029129885847</v>
      </c>
      <c r="AA182" s="2">
        <f>[1]!EM_S_VAL_PE_TTM(AA$2,$A182)*AA$4</f>
        <v>0.54627000352075372</v>
      </c>
      <c r="AB182" s="2">
        <f>[1]!EM_S_VAL_PE_TTM(AB$2,$A182)*AB$4</f>
        <v>0.17752382600026867</v>
      </c>
      <c r="AC182" s="2">
        <f>[1]!EM_S_VAL_PE_TTM(AC$2,$A182)*AC$4</f>
        <v>0.41601928602233196</v>
      </c>
      <c r="AD182" s="2">
        <f>[1]!EM_S_VAL_PE_TTM(AD$2,$A182)*AD$4</f>
        <v>6.3583033478349441E-2</v>
      </c>
      <c r="AE182" s="2">
        <f>[1]!EM_S_VAL_PE_TTM(AE$2,$A182)*AE$4</f>
        <v>2.9004987335593717</v>
      </c>
    </row>
    <row r="183" spans="1:31">
      <c r="A183" s="5">
        <f>[2]Sheet1!A178</f>
        <v>44343</v>
      </c>
      <c r="B183" s="6">
        <f t="shared" si="10"/>
        <v>42.133803219791943</v>
      </c>
      <c r="C183" s="6">
        <f t="shared" si="11"/>
        <v>46.112755424640866</v>
      </c>
      <c r="D183" s="6">
        <f t="shared" si="12"/>
        <v>55.15170928868082</v>
      </c>
      <c r="E183" s="6">
        <f t="shared" si="13"/>
        <v>37.073801560600913</v>
      </c>
      <c r="F183" s="2">
        <f>[1]!EM_S_VAL_PE_TTM(F$2,$A183)*F$4</f>
        <v>0.22344467627448164</v>
      </c>
      <c r="G183" s="2">
        <f>[1]!EM_S_VAL_PE_TTM(G$2,$A183)*G$4</f>
        <v>5.4149145701519048</v>
      </c>
      <c r="H183" s="2">
        <f>[1]!EM_S_VAL_PE_TTM(H$2,$A183)*H$4</f>
        <v>0.1755751813952306</v>
      </c>
      <c r="I183" s="2">
        <f>[1]!EM_S_VAL_PE_TTM(I$2,$A183)*I$4</f>
        <v>-5.1699611178426617E-3</v>
      </c>
      <c r="J183" s="2">
        <f>[1]!EM_S_VAL_PE_TTM(J$2,$A183)*J$4</f>
        <v>2.3976554159576247</v>
      </c>
      <c r="K183" s="2">
        <f>[1]!EM_S_VAL_PE_TTM(K$2,$A183)*K$4</f>
        <v>-0.12309989010409088</v>
      </c>
      <c r="L183" s="2">
        <f>[1]!EM_S_VAL_PE_TTM(L$2,$A183)*L$4</f>
        <v>0.11448798939827963</v>
      </c>
      <c r="M183" s="2">
        <f>[1]!EM_S_VAL_PE_TTM(M$2,$A183)*M$4</f>
        <v>-1.8552350108151025E-2</v>
      </c>
      <c r="N183" s="2">
        <f>[1]!EM_S_VAL_PE_TTM(N$2,$A183)*N$4</f>
        <v>-1.4200103574217136</v>
      </c>
      <c r="O183" s="2">
        <f>[1]!EM_S_VAL_PE_TTM(O$2,$A183)*O$4</f>
        <v>0.11502456972535095</v>
      </c>
      <c r="P183" s="2">
        <f>[1]!EM_S_VAL_PE_TTM(P$2,$A183)*P$4</f>
        <v>3.2700955977306352</v>
      </c>
      <c r="Q183" s="2">
        <f>[1]!EM_S_VAL_PE_TTM(Q$2,$A183)*Q$4</f>
        <v>7.4990855840172932</v>
      </c>
      <c r="R183" s="2">
        <f>[1]!EM_S_VAL_PE_TTM(R$2,$A183)*R$4</f>
        <v>6.8559946883189241E-2</v>
      </c>
      <c r="S183" s="2">
        <f>[1]!EM_S_VAL_PE_TTM(S$2,$A183)*S$4</f>
        <v>0.47620705954883463</v>
      </c>
      <c r="T183" s="2">
        <f>[1]!EM_S_VAL_PE_TTM(T$2,$A183)*T$4</f>
        <v>7.9670053126968149E-2</v>
      </c>
      <c r="U183" s="2">
        <f>[1]!EM_S_VAL_PE_TTM(U$2,$A183)*U$4</f>
        <v>6.400574836103579</v>
      </c>
      <c r="V183" s="2">
        <f>[1]!EM_S_VAL_PE_TTM(V$2,$A183)*V$4</f>
        <v>-2.1664395806881277E-2</v>
      </c>
      <c r="W183" s="2">
        <f>[1]!EM_S_VAL_PE_TTM(W$2,$A183)*W$4</f>
        <v>0.43020601784830298</v>
      </c>
      <c r="X183" s="2">
        <f>[1]!EM_S_VAL_PE_TTM(X$2,$A183)*X$4</f>
        <v>10.73015210543498</v>
      </c>
      <c r="Y183" s="2">
        <f>[1]!EM_S_VAL_PE_TTM(Y$2,$A183)*Y$4</f>
        <v>0.12862489762900794</v>
      </c>
      <c r="Z183" s="2">
        <f>[1]!EM_S_VAL_PE_TTM(Z$2,$A183)*Z$4</f>
        <v>1.9142186005427513</v>
      </c>
      <c r="AA183" s="2">
        <f>[1]!EM_S_VAL_PE_TTM(AA$2,$A183)*AA$4</f>
        <v>0.55670828385437587</v>
      </c>
      <c r="AB183" s="2">
        <f>[1]!EM_S_VAL_PE_TTM(AB$2,$A183)*AB$4</f>
        <v>0.17799038008224599</v>
      </c>
      <c r="AC183" s="2">
        <f>[1]!EM_S_VAL_PE_TTM(AC$2,$A183)*AC$4</f>
        <v>0.42074112970685851</v>
      </c>
      <c r="AD183" s="2">
        <f>[1]!EM_S_VAL_PE_TTM(AD$2,$A183)*AD$4</f>
        <v>6.3341272902185206E-2</v>
      </c>
      <c r="AE183" s="2">
        <f>[1]!EM_S_VAL_PE_TTM(AE$2,$A183)*AE$4</f>
        <v>3.0650220060365254</v>
      </c>
    </row>
    <row r="184" spans="1:31">
      <c r="A184" s="5">
        <f>[2]Sheet1!A179</f>
        <v>44344</v>
      </c>
      <c r="B184" s="6">
        <f t="shared" si="10"/>
        <v>42.668820105171797</v>
      </c>
      <c r="C184" s="6">
        <f t="shared" si="11"/>
        <v>46.112755424640866</v>
      </c>
      <c r="D184" s="6">
        <f t="shared" si="12"/>
        <v>55.15170928868082</v>
      </c>
      <c r="E184" s="6">
        <f t="shared" si="13"/>
        <v>37.073801560600913</v>
      </c>
      <c r="F184" s="2">
        <f>[1]!EM_S_VAL_PE_TTM(F$2,$A184)*F$4</f>
        <v>0.21817941150899001</v>
      </c>
      <c r="G184" s="2">
        <f>[1]!EM_S_VAL_PE_TTM(G$2,$A184)*G$4</f>
        <v>5.394955430747026</v>
      </c>
      <c r="H184" s="2">
        <f>[1]!EM_S_VAL_PE_TTM(H$2,$A184)*H$4</f>
        <v>0.17277557715151129</v>
      </c>
      <c r="I184" s="2">
        <f>[1]!EM_S_VAL_PE_TTM(I$2,$A184)*I$4</f>
        <v>-5.1108758526316779E-3</v>
      </c>
      <c r="J184" s="2">
        <f>[1]!EM_S_VAL_PE_TTM(J$2,$A184)*J$4</f>
        <v>2.4806082309789148</v>
      </c>
      <c r="K184" s="2">
        <f>[1]!EM_S_VAL_PE_TTM(K$2,$A184)*K$4</f>
        <v>-0.12030216540932261</v>
      </c>
      <c r="L184" s="2">
        <f>[1]!EM_S_VAL_PE_TTM(L$2,$A184)*L$4</f>
        <v>0.1147740305777285</v>
      </c>
      <c r="M184" s="2">
        <f>[1]!EM_S_VAL_PE_TTM(M$2,$A184)*M$4</f>
        <v>-1.8311930880360743E-2</v>
      </c>
      <c r="N184" s="2">
        <f>[1]!EM_S_VAL_PE_TTM(N$2,$A184)*N$4</f>
        <v>-1.4497799666148699</v>
      </c>
      <c r="O184" s="2">
        <f>[1]!EM_S_VAL_PE_TTM(O$2,$A184)*O$4</f>
        <v>0.11461668118042614</v>
      </c>
      <c r="P184" s="2">
        <f>[1]!EM_S_VAL_PE_TTM(P$2,$A184)*P$4</f>
        <v>3.3343119764307225</v>
      </c>
      <c r="Q184" s="2">
        <f>[1]!EM_S_VAL_PE_TTM(Q$2,$A184)*Q$4</f>
        <v>7.6753352784891229</v>
      </c>
      <c r="R184" s="2">
        <f>[1]!EM_S_VAL_PE_TTM(R$2,$A184)*R$4</f>
        <v>6.5842751977975345E-2</v>
      </c>
      <c r="S184" s="2">
        <f>[1]!EM_S_VAL_PE_TTM(S$2,$A184)*S$4</f>
        <v>0.47827303377700298</v>
      </c>
      <c r="T184" s="2">
        <f>[1]!EM_S_VAL_PE_TTM(T$2,$A184)*T$4</f>
        <v>8.1022476853646316E-2</v>
      </c>
      <c r="U184" s="2">
        <f>[1]!EM_S_VAL_PE_TTM(U$2,$A184)*U$4</f>
        <v>6.3889192631740039</v>
      </c>
      <c r="V184" s="2">
        <f>[1]!EM_S_VAL_PE_TTM(V$2,$A184)*V$4</f>
        <v>-2.1552723677423776E-2</v>
      </c>
      <c r="W184" s="2">
        <f>[1]!EM_S_VAL_PE_TTM(W$2,$A184)*W$4</f>
        <v>0.47309794379526571</v>
      </c>
      <c r="X184" s="2">
        <f>[1]!EM_S_VAL_PE_TTM(X$2,$A184)*X$4</f>
        <v>10.970429902656079</v>
      </c>
      <c r="Y184" s="2">
        <f>[1]!EM_S_VAL_PE_TTM(Y$2,$A184)*Y$4</f>
        <v>0.12747816750254104</v>
      </c>
      <c r="Z184" s="2">
        <f>[1]!EM_S_VAL_PE_TTM(Z$2,$A184)*Z$4</f>
        <v>1.8809856390691357</v>
      </c>
      <c r="AA184" s="2">
        <f>[1]!EM_S_VAL_PE_TTM(AA$2,$A184)*AA$4</f>
        <v>0.5594918252216321</v>
      </c>
      <c r="AB184" s="2">
        <f>[1]!EM_S_VAL_PE_TTM(AB$2,$A184)*AB$4</f>
        <v>0.17705727191829138</v>
      </c>
      <c r="AC184" s="2">
        <f>[1]!EM_S_VAL_PE_TTM(AC$2,$A184)*AC$4</f>
        <v>0.44832663800608286</v>
      </c>
      <c r="AD184" s="2">
        <f>[1]!EM_S_VAL_PE_TTM(AD$2,$A184)*AD$4</f>
        <v>6.2374230553771948E-2</v>
      </c>
      <c r="AE184" s="2">
        <f>[1]!EM_S_VAL_PE_TTM(AE$2,$A184)*AE$4</f>
        <v>3.0650220060365254</v>
      </c>
    </row>
    <row r="185" spans="1:31">
      <c r="A185" s="5">
        <f>[2]Sheet1!A180</f>
        <v>44347</v>
      </c>
      <c r="B185" s="6">
        <f t="shared" si="10"/>
        <v>45.209473249666793</v>
      </c>
      <c r="C185" s="6">
        <f t="shared" si="11"/>
        <v>46.112755424640866</v>
      </c>
      <c r="D185" s="6">
        <f t="shared" si="12"/>
        <v>55.15170928868082</v>
      </c>
      <c r="E185" s="6">
        <f t="shared" si="13"/>
        <v>37.073801560600913</v>
      </c>
      <c r="F185" s="2">
        <f>[1]!EM_S_VAL_PE_TTM(F$2,$A185)*F$4</f>
        <v>0.22311559724239508</v>
      </c>
      <c r="G185" s="2">
        <f>[1]!EM_S_VAL_PE_TTM(G$2,$A185)*G$4</f>
        <v>5.7482322012062026</v>
      </c>
      <c r="H185" s="2">
        <f>[1]!EM_S_VAL_PE_TTM(H$2,$A185)*H$4</f>
        <v>0.1755751813952306</v>
      </c>
      <c r="I185" s="2">
        <f>[1]!EM_S_VAL_PE_TTM(I$2,$A185)*I$4</f>
        <v>-5.1010283135148058E-3</v>
      </c>
      <c r="J185" s="2">
        <f>[1]!EM_S_VAL_PE_TTM(J$2,$A185)*J$4</f>
        <v>2.7286690541456666</v>
      </c>
      <c r="K185" s="2">
        <f>[1]!EM_S_VAL_PE_TTM(K$2,$A185)*K$4</f>
        <v>-0.11710476555619961</v>
      </c>
      <c r="L185" s="2">
        <f>[1]!EM_S_VAL_PE_TTM(L$2,$A185)*L$4</f>
        <v>0.11409468272415606</v>
      </c>
      <c r="M185" s="2">
        <f>[1]!EM_S_VAL_PE_TTM(M$2,$A185)*M$4</f>
        <v>-1.8151651397581559E-2</v>
      </c>
      <c r="N185" s="2">
        <f>[1]!EM_S_VAL_PE_TTM(N$2,$A185)*N$4</f>
        <v>-1.4438260447762388</v>
      </c>
      <c r="O185" s="2">
        <f>[1]!EM_S_VAL_PE_TTM(O$2,$A185)*O$4</f>
        <v>0.11461668118042614</v>
      </c>
      <c r="P185" s="2">
        <f>[1]!EM_S_VAL_PE_TTM(P$2,$A185)*P$4</f>
        <v>3.5319008343015064</v>
      </c>
      <c r="Q185" s="2">
        <f>[1]!EM_S_VAL_PE_TTM(Q$2,$A185)*Q$4</f>
        <v>8.210863198552131</v>
      </c>
      <c r="R185" s="2">
        <f>[1]!EM_S_VAL_PE_TTM(R$2,$A185)*R$4</f>
        <v>6.6512205791932733E-2</v>
      </c>
      <c r="S185" s="2">
        <f>[1]!EM_S_VAL_PE_TTM(S$2,$A185)*S$4</f>
        <v>0.48395446288248595</v>
      </c>
      <c r="T185" s="2">
        <f>[1]!EM_S_VAL_PE_TTM(T$2,$A185)*T$4</f>
        <v>8.3358481516304123E-2</v>
      </c>
      <c r="U185" s="2">
        <f>[1]!EM_S_VAL_PE_TTM(U$2,$A185)*U$4</f>
        <v>6.6819736773838354</v>
      </c>
      <c r="V185" s="2">
        <f>[1]!EM_S_VAL_PE_TTM(V$2,$A185)*V$4</f>
        <v>-2.1664395806881277E-2</v>
      </c>
      <c r="W185" s="2">
        <f>[1]!EM_S_VAL_PE_TTM(W$2,$A185)*W$4</f>
        <v>0.49025471434804108</v>
      </c>
      <c r="X185" s="2">
        <f>[1]!EM_S_VAL_PE_TTM(X$2,$A185)*X$4</f>
        <v>11.517541316648064</v>
      </c>
      <c r="Y185" s="2">
        <f>[1]!EM_S_VAL_PE_TTM(Y$2,$A185)*Y$4</f>
        <v>0.12671368078937098</v>
      </c>
      <c r="Z185" s="2">
        <f>[1]!EM_S_VAL_PE_TTM(Z$2,$A185)*Z$4</f>
        <v>2.0185701009504626</v>
      </c>
      <c r="AA185" s="2">
        <f>[1]!EM_S_VAL_PE_TTM(AA$2,$A185)*AA$4</f>
        <v>0.59637374895701101</v>
      </c>
      <c r="AB185" s="2">
        <f>[1]!EM_S_VAL_PE_TTM(AB$2,$A185)*AB$4</f>
        <v>0.17985659641015511</v>
      </c>
      <c r="AC185" s="2">
        <f>[1]!EM_S_VAL_PE_TTM(AC$2,$A185)*AC$4</f>
        <v>0.49318415361497719</v>
      </c>
      <c r="AD185" s="2">
        <f>[1]!EM_S_VAL_PE_TTM(AD$2,$A185)*AD$4</f>
        <v>6.3663620337070848E-2</v>
      </c>
      <c r="AE185" s="2">
        <f>[1]!EM_S_VAL_PE_TTM(AE$2,$A185)*AE$4</f>
        <v>3.1662969451397793</v>
      </c>
    </row>
    <row r="186" spans="1:31">
      <c r="A186" s="5">
        <f>[2]Sheet1!A181</f>
        <v>44348</v>
      </c>
      <c r="B186" s="6">
        <f t="shared" si="10"/>
        <v>45.083446642523</v>
      </c>
      <c r="C186" s="6">
        <f t="shared" si="11"/>
        <v>46.112755424640866</v>
      </c>
      <c r="D186" s="6">
        <f t="shared" si="12"/>
        <v>55.15170928868082</v>
      </c>
      <c r="E186" s="6">
        <f t="shared" si="13"/>
        <v>37.073801560600913</v>
      </c>
      <c r="F186" s="2">
        <f>[1]!EM_S_VAL_PE_TTM(F$2,$A186)*F$4</f>
        <v>0.21883756957316311</v>
      </c>
      <c r="G186" s="2">
        <f>[1]!EM_S_VAL_PE_TTM(G$2,$A186)*G$4</f>
        <v>5.7761749969171818</v>
      </c>
      <c r="H186" s="2">
        <f>[1]!EM_S_VAL_PE_TTM(H$2,$A186)*H$4</f>
        <v>0.17357546405578378</v>
      </c>
      <c r="I186" s="2">
        <f>[1]!EM_S_VAL_PE_TTM(I$2,$A186)*I$4</f>
        <v>-5.1502660396089157E-3</v>
      </c>
      <c r="J186" s="2">
        <f>[1]!EM_S_VAL_PE_TTM(J$2,$A186)*J$4</f>
        <v>2.7829074333569577</v>
      </c>
      <c r="K186" s="2">
        <f>[1]!EM_S_VAL_PE_TTM(K$2,$A186)*K$4</f>
        <v>-0.11790411551948037</v>
      </c>
      <c r="L186" s="2">
        <f>[1]!EM_S_VAL_PE_TTM(L$2,$A186)*L$4</f>
        <v>0.11405892757196301</v>
      </c>
      <c r="M186" s="2">
        <f>[1]!EM_S_VAL_PE_TTM(M$2,$A186)*M$4</f>
        <v>-1.8552350108151025E-2</v>
      </c>
      <c r="N186" s="2">
        <f>[1]!EM_S_VAL_PE_TTM(N$2,$A186)*N$4</f>
        <v>-1.458710849335167</v>
      </c>
      <c r="O186" s="2">
        <f>[1]!EM_S_VAL_PE_TTM(O$2,$A186)*O$4</f>
        <v>0.11706401244997505</v>
      </c>
      <c r="P186" s="2">
        <f>[1]!EM_S_VAL_PE_TTM(P$2,$A186)*P$4</f>
        <v>3.5911774917244084</v>
      </c>
      <c r="Q186" s="2">
        <f>[1]!EM_S_VAL_PE_TTM(Q$2,$A186)*Q$4</f>
        <v>8.1388380824859876</v>
      </c>
      <c r="R186" s="2">
        <f>[1]!EM_S_VAL_PE_TTM(R$2,$A186)*R$4</f>
        <v>6.6748483609777434E-2</v>
      </c>
      <c r="S186" s="2">
        <f>[1]!EM_S_VAL_PE_TTM(S$2,$A186)*S$4</f>
        <v>0.49118537263711542</v>
      </c>
      <c r="T186" s="2">
        <f>[1]!EM_S_VAL_PE_TTM(T$2,$A186)*T$4</f>
        <v>8.1883110146788271E-2</v>
      </c>
      <c r="U186" s="2">
        <f>[1]!EM_S_VAL_PE_TTM(U$2,$A186)*U$4</f>
        <v>6.5837338453648639</v>
      </c>
      <c r="V186" s="2">
        <f>[1]!EM_S_VAL_PE_TTM(V$2,$A186)*V$4</f>
        <v>-2.1552723677423776E-2</v>
      </c>
      <c r="W186" s="2">
        <f>[1]!EM_S_VAL_PE_TTM(W$2,$A186)*W$4</f>
        <v>0.5026933727595666</v>
      </c>
      <c r="X186" s="2">
        <f>[1]!EM_S_VAL_PE_TTM(X$2,$A186)*X$4</f>
        <v>11.404734838789922</v>
      </c>
      <c r="Y186" s="2">
        <f>[1]!EM_S_VAL_PE_TTM(Y$2,$A186)*Y$4</f>
        <v>0.12556695066290408</v>
      </c>
      <c r="Z186" s="2">
        <f>[1]!EM_S_VAL_PE_TTM(Z$2,$A186)*Z$4</f>
        <v>2.090353298514394</v>
      </c>
      <c r="AA186" s="2">
        <f>[1]!EM_S_VAL_PE_TTM(AA$2,$A186)*AA$4</f>
        <v>0.61237911219027474</v>
      </c>
      <c r="AB186" s="2">
        <f>[1]!EM_S_VAL_PE_TTM(AB$2,$A186)*AB$4</f>
        <v>0.17985659641015511</v>
      </c>
      <c r="AC186" s="2">
        <f>[1]!EM_S_VAL_PE_TTM(AC$2,$A186)*AC$4</f>
        <v>0.50759820286158042</v>
      </c>
      <c r="AD186" s="2">
        <f>[1]!EM_S_VAL_PE_TTM(AD$2,$A186)*AD$4</f>
        <v>6.4630662685484092E-2</v>
      </c>
      <c r="AE186" s="2">
        <f>[1]!EM_S_VAL_PE_TTM(AE$2,$A186)*AE$4</f>
        <v>3.0813191224345888</v>
      </c>
    </row>
    <row r="187" spans="1:31">
      <c r="A187" s="5">
        <f>[2]Sheet1!A182</f>
        <v>44349</v>
      </c>
      <c r="B187" s="6">
        <f t="shared" si="10"/>
        <v>44.38674193371665</v>
      </c>
      <c r="C187" s="6">
        <f t="shared" si="11"/>
        <v>46.112755424640866</v>
      </c>
      <c r="D187" s="6">
        <f t="shared" si="12"/>
        <v>55.15170928868082</v>
      </c>
      <c r="E187" s="6">
        <f t="shared" si="13"/>
        <v>37.073801560600913</v>
      </c>
      <c r="F187" s="2">
        <f>[1]!EM_S_VAL_PE_TTM(F$2,$A187)*F$4</f>
        <v>0.21423046287184458</v>
      </c>
      <c r="G187" s="2">
        <f>[1]!EM_S_VAL_PE_TTM(G$2,$A187)*G$4</f>
        <v>5.7442403735066101</v>
      </c>
      <c r="H187" s="2">
        <f>[1]!EM_S_VAL_PE_TTM(H$2,$A187)*H$4</f>
        <v>0.17477529443844772</v>
      </c>
      <c r="I187" s="2">
        <f>[1]!EM_S_VAL_PE_TTM(I$2,$A187)*I$4</f>
        <v>-5.2093513048198994E-3</v>
      </c>
      <c r="J187" s="2">
        <f>[1]!EM_S_VAL_PE_TTM(J$2,$A187)*J$4</f>
        <v>2.7821098100826296</v>
      </c>
      <c r="K187" s="2">
        <f>[1]!EM_S_VAL_PE_TTM(K$2,$A187)*K$4</f>
        <v>-0.11670509057455923</v>
      </c>
      <c r="L187" s="2">
        <f>[1]!EM_S_VAL_PE_TTM(L$2,$A187)*L$4</f>
        <v>0.11416619302854215</v>
      </c>
      <c r="M187" s="2">
        <f>[1]!EM_S_VAL_PE_TTM(M$2,$A187)*M$4</f>
        <v>-1.8231791142592654E-2</v>
      </c>
      <c r="N187" s="2">
        <f>[1]!EM_S_VAL_PE_TTM(N$2,$A187)*N$4</f>
        <v>-1.4706186930124294</v>
      </c>
      <c r="O187" s="2">
        <f>[1]!EM_S_VAL_PE_TTM(O$2,$A187)*O$4</f>
        <v>0.11584034681520058</v>
      </c>
      <c r="P187" s="2">
        <f>[1]!EM_S_VAL_PE_TTM(P$2,$A187)*P$4</f>
        <v>3.5072022270522409</v>
      </c>
      <c r="Q187" s="2">
        <f>[1]!EM_S_VAL_PE_TTM(Q$2,$A187)*Q$4</f>
        <v>7.9295415696663021</v>
      </c>
      <c r="R187" s="2">
        <f>[1]!EM_S_VAL_PE_TTM(R$2,$A187)*R$4</f>
        <v>6.8835604330802921E-2</v>
      </c>
      <c r="S187" s="2">
        <f>[1]!EM_S_VAL_PE_TTM(S$2,$A187)*S$4</f>
        <v>0.50513069874319094</v>
      </c>
      <c r="T187" s="2">
        <f>[1]!EM_S_VAL_PE_TTM(T$2,$A187)*T$4</f>
        <v>7.9793000735352199E-2</v>
      </c>
      <c r="U187" s="2">
        <f>[1]!EM_S_VAL_PE_TTM(U$2,$A187)*U$4</f>
        <v>6.3955795905623321</v>
      </c>
      <c r="V187" s="2">
        <f>[1]!EM_S_VAL_PE_TTM(V$2,$A187)*V$4</f>
        <v>-2.1608559726127966E-2</v>
      </c>
      <c r="W187" s="2">
        <f>[1]!EM_S_VAL_PE_TTM(W$2,$A187)*W$4</f>
        <v>0.49154147203075532</v>
      </c>
      <c r="X187" s="2">
        <f>[1]!EM_S_VAL_PE_TTM(X$2,$A187)*X$4</f>
        <v>11.426168070950524</v>
      </c>
      <c r="Y187" s="2">
        <f>[1]!EM_S_VAL_PE_TTM(Y$2,$A187)*Y$4</f>
        <v>0.12537582889954382</v>
      </c>
      <c r="Z187" s="2">
        <f>[1]!EM_S_VAL_PE_TTM(Z$2,$A187)*Z$4</f>
        <v>2.051803062424078</v>
      </c>
      <c r="AA187" s="2">
        <f>[1]!EM_S_VAL_PE_TTM(AA$2,$A187)*AA$4</f>
        <v>0.59150255152303044</v>
      </c>
      <c r="AB187" s="2">
        <f>[1]!EM_S_VAL_PE_TTM(AB$2,$A187)*AB$4</f>
        <v>0.17752382600026867</v>
      </c>
      <c r="AC187" s="2">
        <f>[1]!EM_S_VAL_PE_TTM(AC$2,$A187)*AC$4</f>
        <v>0.50834375722032643</v>
      </c>
      <c r="AD187" s="2">
        <f>[1]!EM_S_VAL_PE_TTM(AD$2,$A187)*AD$4</f>
        <v>6.4469488946163112E-2</v>
      </c>
      <c r="AE187" s="2">
        <f>[1]!EM_S_VAL_PE_TTM(AE$2,$A187)*AE$4</f>
        <v>2.9509421896490013</v>
      </c>
    </row>
    <row r="188" spans="1:31">
      <c r="A188" s="5">
        <f>[2]Sheet1!A183</f>
        <v>44350</v>
      </c>
      <c r="B188" s="6">
        <f t="shared" si="10"/>
        <v>42.600233587356719</v>
      </c>
      <c r="C188" s="6">
        <f t="shared" si="11"/>
        <v>46.112755424640866</v>
      </c>
      <c r="D188" s="6">
        <f t="shared" si="12"/>
        <v>55.15170928868082</v>
      </c>
      <c r="E188" s="6">
        <f t="shared" si="13"/>
        <v>37.073801560600913</v>
      </c>
      <c r="F188" s="2">
        <f>[1]!EM_S_VAL_PE_TTM(F$2,$A188)*F$4</f>
        <v>0.21093967229887228</v>
      </c>
      <c r="G188" s="2">
        <f>[1]!EM_S_VAL_PE_TTM(G$2,$A188)*G$4</f>
        <v>5.71629757779563</v>
      </c>
      <c r="H188" s="2">
        <f>[1]!EM_S_VAL_PE_TTM(H$2,$A188)*H$4</f>
        <v>0.17197569019472841</v>
      </c>
      <c r="I188" s="2">
        <f>[1]!EM_S_VAL_PE_TTM(I$2,$A188)*I$4</f>
        <v>-5.2290463830536454E-3</v>
      </c>
      <c r="J188" s="2">
        <f>[1]!EM_S_VAL_PE_TTM(J$2,$A188)*J$4</f>
        <v>2.7294666774199952</v>
      </c>
      <c r="K188" s="2">
        <f>[1]!EM_S_VAL_PE_TTM(K$2,$A188)*K$4</f>
        <v>-0.11630541559291888</v>
      </c>
      <c r="L188" s="2">
        <f>[1]!EM_S_VAL_PE_TTM(L$2,$A188)*L$4</f>
        <v>0.11459525481676325</v>
      </c>
      <c r="M188" s="2">
        <f>[1]!EM_S_VAL_PE_TTM(M$2,$A188)*M$4</f>
        <v>-1.8432140497877388E-2</v>
      </c>
      <c r="N188" s="2">
        <f>[1]!EM_S_VAL_PE_TTM(N$2,$A188)*N$4</f>
        <v>-1.4378721229376075</v>
      </c>
      <c r="O188" s="2">
        <f>[1]!EM_S_VAL_PE_TTM(O$2,$A188)*O$4</f>
        <v>0.11584034681520058</v>
      </c>
      <c r="P188" s="2">
        <f>[1]!EM_S_VAL_PE_TTM(P$2,$A188)*P$4</f>
        <v>3.4331064054277816</v>
      </c>
      <c r="Q188" s="2">
        <f>[1]!EM_S_VAL_PE_TTM(Q$2,$A188)*Q$4</f>
        <v>7.4829858515787473</v>
      </c>
      <c r="R188" s="2">
        <f>[1]!EM_S_VAL_PE_TTM(R$2,$A188)*R$4</f>
        <v>7.3246123610313962E-2</v>
      </c>
      <c r="S188" s="2">
        <f>[1]!EM_S_VAL_PE_TTM(S$2,$A188)*S$4</f>
        <v>0.50409771158514716</v>
      </c>
      <c r="T188" s="2">
        <f>[1]!EM_S_VAL_PE_TTM(T$2,$A188)*T$4</f>
        <v>8.2006057755172321E-2</v>
      </c>
      <c r="U188" s="2">
        <f>[1]!EM_S_VAL_PE_TTM(U$2,$A188)*U$4</f>
        <v>5.9909646880363132</v>
      </c>
      <c r="V188" s="2">
        <f>[1]!EM_S_VAL_PE_TTM(V$2,$A188)*V$4</f>
        <v>-2.1273543305706341E-2</v>
      </c>
      <c r="W188" s="2">
        <f>[1]!EM_S_VAL_PE_TTM(W$2,$A188)*W$4</f>
        <v>0.48210524827022638</v>
      </c>
      <c r="X188" s="2">
        <f>[1]!EM_S_VAL_PE_TTM(X$2,$A188)*X$4</f>
        <v>10.908386339968176</v>
      </c>
      <c r="Y188" s="2">
        <f>[1]!EM_S_VAL_PE_TTM(Y$2,$A188)*Y$4</f>
        <v>0.12805153256577451</v>
      </c>
      <c r="Z188" s="2">
        <f>[1]!EM_S_VAL_PE_TTM(Z$2,$A188)*Z$4</f>
        <v>1.9727086136566869</v>
      </c>
      <c r="AA188" s="2">
        <f>[1]!EM_S_VAL_PE_TTM(AA$2,$A188)*AA$4</f>
        <v>0.57758484435649105</v>
      </c>
      <c r="AB188" s="2">
        <f>[1]!EM_S_VAL_PE_TTM(AB$2,$A188)*AB$4</f>
        <v>0.17705727191829138</v>
      </c>
      <c r="AC188" s="2">
        <f>[1]!EM_S_VAL_PE_TTM(AC$2,$A188)*AC$4</f>
        <v>0.47007197102758042</v>
      </c>
      <c r="AD188" s="2">
        <f>[1]!EM_S_VAL_PE_TTM(AD$2,$A188)*AD$4</f>
        <v>6.4066554652556063E-2</v>
      </c>
      <c r="AE188" s="2">
        <f>[1]!EM_S_VAL_PE_TTM(AE$2,$A188)*AE$4</f>
        <v>2.7937914223234297</v>
      </c>
    </row>
    <row r="189" spans="1:31">
      <c r="A189" s="5">
        <f>[2]Sheet1!A184</f>
        <v>44351</v>
      </c>
      <c r="B189" s="6">
        <f t="shared" si="10"/>
        <v>42.092856411988016</v>
      </c>
      <c r="C189" s="6">
        <f t="shared" si="11"/>
        <v>46.112755424640866</v>
      </c>
      <c r="D189" s="6">
        <f t="shared" si="12"/>
        <v>55.15170928868082</v>
      </c>
      <c r="E189" s="6">
        <f t="shared" si="13"/>
        <v>37.073801560600913</v>
      </c>
      <c r="F189" s="2">
        <f>[1]!EM_S_VAL_PE_TTM(F$2,$A189)*F$4</f>
        <v>0.20995243520261264</v>
      </c>
      <c r="G189" s="2">
        <f>[1]!EM_S_VAL_PE_TTM(G$2,$A189)*G$4</f>
        <v>5.7442403735066101</v>
      </c>
      <c r="H189" s="2">
        <f>[1]!EM_S_VAL_PE_TTM(H$2,$A189)*H$4</f>
        <v>0.17237563367311987</v>
      </c>
      <c r="I189" s="2">
        <f>[1]!EM_S_VAL_PE_TTM(I$2,$A189)*I$4</f>
        <v>-5.1305709308654239E-3</v>
      </c>
      <c r="J189" s="2">
        <f>[1]!EM_S_VAL_PE_TTM(J$2,$A189)*J$4</f>
        <v>2.693573632141042</v>
      </c>
      <c r="K189" s="2">
        <f>[1]!EM_S_VAL_PE_TTM(K$2,$A189)*K$4</f>
        <v>-0.11470671584307171</v>
      </c>
      <c r="L189" s="2">
        <f>[1]!EM_S_VAL_PE_TTM(L$2,$A189)*L$4</f>
        <v>0.11552488873568705</v>
      </c>
      <c r="M189" s="2">
        <f>[1]!EM_S_VAL_PE_TTM(M$2,$A189)*M$4</f>
        <v>-1.835200075286629E-2</v>
      </c>
      <c r="N189" s="2">
        <f>[1]!EM_S_VAL_PE_TTM(N$2,$A189)*N$4</f>
        <v>-1.4557338884535012</v>
      </c>
      <c r="O189" s="2">
        <f>[1]!EM_S_VAL_PE_TTM(O$2,$A189)*O$4</f>
        <v>0.11461668118042614</v>
      </c>
      <c r="P189" s="2">
        <f>[1]!EM_S_VAL_PE_TTM(P$2,$A189)*P$4</f>
        <v>3.4750940377021977</v>
      </c>
      <c r="Q189" s="2">
        <f>[1]!EM_S_VAL_PE_TTM(Q$2,$A189)*Q$4</f>
        <v>7.2702999223384639</v>
      </c>
      <c r="R189" s="2">
        <f>[1]!EM_S_VAL_PE_TTM(R$2,$A189)*R$4</f>
        <v>7.0725826883368079E-2</v>
      </c>
      <c r="S189" s="2">
        <f>[1]!EM_S_VAL_PE_TTM(S$2,$A189)*S$4</f>
        <v>0.50099875028685437</v>
      </c>
      <c r="T189" s="2">
        <f>[1]!EM_S_VAL_PE_TTM(T$2,$A189)*T$4</f>
        <v>8.3235533907920073E-2</v>
      </c>
      <c r="U189" s="2">
        <f>[1]!EM_S_VAL_PE_TTM(U$2,$A189)*U$4</f>
        <v>5.9410122311032865</v>
      </c>
      <c r="V189" s="2">
        <f>[1]!EM_S_VAL_PE_TTM(V$2,$A189)*V$4</f>
        <v>-2.1161871176248844E-2</v>
      </c>
      <c r="W189" s="2">
        <f>[1]!EM_S_VAL_PE_TTM(W$2,$A189)*W$4</f>
        <v>0.47352686308083386</v>
      </c>
      <c r="X189" s="2">
        <f>[1]!EM_S_VAL_PE_TTM(X$2,$A189)*X$4</f>
        <v>10.787683408579522</v>
      </c>
      <c r="Y189" s="2">
        <f>[1]!EM_S_VAL_PE_TTM(Y$2,$A189)*Y$4</f>
        <v>0.1257580723128407</v>
      </c>
      <c r="Z189" s="2">
        <f>[1]!EM_S_VAL_PE_TTM(Z$2,$A189)*Z$4</f>
        <v>1.9075720079691276</v>
      </c>
      <c r="AA189" s="2">
        <f>[1]!EM_S_VAL_PE_TTM(AA$2,$A189)*AA$4</f>
        <v>0.57619307375542761</v>
      </c>
      <c r="AB189" s="2">
        <f>[1]!EM_S_VAL_PE_TTM(AB$2,$A189)*AB$4</f>
        <v>0.17519105562883996</v>
      </c>
      <c r="AC189" s="2">
        <f>[1]!EM_S_VAL_PE_TTM(AC$2,$A189)*AC$4</f>
        <v>0.47653344140229814</v>
      </c>
      <c r="AD189" s="2">
        <f>[1]!EM_S_VAL_PE_TTM(AD$2,$A189)*AD$4</f>
        <v>6.4066554652556063E-2</v>
      </c>
      <c r="AE189" s="2">
        <f>[1]!EM_S_VAL_PE_TTM(AE$2,$A189)*AE$4</f>
        <v>2.7297670351015411</v>
      </c>
    </row>
    <row r="190" spans="1:31">
      <c r="A190" s="5">
        <f>[2]Sheet1!A185</f>
        <v>44354</v>
      </c>
      <c r="B190" s="6">
        <f t="shared" si="10"/>
        <v>41.565500801159232</v>
      </c>
      <c r="C190" s="6">
        <f t="shared" si="11"/>
        <v>46.112755424640866</v>
      </c>
      <c r="D190" s="6">
        <f t="shared" si="12"/>
        <v>55.15170928868082</v>
      </c>
      <c r="E190" s="6">
        <f t="shared" si="13"/>
        <v>37.073801560600913</v>
      </c>
      <c r="F190" s="2">
        <f>[1]!EM_S_VAL_PE_TTM(F$2,$A190)*F$4</f>
        <v>0.21225598855327191</v>
      </c>
      <c r="G190" s="2">
        <f>[1]!EM_S_VAL_PE_TTM(G$2,$A190)*G$4</f>
        <v>5.812101448027347</v>
      </c>
      <c r="H190" s="2">
        <f>[1]!EM_S_VAL_PE_TTM(H$2,$A190)*H$4</f>
        <v>0.1707758598120645</v>
      </c>
      <c r="I190" s="2">
        <f>[1]!EM_S_VAL_PE_TTM(I$2,$A190)*I$4</f>
        <v>-5.1010283135148058E-3</v>
      </c>
      <c r="J190" s="2">
        <f>[1]!EM_S_VAL_PE_TTM(J$2,$A190)*J$4</f>
        <v>2.6393352529297514</v>
      </c>
      <c r="K190" s="2">
        <f>[1]!EM_S_VAL_PE_TTM(K$2,$A190)*K$4</f>
        <v>-0.11630541559291888</v>
      </c>
      <c r="L190" s="2">
        <f>[1]!EM_S_VAL_PE_TTM(L$2,$A190)*L$4</f>
        <v>0.11302202823455558</v>
      </c>
      <c r="M190" s="2">
        <f>[1]!EM_S_VAL_PE_TTM(M$2,$A190)*M$4</f>
        <v>-1.8552350108151025E-2</v>
      </c>
      <c r="N190" s="2">
        <f>[1]!EM_S_VAL_PE_TTM(N$2,$A190)*N$4</f>
        <v>-1.4795495758080264</v>
      </c>
      <c r="O190" s="2">
        <f>[1]!EM_S_VAL_PE_TTM(O$2,$A190)*O$4</f>
        <v>0.11380090409057649</v>
      </c>
      <c r="P190" s="2">
        <f>[1]!EM_S_VAL_PE_TTM(P$2,$A190)*P$4</f>
        <v>3.4454557090524136</v>
      </c>
      <c r="Q190" s="2">
        <f>[1]!EM_S_VAL_PE_TTM(Q$2,$A190)*Q$4</f>
        <v>7.0177883393715845</v>
      </c>
      <c r="R190" s="2">
        <f>[1]!EM_S_VAL_PE_TTM(R$2,$A190)*R$4</f>
        <v>6.848118760403589E-2</v>
      </c>
      <c r="S190" s="2">
        <f>[1]!EM_S_VAL_PE_TTM(S$2,$A190)*S$4</f>
        <v>0.50926264719952752</v>
      </c>
      <c r="T190" s="2">
        <f>[1]!EM_S_VAL_PE_TTM(T$2,$A190)*T$4</f>
        <v>8.3112586299536023E-2</v>
      </c>
      <c r="U190" s="2">
        <f>[1]!EM_S_VAL_PE_TTM(U$2,$A190)*U$4</f>
        <v>5.8277866609400162</v>
      </c>
      <c r="V190" s="2">
        <f>[1]!EM_S_VAL_PE_TTM(V$2,$A190)*V$4</f>
        <v>-2.2390264728477834E-2</v>
      </c>
      <c r="W190" s="2">
        <f>[1]!EM_S_VAL_PE_TTM(W$2,$A190)*W$4</f>
        <v>0.48768119863463205</v>
      </c>
      <c r="X190" s="2">
        <f>[1]!EM_S_VAL_PE_TTM(X$2,$A190)*X$4</f>
        <v>10.581247556592899</v>
      </c>
      <c r="Y190" s="2">
        <f>[1]!EM_S_VAL_PE_TTM(Y$2,$A190)*Y$4</f>
        <v>0.12977162775547485</v>
      </c>
      <c r="Z190" s="2">
        <f>[1]!EM_S_VAL_PE_TTM(Z$2,$A190)*Z$4</f>
        <v>1.8989314381114928</v>
      </c>
      <c r="AA190" s="2">
        <f>[1]!EM_S_VAL_PE_TTM(AA$2,$A190)*AA$4</f>
        <v>0.57062599085578602</v>
      </c>
      <c r="AB190" s="2">
        <f>[1]!EM_S_VAL_PE_TTM(AB$2,$A190)*AB$4</f>
        <v>0.17635744083378319</v>
      </c>
      <c r="AC190" s="2">
        <f>[1]!EM_S_VAL_PE_TTM(AC$2,$A190)*AC$4</f>
        <v>0.48050973083824083</v>
      </c>
      <c r="AD190" s="2">
        <f>[1]!EM_S_VAL_PE_TTM(AD$2,$A190)*AD$4</f>
        <v>6.3663620337070848E-2</v>
      </c>
      <c r="AE190" s="2">
        <f>[1]!EM_S_VAL_PE_TTM(AE$2,$A190)*AE$4</f>
        <v>2.8054322196362556</v>
      </c>
    </row>
    <row r="191" spans="1:31">
      <c r="A191" s="5">
        <f>[2]Sheet1!A186</f>
        <v>44355</v>
      </c>
      <c r="B191" s="6">
        <f t="shared" si="10"/>
        <v>41.871292155136267</v>
      </c>
      <c r="C191" s="6">
        <f t="shared" si="11"/>
        <v>46.112755424640866</v>
      </c>
      <c r="D191" s="6">
        <f t="shared" si="12"/>
        <v>55.15170928868082</v>
      </c>
      <c r="E191" s="6">
        <f t="shared" si="13"/>
        <v>37.073801560600913</v>
      </c>
      <c r="F191" s="2">
        <f>[1]!EM_S_VAL_PE_TTM(F$2,$A191)*F$4</f>
        <v>0.20666164462964035</v>
      </c>
      <c r="G191" s="2">
        <f>[1]!EM_S_VAL_PE_TTM(G$2,$A191)*G$4</f>
        <v>5.7861545670730798</v>
      </c>
      <c r="H191" s="2">
        <f>[1]!EM_S_VAL_PE_TTM(H$2,$A191)*H$4</f>
        <v>0.16877614247261769</v>
      </c>
      <c r="I191" s="2">
        <f>[1]!EM_S_VAL_PE_TTM(I$2,$A191)*I$4</f>
        <v>-5.4063022091963434E-3</v>
      </c>
      <c r="J191" s="2">
        <f>[1]!EM_S_VAL_PE_TTM(J$2,$A191)*J$4</f>
        <v>2.5986564686934344</v>
      </c>
      <c r="K191" s="2">
        <f>[1]!EM_S_VAL_PE_TTM(K$2,$A191)*K$4</f>
        <v>-0.11470671584307171</v>
      </c>
      <c r="L191" s="2">
        <f>[1]!EM_S_VAL_PE_TTM(L$2,$A191)*L$4</f>
        <v>0.11262872159852755</v>
      </c>
      <c r="M191" s="2">
        <f>[1]!EM_S_VAL_PE_TTM(M$2,$A191)*M$4</f>
        <v>-1.8712629590930212E-2</v>
      </c>
      <c r="N191" s="2">
        <f>[1]!EM_S_VAL_PE_TTM(N$2,$A191)*N$4</f>
        <v>-1.458710849335167</v>
      </c>
      <c r="O191" s="2">
        <f>[1]!EM_S_VAL_PE_TTM(O$2,$A191)*O$4</f>
        <v>0.11380090409057649</v>
      </c>
      <c r="P191" s="2">
        <f>[1]!EM_S_VAL_PE_TTM(P$2,$A191)*P$4</f>
        <v>3.6430445669231974</v>
      </c>
      <c r="Q191" s="2">
        <f>[1]!EM_S_VAL_PE_TTM(Q$2,$A191)*Q$4</f>
        <v>7.0626981177290773</v>
      </c>
      <c r="R191" s="2">
        <f>[1]!EM_S_VAL_PE_TTM(R$2,$A191)*R$4</f>
        <v>7.0213891608102028E-2</v>
      </c>
      <c r="S191" s="2">
        <f>[1]!EM_S_VAL_PE_TTM(S$2,$A191)*S$4</f>
        <v>0.50719667297135917</v>
      </c>
      <c r="T191" s="2">
        <f>[1]!EM_S_VAL_PE_TTM(T$2,$A191)*T$4</f>
        <v>8.2497848223162154E-2</v>
      </c>
      <c r="U191" s="2">
        <f>[1]!EM_S_VAL_PE_TTM(U$2,$A191)*U$4</f>
        <v>5.7828294495482355</v>
      </c>
      <c r="V191" s="2">
        <f>[1]!EM_S_VAL_PE_TTM(V$2,$A191)*V$4</f>
        <v>-2.2278592599020333E-2</v>
      </c>
      <c r="W191" s="2">
        <f>[1]!EM_S_VAL_PE_TTM(W$2,$A191)*W$4</f>
        <v>0.47953173273080768</v>
      </c>
      <c r="X191" s="2">
        <f>[1]!EM_S_VAL_PE_TTM(X$2,$A191)*X$4</f>
        <v>10.763994050669456</v>
      </c>
      <c r="Y191" s="2">
        <f>[1]!EM_S_VAL_PE_TTM(Y$2,$A191)*Y$4</f>
        <v>0.12747816750254104</v>
      </c>
      <c r="Z191" s="2">
        <f>[1]!EM_S_VAL_PE_TTM(Z$2,$A191)*Z$4</f>
        <v>1.8643691579837023</v>
      </c>
      <c r="AA191" s="2">
        <f>[1]!EM_S_VAL_PE_TTM(AA$2,$A191)*AA$4</f>
        <v>0.5720177616219787</v>
      </c>
      <c r="AB191" s="2">
        <f>[1]!EM_S_VAL_PE_TTM(AB$2,$A191)*AB$4</f>
        <v>0.17542433266982857</v>
      </c>
      <c r="AC191" s="2">
        <f>[1]!EM_S_VAL_PE_TTM(AC$2,$A191)*AC$4</f>
        <v>0.46895363954454244</v>
      </c>
      <c r="AD191" s="2">
        <f>[1]!EM_S_VAL_PE_TTM(AD$2,$A191)*AD$4</f>
        <v>6.3824794054513662E-2</v>
      </c>
      <c r="AE191" s="2">
        <f>[1]!EM_S_VAL_PE_TTM(AE$2,$A191)*AE$4</f>
        <v>2.840354612375271</v>
      </c>
    </row>
    <row r="192" spans="1:31">
      <c r="A192" s="5">
        <f>[2]Sheet1!A187</f>
        <v>44356</v>
      </c>
      <c r="B192" s="6">
        <f t="shared" si="10"/>
        <v>42.38075982257228</v>
      </c>
      <c r="C192" s="6">
        <f t="shared" si="11"/>
        <v>46.112755424640866</v>
      </c>
      <c r="D192" s="6">
        <f t="shared" si="12"/>
        <v>55.15170928868082</v>
      </c>
      <c r="E192" s="6">
        <f t="shared" si="13"/>
        <v>37.073801560600913</v>
      </c>
      <c r="F192" s="2">
        <f>[1]!EM_S_VAL_PE_TTM(F$2,$A192)*F$4</f>
        <v>0.20666164462964035</v>
      </c>
      <c r="G192" s="2">
        <f>[1]!EM_S_VAL_PE_TTM(G$2,$A192)*G$4</f>
        <v>5.8679870394493072</v>
      </c>
      <c r="H192" s="2">
        <f>[1]!EM_S_VAL_PE_TTM(H$2,$A192)*H$4</f>
        <v>0.16917608595100911</v>
      </c>
      <c r="I192" s="2">
        <f>[1]!EM_S_VAL_PE_TTM(I$2,$A192)*I$4</f>
        <v>-5.3964546700794704E-3</v>
      </c>
      <c r="J192" s="2">
        <f>[1]!EM_S_VAL_PE_TTM(J$2,$A192)*J$4</f>
        <v>2.5835016271698041</v>
      </c>
      <c r="K192" s="2">
        <f>[1]!EM_S_VAL_PE_TTM(K$2,$A192)*K$4</f>
        <v>-0.12629728978049953</v>
      </c>
      <c r="L192" s="2">
        <f>[1]!EM_S_VAL_PE_TTM(L$2,$A192)*L$4</f>
        <v>0.11130578104357571</v>
      </c>
      <c r="M192" s="2">
        <f>[1]!EM_S_VAL_PE_TTM(M$2,$A192)*M$4</f>
        <v>-1.9193468039267771E-2</v>
      </c>
      <c r="N192" s="2">
        <f>[1]!EM_S_VAL_PE_TTM(N$2,$A192)*N$4</f>
        <v>-1.4735956539693951</v>
      </c>
      <c r="O192" s="2">
        <f>[1]!EM_S_VAL_PE_TTM(O$2,$A192)*O$4</f>
        <v>0.11380090409057649</v>
      </c>
      <c r="P192" s="2">
        <f>[1]!EM_S_VAL_PE_TTM(P$2,$A192)*P$4</f>
        <v>3.5763583273995159</v>
      </c>
      <c r="Q192" s="2">
        <f>[1]!EM_S_VAL_PE_TTM(Q$2,$A192)*Q$4</f>
        <v>7.278773464658733</v>
      </c>
      <c r="R192" s="2">
        <f>[1]!EM_S_VAL_PE_TTM(R$2,$A192)*R$4</f>
        <v>6.7811733790078516E-2</v>
      </c>
      <c r="S192" s="2">
        <f>[1]!EM_S_VAL_PE_TTM(S$2,$A192)*S$4</f>
        <v>0.4942843340233275</v>
      </c>
      <c r="T192" s="2">
        <f>[1]!EM_S_VAL_PE_TTM(T$2,$A192)*T$4</f>
        <v>8.4465010026214177E-2</v>
      </c>
      <c r="U192" s="2">
        <f>[1]!EM_S_VAL_PE_TTM(U$2,$A192)*U$4</f>
        <v>5.7445325655447856</v>
      </c>
      <c r="V192" s="2">
        <f>[1]!EM_S_VAL_PE_TTM(V$2,$A192)*V$4</f>
        <v>-2.2278592599020333E-2</v>
      </c>
      <c r="W192" s="2">
        <f>[1]!EM_S_VAL_PE_TTM(W$2,$A192)*W$4</f>
        <v>0.47910281344523953</v>
      </c>
      <c r="X192" s="2">
        <f>[1]!EM_S_VAL_PE_TTM(X$2,$A192)*X$4</f>
        <v>10.95576506115126</v>
      </c>
      <c r="Y192" s="2">
        <f>[1]!EM_S_VAL_PE_TTM(Y$2,$A192)*Y$4</f>
        <v>0.1313006012952386</v>
      </c>
      <c r="Z192" s="2">
        <f>[1]!EM_S_VAL_PE_TTM(Z$2,$A192)*Z$4</f>
        <v>1.8916201869080334</v>
      </c>
      <c r="AA192" s="2">
        <f>[1]!EM_S_VAL_PE_TTM(AA$2,$A192)*AA$4</f>
        <v>0.58106427118940818</v>
      </c>
      <c r="AB192" s="2">
        <f>[1]!EM_S_VAL_PE_TTM(AB$2,$A192)*AB$4</f>
        <v>0.17565760971081723</v>
      </c>
      <c r="AC192" s="2">
        <f>[1]!EM_S_VAL_PE_TTM(AC$2,$A192)*AC$4</f>
        <v>0.47417251950495376</v>
      </c>
      <c r="AD192" s="2">
        <f>[1]!EM_S_VAL_PE_TTM(AD$2,$A192)*AD$4</f>
        <v>6.4791836402926919E-2</v>
      </c>
      <c r="AE192" s="2">
        <f>[1]!EM_S_VAL_PE_TTM(AE$2,$A192)*AE$4</f>
        <v>2.9753878642460965</v>
      </c>
    </row>
    <row r="193" spans="1:31">
      <c r="A193" s="5">
        <f>[2]Sheet1!A188</f>
        <v>44357</v>
      </c>
      <c r="B193" s="6">
        <f t="shared" si="10"/>
        <v>45.320169167112979</v>
      </c>
      <c r="C193" s="6">
        <f t="shared" si="11"/>
        <v>46.112755424640866</v>
      </c>
      <c r="D193" s="6">
        <f t="shared" si="12"/>
        <v>55.15170928868082</v>
      </c>
      <c r="E193" s="6">
        <f t="shared" si="13"/>
        <v>37.073801560600913</v>
      </c>
      <c r="F193" s="2">
        <f>[1]!EM_S_VAL_PE_TTM(F$2,$A193)*F$4</f>
        <v>0.21192690952118534</v>
      </c>
      <c r="G193" s="2">
        <f>[1]!EM_S_VAL_PE_TTM(G$2,$A193)*G$4</f>
        <v>6.0017132746409843</v>
      </c>
      <c r="H193" s="2">
        <f>[1]!EM_S_VAL_PE_TTM(H$2,$A193)*H$4</f>
        <v>0.17477529443844772</v>
      </c>
      <c r="I193" s="2">
        <f>[1]!EM_S_VAL_PE_TTM(I$2,$A193)*I$4</f>
        <v>-5.3373693743587408E-3</v>
      </c>
      <c r="J193" s="2">
        <f>[1]!EM_S_VAL_PE_TTM(J$2,$A193)*J$4</f>
        <v>2.8419315522142172</v>
      </c>
      <c r="K193" s="2">
        <f>[1]!EM_S_VAL_PE_TTM(K$2,$A193)*K$4</f>
        <v>-0.13189273934675041</v>
      </c>
      <c r="L193" s="2">
        <f>[1]!EM_S_VAL_PE_TTM(L$2,$A193)*L$4</f>
        <v>0.11627574685555006</v>
      </c>
      <c r="M193" s="2">
        <f>[1]!EM_S_VAL_PE_TTM(M$2,$A193)*M$4</f>
        <v>-1.8872909073709396E-2</v>
      </c>
      <c r="N193" s="2">
        <f>[1]!EM_S_VAL_PE_TTM(N$2,$A193)*N$4</f>
        <v>-1.4884804585283233</v>
      </c>
      <c r="O193" s="2">
        <f>[1]!EM_S_VAL_PE_TTM(O$2,$A193)*O$4</f>
        <v>0.11461668118042614</v>
      </c>
      <c r="P193" s="2">
        <f>[1]!EM_S_VAL_PE_TTM(P$2,$A193)*P$4</f>
        <v>3.8332238425698675</v>
      </c>
      <c r="Q193" s="2">
        <f>[1]!EM_S_VAL_PE_TTM(Q$2,$A193)*Q$4</f>
        <v>8.0507132352500719</v>
      </c>
      <c r="R193" s="2">
        <f>[1]!EM_S_VAL_PE_TTM(R$2,$A193)*R$4</f>
        <v>6.5882131607744351E-2</v>
      </c>
      <c r="S193" s="2">
        <f>[1]!EM_S_VAL_PE_TTM(S$2,$A193)*S$4</f>
        <v>0.52165849256853736</v>
      </c>
      <c r="T193" s="2">
        <f>[1]!EM_S_VAL_PE_TTM(T$2,$A193)*T$4</f>
        <v>8.4465010026214177E-2</v>
      </c>
      <c r="U193" s="2">
        <f>[1]!EM_S_VAL_PE_TTM(U$2,$A193)*U$4</f>
        <v>5.9276915748060697</v>
      </c>
      <c r="V193" s="2">
        <f>[1]!EM_S_VAL_PE_TTM(V$2,$A193)*V$4</f>
        <v>-2.2781117229652766E-2</v>
      </c>
      <c r="W193" s="2">
        <f>[1]!EM_S_VAL_PE_TTM(W$2,$A193)*W$4</f>
        <v>0.52714177064503009</v>
      </c>
      <c r="X193" s="2">
        <f>[1]!EM_S_VAL_PE_TTM(X$2,$A193)*X$4</f>
        <v>11.692391357194106</v>
      </c>
      <c r="Y193" s="2">
        <f>[1]!EM_S_VAL_PE_TTM(Y$2,$A193)*Y$4</f>
        <v>0.13951883405729079</v>
      </c>
      <c r="Z193" s="2">
        <f>[1]!EM_S_VAL_PE_TTM(Z$2,$A193)*Z$4</f>
        <v>2.0810480686324202</v>
      </c>
      <c r="AA193" s="2">
        <f>[1]!EM_S_VAL_PE_TTM(AA$2,$A193)*AA$4</f>
        <v>0.59915729048939637</v>
      </c>
      <c r="AB193" s="2">
        <f>[1]!EM_S_VAL_PE_TTM(AB$2,$A193)*AB$4</f>
        <v>0.17752382600026867</v>
      </c>
      <c r="AC193" s="2">
        <f>[1]!EM_S_VAL_PE_TTM(AC$2,$A193)*AC$4</f>
        <v>0.48784101461313528</v>
      </c>
      <c r="AD193" s="2">
        <f>[1]!EM_S_VAL_PE_TTM(AD$2,$A193)*AD$4</f>
        <v>6.5033596979091154E-2</v>
      </c>
      <c r="AE193" s="2">
        <f>[1]!EM_S_VAL_PE_TTM(AE$2,$A193)*AE$4</f>
        <v>3.2730042563757213</v>
      </c>
    </row>
    <row r="194" spans="1:31">
      <c r="A194" s="5">
        <f>[2]Sheet1!A189</f>
        <v>44358</v>
      </c>
      <c r="B194" s="6">
        <f t="shared" si="10"/>
        <v>46.917077128170973</v>
      </c>
      <c r="C194" s="6">
        <f t="shared" si="11"/>
        <v>46.112755424640866</v>
      </c>
      <c r="D194" s="6">
        <f t="shared" si="12"/>
        <v>55.15170928868082</v>
      </c>
      <c r="E194" s="6">
        <f t="shared" si="13"/>
        <v>37.073801560600913</v>
      </c>
      <c r="F194" s="2">
        <f>[1]!EM_S_VAL_PE_TTM(F$2,$A194)*F$4</f>
        <v>0.21192690952118534</v>
      </c>
      <c r="G194" s="2">
        <f>[1]!EM_S_VAL_PE_TTM(G$2,$A194)*G$4</f>
        <v>5.9118971459586573</v>
      </c>
      <c r="H194" s="2">
        <f>[1]!EM_S_VAL_PE_TTM(H$2,$A194)*H$4</f>
        <v>0.17237563367311987</v>
      </c>
      <c r="I194" s="2">
        <f>[1]!EM_S_VAL_PE_TTM(I$2,$A194)*I$4</f>
        <v>-5.2684365700308841E-3</v>
      </c>
      <c r="J194" s="2">
        <f>[1]!EM_S_VAL_PE_TTM(J$2,$A194)*J$4</f>
        <v>3.1060405073479429</v>
      </c>
      <c r="K194" s="2">
        <f>[1]!EM_S_VAL_PE_TTM(K$2,$A194)*K$4</f>
        <v>-0.1386872138579224</v>
      </c>
      <c r="L194" s="2">
        <f>[1]!EM_S_VAL_PE_TTM(L$2,$A194)*L$4</f>
        <v>0.11724113592666692</v>
      </c>
      <c r="M194" s="2">
        <f>[1]!EM_S_VAL_PE_TTM(M$2,$A194)*M$4</f>
        <v>-1.8672559718424665E-2</v>
      </c>
      <c r="N194" s="2">
        <f>[1]!EM_S_VAL_PE_TTM(N$2,$A194)*N$4</f>
        <v>-1.5122961458828486</v>
      </c>
      <c r="O194" s="2">
        <f>[1]!EM_S_VAL_PE_TTM(O$2,$A194)*O$4</f>
        <v>0.11380090409057649</v>
      </c>
      <c r="P194" s="2">
        <f>[1]!EM_S_VAL_PE_TTM(P$2,$A194)*P$4</f>
        <v>3.8628621712196516</v>
      </c>
      <c r="Q194" s="2">
        <f>[1]!EM_S_VAL_PE_TTM(Q$2,$A194)*Q$4</f>
        <v>8.2930565664176115</v>
      </c>
      <c r="R194" s="2">
        <f>[1]!EM_S_VAL_PE_TTM(R$2,$A194)*R$4</f>
        <v>6.777235415050184E-2</v>
      </c>
      <c r="S194" s="2">
        <f>[1]!EM_S_VAL_PE_TTM(S$2,$A194)*S$4</f>
        <v>0.46949264328530782</v>
      </c>
      <c r="T194" s="2">
        <f>[1]!EM_S_VAL_PE_TTM(T$2,$A194)*T$4</f>
        <v>8.7292805122408168E-2</v>
      </c>
      <c r="U194" s="2">
        <f>[1]!EM_S_VAL_PE_TTM(U$2,$A194)*U$4</f>
        <v>6.035921899428093</v>
      </c>
      <c r="V194" s="2">
        <f>[1]!EM_S_VAL_PE_TTM(V$2,$A194)*V$4</f>
        <v>-2.2501936889984458E-2</v>
      </c>
      <c r="W194" s="2">
        <f>[1]!EM_S_VAL_PE_TTM(W$2,$A194)*W$4</f>
        <v>0.56531558479872346</v>
      </c>
      <c r="X194" s="2">
        <f>[1]!EM_S_VAL_PE_TTM(X$2,$A194)*X$4</f>
        <v>12.352309249044232</v>
      </c>
      <c r="Y194" s="2">
        <f>[1]!EM_S_VAL_PE_TTM(Y$2,$A194)*Y$4</f>
        <v>0.14238565937345807</v>
      </c>
      <c r="Z194" s="2">
        <f>[1]!EM_S_VAL_PE_TTM(Z$2,$A194)*Z$4</f>
        <v>2.1694477472817852</v>
      </c>
      <c r="AA194" s="2">
        <f>[1]!EM_S_VAL_PE_TTM(AA$2,$A194)*AA$4</f>
        <v>0.60263671715718425</v>
      </c>
      <c r="AB194" s="2">
        <f>[1]!EM_S_VAL_PE_TTM(AB$2,$A194)*AB$4</f>
        <v>0.19525288092311707</v>
      </c>
      <c r="AC194" s="2">
        <f>[1]!EM_S_VAL_PE_TTM(AC$2,$A194)*AC$4</f>
        <v>0.47218437473190128</v>
      </c>
      <c r="AD194" s="2">
        <f>[1]!EM_S_VAL_PE_TTM(AD$2,$A194)*AD$4</f>
        <v>6.4791836402926919E-2</v>
      </c>
      <c r="AE194" s="2">
        <f>[1]!EM_S_VAL_PE_TTM(AE$2,$A194)*AE$4</f>
        <v>3.6004986952351286</v>
      </c>
    </row>
    <row r="195" spans="1:31">
      <c r="A195" s="5">
        <f>[2]Sheet1!A190</f>
        <v>44362</v>
      </c>
      <c r="B195" s="6">
        <f t="shared" si="10"/>
        <v>46.144079147452473</v>
      </c>
      <c r="C195" s="6">
        <f t="shared" si="11"/>
        <v>46.112755424640866</v>
      </c>
      <c r="D195" s="6">
        <f t="shared" si="12"/>
        <v>55.15170928868082</v>
      </c>
      <c r="E195" s="6">
        <f t="shared" si="13"/>
        <v>37.073801560600913</v>
      </c>
      <c r="F195" s="2">
        <f>[1]!EM_S_VAL_PE_TTM(F$2,$A195)*F$4</f>
        <v>0.20567440753338068</v>
      </c>
      <c r="G195" s="2">
        <f>[1]!EM_S_VAL_PE_TTM(G$2,$A195)*G$4</f>
        <v>5.9039134905594715</v>
      </c>
      <c r="H195" s="2">
        <f>[1]!EM_S_VAL_PE_TTM(H$2,$A195)*H$4</f>
        <v>0.17477529443844772</v>
      </c>
      <c r="I195" s="2">
        <f>[1]!EM_S_VAL_PE_TTM(I$2,$A195)*I$4</f>
        <v>-5.1404185004920427E-3</v>
      </c>
      <c r="J195" s="2">
        <f>[1]!EM_S_VAL_PE_TTM(J$2,$A195)*J$4</f>
        <v>3.0182090282243794</v>
      </c>
      <c r="K195" s="2">
        <f>[1]!EM_S_VAL_PE_TTM(K$2,$A195)*K$4</f>
        <v>-0.13349143927331189</v>
      </c>
      <c r="L195" s="2">
        <f>[1]!EM_S_VAL_PE_TTM(L$2,$A195)*L$4</f>
        <v>0.11252145614194839</v>
      </c>
      <c r="M195" s="2">
        <f>[1]!EM_S_VAL_PE_TTM(M$2,$A195)*M$4</f>
        <v>-1.8271861015098204E-2</v>
      </c>
      <c r="N195" s="2">
        <f>[1]!EM_S_VAL_PE_TTM(N$2,$A195)*N$4</f>
        <v>-1.5033652630872518</v>
      </c>
      <c r="O195" s="2">
        <f>[1]!EM_S_VAL_PE_TTM(O$2,$A195)*O$4</f>
        <v>0.11624823536012541</v>
      </c>
      <c r="P195" s="2">
        <f>[1]!EM_S_VAL_PE_TTM(P$2,$A195)*P$4</f>
        <v>3.6726828955729816</v>
      </c>
      <c r="Q195" s="2">
        <f>[1]!EM_S_VAL_PE_TTM(Q$2,$A195)*Q$4</f>
        <v>8.3125457152767552</v>
      </c>
      <c r="R195" s="2">
        <f>[1]!EM_S_VAL_PE_TTM(R$2,$A195)*R$4</f>
        <v>6.6039650156243357E-2</v>
      </c>
      <c r="S195" s="2">
        <f>[1]!EM_S_VAL_PE_TTM(S$2,$A195)*S$4</f>
        <v>0.45296484945996141</v>
      </c>
      <c r="T195" s="2">
        <f>[1]!EM_S_VAL_PE_TTM(T$2,$A195)*T$4</f>
        <v>8.9137019317076169E-2</v>
      </c>
      <c r="U195" s="2">
        <f>[1]!EM_S_VAL_PE_TTM(U$2,$A195)*U$4</f>
        <v>5.9526678040328616</v>
      </c>
      <c r="V195" s="2">
        <f>[1]!EM_S_VAL_PE_TTM(V$2,$A195)*V$4</f>
        <v>-2.2222756518267023E-2</v>
      </c>
      <c r="W195" s="2">
        <f>[1]!EM_S_VAL_PE_TTM(W$2,$A195)*W$4</f>
        <v>0.53614907511999077</v>
      </c>
      <c r="X195" s="2">
        <f>[1]!EM_S_VAL_PE_TTM(X$2,$A195)*X$4</f>
        <v>11.95861464343769</v>
      </c>
      <c r="Y195" s="2">
        <f>[1]!EM_S_VAL_PE_TTM(Y$2,$A195)*Y$4</f>
        <v>0.14372351114986157</v>
      </c>
      <c r="Z195" s="2">
        <f>[1]!EM_S_VAL_PE_TTM(Z$2,$A195)*Z$4</f>
        <v>2.1794176357935946</v>
      </c>
      <c r="AA195" s="2">
        <f>[1]!EM_S_VAL_PE_TTM(AA$2,$A195)*AA$4</f>
        <v>0.57271364692251048</v>
      </c>
      <c r="AB195" s="2">
        <f>[1]!EM_S_VAL_PE_TTM(AB$2,$A195)*AB$4</f>
        <v>0.18708818456542994</v>
      </c>
      <c r="AC195" s="2">
        <f>[1]!EM_S_VAL_PE_TTM(AC$2,$A195)*AC$4</f>
        <v>0.47516659183639887</v>
      </c>
      <c r="AD195" s="2">
        <f>[1]!EM_S_VAL_PE_TTM(AD$2,$A195)*AD$4</f>
        <v>6.4388902087441705E-2</v>
      </c>
      <c r="AE195" s="2">
        <f>[1]!EM_S_VAL_PE_TTM(AE$2,$A195)*AE$4</f>
        <v>3.6319288488603507</v>
      </c>
    </row>
    <row r="196" spans="1:31">
      <c r="A196" s="5">
        <f>[2]Sheet1!A191</f>
        <v>44363</v>
      </c>
      <c r="B196" s="6">
        <f t="shared" si="10"/>
        <v>43.693013236168731</v>
      </c>
      <c r="C196" s="6">
        <f t="shared" si="11"/>
        <v>46.112755424640866</v>
      </c>
      <c r="D196" s="6">
        <f t="shared" si="12"/>
        <v>55.15170928868082</v>
      </c>
      <c r="E196" s="6">
        <f t="shared" si="13"/>
        <v>37.073801560600913</v>
      </c>
      <c r="F196" s="2">
        <f>[1]!EM_S_VAL_PE_TTM(F$2,$A196)*F$4</f>
        <v>0.19810558929117641</v>
      </c>
      <c r="G196" s="2">
        <f>[1]!EM_S_VAL_PE_TTM(G$2,$A196)*G$4</f>
        <v>5.7382526319572209</v>
      </c>
      <c r="H196" s="2">
        <f>[1]!EM_S_VAL_PE_TTM(H$2,$A196)*H$4</f>
        <v>0.1707758598120645</v>
      </c>
      <c r="I196" s="2">
        <f>[1]!EM_S_VAL_PE_TTM(I$2,$A196)*I$4</f>
        <v>-5.1896562265861534E-3</v>
      </c>
      <c r="J196" s="2">
        <f>[1]!EM_S_VAL_PE_TTM(J$2,$A196)*J$4</f>
        <v>2.8665001088618185</v>
      </c>
      <c r="K196" s="2">
        <f>[1]!EM_S_VAL_PE_TTM(K$2,$A196)*K$4</f>
        <v>-0.13229241432839078</v>
      </c>
      <c r="L196" s="2">
        <f>[1]!EM_S_VAL_PE_TTM(L$2,$A196)*L$4</f>
        <v>0.10805206242258122</v>
      </c>
      <c r="M196" s="2">
        <f>[1]!EM_S_VAL_PE_TTM(M$2,$A196)*M$4</f>
        <v>-1.8472210363139931E-2</v>
      </c>
      <c r="N196" s="2">
        <f>[1]!EM_S_VAL_PE_TTM(N$2,$A196)*N$4</f>
        <v>-1.5450427159576707</v>
      </c>
      <c r="O196" s="2">
        <f>[1]!EM_S_VAL_PE_TTM(O$2,$A196)*O$4</f>
        <v>0.11787978953982468</v>
      </c>
      <c r="P196" s="2">
        <f>[1]!EM_S_VAL_PE_TTM(P$2,$A196)*P$4</f>
        <v>3.4899132020270893</v>
      </c>
      <c r="Q196" s="2">
        <f>[1]!EM_S_VAL_PE_TTM(Q$2,$A196)*Q$4</f>
        <v>7.8363325965307178</v>
      </c>
      <c r="R196" s="2">
        <f>[1]!EM_S_VAL_PE_TTM(R$2,$A196)*R$4</f>
        <v>6.5921511247321027E-2</v>
      </c>
      <c r="S196" s="2">
        <f>[1]!EM_S_VAL_PE_TTM(S$2,$A196)*S$4</f>
        <v>0.43953601702082712</v>
      </c>
      <c r="T196" s="2">
        <f>[1]!EM_S_VAL_PE_TTM(T$2,$A196)*T$4</f>
        <v>8.5079748102588046E-2</v>
      </c>
      <c r="U196" s="2">
        <f>[1]!EM_S_VAL_PE_TTM(U$2,$A196)*U$4</f>
        <v>5.5880148673573755</v>
      </c>
      <c r="V196" s="2">
        <f>[1]!EM_S_VAL_PE_TTM(V$2,$A196)*V$4</f>
        <v>-2.1887740097845398E-2</v>
      </c>
      <c r="W196" s="2">
        <f>[1]!EM_S_VAL_PE_TTM(W$2,$A196)*W$4</f>
        <v>0.51556095063065055</v>
      </c>
      <c r="X196" s="2">
        <f>[1]!EM_S_VAL_PE_TTM(X$2,$A196)*X$4</f>
        <v>11.351715795188744</v>
      </c>
      <c r="Y196" s="2">
        <f>[1]!EM_S_VAL_PE_TTM(Y$2,$A196)*Y$4</f>
        <v>0.1374164954542936</v>
      </c>
      <c r="Z196" s="2">
        <f>[1]!EM_S_VAL_PE_TTM(Z$2,$A196)*Z$4</f>
        <v>1.9873311167608578</v>
      </c>
      <c r="AA196" s="2">
        <f>[1]!EM_S_VAL_PE_TTM(AA$2,$A196)*AA$4</f>
        <v>0.52817698422076553</v>
      </c>
      <c r="AB196" s="2">
        <f>[1]!EM_S_VAL_PE_TTM(AB$2,$A196)*AB$4</f>
        <v>0.18895440089333912</v>
      </c>
      <c r="AC196" s="2">
        <f>[1]!EM_S_VAL_PE_TTM(AC$2,$A196)*AC$4</f>
        <v>0.48336768890130777</v>
      </c>
      <c r="AD196" s="2">
        <f>[1]!EM_S_VAL_PE_TTM(AD$2,$A196)*AD$4</f>
        <v>6.2857751727978584E-2</v>
      </c>
      <c r="AE196" s="2">
        <f>[1]!EM_S_VAL_PE_TTM(AE$2,$A196)*AE$4</f>
        <v>3.4561528051938271</v>
      </c>
    </row>
    <row r="197" spans="1:31">
      <c r="A197" s="5">
        <f>[2]Sheet1!A192</f>
        <v>44364</v>
      </c>
      <c r="B197" s="6">
        <f t="shared" si="10"/>
        <v>44.9987217023954</v>
      </c>
      <c r="C197" s="6">
        <f t="shared" si="11"/>
        <v>46.112755424640866</v>
      </c>
      <c r="D197" s="6">
        <f t="shared" si="12"/>
        <v>55.15170928868082</v>
      </c>
      <c r="E197" s="6">
        <f t="shared" si="13"/>
        <v>37.073801560600913</v>
      </c>
      <c r="F197" s="2">
        <f>[1]!EM_S_VAL_PE_TTM(F$2,$A197)*F$4</f>
        <v>0.19843466832326298</v>
      </c>
      <c r="G197" s="2">
        <f>[1]!EM_S_VAL_PE_TTM(G$2,$A197)*G$4</f>
        <v>6.1773537024922174</v>
      </c>
      <c r="H197" s="2">
        <f>[1]!EM_S_VAL_PE_TTM(H$2,$A197)*H$4</f>
        <v>0.17117580329045592</v>
      </c>
      <c r="I197" s="2">
        <f>[1]!EM_S_VAL_PE_TTM(I$2,$A197)*I$4</f>
        <v>-5.1305709308654239E-3</v>
      </c>
      <c r="J197" s="2">
        <f>[1]!EM_S_VAL_PE_TTM(J$2,$A197)*J$4</f>
        <v>3.025395239889749</v>
      </c>
      <c r="K197" s="2">
        <f>[1]!EM_S_VAL_PE_TTM(K$2,$A197)*K$4</f>
        <v>-0.13389111425495229</v>
      </c>
      <c r="L197" s="2">
        <f>[1]!EM_S_VAL_PE_TTM(L$2,$A197)*L$4</f>
        <v>0.10690789762859465</v>
      </c>
      <c r="M197" s="2">
        <f>[1]!EM_S_VAL_PE_TTM(M$2,$A197)*M$4</f>
        <v>-1.835200075286629E-2</v>
      </c>
      <c r="N197" s="2">
        <f>[1]!EM_S_VAL_PE_TTM(N$2,$A197)*N$4</f>
        <v>-1.5242039895601109</v>
      </c>
      <c r="O197" s="2">
        <f>[1]!EM_S_VAL_PE_TTM(O$2,$A197)*O$4</f>
        <v>0.11461668118042614</v>
      </c>
      <c r="P197" s="2">
        <f>[1]!EM_S_VAL_PE_TTM(P$2,$A197)*P$4</f>
        <v>3.5417802772258784</v>
      </c>
      <c r="Q197" s="2">
        <f>[1]!EM_S_VAL_PE_TTM(Q$2,$A197)*Q$4</f>
        <v>7.9947878516224753</v>
      </c>
      <c r="R197" s="2">
        <f>[1]!EM_S_VAL_PE_TTM(R$2,$A197)*R$4</f>
        <v>6.733917815438914E-2</v>
      </c>
      <c r="S197" s="2">
        <f>[1]!EM_S_VAL_PE_TTM(S$2,$A197)*S$4</f>
        <v>0.45554731726715159</v>
      </c>
      <c r="T197" s="2">
        <f>[1]!EM_S_VAL_PE_TTM(T$2,$A197)*T$4</f>
        <v>9.0120600218602173E-2</v>
      </c>
      <c r="U197" s="2">
        <f>[1]!EM_S_VAL_PE_TTM(U$2,$A197)*U$4</f>
        <v>5.7412024018506207</v>
      </c>
      <c r="V197" s="2">
        <f>[1]!EM_S_VAL_PE_TTM(V$2,$A197)*V$4</f>
        <v>-2.1887740097845398E-2</v>
      </c>
      <c r="W197" s="2">
        <f>[1]!EM_S_VAL_PE_TTM(W$2,$A197)*W$4</f>
        <v>0.51856338545563752</v>
      </c>
      <c r="X197" s="2">
        <f>[1]!EM_S_VAL_PE_TTM(X$2,$A197)*X$4</f>
        <v>11.576200685348814</v>
      </c>
      <c r="Y197" s="2">
        <f>[1]!EM_S_VAL_PE_TTM(Y$2,$A197)*Y$4</f>
        <v>0.13684313039106014</v>
      </c>
      <c r="Z197" s="2">
        <f>[1]!EM_S_VAL_PE_TTM(Z$2,$A197)*Z$4</f>
        <v>1.9866664574337702</v>
      </c>
      <c r="AA197" s="2">
        <f>[1]!EM_S_VAL_PE_TTM(AA$2,$A197)*AA$4</f>
        <v>0.53443995242093878</v>
      </c>
      <c r="AB197" s="2">
        <f>[1]!EM_S_VAL_PE_TTM(AB$2,$A197)*AB$4</f>
        <v>0.1856885223579558</v>
      </c>
      <c r="AC197" s="2">
        <f>[1]!EM_S_VAL_PE_TTM(AC$2,$A197)*AC$4</f>
        <v>0.50797097998587226</v>
      </c>
      <c r="AD197" s="2">
        <f>[1]!EM_S_VAL_PE_TTM(AD$2,$A197)*AD$4</f>
        <v>6.2615991151814349E-2</v>
      </c>
      <c r="AE197" s="2">
        <f>[1]!EM_S_VAL_PE_TTM(AE$2,$A197)*AE$4</f>
        <v>3.5085363943023511</v>
      </c>
    </row>
    <row r="198" spans="1:31">
      <c r="A198" s="5">
        <f>[2]Sheet1!A193</f>
        <v>44365</v>
      </c>
      <c r="B198" s="6">
        <f t="shared" ref="B198:B250" si="14">SUM(F198:AE198)</f>
        <v>46.494415671997899</v>
      </c>
      <c r="C198" s="6">
        <f t="shared" ref="C198:C250" si="15">$D$4</f>
        <v>46.112755424640866</v>
      </c>
      <c r="D198" s="6">
        <f t="shared" ref="D198:D250" si="16">$D$4+$E$4</f>
        <v>55.15170928868082</v>
      </c>
      <c r="E198" s="6">
        <f t="shared" ref="E198:E250" si="17">$D$4-$E$4</f>
        <v>37.073801560600913</v>
      </c>
      <c r="F198" s="2">
        <f>[1]!EM_S_VAL_PE_TTM(F$2,$A198)*F$4</f>
        <v>0.20172545889623525</v>
      </c>
      <c r="G198" s="2">
        <f>[1]!EM_S_VAL_PE_TTM(G$2,$A198)*G$4</f>
        <v>6.0476192950001311</v>
      </c>
      <c r="H198" s="2">
        <f>[1]!EM_S_VAL_PE_TTM(H$2,$A198)*H$4</f>
        <v>0.17157574671633699</v>
      </c>
      <c r="I198" s="2">
        <f>[1]!EM_S_VAL_PE_TTM(I$2,$A198)*I$4</f>
        <v>-5.1404185004920427E-3</v>
      </c>
      <c r="J198" s="2">
        <f>[1]!EM_S_VAL_PE_TTM(J$2,$A198)*J$4</f>
        <v>3.2042520709062909</v>
      </c>
      <c r="K198" s="2">
        <f>[1]!EM_S_VAL_PE_TTM(K$2,$A198)*K$4</f>
        <v>-0.12869533967034177</v>
      </c>
      <c r="L198" s="2">
        <f>[1]!EM_S_VAL_PE_TTM(L$2,$A198)*L$4</f>
        <v>0.10901745149369811</v>
      </c>
      <c r="M198" s="2">
        <f>[1]!EM_S_VAL_PE_TTM(M$2,$A198)*M$4</f>
        <v>-1.8191721270087106E-2</v>
      </c>
      <c r="N198" s="2">
        <f>[1]!EM_S_VAL_PE_TTM(N$2,$A198)*N$4</f>
        <v>-1.5926740905914214</v>
      </c>
      <c r="O198" s="2">
        <f>[1]!EM_S_VAL_PE_TTM(O$2,$A198)*O$4</f>
        <v>0.11747190099489987</v>
      </c>
      <c r="P198" s="2">
        <f>[1]!EM_S_VAL_PE_TTM(P$2,$A198)*P$4</f>
        <v>3.7047910849230248</v>
      </c>
      <c r="Q198" s="2">
        <f>[1]!EM_S_VAL_PE_TTM(Q$2,$A198)*Q$4</f>
        <v>8.4303279631711554</v>
      </c>
      <c r="R198" s="2">
        <f>[1]!EM_S_VAL_PE_TTM(R$2,$A198)*R$4</f>
        <v>6.9465678514991316E-2</v>
      </c>
      <c r="S198" s="2">
        <f>[1]!EM_S_VAL_PE_TTM(S$2,$A198)*S$4</f>
        <v>0.49996576312881053</v>
      </c>
      <c r="T198" s="2">
        <f>[1]!EM_S_VAL_PE_TTM(T$2,$A198)*T$4</f>
        <v>8.7907543198782051E-2</v>
      </c>
      <c r="U198" s="2">
        <f>[1]!EM_S_VAL_PE_TTM(U$2,$A198)*U$4</f>
        <v>5.7944850224778124</v>
      </c>
      <c r="V198" s="2">
        <f>[1]!EM_S_VAL_PE_TTM(V$2,$A198)*V$4</f>
        <v>-2.1776067968387901E-2</v>
      </c>
      <c r="W198" s="2">
        <f>[1]!EM_S_VAL_PE_TTM(W$2,$A198)*W$4</f>
        <v>0.5314309631527312</v>
      </c>
      <c r="X198" s="2">
        <f>[1]!EM_S_VAL_PE_TTM(X$2,$A198)*X$4</f>
        <v>12.017274009456964</v>
      </c>
      <c r="Y198" s="2">
        <f>[1]!EM_S_VAL_PE_TTM(Y$2,$A198)*Y$4</f>
        <v>0.14200341596016119</v>
      </c>
      <c r="Z198" s="2">
        <f>[1]!EM_S_VAL_PE_TTM(Z$2,$A198)*Z$4</f>
        <v>2.1853995690401313</v>
      </c>
      <c r="AA198" s="2">
        <f>[1]!EM_S_VAL_PE_TTM(AA$2,$A198)*AA$4</f>
        <v>0.54209469138730482</v>
      </c>
      <c r="AB198" s="2">
        <f>[1]!EM_S_VAL_PE_TTM(AB$2,$A198)*AB$4</f>
        <v>0.18685490752444131</v>
      </c>
      <c r="AC198" s="2">
        <f>[1]!EM_S_VAL_PE_TTM(AC$2,$A198)*AC$4</f>
        <v>0.49716044305092</v>
      </c>
      <c r="AD198" s="2">
        <f>[1]!EM_S_VAL_PE_TTM(AD$2,$A198)*AD$4</f>
        <v>6.2777164869257177E-2</v>
      </c>
      <c r="AE198" s="2">
        <f>[1]!EM_S_VAL_PE_TTM(AE$2,$A198)*AE$4</f>
        <v>3.6572931661345507</v>
      </c>
    </row>
    <row r="199" spans="1:31">
      <c r="A199" s="5">
        <f>[2]Sheet1!A194</f>
        <v>44368</v>
      </c>
      <c r="B199" s="6">
        <f t="shared" si="14"/>
        <v>48.509587662657985</v>
      </c>
      <c r="C199" s="6">
        <f t="shared" si="15"/>
        <v>46.112755424640866</v>
      </c>
      <c r="D199" s="6">
        <f t="shared" si="16"/>
        <v>55.15170928868082</v>
      </c>
      <c r="E199" s="6">
        <f t="shared" si="17"/>
        <v>37.073801560600913</v>
      </c>
      <c r="F199" s="2">
        <f>[1]!EM_S_VAL_PE_TTM(F$2,$A199)*F$4</f>
        <v>0.203699933214808</v>
      </c>
      <c r="G199" s="2">
        <f>[1]!EM_S_VAL_PE_TTM(G$2,$A199)*G$4</f>
        <v>6.5505896132631873</v>
      </c>
      <c r="H199" s="2">
        <f>[1]!EM_S_VAL_PE_TTM(H$2,$A199)*H$4</f>
        <v>0.17157574671633699</v>
      </c>
      <c r="I199" s="2">
        <f>[1]!EM_S_VAL_PE_TTM(I$2,$A199)*I$4</f>
        <v>-5.0813332047713131E-3</v>
      </c>
      <c r="J199" s="2">
        <f>[1]!EM_S_VAL_PE_TTM(J$2,$A199)*J$4</f>
        <v>3.4294200460616762</v>
      </c>
      <c r="K199" s="2">
        <f>[1]!EM_S_VAL_PE_TTM(K$2,$A199)*K$4</f>
        <v>-0.13069371457854365</v>
      </c>
      <c r="L199" s="2">
        <f>[1]!EM_S_VAL_PE_TTM(L$2,$A199)*L$4</f>
        <v>0.11227117011469259</v>
      </c>
      <c r="M199" s="2">
        <f>[1]!EM_S_VAL_PE_TTM(M$2,$A199)*M$4</f>
        <v>-1.8311930880360743E-2</v>
      </c>
      <c r="N199" s="2">
        <f>[1]!EM_S_VAL_PE_TTM(N$2,$A199)*N$4</f>
        <v>-1.574812325150827</v>
      </c>
      <c r="O199" s="2">
        <f>[1]!EM_S_VAL_PE_TTM(O$2,$A199)*O$4</f>
        <v>0.11747190099489987</v>
      </c>
      <c r="P199" s="2">
        <f>[1]!EM_S_VAL_PE_TTM(P$2,$A199)*P$4</f>
        <v>3.7937060709957109</v>
      </c>
      <c r="Q199" s="2">
        <f>[1]!EM_S_VAL_PE_TTM(Q$2,$A199)*Q$4</f>
        <v>8.7108022373174467</v>
      </c>
      <c r="R199" s="2">
        <f>[1]!EM_S_VAL_PE_TTM(R$2,$A199)*R$4</f>
        <v>7.1395280697325467E-2</v>
      </c>
      <c r="S199" s="2">
        <f>[1]!EM_S_VAL_PE_TTM(S$2,$A199)*S$4</f>
        <v>0.5061636858133155</v>
      </c>
      <c r="T199" s="2">
        <f>[1]!EM_S_VAL_PE_TTM(T$2,$A199)*T$4</f>
        <v>8.815343841555015E-2</v>
      </c>
      <c r="U199" s="2">
        <f>[1]!EM_S_VAL_PE_TTM(U$2,$A199)*U$4</f>
        <v>5.9160360018764937</v>
      </c>
      <c r="V199" s="2">
        <f>[1]!EM_S_VAL_PE_TTM(V$2,$A199)*V$4</f>
        <v>-2.1887740097845398E-2</v>
      </c>
      <c r="W199" s="2">
        <f>[1]!EM_S_VAL_PE_TTM(W$2,$A199)*W$4</f>
        <v>0.53400447886614022</v>
      </c>
      <c r="X199" s="2">
        <f>[1]!EM_S_VAL_PE_TTM(X$2,$A199)*X$4</f>
        <v>12.301546333873993</v>
      </c>
      <c r="Y199" s="2">
        <f>[1]!EM_S_VAL_PE_TTM(Y$2,$A199)*Y$4</f>
        <v>0.14257678102339466</v>
      </c>
      <c r="Z199" s="2">
        <f>[1]!EM_S_VAL_PE_TTM(Z$2,$A199)*Z$4</f>
        <v>2.3216547122672826</v>
      </c>
      <c r="AA199" s="2">
        <f>[1]!EM_S_VAL_PE_TTM(AA$2,$A199)*AA$4</f>
        <v>0.59637374895701101</v>
      </c>
      <c r="AB199" s="2">
        <f>[1]!EM_S_VAL_PE_TTM(AB$2,$A199)*AB$4</f>
        <v>0.19222027942872241</v>
      </c>
      <c r="AC199" s="2">
        <f>[1]!EM_S_VAL_PE_TTM(AC$2,$A199)*AC$4</f>
        <v>0.54686406138577159</v>
      </c>
      <c r="AD199" s="2">
        <f>[1]!EM_S_VAL_PE_TTM(AD$2,$A199)*AD$4</f>
        <v>6.3260686043463799E-2</v>
      </c>
      <c r="AE199" s="2">
        <f>[1]!EM_S_VAL_PE_TTM(AE$2,$A199)*AE$4</f>
        <v>3.890588499243111</v>
      </c>
    </row>
    <row r="200" spans="1:31">
      <c r="A200" s="5">
        <f>[2]Sheet1!A195</f>
        <v>44369</v>
      </c>
      <c r="B200" s="6">
        <f t="shared" si="14"/>
        <v>49.035288838406103</v>
      </c>
      <c r="C200" s="6">
        <f t="shared" si="15"/>
        <v>46.112755424640866</v>
      </c>
      <c r="D200" s="6">
        <f t="shared" si="16"/>
        <v>55.15170928868082</v>
      </c>
      <c r="E200" s="6">
        <f t="shared" si="17"/>
        <v>37.073801560600913</v>
      </c>
      <c r="F200" s="2">
        <f>[1]!EM_S_VAL_PE_TTM(F$2,$A200)*F$4</f>
        <v>0.21028151423469921</v>
      </c>
      <c r="G200" s="2">
        <f>[1]!EM_S_VAL_PE_TTM(G$2,$A200)*G$4</f>
        <v>6.6244384293333143</v>
      </c>
      <c r="H200" s="2">
        <f>[1]!EM_S_VAL_PE_TTM(H$2,$A200)*H$4</f>
        <v>0.17397540753417523</v>
      </c>
      <c r="I200" s="2">
        <f>[1]!EM_S_VAL_PE_TTM(I$2,$A200)*I$4</f>
        <v>-5.2881316482646301E-3</v>
      </c>
      <c r="J200" s="2">
        <f>[1]!EM_S_VAL_PE_TTM(J$2,$A200)*J$4</f>
        <v>3.4972898258852334</v>
      </c>
      <c r="K200" s="2">
        <f>[1]!EM_S_VAL_PE_TTM(K$2,$A200)*K$4</f>
        <v>-0.1362891641447945</v>
      </c>
      <c r="L200" s="2">
        <f>[1]!EM_S_VAL_PE_TTM(L$2,$A200)*L$4</f>
        <v>0.12349828710330452</v>
      </c>
      <c r="M200" s="2">
        <f>[1]!EM_S_VAL_PE_TTM(M$2,$A200)*M$4</f>
        <v>-1.875269946343576E-2</v>
      </c>
      <c r="N200" s="2">
        <f>[1]!EM_S_VAL_PE_TTM(N$2,$A200)*N$4</f>
        <v>-1.5986280124300525</v>
      </c>
      <c r="O200" s="2">
        <f>[1]!EM_S_VAL_PE_TTM(O$2,$A200)*O$4</f>
        <v>0.12440600625862179</v>
      </c>
      <c r="P200" s="2">
        <f>[1]!EM_S_VAL_PE_TTM(P$2,$A200)*P$4</f>
        <v>3.7541882994215547</v>
      </c>
      <c r="Q200" s="2">
        <f>[1]!EM_S_VAL_PE_TTM(Q$2,$A200)*Q$4</f>
        <v>8.6506400825297156</v>
      </c>
      <c r="R200" s="2">
        <f>[1]!EM_S_VAL_PE_TTM(R$2,$A200)*R$4</f>
        <v>6.9662576703066997E-2</v>
      </c>
      <c r="S200" s="2">
        <f>[1]!EM_S_VAL_PE_TTM(S$2,$A200)*S$4</f>
        <v>0.50461420516416899</v>
      </c>
      <c r="T200" s="2">
        <f>[1]!EM_S_VAL_PE_TTM(T$2,$A200)*T$4</f>
        <v>8.5079748102588046E-2</v>
      </c>
      <c r="U200" s="2">
        <f>[1]!EM_S_VAL_PE_TTM(U$2,$A200)*U$4</f>
        <v>5.9110407563352467</v>
      </c>
      <c r="V200" s="2">
        <f>[1]!EM_S_VAL_PE_TTM(V$2,$A200)*V$4</f>
        <v>-2.1776067968387901E-2</v>
      </c>
      <c r="W200" s="2">
        <f>[1]!EM_S_VAL_PE_TTM(W$2,$A200)*W$4</f>
        <v>0.5314309631527312</v>
      </c>
      <c r="X200" s="2">
        <f>[1]!EM_S_VAL_PE_TTM(X$2,$A200)*X$4</f>
        <v>12.374870544079565</v>
      </c>
      <c r="Y200" s="2">
        <f>[1]!EM_S_VAL_PE_TTM(Y$2,$A200)*Y$4</f>
        <v>0.1481193101192162</v>
      </c>
      <c r="Z200" s="2">
        <f>[1]!EM_S_VAL_PE_TTM(Z$2,$A200)*Z$4</f>
        <v>2.5536207860445104</v>
      </c>
      <c r="AA200" s="2">
        <f>[1]!EM_S_VAL_PE_TTM(AA$2,$A200)*AA$4</f>
        <v>0.65621988959148791</v>
      </c>
      <c r="AB200" s="2">
        <f>[1]!EM_S_VAL_PE_TTM(AB$2,$A200)*AB$4</f>
        <v>0.19082061718279053</v>
      </c>
      <c r="AC200" s="2">
        <f>[1]!EM_S_VAL_PE_TTM(AC$2,$A200)*AC$4</f>
        <v>0.54114814536979983</v>
      </c>
      <c r="AD200" s="2">
        <f>[1]!EM_S_VAL_PE_TTM(AD$2,$A200)*AD$4</f>
        <v>6.4388902087441705E-2</v>
      </c>
      <c r="AE200" s="2">
        <f>[1]!EM_S_VAL_PE_TTM(AE$2,$A200)*AE$4</f>
        <v>4.0262886178278059</v>
      </c>
    </row>
    <row r="201" spans="1:31">
      <c r="A201" s="5">
        <f>[2]Sheet1!A196</f>
        <v>44370</v>
      </c>
      <c r="B201" s="6">
        <f t="shared" si="14"/>
        <v>50.109268682947175</v>
      </c>
      <c r="C201" s="6">
        <f t="shared" si="15"/>
        <v>46.112755424640866</v>
      </c>
      <c r="D201" s="6">
        <f t="shared" si="16"/>
        <v>55.15170928868082</v>
      </c>
      <c r="E201" s="6">
        <f t="shared" si="17"/>
        <v>37.073801560600913</v>
      </c>
      <c r="F201" s="2">
        <f>[1]!EM_S_VAL_PE_TTM(F$2,$A201)*F$4</f>
        <v>0.20863611894821302</v>
      </c>
      <c r="G201" s="2">
        <f>[1]!EM_S_VAL_PE_TTM(G$2,$A201)*G$4</f>
        <v>7.1852902519612112</v>
      </c>
      <c r="H201" s="2">
        <f>[1]!EM_S_VAL_PE_TTM(H$2,$A201)*H$4</f>
        <v>0.17517523791683917</v>
      </c>
      <c r="I201" s="2">
        <f>[1]!EM_S_VAL_PE_TTM(I$2,$A201)*I$4</f>
        <v>-5.2093513048198994E-3</v>
      </c>
      <c r="J201" s="2">
        <f>[1]!EM_S_VAL_PE_TTM(J$2,$A201)*J$4</f>
        <v>3.6665650413479489</v>
      </c>
      <c r="K201" s="2">
        <f>[1]!EM_S_VAL_PE_TTM(K$2,$A201)*K$4</f>
        <v>-0.13469046421823302</v>
      </c>
      <c r="L201" s="2">
        <f>[1]!EM_S_VAL_PE_TTM(L$2,$A201)*L$4</f>
        <v>0.12550057551182878</v>
      </c>
      <c r="M201" s="2">
        <f>[1]!EM_S_VAL_PE_TTM(M$2,$A201)*M$4</f>
        <v>-1.8993118683983037E-2</v>
      </c>
      <c r="N201" s="2">
        <f>[1]!EM_S_VAL_PE_TTM(N$2,$A201)*N$4</f>
        <v>-1.5450427159576707</v>
      </c>
      <c r="O201" s="2">
        <f>[1]!EM_S_VAL_PE_TTM(O$2,$A201)*O$4</f>
        <v>0.12318234062384735</v>
      </c>
      <c r="P201" s="2">
        <f>[1]!EM_S_VAL_PE_TTM(P$2,$A201)*P$4</f>
        <v>3.8678018927435049</v>
      </c>
      <c r="Q201" s="2">
        <f>[1]!EM_S_VAL_PE_TTM(Q$2,$A201)*Q$4</f>
        <v>8.685381607819096</v>
      </c>
      <c r="R201" s="2">
        <f>[1]!EM_S_VAL_PE_TTM(R$2,$A201)*R$4</f>
        <v>7.1946595602360497E-2</v>
      </c>
      <c r="S201" s="2">
        <f>[1]!EM_S_VAL_PE_TTM(S$2,$A201)*S$4</f>
        <v>0.50461420516416899</v>
      </c>
      <c r="T201" s="2">
        <f>[1]!EM_S_VAL_PE_TTM(T$2,$A201)*T$4</f>
        <v>8.5448590927740195E-2</v>
      </c>
      <c r="U201" s="2">
        <f>[1]!EM_S_VAL_PE_TTM(U$2,$A201)*U$4</f>
        <v>5.9776440317390973</v>
      </c>
      <c r="V201" s="2">
        <f>[1]!EM_S_VAL_PE_TTM(V$2,$A201)*V$4</f>
        <v>-2.2166920469562833E-2</v>
      </c>
      <c r="W201" s="2">
        <f>[1]!EM_S_VAL_PE_TTM(W$2,$A201)*W$4</f>
        <v>0.5425828640555328</v>
      </c>
      <c r="X201" s="2">
        <f>[1]!EM_S_VAL_PE_TTM(X$2,$A201)*X$4</f>
        <v>12.599581043060512</v>
      </c>
      <c r="Y201" s="2">
        <f>[1]!EM_S_VAL_PE_TTM(Y$2,$A201)*Y$4</f>
        <v>0.14678145822938907</v>
      </c>
      <c r="Z201" s="2">
        <f>[1]!EM_S_VAL_PE_TTM(Z$2,$A201)*Z$4</f>
        <v>2.5183938465896323</v>
      </c>
      <c r="AA201" s="2">
        <f>[1]!EM_S_VAL_PE_TTM(AA$2,$A201)*AA$4</f>
        <v>0.67222525265962252</v>
      </c>
      <c r="AB201" s="2">
        <f>[1]!EM_S_VAL_PE_TTM(AB$2,$A201)*AB$4</f>
        <v>0.18872112385235046</v>
      </c>
      <c r="AC201" s="2">
        <f>[1]!EM_S_VAL_PE_TTM(AC$2,$A201)*AC$4</f>
        <v>0.5386629644310249</v>
      </c>
      <c r="AD201" s="2">
        <f>[1]!EM_S_VAL_PE_TTM(AD$2,$A201)*AD$4</f>
        <v>6.414714151127747E-2</v>
      </c>
      <c r="AE201" s="2">
        <f>[1]!EM_S_VAL_PE_TTM(AE$2,$A201)*AE$4</f>
        <v>3.8870890688862398</v>
      </c>
    </row>
    <row r="202" spans="1:31">
      <c r="A202" s="5">
        <f>[2]Sheet1!A197</f>
        <v>44371</v>
      </c>
      <c r="B202" s="6">
        <f t="shared" si="14"/>
        <v>52.246080610232319</v>
      </c>
      <c r="C202" s="6">
        <f t="shared" si="15"/>
        <v>46.112755424640866</v>
      </c>
      <c r="D202" s="6">
        <f t="shared" si="16"/>
        <v>55.15170928868082</v>
      </c>
      <c r="E202" s="6">
        <f t="shared" si="17"/>
        <v>37.073801560600913</v>
      </c>
      <c r="F202" s="2">
        <f>[1]!EM_S_VAL_PE_TTM(F$2,$A202)*F$4</f>
        <v>0.22015388570150932</v>
      </c>
      <c r="G202" s="2">
        <f>[1]!EM_S_VAL_PE_TTM(G$2,$A202)*G$4</f>
        <v>7.1832943381114145</v>
      </c>
      <c r="H202" s="2">
        <f>[1]!EM_S_VAL_PE_TTM(H$2,$A202)*H$4</f>
        <v>0.19277275038844827</v>
      </c>
      <c r="I202" s="2">
        <f>[1]!EM_S_VAL_PE_TTM(I$2,$A202)*I$4</f>
        <v>-5.7312711831116279E-3</v>
      </c>
      <c r="J202" s="2">
        <f>[1]!EM_S_VAL_PE_TTM(J$2,$A202)*J$4</f>
        <v>3.5316239498931887</v>
      </c>
      <c r="K202" s="2">
        <f>[1]!EM_S_VAL_PE_TTM(K$2,$A202)*K$4</f>
        <v>-0.13708851393136093</v>
      </c>
      <c r="L202" s="2">
        <f>[1]!EM_S_VAL_PE_TTM(L$2,$A202)*L$4</f>
        <v>0.13572654831522635</v>
      </c>
      <c r="M202" s="2">
        <f>[1]!EM_S_VAL_PE_TTM(M$2,$A202)*M$4</f>
        <v>-2.055584363926935E-2</v>
      </c>
      <c r="N202" s="2">
        <f>[1]!EM_S_VAL_PE_TTM(N$2,$A202)*N$4</f>
        <v>-1.6313745825801742</v>
      </c>
      <c r="O202" s="2">
        <f>[1]!EM_S_VAL_PE_TTM(O$2,$A202)*O$4</f>
        <v>0.12155078644414806</v>
      </c>
      <c r="P202" s="2">
        <f>[1]!EM_S_VAL_PE_TTM(P$2,$A202)*P$4</f>
        <v>4.4185808339581056</v>
      </c>
      <c r="Q202" s="2">
        <f>[1]!EM_S_VAL_PE_TTM(Q$2,$A202)*Q$4</f>
        <v>9.059064856369746</v>
      </c>
      <c r="R202" s="2">
        <f>[1]!EM_S_VAL_PE_TTM(R$2,$A202)*R$4</f>
        <v>7.5215105422417106E-2</v>
      </c>
      <c r="S202" s="2">
        <f>[1]!EM_S_VAL_PE_TTM(S$2,$A202)*S$4</f>
        <v>0.50099875028685437</v>
      </c>
      <c r="T202" s="2">
        <f>[1]!EM_S_VAL_PE_TTM(T$2,$A202)*T$4</f>
        <v>9.4054923824706246E-2</v>
      </c>
      <c r="U202" s="2">
        <f>[1]!EM_S_VAL_PE_TTM(U$2,$A202)*U$4</f>
        <v>6.568748108741123</v>
      </c>
      <c r="V202" s="2">
        <f>[1]!EM_S_VAL_PE_TTM(V$2,$A202)*V$4</f>
        <v>-2.3171969762876821E-2</v>
      </c>
      <c r="W202" s="2">
        <f>[1]!EM_S_VAL_PE_TTM(W$2,$A202)*W$4</f>
        <v>0.55373476478434402</v>
      </c>
      <c r="X202" s="2">
        <f>[1]!EM_S_VAL_PE_TTM(X$2,$A202)*X$4</f>
        <v>13.289731071974128</v>
      </c>
      <c r="Y202" s="2">
        <f>[1]!EM_S_VAL_PE_TTM(Y$2,$A202)*Y$4</f>
        <v>0.16149782845036947</v>
      </c>
      <c r="Z202" s="2">
        <f>[1]!EM_S_VAL_PE_TTM(Z$2,$A202)*Z$4</f>
        <v>2.5589380599639586</v>
      </c>
      <c r="AA202" s="2">
        <f>[1]!EM_S_VAL_PE_TTM(AA$2,$A202)*AA$4</f>
        <v>0.66874582582670539</v>
      </c>
      <c r="AB202" s="2">
        <f>[1]!EM_S_VAL_PE_TTM(AB$2,$A202)*AB$4</f>
        <v>0.19735237425355714</v>
      </c>
      <c r="AC202" s="2">
        <f>[1]!EM_S_VAL_PE_TTM(AC$2,$A202)*AC$4</f>
        <v>0.54537295288860388</v>
      </c>
      <c r="AD202" s="2">
        <f>[1]!EM_S_VAL_PE_TTM(AD$2,$A202)*AD$4</f>
        <v>7.0594090405893789E-2</v>
      </c>
      <c r="AE202" s="2">
        <f>[1]!EM_S_VAL_PE_TTM(AE$2,$A202)*AE$4</f>
        <v>3.916250985324675</v>
      </c>
    </row>
    <row r="203" spans="1:31">
      <c r="A203" s="5">
        <f>[2]Sheet1!A198</f>
        <v>44372</v>
      </c>
      <c r="B203" s="6">
        <f t="shared" si="14"/>
        <v>52.765313246085185</v>
      </c>
      <c r="C203" s="6">
        <f t="shared" si="15"/>
        <v>46.112755424640866</v>
      </c>
      <c r="D203" s="6">
        <f t="shared" si="16"/>
        <v>55.15170928868082</v>
      </c>
      <c r="E203" s="6">
        <f t="shared" si="17"/>
        <v>37.073801560600913</v>
      </c>
      <c r="F203" s="2">
        <f>[1]!EM_S_VAL_PE_TTM(F$2,$A203)*F$4</f>
        <v>0.21521769996810425</v>
      </c>
      <c r="G203" s="2">
        <f>[1]!EM_S_VAL_PE_TTM(G$2,$A203)*G$4</f>
        <v>7.1733147679555174</v>
      </c>
      <c r="H203" s="2">
        <f>[1]!EM_S_VAL_PE_TTM(H$2,$A203)*H$4</f>
        <v>0.21197003677362311</v>
      </c>
      <c r="I203" s="2">
        <f>[1]!EM_S_VAL_PE_TTM(I$2,$A203)*I$4</f>
        <v>-5.5737104657124226E-3</v>
      </c>
      <c r="J203" s="2">
        <f>[1]!EM_S_VAL_PE_TTM(J$2,$A203)*J$4</f>
        <v>3.5691519459819543</v>
      </c>
      <c r="K203" s="2">
        <f>[1]!EM_S_VAL_PE_TTM(K$2,$A203)*K$4</f>
        <v>-0.13309176429167155</v>
      </c>
      <c r="L203" s="2">
        <f>[1]!EM_S_VAL_PE_TTM(L$2,$A203)*L$4</f>
        <v>0.13229405393326663</v>
      </c>
      <c r="M203" s="2">
        <f>[1]!EM_S_VAL_PE_TTM(M$2,$A203)*M$4</f>
        <v>-1.9954795580658154E-2</v>
      </c>
      <c r="N203" s="2">
        <f>[1]!EM_S_VAL_PE_TTM(N$2,$A203)*N$4</f>
        <v>-1.5896971297097553</v>
      </c>
      <c r="O203" s="2">
        <f>[1]!EM_S_VAL_PE_TTM(O$2,$A203)*O$4</f>
        <v>0.12359022916877216</v>
      </c>
      <c r="P203" s="2">
        <f>[1]!EM_S_VAL_PE_TTM(P$2,$A203)*P$4</f>
        <v>4.3346055694092724</v>
      </c>
      <c r="Q203" s="2">
        <f>[1]!EM_S_VAL_PE_TTM(Q$2,$A203)*Q$4</f>
        <v>9.3624176970645525</v>
      </c>
      <c r="R203" s="2">
        <f>[1]!EM_S_VAL_PE_TTM(R$2,$A203)*R$4</f>
        <v>7.2340391968704204E-2</v>
      </c>
      <c r="S203" s="2">
        <f>[1]!EM_S_VAL_PE_TTM(S$2,$A203)*S$4</f>
        <v>0.50461420516416899</v>
      </c>
      <c r="T203" s="2">
        <f>[1]!EM_S_VAL_PE_TTM(T$2,$A203)*T$4</f>
        <v>9.7251561746052387E-2</v>
      </c>
      <c r="U203" s="2">
        <f>[1]!EM_S_VAL_PE_TTM(U$2,$A203)*U$4</f>
        <v>6.5104702410521265</v>
      </c>
      <c r="V203" s="2">
        <f>[1]!EM_S_VAL_PE_TTM(V$2,$A203)*V$4</f>
        <v>-2.4065346894684189E-2</v>
      </c>
      <c r="W203" s="2">
        <f>[1]!EM_S_VAL_PE_TTM(W$2,$A203)*W$4</f>
        <v>0.55502152246705827</v>
      </c>
      <c r="X203" s="2">
        <f>[1]!EM_S_VAL_PE_TTM(X$2,$A203)*X$4</f>
        <v>13.607168496392658</v>
      </c>
      <c r="Y203" s="2">
        <f>[1]!EM_S_VAL_PE_TTM(Y$2,$A203)*Y$4</f>
        <v>0.15729315124437507</v>
      </c>
      <c r="Z203" s="2">
        <f>[1]!EM_S_VAL_PE_TTM(Z$2,$A203)*Z$4</f>
        <v>2.5243757798361681</v>
      </c>
      <c r="AA203" s="2">
        <f>[1]!EM_S_VAL_PE_TTM(AA$2,$A203)*AA$4</f>
        <v>0.65621988959148791</v>
      </c>
      <c r="AB203" s="2">
        <f>[1]!EM_S_VAL_PE_TTM(AB$2,$A203)*AB$4</f>
        <v>0.21718092250684565</v>
      </c>
      <c r="AC203" s="2">
        <f>[1]!EM_S_VAL_PE_TTM(AC$2,$A203)*AC$4</f>
        <v>0.5558107126992643</v>
      </c>
      <c r="AD203" s="2">
        <f>[1]!EM_S_VAL_PE_TTM(AD$2,$A203)*AD$4</f>
        <v>7.7685734192159545E-2</v>
      </c>
      <c r="AE203" s="2">
        <f>[1]!EM_S_VAL_PE_TTM(AE$2,$A203)*AE$4</f>
        <v>3.8797013839115215</v>
      </c>
    </row>
    <row r="204" spans="1:31">
      <c r="A204" s="5">
        <f>[2]Sheet1!A199</f>
        <v>44375</v>
      </c>
      <c r="B204" s="6">
        <f t="shared" si="14"/>
        <v>53.02313312234287</v>
      </c>
      <c r="C204" s="6">
        <f t="shared" si="15"/>
        <v>46.112755424640866</v>
      </c>
      <c r="D204" s="6">
        <f t="shared" si="16"/>
        <v>55.15170928868082</v>
      </c>
      <c r="E204" s="6">
        <f t="shared" si="17"/>
        <v>37.073801560600913</v>
      </c>
      <c r="F204" s="2">
        <f>[1]!EM_S_VAL_PE_TTM(F$2,$A204)*F$4</f>
        <v>0.21390138371370465</v>
      </c>
      <c r="G204" s="2">
        <f>[1]!EM_S_VAL_PE_TTM(G$2,$A204)*G$4</f>
        <v>7.2252085307709688</v>
      </c>
      <c r="H204" s="2">
        <f>[1]!EM_S_VAL_PE_TTM(H$2,$A204)*H$4</f>
        <v>0.23316704044573439</v>
      </c>
      <c r="I204" s="2">
        <f>[1]!EM_S_VAL_PE_TTM(I$2,$A204)*I$4</f>
        <v>-5.7115761048778819E-3</v>
      </c>
      <c r="J204" s="2">
        <f>[1]!EM_S_VAL_PE_TTM(J$2,$A204)*J$4</f>
        <v>3.5691519459819543</v>
      </c>
      <c r="K204" s="2">
        <f>[1]!EM_S_VAL_PE_TTM(K$2,$A204)*K$4</f>
        <v>-0.13229241432839078</v>
      </c>
      <c r="L204" s="2">
        <f>[1]!EM_S_VAL_PE_TTM(L$2,$A204)*L$4</f>
        <v>0.13629863071221965</v>
      </c>
      <c r="M204" s="2">
        <f>[1]!EM_S_VAL_PE_TTM(M$2,$A204)*M$4</f>
        <v>-1.9313677649541408E-2</v>
      </c>
      <c r="N204" s="2">
        <f>[1]!EM_S_VAL_PE_TTM(N$2,$A204)*N$4</f>
        <v>-1.6224436997845777</v>
      </c>
      <c r="O204" s="2">
        <f>[1]!EM_S_VAL_PE_TTM(O$2,$A204)*O$4</f>
        <v>0.12032712080937361</v>
      </c>
      <c r="P204" s="2">
        <f>[1]!EM_S_VAL_PE_TTM(P$2,$A204)*P$4</f>
        <v>4.2703891905858509</v>
      </c>
      <c r="Q204" s="2">
        <f>[1]!EM_S_VAL_PE_TTM(Q$2,$A204)*Q$4</f>
        <v>9.2632772432897621</v>
      </c>
      <c r="R204" s="2">
        <f>[1]!EM_S_VAL_PE_TTM(R$2,$A204)*R$4</f>
        <v>7.1395280697325467E-2</v>
      </c>
      <c r="S204" s="2">
        <f>[1]!EM_S_VAL_PE_TTM(S$2,$A204)*S$4</f>
        <v>0.49686680183051768</v>
      </c>
      <c r="T204" s="2">
        <f>[1]!EM_S_VAL_PE_TTM(T$2,$A204)*T$4</f>
        <v>9.51614523346163E-2</v>
      </c>
      <c r="U204" s="2">
        <f>[1]!EM_S_VAL_PE_TTM(U$2,$A204)*U$4</f>
        <v>6.8951041614131601</v>
      </c>
      <c r="V204" s="2">
        <f>[1]!EM_S_VAL_PE_TTM(V$2,$A204)*V$4</f>
        <v>-2.5237904398208989E-2</v>
      </c>
      <c r="W204" s="2">
        <f>[1]!EM_S_VAL_PE_TTM(W$2,$A204)*W$4</f>
        <v>0.52328149724890682</v>
      </c>
      <c r="X204" s="2">
        <f>[1]!EM_S_VAL_PE_TTM(X$2,$A204)*X$4</f>
        <v>13.534521126057113</v>
      </c>
      <c r="Y204" s="2">
        <f>[1]!EM_S_VAL_PE_TTM(Y$2,$A204)*Y$4</f>
        <v>0.15652866441778138</v>
      </c>
      <c r="Z204" s="2">
        <f>[1]!EM_S_VAL_PE_TTM(Z$2,$A204)*Z$4</f>
        <v>2.592835680764662</v>
      </c>
      <c r="AA204" s="2">
        <f>[1]!EM_S_VAL_PE_TTM(AA$2,$A204)*AA$4</f>
        <v>0.65413223352476346</v>
      </c>
      <c r="AB204" s="2">
        <f>[1]!EM_S_VAL_PE_TTM(AB$2,$A204)*AB$4</f>
        <v>0.20668345577772981</v>
      </c>
      <c r="AC204" s="2">
        <f>[1]!EM_S_VAL_PE_TTM(AC$2,$A204)*AC$4</f>
        <v>0.58650269714441683</v>
      </c>
      <c r="AD204" s="2">
        <f>[1]!EM_S_VAL_PE_TTM(AD$2,$A204)*AD$4</f>
        <v>8.542207287007475E-2</v>
      </c>
      <c r="AE204" s="2">
        <f>[1]!EM_S_VAL_PE_TTM(AE$2,$A204)*AE$4</f>
        <v>3.8979761842178289</v>
      </c>
    </row>
    <row r="205" spans="1:31">
      <c r="A205" s="5">
        <f>[2]Sheet1!A200</f>
        <v>44376</v>
      </c>
      <c r="B205" s="6">
        <f t="shared" si="14"/>
        <v>55.403948580590601</v>
      </c>
      <c r="C205" s="6">
        <f t="shared" si="15"/>
        <v>46.112755424640866</v>
      </c>
      <c r="D205" s="6">
        <f t="shared" si="16"/>
        <v>55.15170928868082</v>
      </c>
      <c r="E205" s="6">
        <f t="shared" si="17"/>
        <v>37.073801560600913</v>
      </c>
      <c r="F205" s="2">
        <f>[1]!EM_S_VAL_PE_TTM(F$2,$A205)*F$4</f>
        <v>0.20995243520261264</v>
      </c>
      <c r="G205" s="2">
        <f>[1]!EM_S_VAL_PE_TTM(G$2,$A205)*G$4</f>
        <v>7.2471635849325597</v>
      </c>
      <c r="H205" s="2">
        <f>[1]!EM_S_VAL_PE_TTM(H$2,$A205)*H$4</f>
        <v>0.25076455291734351</v>
      </c>
      <c r="I205" s="2">
        <f>[1]!EM_S_VAL_PE_TTM(I$2,$A205)*I$4</f>
        <v>-6.2827337092637211E-3</v>
      </c>
      <c r="J205" s="2">
        <f>[1]!EM_S_VAL_PE_TTM(J$2,$A205)*J$4</f>
        <v>3.7591873289370303</v>
      </c>
      <c r="K205" s="2">
        <f>[1]!EM_S_VAL_PE_TTM(K$2,$A205)*K$4</f>
        <v>-0.12989436461526288</v>
      </c>
      <c r="L205" s="2">
        <f>[1]!EM_S_VAL_PE_TTM(L$2,$A205)*L$4</f>
        <v>0.14169765831241507</v>
      </c>
      <c r="M205" s="2">
        <f>[1]!EM_S_VAL_PE_TTM(M$2,$A205)*M$4</f>
        <v>-1.9794516097878967E-2</v>
      </c>
      <c r="N205" s="2">
        <f>[1]!EM_S_VAL_PE_TTM(N$2,$A205)*N$4</f>
        <v>-1.5390887941190394</v>
      </c>
      <c r="O205" s="2">
        <f>[1]!EM_S_VAL_PE_TTM(O$2,$A205)*O$4</f>
        <v>0.11787978953982468</v>
      </c>
      <c r="P205" s="2">
        <f>[1]!EM_S_VAL_PE_TTM(P$2,$A205)*P$4</f>
        <v>4.7544818924001042</v>
      </c>
      <c r="Q205" s="2">
        <f>[1]!EM_S_VAL_PE_TTM(Q$2,$A205)*Q$4</f>
        <v>9.7581321561554084</v>
      </c>
      <c r="R205" s="2">
        <f>[1]!EM_S_VAL_PE_TTM(R$2,$A205)*R$4</f>
        <v>7.2773567974624587E-2</v>
      </c>
      <c r="S205" s="2">
        <f>[1]!EM_S_VAL_PE_TTM(S$2,$A205)*S$4</f>
        <v>0.48137199507529577</v>
      </c>
      <c r="T205" s="2">
        <f>[1]!EM_S_VAL_PE_TTM(T$2,$A205)*T$4</f>
        <v>9.4300819041474346E-2</v>
      </c>
      <c r="U205" s="2">
        <f>[1]!EM_S_VAL_PE_TTM(U$2,$A205)*U$4</f>
        <v>7.2014792319202083</v>
      </c>
      <c r="V205" s="2">
        <f>[1]!EM_S_VAL_PE_TTM(V$2,$A205)*V$4</f>
        <v>-2.4679543686823246E-2</v>
      </c>
      <c r="W205" s="2">
        <f>[1]!EM_S_VAL_PE_TTM(W$2,$A205)*W$4</f>
        <v>0.57560964695639849</v>
      </c>
      <c r="X205" s="2">
        <f>[1]!EM_S_VAL_PE_TTM(X$2,$A205)*X$4</f>
        <v>14.024101236904555</v>
      </c>
      <c r="Y205" s="2">
        <f>[1]!EM_S_VAL_PE_TTM(Y$2,$A205)*Y$4</f>
        <v>0.1525151089751472</v>
      </c>
      <c r="Z205" s="2">
        <f>[1]!EM_S_VAL_PE_TTM(Z$2,$A205)*Z$4</f>
        <v>2.6573076271251339</v>
      </c>
      <c r="AA205" s="2">
        <f>[1]!EM_S_VAL_PE_TTM(AA$2,$A205)*AA$4</f>
        <v>0.6736170234258152</v>
      </c>
      <c r="AB205" s="2">
        <f>[1]!EM_S_VAL_PE_TTM(AB$2,$A205)*AB$4</f>
        <v>0.20528379353179793</v>
      </c>
      <c r="AC205" s="2">
        <f>[1]!EM_S_VAL_PE_TTM(AC$2,$A205)*AC$4</f>
        <v>0.64515296679276124</v>
      </c>
      <c r="AD205" s="2">
        <f>[1]!EM_S_VAL_PE_TTM(AD$2,$A205)*AD$4</f>
        <v>7.6960452441788674E-2</v>
      </c>
      <c r="AE205" s="2">
        <f>[1]!EM_S_VAL_PE_TTM(AE$2,$A205)*AE$4</f>
        <v>4.023955664256559</v>
      </c>
    </row>
    <row r="206" spans="1:31">
      <c r="A206" s="5">
        <f>[2]Sheet1!A201</f>
        <v>44377</v>
      </c>
      <c r="B206" s="6">
        <f t="shared" si="14"/>
        <v>56.232649501035816</v>
      </c>
      <c r="C206" s="6">
        <f t="shared" si="15"/>
        <v>46.112755424640866</v>
      </c>
      <c r="D206" s="6">
        <f t="shared" si="16"/>
        <v>55.15170928868082</v>
      </c>
      <c r="E206" s="6">
        <f t="shared" si="17"/>
        <v>37.073801560600913</v>
      </c>
      <c r="F206" s="2">
        <f>[1]!EM_S_VAL_PE_TTM(F$2,$A206)*F$4</f>
        <v>0.20501624934315416</v>
      </c>
      <c r="G206" s="2">
        <f>[1]!EM_S_VAL_PE_TTM(G$2,$A206)*G$4</f>
        <v>7.7042278810226383</v>
      </c>
      <c r="H206" s="2">
        <f>[1]!EM_S_VAL_PE_TTM(H$2,$A206)*H$4</f>
        <v>0.24116590975101121</v>
      </c>
      <c r="I206" s="2">
        <f>[1]!EM_S_VAL_PE_TTM(I$2,$A206)*I$4</f>
        <v>-6.1448680700982609E-3</v>
      </c>
      <c r="J206" s="2">
        <f>[1]!EM_S_VAL_PE_TTM(J$2,$A206)*J$4</f>
        <v>3.9140128017734979</v>
      </c>
      <c r="K206" s="2">
        <f>[1]!EM_S_VAL_PE_TTM(K$2,$A206)*K$4</f>
        <v>-0.1390868888395628</v>
      </c>
      <c r="L206" s="2">
        <f>[1]!EM_S_VAL_PE_TTM(L$2,$A206)*L$4</f>
        <v>0.18812467270261379</v>
      </c>
      <c r="M206" s="2">
        <f>[1]!EM_S_VAL_PE_TTM(M$2,$A206)*M$4</f>
        <v>-2.0155144935942889E-2</v>
      </c>
      <c r="N206" s="2">
        <f>[1]!EM_S_VAL_PE_TTM(N$2,$A206)*N$4</f>
        <v>-1.5599275205165992</v>
      </c>
      <c r="O206" s="2">
        <f>[1]!EM_S_VAL_PE_TTM(O$2,$A206)*O$4</f>
        <v>0.11869556662967433</v>
      </c>
      <c r="P206" s="2">
        <f>[1]!EM_S_VAL_PE_TTM(P$2,$A206)*P$4</f>
        <v>4.7915298032740017</v>
      </c>
      <c r="Q206" s="2">
        <f>[1]!EM_S_VAL_PE_TTM(Q$2,$A206)*Q$4</f>
        <v>9.7496586138351393</v>
      </c>
      <c r="R206" s="2">
        <f>[1]!EM_S_VAL_PE_TTM(R$2,$A206)*R$4</f>
        <v>7.4862168948430896E-2</v>
      </c>
      <c r="S206" s="2">
        <f>[1]!EM_S_VAL_PE_TTM(S$2,$A206)*S$4</f>
        <v>0.5061636858133155</v>
      </c>
      <c r="T206" s="2">
        <f>[1]!EM_S_VAL_PE_TTM(T$2,$A206)*T$4</f>
        <v>9.6267980844526369E-2</v>
      </c>
      <c r="U206" s="2">
        <f>[1]!EM_S_VAL_PE_TTM(U$2,$A206)*U$4</f>
        <v>7.2048093956143715</v>
      </c>
      <c r="V206" s="2">
        <f>[1]!EM_S_VAL_PE_TTM(V$2,$A206)*V$4</f>
        <v>-2.4847051897034057E-2</v>
      </c>
      <c r="W206" s="2">
        <f>[1]!EM_S_VAL_PE_TTM(W$2,$A206)*W$4</f>
        <v>0.5970556100168749</v>
      </c>
      <c r="X206" s="2">
        <f>[1]!EM_S_VAL_PE_TTM(X$2,$A206)*X$4</f>
        <v>14.030418399192671</v>
      </c>
      <c r="Y206" s="2">
        <f>[1]!EM_S_VAL_PE_TTM(Y$2,$A206)*Y$4</f>
        <v>0.15843995554989512</v>
      </c>
      <c r="Z206" s="2">
        <f>[1]!EM_S_VAL_PE_TTM(Z$2,$A206)*Z$4</f>
        <v>2.6273979615897045</v>
      </c>
      <c r="AA206" s="2">
        <f>[1]!EM_S_VAL_PE_TTM(AA$2,$A206)*AA$4</f>
        <v>0.66804994052617361</v>
      </c>
      <c r="AB206" s="2">
        <f>[1]!EM_S_VAL_PE_TTM(AB$2,$A206)*AB$4</f>
        <v>0.21018261135410174</v>
      </c>
      <c r="AC206" s="2">
        <f>[1]!EM_S_VAL_PE_TTM(AC$2,$A206)*AC$4</f>
        <v>0.70964341171883227</v>
      </c>
      <c r="AD206" s="2">
        <f>[1]!EM_S_VAL_PE_TTM(AD$2,$A206)*AD$4</f>
        <v>8.1231556085292422E-2</v>
      </c>
      <c r="AE206" s="2">
        <f>[1]!EM_S_VAL_PE_TTM(AE$2,$A206)*AE$4</f>
        <v>4.1058567997091346</v>
      </c>
    </row>
    <row r="207" spans="1:31">
      <c r="A207" s="5">
        <f>[2]Sheet1!A202</f>
        <v>44378</v>
      </c>
      <c r="B207" s="6">
        <f t="shared" si="14"/>
        <v>54.559595587168303</v>
      </c>
      <c r="C207" s="6">
        <f t="shared" si="15"/>
        <v>46.112755424640866</v>
      </c>
      <c r="D207" s="6">
        <f t="shared" si="16"/>
        <v>55.15170928868082</v>
      </c>
      <c r="E207" s="6">
        <f t="shared" si="17"/>
        <v>37.073801560600913</v>
      </c>
      <c r="F207" s="2">
        <f>[1]!EM_S_VAL_PE_TTM(F$2,$A207)*F$4</f>
        <v>0.20106730070600876</v>
      </c>
      <c r="G207" s="2">
        <f>[1]!EM_S_VAL_PE_TTM(G$2,$A207)*G$4</f>
        <v>7.366918422268748</v>
      </c>
      <c r="H207" s="2">
        <f>[1]!EM_S_VAL_PE_TTM(H$2,$A207)*H$4</f>
        <v>0.21756924526106169</v>
      </c>
      <c r="I207" s="2">
        <f>[1]!EM_S_VAL_PE_TTM(I$2,$A207)*I$4</f>
        <v>-5.7115761048778819E-3</v>
      </c>
      <c r="J207" s="2">
        <f>[1]!EM_S_VAL_PE_TTM(J$2,$A207)*J$4</f>
        <v>3.8644885576434702</v>
      </c>
      <c r="K207" s="2">
        <f>[1]!EM_S_VAL_PE_TTM(K$2,$A207)*K$4</f>
        <v>-0.14348331346089258</v>
      </c>
      <c r="L207" s="2">
        <f>[1]!EM_S_VAL_PE_TTM(L$2,$A207)*L$4</f>
        <v>0.18105164763151022</v>
      </c>
      <c r="M207" s="2">
        <f>[1]!EM_S_VAL_PE_TTM(M$2,$A207)*M$4</f>
        <v>-2.1277101308154186E-2</v>
      </c>
      <c r="N207" s="2">
        <f>[1]!EM_S_VAL_PE_TTM(N$2,$A207)*N$4</f>
        <v>-1.4676417321307638</v>
      </c>
      <c r="O207" s="2">
        <f>[1]!EM_S_VAL_PE_TTM(O$2,$A207)*O$4</f>
        <v>0.11951134371952397</v>
      </c>
      <c r="P207" s="2">
        <f>[1]!EM_S_VAL_PE_TTM(P$2,$A207)*P$4</f>
        <v>4.677916209952051</v>
      </c>
      <c r="Q207" s="2">
        <f>[1]!EM_S_VAL_PE_TTM(Q$2,$A207)*Q$4</f>
        <v>9.1514264747657936</v>
      </c>
      <c r="R207" s="2">
        <f>[1]!EM_S_VAL_PE_TTM(R$2,$A207)*R$4</f>
        <v>7.0490942883263949E-2</v>
      </c>
      <c r="S207" s="2">
        <f>[1]!EM_S_VAL_PE_TTM(S$2,$A207)*S$4</f>
        <v>0.4855039435316324</v>
      </c>
      <c r="T207" s="2">
        <f>[1]!EM_S_VAL_PE_TTM(T$2,$A207)*T$4</f>
        <v>9.0612390652138372E-2</v>
      </c>
      <c r="U207" s="2">
        <f>[1]!EM_S_VAL_PE_TTM(U$2,$A207)*U$4</f>
        <v>7.1931538211642385</v>
      </c>
      <c r="V207" s="2">
        <f>[1]!EM_S_VAL_PE_TTM(V$2,$A207)*V$4</f>
        <v>-2.3786166522966754E-2</v>
      </c>
      <c r="W207" s="2">
        <f>[1]!EM_S_VAL_PE_TTM(W$2,$A207)*W$4</f>
        <v>0.576896404813103</v>
      </c>
      <c r="X207" s="2">
        <f>[1]!EM_S_VAL_PE_TTM(X$2,$A207)*X$4</f>
        <v>13.442922266175739</v>
      </c>
      <c r="Y207" s="2">
        <f>[1]!EM_S_VAL_PE_TTM(Y$2,$A207)*Y$4</f>
        <v>0.15499976346913999</v>
      </c>
      <c r="Z207" s="2">
        <f>[1]!EM_S_VAL_PE_TTM(Z$2,$A207)*Z$4</f>
        <v>2.6892112699445745</v>
      </c>
      <c r="AA207" s="2">
        <f>[1]!EM_S_VAL_PE_TTM(AA$2,$A207)*AA$4</f>
        <v>0.6819676476927129</v>
      </c>
      <c r="AB207" s="2">
        <f>[1]!EM_S_VAL_PE_TTM(AB$2,$A207)*AB$4</f>
        <v>0.19828548241751173</v>
      </c>
      <c r="AC207" s="2">
        <f>[1]!EM_S_VAL_PE_TTM(AC$2,$A207)*AC$4</f>
        <v>0.72318764767542099</v>
      </c>
      <c r="AD207" s="2">
        <f>[1]!EM_S_VAL_PE_TTM(AD$2,$A207)*AD$4</f>
        <v>7.4542846592633716E-2</v>
      </c>
      <c r="AE207" s="2">
        <f>[1]!EM_S_VAL_PE_TTM(AE$2,$A207)*AE$4</f>
        <v>4.0597718477356777</v>
      </c>
    </row>
    <row r="208" spans="1:31">
      <c r="A208" s="5">
        <f>[2]Sheet1!A203</f>
        <v>44379</v>
      </c>
      <c r="B208" s="6">
        <f t="shared" si="14"/>
        <v>53.585771311570191</v>
      </c>
      <c r="C208" s="6">
        <f t="shared" si="15"/>
        <v>46.112755424640866</v>
      </c>
      <c r="D208" s="6">
        <f t="shared" si="16"/>
        <v>55.15170928868082</v>
      </c>
      <c r="E208" s="6">
        <f t="shared" si="17"/>
        <v>37.073801560600913</v>
      </c>
      <c r="F208" s="2">
        <f>[1]!EM_S_VAL_PE_TTM(F$2,$A208)*F$4</f>
        <v>0.19975098457766258</v>
      </c>
      <c r="G208" s="2">
        <f>[1]!EM_S_VAL_PE_TTM(G$2,$A208)*G$4</f>
        <v>7.4427631530955862</v>
      </c>
      <c r="H208" s="2">
        <f>[1]!EM_S_VAL_PE_TTM(H$2,$A208)*H$4</f>
        <v>0.21636941487839778</v>
      </c>
      <c r="I208" s="2">
        <f>[1]!EM_S_VAL_PE_TTM(I$2,$A208)*I$4</f>
        <v>-5.7214236439947549E-3</v>
      </c>
      <c r="J208" s="2">
        <f>[1]!EM_S_VAL_PE_TTM(J$2,$A208)*J$4</f>
        <v>3.8077753109330295</v>
      </c>
      <c r="K208" s="2">
        <f>[1]!EM_S_VAL_PE_TTM(K$2,$A208)*K$4</f>
        <v>-0.14827941306386272</v>
      </c>
      <c r="L208" s="2">
        <f>[1]!EM_S_VAL_PE_TTM(L$2,$A208)*L$4</f>
        <v>0.18185236745806826</v>
      </c>
      <c r="M208" s="2">
        <f>[1]!EM_S_VAL_PE_TTM(M$2,$A208)*M$4</f>
        <v>-2.2318917949840398E-2</v>
      </c>
      <c r="N208" s="2">
        <f>[1]!EM_S_VAL_PE_TTM(N$2,$A208)*N$4</f>
        <v>-1.4735956539693951</v>
      </c>
      <c r="O208" s="2">
        <f>[1]!EM_S_VAL_PE_TTM(O$2,$A208)*O$4</f>
        <v>0.11624823536012541</v>
      </c>
      <c r="P208" s="2">
        <f>[1]!EM_S_VAL_PE_TTM(P$2,$A208)*P$4</f>
        <v>4.8236379926240458</v>
      </c>
      <c r="Q208" s="2">
        <f>[1]!EM_S_VAL_PE_TTM(Q$2,$A208)*Q$4</f>
        <v>8.9048463724381204</v>
      </c>
      <c r="R208" s="2">
        <f>[1]!EM_S_VAL_PE_TTM(R$2,$A208)*R$4</f>
        <v>7.0805986198327966E-2</v>
      </c>
      <c r="S208" s="2">
        <f>[1]!EM_S_VAL_PE_TTM(S$2,$A208)*S$4</f>
        <v>0.48395446288248595</v>
      </c>
      <c r="T208" s="2">
        <f>[1]!EM_S_VAL_PE_TTM(T$2,$A208)*T$4</f>
        <v>9.0735338294976042E-2</v>
      </c>
      <c r="U208" s="2">
        <f>[1]!EM_S_VAL_PE_TTM(U$2,$A208)*U$4</f>
        <v>6.9883487478908837</v>
      </c>
      <c r="V208" s="2">
        <f>[1]!EM_S_VAL_PE_TTM(V$2,$A208)*V$4</f>
        <v>-2.3562822264051757E-2</v>
      </c>
      <c r="W208" s="2">
        <f>[1]!EM_S_VAL_PE_TTM(W$2,$A208)*W$4</f>
        <v>0.58375911303421302</v>
      </c>
      <c r="X208" s="2">
        <f>[1]!EM_S_VAL_PE_TTM(X$2,$A208)*X$4</f>
        <v>13.05441675998258</v>
      </c>
      <c r="Y208" s="2">
        <f>[1]!EM_S_VAL_PE_TTM(Y$2,$A208)*Y$4</f>
        <v>0.15136844973844824</v>
      </c>
      <c r="Z208" s="2">
        <f>[1]!EM_S_VAL_PE_TTM(Z$2,$A208)*Z$4</f>
        <v>2.5615966965750574</v>
      </c>
      <c r="AA208" s="2">
        <f>[1]!EM_S_VAL_PE_TTM(AA$2,$A208)*AA$4</f>
        <v>0.6471733798589292</v>
      </c>
      <c r="AB208" s="2">
        <f>[1]!EM_S_VAL_PE_TTM(AB$2,$A208)*AB$4</f>
        <v>0.19525288092311707</v>
      </c>
      <c r="AC208" s="2">
        <f>[1]!EM_S_VAL_PE_TTM(AC$2,$A208)*AC$4</f>
        <v>0.79550641243194686</v>
      </c>
      <c r="AD208" s="2">
        <f>[1]!EM_S_VAL_PE_TTM(AD$2,$A208)*AD$4</f>
        <v>7.6638104985024894E-2</v>
      </c>
      <c r="AE208" s="2">
        <f>[1]!EM_S_VAL_PE_TTM(AE$2,$A208)*AE$4</f>
        <v>3.8664493783003113</v>
      </c>
    </row>
    <row r="209" spans="1:31">
      <c r="A209" s="5">
        <f>[2]Sheet1!A204</f>
        <v>44382</v>
      </c>
      <c r="B209" s="6">
        <f t="shared" si="14"/>
        <v>54.488607191037218</v>
      </c>
      <c r="C209" s="6">
        <f t="shared" si="15"/>
        <v>46.112755424640866</v>
      </c>
      <c r="D209" s="6">
        <f t="shared" si="16"/>
        <v>55.15170928868082</v>
      </c>
      <c r="E209" s="6">
        <f t="shared" si="17"/>
        <v>37.073801560600913</v>
      </c>
      <c r="F209" s="2">
        <f>[1]!EM_S_VAL_PE_TTM(F$2,$A209)*F$4</f>
        <v>0.20172545889623525</v>
      </c>
      <c r="G209" s="2">
        <f>[1]!EM_S_VAL_PE_TTM(G$2,$A209)*G$4</f>
        <v>7.462722292500465</v>
      </c>
      <c r="H209" s="2">
        <f>[1]!EM_S_VAL_PE_TTM(H$2,$A209)*H$4</f>
        <v>0.21796918873945315</v>
      </c>
      <c r="I209" s="2">
        <f>[1]!EM_S_VAL_PE_TTM(I$2,$A209)*I$4</f>
        <v>-5.9380696266049448E-3</v>
      </c>
      <c r="J209" s="2">
        <f>[1]!EM_S_VAL_PE_TTM(J$2,$A209)*J$4</f>
        <v>3.8229520955355549</v>
      </c>
      <c r="K209" s="2">
        <f>[1]!EM_S_VAL_PE_TTM(K$2,$A209)*K$4</f>
        <v>-0.14708038811894159</v>
      </c>
      <c r="L209" s="2">
        <f>[1]!EM_S_VAL_PE_TTM(L$2,$A209)*L$4</f>
        <v>0.18443246467274471</v>
      </c>
      <c r="M209" s="2">
        <f>[1]!EM_S_VAL_PE_TTM(M$2,$A209)*M$4</f>
        <v>-2.6766673587909056E-2</v>
      </c>
      <c r="N209" s="2">
        <f>[1]!EM_S_VAL_PE_TTM(N$2,$A209)*N$4</f>
        <v>-1.5658814423552305</v>
      </c>
      <c r="O209" s="2">
        <f>[1]!EM_S_VAL_PE_TTM(O$2,$A209)*O$4</f>
        <v>0.11869556662967433</v>
      </c>
      <c r="P209" s="2">
        <f>[1]!EM_S_VAL_PE_TTM(P$2,$A209)*P$4</f>
        <v>5.0039378254696771</v>
      </c>
      <c r="Q209" s="2">
        <f>[1]!EM_S_VAL_PE_TTM(Q$2,$A209)*Q$4</f>
        <v>9.127700554746518</v>
      </c>
      <c r="R209" s="2">
        <f>[1]!EM_S_VAL_PE_TTM(R$2,$A209)*R$4</f>
        <v>7.3444474001219812E-2</v>
      </c>
      <c r="S209" s="2">
        <f>[1]!EM_S_VAL_PE_TTM(S$2,$A209)*S$4</f>
        <v>0.47052563035543238</v>
      </c>
      <c r="T209" s="2">
        <f>[1]!EM_S_VAL_PE_TTM(T$2,$A209)*T$4</f>
        <v>9.2456604846806345E-2</v>
      </c>
      <c r="U209" s="2">
        <f>[1]!EM_S_VAL_PE_TTM(U$2,$A209)*U$4</f>
        <v>7.093248907298185</v>
      </c>
      <c r="V209" s="2">
        <f>[1]!EM_S_VAL_PE_TTM(V$2,$A209)*V$4</f>
        <v>-2.4623707606069932E-2</v>
      </c>
      <c r="W209" s="2">
        <f>[1]!EM_S_VAL_PE_TTM(W$2,$A209)*W$4</f>
        <v>0.58247235517750862</v>
      </c>
      <c r="X209" s="2">
        <f>[1]!EM_S_VAL_PE_TTM(X$2,$A209)*X$4</f>
        <v>13.275517456155498</v>
      </c>
      <c r="Y209" s="2">
        <f>[1]!EM_S_VAL_PE_TTM(Y$2,$A209)*Y$4</f>
        <v>0.15098620609830413</v>
      </c>
      <c r="Z209" s="2">
        <f>[1]!EM_S_VAL_PE_TTM(Z$2,$A209)*Z$4</f>
        <v>2.6460084199591489</v>
      </c>
      <c r="AA209" s="2">
        <f>[1]!EM_S_VAL_PE_TTM(AA$2,$A209)*AA$4</f>
        <v>0.65204457745803901</v>
      </c>
      <c r="AB209" s="2">
        <f>[1]!EM_S_VAL_PE_TTM(AB$2,$A209)*AB$4</f>
        <v>0.19735237425355714</v>
      </c>
      <c r="AC209" s="2">
        <f>[1]!EM_S_VAL_PE_TTM(AC$2,$A209)*AC$4</f>
        <v>0.82160081212384128</v>
      </c>
      <c r="AD209" s="2">
        <f>[1]!EM_S_VAL_PE_TTM(AD$2,$A209)*AD$4</f>
        <v>7.792749476832378E-2</v>
      </c>
      <c r="AE209" s="2">
        <f>[1]!EM_S_VAL_PE_TTM(AE$2,$A209)*AE$4</f>
        <v>3.9851767126457895</v>
      </c>
    </row>
    <row r="210" spans="1:31">
      <c r="A210" s="5">
        <f>[2]Sheet1!A205</f>
        <v>44383</v>
      </c>
      <c r="B210" s="6">
        <f t="shared" si="14"/>
        <v>52.811992555476472</v>
      </c>
      <c r="C210" s="6">
        <f t="shared" si="15"/>
        <v>46.112755424640866</v>
      </c>
      <c r="D210" s="6">
        <f t="shared" si="16"/>
        <v>55.15170928868082</v>
      </c>
      <c r="E210" s="6">
        <f t="shared" si="17"/>
        <v>37.073801560600913</v>
      </c>
      <c r="F210" s="2">
        <f>[1]!EM_S_VAL_PE_TTM(F$2,$A210)*F$4</f>
        <v>0.20337085405666802</v>
      </c>
      <c r="G210" s="2">
        <f>[1]!EM_S_VAL_PE_TTM(G$2,$A210)*G$4</f>
        <v>7.3329878850083796</v>
      </c>
      <c r="H210" s="2">
        <f>[1]!EM_S_VAL_PE_TTM(H$2,$A210)*H$4</f>
        <v>0.21077020639095917</v>
      </c>
      <c r="I210" s="2">
        <f>[1]!EM_S_VAL_PE_TTM(I$2,$A210)*I$4</f>
        <v>-5.8691368222770881E-3</v>
      </c>
      <c r="J210" s="2">
        <f>[1]!EM_S_VAL_PE_TTM(J$2,$A210)*J$4</f>
        <v>3.5497699775103304</v>
      </c>
      <c r="K210" s="2">
        <f>[1]!EM_S_VAL_PE_TTM(K$2,$A210)*K$4</f>
        <v>-0.16186836208620672</v>
      </c>
      <c r="L210" s="2">
        <f>[1]!EM_S_VAL_PE_TTM(L$2,$A210)*L$4</f>
        <v>0.17904984810321062</v>
      </c>
      <c r="M210" s="2">
        <f>[1]!EM_S_VAL_PE_TTM(M$2,$A210)*M$4</f>
        <v>-2.5965276174013122E-2</v>
      </c>
      <c r="N210" s="2">
        <f>[1]!EM_S_VAL_PE_TTM(N$2,$A210)*N$4</f>
        <v>-1.5539735986779679</v>
      </c>
      <c r="O210" s="2">
        <f>[1]!EM_S_VAL_PE_TTM(O$2,$A210)*O$4</f>
        <v>0.12155078644414806</v>
      </c>
      <c r="P210" s="2">
        <f>[1]!EM_S_VAL_PE_TTM(P$2,$A210)*P$4</f>
        <v>4.6803860706523102</v>
      </c>
      <c r="Q210" s="2">
        <f>[1]!EM_S_VAL_PE_TTM(Q$2,$A210)*Q$4</f>
        <v>8.9226408130869661</v>
      </c>
      <c r="R210" s="2">
        <f>[1]!EM_S_VAL_PE_TTM(R$2,$A210)*R$4</f>
        <v>7.2814387361284094E-2</v>
      </c>
      <c r="S210" s="2">
        <f>[1]!EM_S_VAL_PE_TTM(S$2,$A210)*S$4</f>
        <v>0.47155861751347616</v>
      </c>
      <c r="T210" s="2">
        <f>[1]!EM_S_VAL_PE_TTM(T$2,$A210)*T$4</f>
        <v>9.2948395314796178E-2</v>
      </c>
      <c r="U210" s="2">
        <f>[1]!EM_S_VAL_PE_TTM(U$2,$A210)*U$4</f>
        <v>6.756902363543654</v>
      </c>
      <c r="V210" s="2">
        <f>[1]!EM_S_VAL_PE_TTM(V$2,$A210)*V$4</f>
        <v>-2.4344527266401624E-2</v>
      </c>
      <c r="W210" s="2">
        <f>[1]!EM_S_VAL_PE_TTM(W$2,$A210)*W$4</f>
        <v>0.5575950381804673</v>
      </c>
      <c r="X210" s="2">
        <f>[1]!EM_S_VAL_PE_TTM(X$2,$A210)*X$4</f>
        <v>13.071788958286007</v>
      </c>
      <c r="Y210" s="2">
        <f>[1]!EM_S_VAL_PE_TTM(Y$2,$A210)*Y$4</f>
        <v>0.15003059728150295</v>
      </c>
      <c r="Z210" s="2">
        <f>[1]!EM_S_VAL_PE_TTM(Z$2,$A210)*Z$4</f>
        <v>2.6194220503619055</v>
      </c>
      <c r="AA210" s="2">
        <f>[1]!EM_S_VAL_PE_TTM(AA$2,$A210)*AA$4</f>
        <v>0.63325567285751905</v>
      </c>
      <c r="AB210" s="2">
        <f>[1]!EM_S_VAL_PE_TTM(AB$2,$A210)*AB$4</f>
        <v>0.19128717126476785</v>
      </c>
      <c r="AC210" s="2">
        <f>[1]!EM_S_VAL_PE_TTM(AC$2,$A210)*AC$4</f>
        <v>0.75947128909511452</v>
      </c>
      <c r="AD210" s="2">
        <f>[1]!EM_S_VAL_PE_TTM(AD$2,$A210)*AD$4</f>
        <v>7.5912823234654023E-2</v>
      </c>
      <c r="AE210" s="2">
        <f>[1]!EM_S_VAL_PE_TTM(AE$2,$A210)*AE$4</f>
        <v>3.9304996509552295</v>
      </c>
    </row>
    <row r="211" spans="1:31">
      <c r="A211" s="5">
        <f>[2]Sheet1!A206</f>
        <v>44384</v>
      </c>
      <c r="B211" s="6">
        <f t="shared" si="14"/>
        <v>56.838045211074352</v>
      </c>
      <c r="C211" s="6">
        <f t="shared" si="15"/>
        <v>46.112755424640866</v>
      </c>
      <c r="D211" s="6">
        <f t="shared" si="16"/>
        <v>55.15170928868082</v>
      </c>
      <c r="E211" s="6">
        <f t="shared" si="17"/>
        <v>37.073801560600913</v>
      </c>
      <c r="F211" s="2">
        <f>[1]!EM_S_VAL_PE_TTM(F$2,$A211)*F$4</f>
        <v>0.20304177502458148</v>
      </c>
      <c r="G211" s="2">
        <f>[1]!EM_S_VAL_PE_TTM(G$2,$A211)*G$4</f>
        <v>7.8219868045090308</v>
      </c>
      <c r="H211" s="2">
        <f>[1]!EM_S_VAL_PE_TTM(H$2,$A211)*H$4</f>
        <v>0.21716930183518066</v>
      </c>
      <c r="I211" s="2">
        <f>[1]!EM_S_VAL_PE_TTM(I$2,$A211)*I$4</f>
        <v>-5.8691368222770881E-3</v>
      </c>
      <c r="J211" s="2">
        <f>[1]!EM_S_VAL_PE_TTM(J$2,$A211)*J$4</f>
        <v>3.9049844780687608</v>
      </c>
      <c r="K211" s="2">
        <f>[1]!EM_S_VAL_PE_TTM(K$2,$A211)*K$4</f>
        <v>-0.16346706183605389</v>
      </c>
      <c r="L211" s="2">
        <f>[1]!EM_S_VAL_PE_TTM(L$2,$A211)*L$4</f>
        <v>0.18772431278933474</v>
      </c>
      <c r="M211" s="2">
        <f>[1]!EM_S_VAL_PE_TTM(M$2,$A211)*M$4</f>
        <v>-2.7728350484584174E-2</v>
      </c>
      <c r="N211" s="2">
        <f>[1]!EM_S_VAL_PE_TTM(N$2,$A211)*N$4</f>
        <v>-1.6313745825801742</v>
      </c>
      <c r="O211" s="2">
        <f>[1]!EM_S_VAL_PE_TTM(O$2,$A211)*O$4</f>
        <v>0.1219586749890729</v>
      </c>
      <c r="P211" s="2">
        <f>[1]!EM_S_VAL_PE_TTM(P$2,$A211)*P$4</f>
        <v>5.0039378254696771</v>
      </c>
      <c r="Q211" s="2">
        <f>[1]!EM_S_VAL_PE_TTM(Q$2,$A211)*Q$4</f>
        <v>9.736100944346429</v>
      </c>
      <c r="R211" s="2">
        <f>[1]!EM_S_VAL_PE_TTM(R$2,$A211)*R$4</f>
        <v>7.4665266866708227E-2</v>
      </c>
      <c r="S211" s="2">
        <f>[1]!EM_S_VAL_PE_TTM(S$2,$A211)*S$4</f>
        <v>0.46587718840799314</v>
      </c>
      <c r="T211" s="2">
        <f>[1]!EM_S_VAL_PE_TTM(T$2,$A211)*T$4</f>
        <v>9.4423766684312016E-2</v>
      </c>
      <c r="U211" s="2">
        <f>[1]!EM_S_VAL_PE_TTM(U$2,$A211)*U$4</f>
        <v>7.0432964503651574</v>
      </c>
      <c r="V211" s="2">
        <f>[1]!EM_S_VAL_PE_TTM(V$2,$A211)*V$4</f>
        <v>-2.4400363315105811E-2</v>
      </c>
      <c r="W211" s="2">
        <f>[1]!EM_S_VAL_PE_TTM(W$2,$A211)*W$4</f>
        <v>0.61335454182452376</v>
      </c>
      <c r="X211" s="2">
        <f>[1]!EM_S_VAL_PE_TTM(X$2,$A211)*X$4</f>
        <v>14.194664629409591</v>
      </c>
      <c r="Y211" s="2">
        <f>[1]!EM_S_VAL_PE_TTM(Y$2,$A211)*Y$4</f>
        <v>0.15289742395875375</v>
      </c>
      <c r="Z211" s="2">
        <f>[1]!EM_S_VAL_PE_TTM(Z$2,$A211)*Z$4</f>
        <v>2.8812977896745631</v>
      </c>
      <c r="AA211" s="2">
        <f>[1]!EM_S_VAL_PE_TTM(AA$2,$A211)*AA$4</f>
        <v>0.6596993162592758</v>
      </c>
      <c r="AB211" s="2">
        <f>[1]!EM_S_VAL_PE_TTM(AB$2,$A211)*AB$4</f>
        <v>0.19338666459520792</v>
      </c>
      <c r="AC211" s="2">
        <f>[1]!EM_S_VAL_PE_TTM(AC$2,$A211)*AC$4</f>
        <v>0.81029323891300409</v>
      </c>
      <c r="AD211" s="2">
        <f>[1]!EM_S_VAL_PE_TTM(AD$2,$A211)*AD$4</f>
        <v>7.6557518126303473E-2</v>
      </c>
      <c r="AE211" s="2">
        <f>[1]!EM_S_VAL_PE_TTM(AE$2,$A211)*AE$4</f>
        <v>4.2335667939950739</v>
      </c>
    </row>
    <row r="212" spans="1:31">
      <c r="A212" s="5">
        <f>[2]Sheet1!A207</f>
        <v>44385</v>
      </c>
      <c r="B212" s="6">
        <f t="shared" si="14"/>
        <v>57.469476447560098</v>
      </c>
      <c r="C212" s="6">
        <f t="shared" si="15"/>
        <v>46.112755424640866</v>
      </c>
      <c r="D212" s="6">
        <f t="shared" si="16"/>
        <v>55.15170928868082</v>
      </c>
      <c r="E212" s="6">
        <f t="shared" si="17"/>
        <v>37.073801560600913</v>
      </c>
      <c r="F212" s="2">
        <f>[1]!EM_S_VAL_PE_TTM(F$2,$A212)*F$4</f>
        <v>0.20534532837524072</v>
      </c>
      <c r="G212" s="2">
        <f>[1]!EM_S_VAL_PE_TTM(G$2,$A212)*G$4</f>
        <v>7.8459377725204176</v>
      </c>
      <c r="H212" s="2">
        <f>[1]!EM_S_VAL_PE_TTM(H$2,$A212)*H$4</f>
        <v>0.21236998025201453</v>
      </c>
      <c r="I212" s="2">
        <f>[1]!EM_S_VAL_PE_TTM(I$2,$A212)*I$4</f>
        <v>-5.5934055439461677E-3</v>
      </c>
      <c r="J212" s="2">
        <f>[1]!EM_S_VAL_PE_TTM(J$2,$A212)*J$4</f>
        <v>3.9191298629052937</v>
      </c>
      <c r="K212" s="2">
        <f>[1]!EM_S_VAL_PE_TTM(K$2,$A212)*K$4</f>
        <v>-0.16666446168917687</v>
      </c>
      <c r="L212" s="2">
        <f>[1]!EM_S_VAL_PE_TTM(L$2,$A212)*L$4</f>
        <v>0.18732395287605574</v>
      </c>
      <c r="M212" s="2">
        <f>[1]!EM_S_VAL_PE_TTM(M$2,$A212)*M$4</f>
        <v>-2.7768420357089717E-2</v>
      </c>
      <c r="N212" s="2">
        <f>[1]!EM_S_VAL_PE_TTM(N$2,$A212)*N$4</f>
        <v>-1.6313745825801742</v>
      </c>
      <c r="O212" s="2">
        <f>[1]!EM_S_VAL_PE_TTM(O$2,$A212)*O$4</f>
        <v>0.12032712080937361</v>
      </c>
      <c r="P212" s="2">
        <f>[1]!EM_S_VAL_PE_TTM(P$2,$A212)*P$4</f>
        <v>5.0977925329428828</v>
      </c>
      <c r="Q212" s="2">
        <f>[1]!EM_S_VAL_PE_TTM(Q$2,$A212)*Q$4</f>
        <v>10.028438178502359</v>
      </c>
      <c r="R212" s="2">
        <f>[1]!EM_S_VAL_PE_TTM(R$2,$A212)*R$4</f>
        <v>7.883959085996016E-2</v>
      </c>
      <c r="S212" s="2">
        <f>[1]!EM_S_VAL_PE_TTM(S$2,$A212)*S$4</f>
        <v>0.4648442012499493</v>
      </c>
      <c r="T212" s="2">
        <f>[1]!EM_S_VAL_PE_TTM(T$2,$A212)*T$4</f>
        <v>9.3071342923180228E-2</v>
      </c>
      <c r="U212" s="2">
        <f>[1]!EM_S_VAL_PE_TTM(U$2,$A212)*U$4</f>
        <v>6.8318310481829165</v>
      </c>
      <c r="V212" s="2">
        <f>[1]!EM_S_VAL_PE_TTM(V$2,$A212)*V$4</f>
        <v>-2.4791215816280743E-2</v>
      </c>
      <c r="W212" s="2">
        <f>[1]!EM_S_VAL_PE_TTM(W$2,$A212)*W$4</f>
        <v>0.61721481522064692</v>
      </c>
      <c r="X212" s="2">
        <f>[1]!EM_S_VAL_PE_TTM(X$2,$A212)*X$4</f>
        <v>14.324166465701136</v>
      </c>
      <c r="Y212" s="2">
        <f>[1]!EM_S_VAL_PE_TTM(Y$2,$A212)*Y$4</f>
        <v>0.15786659025981442</v>
      </c>
      <c r="Z212" s="2">
        <f>[1]!EM_S_VAL_PE_TTM(Z$2,$A212)*Z$4</f>
        <v>2.884621085612749</v>
      </c>
      <c r="AA212" s="2">
        <f>[1]!EM_S_VAL_PE_TTM(AA$2,$A212)*AA$4</f>
        <v>0.66039520155980769</v>
      </c>
      <c r="AB212" s="2">
        <f>[1]!EM_S_VAL_PE_TTM(AB$2,$A212)*AB$4</f>
        <v>0.19408649571817385</v>
      </c>
      <c r="AC212" s="2">
        <f>[1]!EM_S_VAL_PE_TTM(AC$2,$A212)*AC$4</f>
        <v>0.80780805797422917</v>
      </c>
      <c r="AD212" s="2">
        <f>[1]!EM_S_VAL_PE_TTM(AD$2,$A212)*AD$4</f>
        <v>8.0667448052364379E-2</v>
      </c>
      <c r="AE212" s="2">
        <f>[1]!EM_S_VAL_PE_TTM(AE$2,$A212)*AE$4</f>
        <v>4.5135914610481889</v>
      </c>
    </row>
    <row r="213" spans="1:31">
      <c r="A213" s="5">
        <f>[2]Sheet1!A208</f>
        <v>44386</v>
      </c>
      <c r="B213" s="6">
        <f t="shared" si="14"/>
        <v>57.452888602301705</v>
      </c>
      <c r="C213" s="6">
        <f t="shared" si="15"/>
        <v>46.112755424640866</v>
      </c>
      <c r="D213" s="6">
        <f t="shared" si="16"/>
        <v>55.15170928868082</v>
      </c>
      <c r="E213" s="6">
        <f t="shared" si="17"/>
        <v>37.073801560600913</v>
      </c>
      <c r="F213" s="2">
        <f>[1]!EM_S_VAL_PE_TTM(F$2,$A213)*F$4</f>
        <v>0.20797796088403991</v>
      </c>
      <c r="G213" s="2">
        <f>[1]!EM_S_VAL_PE_TTM(G$2,$A213)*G$4</f>
        <v>7.879868309780786</v>
      </c>
      <c r="H213" s="2">
        <f>[1]!EM_S_VAL_PE_TTM(H$2,$A213)*H$4</f>
        <v>0.22316845380101072</v>
      </c>
      <c r="I213" s="2">
        <f>[1]!EM_S_VAL_PE_TTM(I$2,$A213)*I$4</f>
        <v>-5.9873073526990556E-3</v>
      </c>
      <c r="J213" s="2">
        <f>[1]!EM_S_VAL_PE_TTM(J$2,$A213)*J$4</f>
        <v>3.8136824227527413</v>
      </c>
      <c r="K213" s="2">
        <f>[1]!EM_S_VAL_PE_TTM(K$2,$A213)*K$4</f>
        <v>-0.1662647867075365</v>
      </c>
      <c r="L213" s="2">
        <f>[1]!EM_S_VAL_PE_TTM(L$2,$A213)*L$4</f>
        <v>0.18465488681292588</v>
      </c>
      <c r="M213" s="2">
        <f>[1]!EM_S_VAL_PE_TTM(M$2,$A213)*M$4</f>
        <v>-2.7888629967363358E-2</v>
      </c>
      <c r="N213" s="2">
        <f>[1]!EM_S_VAL_PE_TTM(N$2,$A213)*N$4</f>
        <v>-1.6909138008911875</v>
      </c>
      <c r="O213" s="2">
        <f>[1]!EM_S_VAL_PE_TTM(O$2,$A213)*O$4</f>
        <v>0.12318234062384735</v>
      </c>
      <c r="P213" s="2">
        <f>[1]!EM_S_VAL_PE_TTM(P$2,$A213)*P$4</f>
        <v>5.1348404438167794</v>
      </c>
      <c r="Q213" s="2">
        <f>[1]!EM_S_VAL_PE_TTM(Q$2,$A213)*Q$4</f>
        <v>9.9987807778438764</v>
      </c>
      <c r="R213" s="2">
        <f>[1]!EM_S_VAL_PE_TTM(R$2,$A213)*R$4</f>
        <v>7.7776319661811422E-2</v>
      </c>
      <c r="S213" s="2">
        <f>[1]!EM_S_VAL_PE_TTM(S$2,$A213)*S$4</f>
        <v>0.48188848865431771</v>
      </c>
      <c r="T213" s="2">
        <f>[1]!EM_S_VAL_PE_TTM(T$2,$A213)*T$4</f>
        <v>9.528439994300035E-2</v>
      </c>
      <c r="U213" s="2">
        <f>[1]!EM_S_VAL_PE_TTM(U$2,$A213)*U$4</f>
        <v>6.9050946524956531</v>
      </c>
      <c r="V213" s="2">
        <f>[1]!EM_S_VAL_PE_TTM(V$2,$A213)*V$4</f>
        <v>-2.5182068317455678E-2</v>
      </c>
      <c r="W213" s="2">
        <f>[1]!EM_S_VAL_PE_TTM(W$2,$A213)*W$4</f>
        <v>0.61464129968122816</v>
      </c>
      <c r="X213" s="2">
        <f>[1]!EM_S_VAL_PE_TTM(X$2,$A213)*X$4</f>
        <v>14.518419218797716</v>
      </c>
      <c r="Y213" s="2">
        <f>[1]!EM_S_VAL_PE_TTM(Y$2,$A213)*Y$4</f>
        <v>0.15805771202317467</v>
      </c>
      <c r="Z213" s="2">
        <f>[1]!EM_S_VAL_PE_TTM(Z$2,$A213)*Z$4</f>
        <v>2.7902394744140997</v>
      </c>
      <c r="AA213" s="2">
        <f>[1]!EM_S_VAL_PE_TTM(AA$2,$A213)*AA$4</f>
        <v>0.65204457745803901</v>
      </c>
      <c r="AB213" s="2">
        <f>[1]!EM_S_VAL_PE_TTM(AB$2,$A213)*AB$4</f>
        <v>0.2029510231603692</v>
      </c>
      <c r="AC213" s="2">
        <f>[1]!EM_S_VAL_PE_TTM(AC$2,$A213)*AC$4</f>
        <v>0.82097951691668802</v>
      </c>
      <c r="AD213" s="2">
        <f>[1]!EM_S_VAL_PE_TTM(AD$2,$A213)*AD$4</f>
        <v>8.0183926878157757E-2</v>
      </c>
      <c r="AE213" s="2">
        <f>[1]!EM_S_VAL_PE_TTM(AE$2,$A213)*AE$4</f>
        <v>4.4054089891376806</v>
      </c>
    </row>
    <row r="214" spans="1:31">
      <c r="A214" s="5">
        <f>[2]Sheet1!A209</f>
        <v>44389</v>
      </c>
      <c r="B214" s="6">
        <f t="shared" si="14"/>
        <v>57.744402968269867</v>
      </c>
      <c r="C214" s="6">
        <f t="shared" si="15"/>
        <v>46.112755424640866</v>
      </c>
      <c r="D214" s="6">
        <f t="shared" si="16"/>
        <v>55.15170928868082</v>
      </c>
      <c r="E214" s="6">
        <f t="shared" si="17"/>
        <v>37.073801560600913</v>
      </c>
      <c r="F214" s="2">
        <f>[1]!EM_S_VAL_PE_TTM(F$2,$A214)*F$4</f>
        <v>0.20731980269381345</v>
      </c>
      <c r="G214" s="2">
        <f>[1]!EM_S_VAL_PE_TTM(G$2,$A214)*G$4</f>
        <v>8.3209652941655783</v>
      </c>
      <c r="H214" s="2">
        <f>[1]!EM_S_VAL_PE_TTM(H$2,$A214)*H$4</f>
        <v>0.22396834070528321</v>
      </c>
      <c r="I214" s="2">
        <f>[1]!EM_S_VAL_PE_TTM(I$2,$A214)*I$4</f>
        <v>-5.9971548918159286E-3</v>
      </c>
      <c r="J214" s="2">
        <f>[1]!EM_S_VAL_PE_TTM(J$2,$A214)*J$4</f>
        <v>3.8983599124052808</v>
      </c>
      <c r="K214" s="2">
        <f>[1]!EM_S_VAL_PE_TTM(K$2,$A214)*K$4</f>
        <v>-0.15667258750159621</v>
      </c>
      <c r="L214" s="2">
        <f>[1]!EM_S_VAL_PE_TTM(L$2,$A214)*L$4</f>
        <v>0.18679013967104888</v>
      </c>
      <c r="M214" s="2">
        <f>[1]!EM_S_VAL_PE_TTM(M$2,$A214)*M$4</f>
        <v>-2.5644717208454751E-2</v>
      </c>
      <c r="N214" s="2">
        <f>[1]!EM_S_VAL_PE_TTM(N$2,$A214)*N$4</f>
        <v>-1.6670981135366625</v>
      </c>
      <c r="O214" s="2">
        <f>[1]!EM_S_VAL_PE_TTM(O$2,$A214)*O$4</f>
        <v>0.12236656353399772</v>
      </c>
      <c r="P214" s="2">
        <f>[1]!EM_S_VAL_PE_TTM(P$2,$A214)*P$4</f>
        <v>5.1224911401921469</v>
      </c>
      <c r="Q214" s="2">
        <f>[1]!EM_S_VAL_PE_TTM(Q$2,$A214)*Q$4</f>
        <v>10.038606430301698</v>
      </c>
      <c r="R214" s="2">
        <f>[1]!EM_S_VAL_PE_TTM(R$2,$A214)*R$4</f>
        <v>7.773693924742843E-2</v>
      </c>
      <c r="S214" s="2">
        <f>[1]!EM_S_VAL_PE_TTM(S$2,$A214)*S$4</f>
        <v>0.47827303377700298</v>
      </c>
      <c r="T214" s="2">
        <f>[1]!EM_S_VAL_PE_TTM(T$2,$A214)*T$4</f>
        <v>9.8849880723952274E-2</v>
      </c>
      <c r="U214" s="2">
        <f>[1]!EM_S_VAL_PE_TTM(U$2,$A214)*U$4</f>
        <v>6.7868738367911368</v>
      </c>
      <c r="V214" s="2">
        <f>[1]!EM_S_VAL_PE_TTM(V$2,$A214)*V$4</f>
        <v>-2.3283641892334322E-2</v>
      </c>
      <c r="W214" s="2">
        <f>[1]!EM_S_VAL_PE_TTM(W$2,$A214)*W$4</f>
        <v>0.63051131237729907</v>
      </c>
      <c r="X214" s="2">
        <f>[1]!EM_S_VAL_PE_TTM(X$2,$A214)*X$4</f>
        <v>14.429978941401139</v>
      </c>
      <c r="Y214" s="2">
        <f>[1]!EM_S_VAL_PE_TTM(Y$2,$A214)*Y$4</f>
        <v>0.15729322485631009</v>
      </c>
      <c r="Z214" s="2">
        <f>[1]!EM_S_VAL_PE_TTM(Z$2,$A214)*Z$4</f>
        <v>2.7364020758925252</v>
      </c>
      <c r="AA214" s="2">
        <f>[1]!EM_S_VAL_PE_TTM(AA$2,$A214)*AA$4</f>
        <v>0.66457051369325648</v>
      </c>
      <c r="AB214" s="2">
        <f>[1]!EM_S_VAL_PE_TTM(AB$2,$A214)*AB$4</f>
        <v>0.21088244247706769</v>
      </c>
      <c r="AC214" s="2">
        <f>[1]!EM_S_VAL_PE_TTM(AC$2,$A214)*AC$4</f>
        <v>0.79774307528786059</v>
      </c>
      <c r="AD214" s="2">
        <f>[1]!EM_S_VAL_PE_TTM(AD$2,$A214)*AD$4</f>
        <v>8.8242613012836771E-2</v>
      </c>
      <c r="AE214" s="2">
        <f>[1]!EM_S_VAL_PE_TTM(AE$2,$A214)*AE$4</f>
        <v>4.34487367009406</v>
      </c>
    </row>
    <row r="215" spans="1:31">
      <c r="A215" s="5">
        <f>[2]Sheet1!A210</f>
        <v>44390</v>
      </c>
      <c r="B215" s="6">
        <f t="shared" si="14"/>
        <v>57.91584266093345</v>
      </c>
      <c r="C215" s="6">
        <f t="shared" si="15"/>
        <v>46.112755424640866</v>
      </c>
      <c r="D215" s="6">
        <f t="shared" si="16"/>
        <v>55.15170928868082</v>
      </c>
      <c r="E215" s="6">
        <f t="shared" si="17"/>
        <v>37.073801560600913</v>
      </c>
      <c r="F215" s="2">
        <f>[1]!EM_S_VAL_PE_TTM(F$2,$A215)*F$4</f>
        <v>0.21817941150899001</v>
      </c>
      <c r="G215" s="2">
        <f>[1]!EM_S_VAL_PE_TTM(G$2,$A215)*G$4</f>
        <v>8.3848345409867235</v>
      </c>
      <c r="H215" s="2">
        <f>[1]!EM_S_VAL_PE_TTM(H$2,$A215)*H$4</f>
        <v>0.22996749272362363</v>
      </c>
      <c r="I215" s="2">
        <f>[1]!EM_S_VAL_PE_TTM(I$2,$A215)*I$4</f>
        <v>-6.2039533353092447E-3</v>
      </c>
      <c r="J215" s="2">
        <f>[1]!EM_S_VAL_PE_TTM(J$2,$A215)*J$4</f>
        <v>3.8216708651468068</v>
      </c>
      <c r="K215" s="2">
        <f>[1]!EM_S_VAL_PE_TTM(K$2,$A215)*K$4</f>
        <v>-0.15747193728816261</v>
      </c>
      <c r="L215" s="2">
        <f>[1]!EM_S_VAL_PE_TTM(L$2,$A215)*L$4</f>
        <v>0.19662119965373567</v>
      </c>
      <c r="M215" s="2">
        <f>[1]!EM_S_VAL_PE_TTM(M$2,$A215)*M$4</f>
        <v>-2.6285835139571497E-2</v>
      </c>
      <c r="N215" s="2">
        <f>[1]!EM_S_VAL_PE_TTM(N$2,$A215)*N$4</f>
        <v>-1.6700750744936277</v>
      </c>
      <c r="O215" s="2">
        <f>[1]!EM_S_VAL_PE_TTM(O$2,$A215)*O$4</f>
        <v>0.12522178334847145</v>
      </c>
      <c r="P215" s="2">
        <f>[1]!EM_S_VAL_PE_TTM(P$2,$A215)*P$4</f>
        <v>5.201526683340461</v>
      </c>
      <c r="Q215" s="2">
        <f>[1]!EM_S_VAL_PE_TTM(Q$2,$A215)*Q$4</f>
        <v>10.081821500448893</v>
      </c>
      <c r="R215" s="2">
        <f>[1]!EM_S_VAL_PE_TTM(R$2,$A215)*R$4</f>
        <v>7.9981622896682564E-2</v>
      </c>
      <c r="S215" s="2">
        <f>[1]!EM_S_VAL_PE_TTM(S$2,$A215)*S$4</f>
        <v>0.47878952726810553</v>
      </c>
      <c r="T215" s="2">
        <f>[1]!EM_S_VAL_PE_TTM(T$2,$A215)*T$4</f>
        <v>0.10167767582014627</v>
      </c>
      <c r="U215" s="2">
        <f>[1]!EM_S_VAL_PE_TTM(U$2,$A215)*U$4</f>
        <v>7.0882536617569381</v>
      </c>
      <c r="V215" s="2">
        <f>[1]!EM_S_VAL_PE_TTM(V$2,$A215)*V$4</f>
        <v>-2.3618658312755943E-2</v>
      </c>
      <c r="W215" s="2">
        <f>[1]!EM_S_VAL_PE_TTM(W$2,$A215)*W$4</f>
        <v>0.63265590863114962</v>
      </c>
      <c r="X215" s="2">
        <f>[1]!EM_S_VAL_PE_TTM(X$2,$A215)*X$4</f>
        <v>14.11254151430113</v>
      </c>
      <c r="Y215" s="2">
        <f>[1]!EM_S_VAL_PE_TTM(Y$2,$A215)*Y$4</f>
        <v>0.16780492274851214</v>
      </c>
      <c r="Z215" s="2">
        <f>[1]!EM_S_VAL_PE_TTM(Z$2,$A215)*Z$4</f>
        <v>2.7643177641439434</v>
      </c>
      <c r="AA215" s="2">
        <f>[1]!EM_S_VAL_PE_TTM(AA$2,$A215)*AA$4</f>
        <v>0.71397837399411113</v>
      </c>
      <c r="AB215" s="2">
        <f>[1]!EM_S_VAL_PE_TTM(AB$2,$A215)*AB$4</f>
        <v>0.21204882764355321</v>
      </c>
      <c r="AC215" s="2">
        <f>[1]!EM_S_VAL_PE_TTM(AC$2,$A215)*AC$4</f>
        <v>0.80507435906275504</v>
      </c>
      <c r="AD215" s="2">
        <f>[1]!EM_S_VAL_PE_TTM(AD$2,$A215)*AD$4</f>
        <v>9.4286627591967875E-2</v>
      </c>
      <c r="AE215" s="2">
        <f>[1]!EM_S_VAL_PE_TTM(AE$2,$A215)*AE$4</f>
        <v>4.2882438564861722</v>
      </c>
    </row>
    <row r="216" spans="1:31">
      <c r="A216" s="5">
        <f>[2]Sheet1!A211</f>
        <v>44391</v>
      </c>
      <c r="B216" s="6">
        <f t="shared" si="14"/>
        <v>56.294312927209816</v>
      </c>
      <c r="C216" s="6">
        <f t="shared" si="15"/>
        <v>46.112755424640866</v>
      </c>
      <c r="D216" s="6">
        <f t="shared" si="16"/>
        <v>55.15170928868082</v>
      </c>
      <c r="E216" s="6">
        <f t="shared" si="17"/>
        <v>37.073801560600913</v>
      </c>
      <c r="F216" s="2">
        <f>[1]!EM_S_VAL_PE_TTM(F$2,$A216)*F$4</f>
        <v>0.21587585803227735</v>
      </c>
      <c r="G216" s="2">
        <f>[1]!EM_S_VAL_PE_TTM(G$2,$A216)*G$4</f>
        <v>8.1632880918694291</v>
      </c>
      <c r="H216" s="2">
        <f>[1]!EM_S_VAL_PE_TTM(H$2,$A216)*H$4</f>
        <v>0.21756924526106169</v>
      </c>
      <c r="I216" s="2">
        <f>[1]!EM_S_VAL_PE_TTM(I$2,$A216)*I$4</f>
        <v>-6.2334959831696103E-3</v>
      </c>
      <c r="J216" s="2">
        <f>[1]!EM_S_VAL_PE_TTM(J$2,$A216)*J$4</f>
        <v>3.8464350364995505</v>
      </c>
      <c r="K216" s="2">
        <f>[1]!EM_S_VAL_PE_TTM(K$2,$A216)*K$4</f>
        <v>-0.15027778797206456</v>
      </c>
      <c r="L216" s="2">
        <f>[1]!EM_S_VAL_PE_TTM(L$2,$A216)*L$4</f>
        <v>0.19195033406230624</v>
      </c>
      <c r="M216" s="2">
        <f>[1]!EM_S_VAL_PE_TTM(M$2,$A216)*M$4</f>
        <v>-2.3400804456789149E-2</v>
      </c>
      <c r="N216" s="2">
        <f>[1]!EM_S_VAL_PE_TTM(N$2,$A216)*N$4</f>
        <v>-1.6730520353752938</v>
      </c>
      <c r="O216" s="2">
        <f>[1]!EM_S_VAL_PE_TTM(O$2,$A216)*O$4</f>
        <v>0.12889278025279483</v>
      </c>
      <c r="P216" s="2">
        <f>[1]!EM_S_VAL_PE_TTM(P$2,$A216)*P$4</f>
        <v>4.6458080206020069</v>
      </c>
      <c r="Q216" s="2">
        <f>[1]!EM_S_VAL_PE_TTM(Q$2,$A216)*Q$4</f>
        <v>10.254681778500126</v>
      </c>
      <c r="R216" s="2">
        <f>[1]!EM_S_VAL_PE_TTM(R$2,$A216)*R$4</f>
        <v>7.5492255588366614E-2</v>
      </c>
      <c r="S216" s="2">
        <f>[1]!EM_S_VAL_PE_TTM(S$2,$A216)*S$4</f>
        <v>0.47052563035543238</v>
      </c>
      <c r="T216" s="2">
        <f>[1]!EM_S_VAL_PE_TTM(T$2,$A216)*T$4</f>
        <v>9.540734758583802E-2</v>
      </c>
      <c r="U216" s="2">
        <f>[1]!EM_S_VAL_PE_TTM(U$2,$A216)*U$4</f>
        <v>6.6969594140075763</v>
      </c>
      <c r="V216" s="2">
        <f>[1]!EM_S_VAL_PE_TTM(V$2,$A216)*V$4</f>
        <v>-2.5963773319805542E-2</v>
      </c>
      <c r="W216" s="2">
        <f>[1]!EM_S_VAL_PE_TTM(W$2,$A216)*W$4</f>
        <v>0.61120994557067321</v>
      </c>
      <c r="X216" s="2">
        <f>[1]!EM_S_VAL_PE_TTM(X$2,$A216)*X$4</f>
        <v>13.818793447792665</v>
      </c>
      <c r="Y216" s="2">
        <f>[1]!EM_S_VAL_PE_TTM(Y$2,$A216)*Y$4</f>
        <v>0.16207126939401051</v>
      </c>
      <c r="Z216" s="2">
        <f>[1]!EM_S_VAL_PE_TTM(Z$2,$A216)*Z$4</f>
        <v>2.6254039836084417</v>
      </c>
      <c r="AA216" s="2">
        <f>[1]!EM_S_VAL_PE_TTM(AA$2,$A216)*AA$4</f>
        <v>0.68335941829377633</v>
      </c>
      <c r="AB216" s="2">
        <f>[1]!EM_S_VAL_PE_TTM(AB$2,$A216)*AB$4</f>
        <v>0.22394595658014319</v>
      </c>
      <c r="AC216" s="2">
        <f>[1]!EM_S_VAL_PE_TTM(AC$2,$A216)*AC$4</f>
        <v>0.77251848899614284</v>
      </c>
      <c r="AD216" s="2">
        <f>[1]!EM_S_VAL_PE_TTM(AD$2,$A216)*AD$4</f>
        <v>9.0257284524628362E-2</v>
      </c>
      <c r="AE216" s="2">
        <f>[1]!EM_S_VAL_PE_TTM(AE$2,$A216)*AE$4</f>
        <v>4.1827952369397075</v>
      </c>
    </row>
    <row r="217" spans="1:31">
      <c r="A217" s="5">
        <f>[2]Sheet1!A212</f>
        <v>44392</v>
      </c>
      <c r="B217" s="6">
        <f t="shared" si="14"/>
        <v>60.080879373008202</v>
      </c>
      <c r="C217" s="6">
        <f t="shared" si="15"/>
        <v>46.112755424640866</v>
      </c>
      <c r="D217" s="6">
        <f t="shared" si="16"/>
        <v>55.15170928868082</v>
      </c>
      <c r="E217" s="6">
        <f t="shared" si="17"/>
        <v>37.073801560600913</v>
      </c>
      <c r="F217" s="2">
        <f>[1]!EM_S_VAL_PE_TTM(F$2,$A217)*F$4</f>
        <v>0.21159783036304539</v>
      </c>
      <c r="G217" s="2">
        <f>[1]!EM_S_VAL_PE_TTM(G$2,$A217)*G$4</f>
        <v>8.9736291593255988</v>
      </c>
      <c r="H217" s="2">
        <f>[1]!EM_S_VAL_PE_TTM(H$2,$A217)*H$4</f>
        <v>0.2267679450015129</v>
      </c>
      <c r="I217" s="2">
        <f>[1]!EM_S_VAL_PE_TTM(I$2,$A217)*I$4</f>
        <v>-5.6131006526896603E-3</v>
      </c>
      <c r="J217" s="2">
        <f>[1]!EM_S_VAL_PE_TTM(J$2,$A217)*J$4</f>
        <v>4.2314779625102199</v>
      </c>
      <c r="K217" s="2">
        <f>[1]!EM_S_VAL_PE_TTM(K$2,$A217)*K$4</f>
        <v>-0.1522761627035521</v>
      </c>
      <c r="L217" s="2">
        <f>[1]!EM_S_VAL_PE_TTM(L$2,$A217)*L$4</f>
        <v>0.19074925432246914</v>
      </c>
      <c r="M217" s="2">
        <f>[1]!EM_S_VAL_PE_TTM(M$2,$A217)*M$4</f>
        <v>-2.3040175618725234E-2</v>
      </c>
      <c r="N217" s="2">
        <f>[1]!EM_S_VAL_PE_TTM(N$2,$A217)*N$4</f>
        <v>-1.652213308977734</v>
      </c>
      <c r="O217" s="2">
        <f>[1]!EM_S_VAL_PE_TTM(O$2,$A217)*O$4</f>
        <v>0.12644544898324589</v>
      </c>
      <c r="P217" s="2">
        <f>[1]!EM_S_VAL_PE_TTM(P$2,$A217)*P$4</f>
        <v>4.7915298032740017</v>
      </c>
      <c r="Q217" s="2">
        <f>[1]!EM_S_VAL_PE_TTM(Q$2,$A217)*Q$4</f>
        <v>11.049500114371208</v>
      </c>
      <c r="R217" s="2">
        <f>[1]!EM_S_VAL_PE_TTM(R$2,$A217)*R$4</f>
        <v>6.6434760133161019E-2</v>
      </c>
      <c r="S217" s="2">
        <f>[1]!EM_S_VAL_PE_TTM(S$2,$A217)*S$4</f>
        <v>0.47000913686432971</v>
      </c>
      <c r="T217" s="2">
        <f>[1]!EM_S_VAL_PE_TTM(T$2,$A217)*T$4</f>
        <v>9.6636823704132138E-2</v>
      </c>
      <c r="U217" s="2">
        <f>[1]!EM_S_VAL_PE_TTM(U$2,$A217)*U$4</f>
        <v>6.731926134316863</v>
      </c>
      <c r="V217" s="2">
        <f>[1]!EM_S_VAL_PE_TTM(V$2,$A217)*V$4</f>
        <v>-2.5293740478962302E-2</v>
      </c>
      <c r="W217" s="2">
        <f>[1]!EM_S_VAL_PE_TTM(W$2,$A217)*W$4</f>
        <v>0.6360872627417048</v>
      </c>
      <c r="X217" s="2">
        <f>[1]!EM_S_VAL_PE_TTM(X$2,$A217)*X$4</f>
        <v>14.707934100848577</v>
      </c>
      <c r="Y217" s="2">
        <f>[1]!EM_S_VAL_PE_TTM(Y$2,$A217)*Y$4</f>
        <v>0.1720096018827082</v>
      </c>
      <c r="Z217" s="2">
        <f>[1]!EM_S_VAL_PE_TTM(Z$2,$A217)*Z$4</f>
        <v>2.8095145921106317</v>
      </c>
      <c r="AA217" s="2">
        <f>[1]!EM_S_VAL_PE_TTM(AA$2,$A217)*AA$4</f>
        <v>0.7063236350277452</v>
      </c>
      <c r="AB217" s="2">
        <f>[1]!EM_S_VAL_PE_TTM(AB$2,$A217)*AB$4</f>
        <v>0.2255788958670637</v>
      </c>
      <c r="AC217" s="2">
        <f>[1]!EM_S_VAL_PE_TTM(AC$2,$A217)*AC$4</f>
        <v>0.87196056535569855</v>
      </c>
      <c r="AD217" s="2">
        <f>[1]!EM_S_VAL_PE_TTM(AD$2,$A217)*AD$4</f>
        <v>9.2271956058298119E-2</v>
      </c>
      <c r="AE217" s="2">
        <f>[1]!EM_S_VAL_PE_TTM(AE$2,$A217)*AE$4</f>
        <v>4.5509308783776534</v>
      </c>
    </row>
    <row r="218" spans="1:31">
      <c r="A218" s="5">
        <f>[2]Sheet1!A213</f>
        <v>44393</v>
      </c>
      <c r="B218" s="6">
        <f t="shared" si="14"/>
        <v>58.553834632094478</v>
      </c>
      <c r="C218" s="6">
        <f t="shared" si="15"/>
        <v>46.112755424640866</v>
      </c>
      <c r="D218" s="6">
        <f t="shared" si="16"/>
        <v>55.15170928868082</v>
      </c>
      <c r="E218" s="6">
        <f t="shared" si="17"/>
        <v>37.073801560600913</v>
      </c>
      <c r="F218" s="2">
        <f>[1]!EM_S_VAL_PE_TTM(F$2,$A218)*F$4</f>
        <v>0.22245743917822197</v>
      </c>
      <c r="G218" s="2">
        <f>[1]!EM_S_VAL_PE_TTM(G$2,$A218)*G$4</f>
        <v>8.9915923848806827</v>
      </c>
      <c r="H218" s="2">
        <f>[1]!EM_S_VAL_PE_TTM(H$2,$A218)*H$4</f>
        <v>0.22476822766206608</v>
      </c>
      <c r="I218" s="2">
        <f>[1]!EM_S_VAL_PE_TTM(I$2,$A218)*I$4</f>
        <v>-5.3078267570081218E-3</v>
      </c>
      <c r="J218" s="2">
        <f>[1]!EM_S_VAL_PE_TTM(J$2,$A218)*J$4</f>
        <v>4.3069673115593021</v>
      </c>
      <c r="K218" s="2">
        <f>[1]!EM_S_VAL_PE_TTM(K$2,$A218)*K$4</f>
        <v>-0.16026966215964522</v>
      </c>
      <c r="L218" s="2">
        <f>[1]!EM_S_VAL_PE_TTM(L$2,$A218)*L$4</f>
        <v>0.20413906904329721</v>
      </c>
      <c r="M218" s="2">
        <f>[1]!EM_S_VAL_PE_TTM(M$2,$A218)*M$4</f>
        <v>-2.3921712770389254E-2</v>
      </c>
      <c r="N218" s="2">
        <f>[1]!EM_S_VAL_PE_TTM(N$2,$A218)*N$4</f>
        <v>-1.637328504343506</v>
      </c>
      <c r="O218" s="2">
        <f>[1]!EM_S_VAL_PE_TTM(O$2,$A218)*O$4</f>
        <v>0.123998117713697</v>
      </c>
      <c r="P218" s="2">
        <f>[1]!EM_S_VAL_PE_TTM(P$2,$A218)*P$4</f>
        <v>4.677916209952051</v>
      </c>
      <c r="Q218" s="2">
        <f>[1]!EM_S_VAL_PE_TTM(Q$2,$A218)*Q$4</f>
        <v>10.668190678239826</v>
      </c>
      <c r="R218" s="2">
        <f>[1]!EM_S_VAL_PE_TTM(R$2,$A218)*R$4</f>
        <v>6.6552901376310022E-2</v>
      </c>
      <c r="S218" s="2">
        <f>[1]!EM_S_VAL_PE_TTM(S$2,$A218)*S$4</f>
        <v>0.48292147572444222</v>
      </c>
      <c r="T218" s="2">
        <f>[1]!EM_S_VAL_PE_TTM(T$2,$A218)*T$4</f>
        <v>9.7005666529284287E-2</v>
      </c>
      <c r="U218" s="2">
        <f>[1]!EM_S_VAL_PE_TTM(U$2,$A218)*U$4</f>
        <v>6.4438669656482777</v>
      </c>
      <c r="V218" s="2">
        <f>[1]!EM_S_VAL_PE_TTM(V$2,$A218)*V$4</f>
        <v>-2.4958724026491554E-2</v>
      </c>
      <c r="W218" s="2">
        <f>[1]!EM_S_VAL_PE_TTM(W$2,$A218)*W$4</f>
        <v>0.63008239309173086</v>
      </c>
      <c r="X218" s="2">
        <f>[1]!EM_S_VAL_PE_TTM(X$2,$A218)*X$4</f>
        <v>14.055687051026611</v>
      </c>
      <c r="Y218" s="2">
        <f>[1]!EM_S_VAL_PE_TTM(Y$2,$A218)*Y$4</f>
        <v>0.17181848011934797</v>
      </c>
      <c r="Z218" s="2">
        <f>[1]!EM_S_VAL_PE_TTM(Z$2,$A218)*Z$4</f>
        <v>2.7211149134612667</v>
      </c>
      <c r="AA218" s="2">
        <f>[1]!EM_S_VAL_PE_TTM(AA$2,$A218)*AA$4</f>
        <v>0.72372076886207237</v>
      </c>
      <c r="AB218" s="2">
        <f>[1]!EM_S_VAL_PE_TTM(AB$2,$A218)*AB$4</f>
        <v>0.22301284845464633</v>
      </c>
      <c r="AC218" s="2">
        <f>[1]!EM_S_VAL_PE_TTM(AC$2,$A218)*AC$4</f>
        <v>0.9150203463364377</v>
      </c>
      <c r="AD218" s="2">
        <f>[1]!EM_S_VAL_PE_TTM(AD$2,$A218)*AD$4</f>
        <v>9.742951519149369E-2</v>
      </c>
      <c r="AE218" s="2">
        <f>[1]!EM_S_VAL_PE_TTM(AE$2,$A218)*AE$4</f>
        <v>4.3573582981004604</v>
      </c>
    </row>
    <row r="219" spans="1:31">
      <c r="A219" s="5">
        <f>[2]Sheet1!A214</f>
        <v>44396</v>
      </c>
      <c r="B219" s="6">
        <f t="shared" si="14"/>
        <v>58.308127902633622</v>
      </c>
      <c r="C219" s="6">
        <f t="shared" si="15"/>
        <v>46.112755424640866</v>
      </c>
      <c r="D219" s="6">
        <f t="shared" si="16"/>
        <v>55.15170928868082</v>
      </c>
      <c r="E219" s="6">
        <f t="shared" si="17"/>
        <v>37.073801560600913</v>
      </c>
      <c r="F219" s="2">
        <f>[1]!EM_S_VAL_PE_TTM(F$2,$A219)*F$4</f>
        <v>0.22015388570150932</v>
      </c>
      <c r="G219" s="2">
        <f>[1]!EM_S_VAL_PE_TTM(G$2,$A219)*G$4</f>
        <v>8.9816128147247856</v>
      </c>
      <c r="H219" s="2">
        <f>[1]!EM_S_VAL_PE_TTM(H$2,$A219)*H$4</f>
        <v>0.22516817114045753</v>
      </c>
      <c r="I219" s="2">
        <f>[1]!EM_S_VAL_PE_TTM(I$2,$A219)*I$4</f>
        <v>-5.5146252005014388E-3</v>
      </c>
      <c r="J219" s="2">
        <f>[1]!EM_S_VAL_PE_TTM(J$2,$A219)*J$4</f>
        <v>4.130406418229807</v>
      </c>
      <c r="K219" s="2">
        <f>[1]!EM_S_VAL_PE_TTM(K$2,$A219)*K$4</f>
        <v>-0.1534751876484732</v>
      </c>
      <c r="L219" s="2">
        <f>[1]!EM_S_VAL_PE_TTM(L$2,$A219)*L$4</f>
        <v>0.20685261954970149</v>
      </c>
      <c r="M219" s="2">
        <f>[1]!EM_S_VAL_PE_TTM(M$2,$A219)*M$4</f>
        <v>-2.4001852515400351E-2</v>
      </c>
      <c r="N219" s="2">
        <f>[1]!EM_S_VAL_PE_TTM(N$2,$A219)*N$4</f>
        <v>-1.6790059572139249</v>
      </c>
      <c r="O219" s="2">
        <f>[1]!EM_S_VAL_PE_TTM(O$2,$A219)*O$4</f>
        <v>0.12726122607309556</v>
      </c>
      <c r="P219" s="2">
        <f>[1]!EM_S_VAL_PE_TTM(P$2,$A219)*P$4</f>
        <v>4.5890012238793645</v>
      </c>
      <c r="Q219" s="2">
        <f>[1]!EM_S_VAL_PE_TTM(Q$2,$A219)*Q$4</f>
        <v>10.762247006114947</v>
      </c>
      <c r="R219" s="2">
        <f>[1]!EM_S_VAL_PE_TTM(R$2,$A219)*R$4</f>
        <v>6.6474140547544011E-2</v>
      </c>
      <c r="S219" s="2">
        <f>[1]!EM_S_VAL_PE_TTM(S$2,$A219)*S$4</f>
        <v>0.47878952726810553</v>
      </c>
      <c r="T219" s="2">
        <f>[1]!EM_S_VAL_PE_TTM(T$2,$A219)*T$4</f>
        <v>0.10671852793616039</v>
      </c>
      <c r="U219" s="2">
        <f>[1]!EM_S_VAL_PE_TTM(U$2,$A219)*U$4</f>
        <v>6.5754084361294529</v>
      </c>
      <c r="V219" s="2">
        <f>[1]!EM_S_VAL_PE_TTM(V$2,$A219)*V$4</f>
        <v>-2.4567871525316622E-2</v>
      </c>
      <c r="W219" s="2">
        <f>[1]!EM_S_VAL_PE_TTM(W$2,$A219)*W$4</f>
        <v>0.61978833076006568</v>
      </c>
      <c r="X219" s="2">
        <f>[1]!EM_S_VAL_PE_TTM(X$2,$A219)*X$4</f>
        <v>13.916709469962155</v>
      </c>
      <c r="Y219" s="2">
        <f>[1]!EM_S_VAL_PE_TTM(Y$2,$A219)*Y$4</f>
        <v>0.17564091572682361</v>
      </c>
      <c r="Z219" s="2">
        <f>[1]!EM_S_VAL_PE_TTM(Z$2,$A219)*Z$4</f>
        <v>2.6553136491438711</v>
      </c>
      <c r="AA219" s="2">
        <f>[1]!EM_S_VAL_PE_TTM(AA$2,$A219)*AA$4</f>
        <v>0.69240592802633505</v>
      </c>
      <c r="AB219" s="2">
        <f>[1]!EM_S_VAL_PE_TTM(AB$2,$A219)*AB$4</f>
        <v>0.22137990916772582</v>
      </c>
      <c r="AC219" s="2">
        <f>[1]!EM_S_VAL_PE_TTM(AC$2,$A219)*AC$4</f>
        <v>1.0065905135397353</v>
      </c>
      <c r="AD219" s="2">
        <f>[1]!EM_S_VAL_PE_TTM(AD$2,$A219)*AD$4</f>
        <v>9.3238998406711363E-2</v>
      </c>
      <c r="AE219" s="2">
        <f>[1]!EM_S_VAL_PE_TTM(AE$2,$A219)*AE$4</f>
        <v>4.3435316847088847</v>
      </c>
    </row>
    <row r="220" spans="1:31">
      <c r="A220" s="5">
        <f>[2]Sheet1!A215</f>
        <v>44397</v>
      </c>
      <c r="B220" s="6">
        <f t="shared" si="14"/>
        <v>58.289777818009441</v>
      </c>
      <c r="C220" s="6">
        <f t="shared" si="15"/>
        <v>46.112755424640866</v>
      </c>
      <c r="D220" s="6">
        <f t="shared" si="16"/>
        <v>55.15170928868082</v>
      </c>
      <c r="E220" s="6">
        <f t="shared" si="17"/>
        <v>37.073801560600913</v>
      </c>
      <c r="F220" s="2">
        <f>[1]!EM_S_VAL_PE_TTM(F$2,$A220)*F$4</f>
        <v>0.22410283433865469</v>
      </c>
      <c r="G220" s="2">
        <f>[1]!EM_S_VAL_PE_TTM(G$2,$A220)*G$4</f>
        <v>8.9636495891697034</v>
      </c>
      <c r="H220" s="2">
        <f>[1]!EM_S_VAL_PE_TTM(H$2,$A220)*H$4</f>
        <v>0.22196862341834675</v>
      </c>
      <c r="I220" s="2">
        <f>[1]!EM_S_VAL_PE_TTM(I$2,$A220)*I$4</f>
        <v>-5.6032531135727873E-3</v>
      </c>
      <c r="J220" s="2">
        <f>[1]!EM_S_VAL_PE_TTM(J$2,$A220)*J$4</f>
        <v>4.0393297583970655</v>
      </c>
      <c r="K220" s="2">
        <f>[1]!EM_S_VAL_PE_TTM(K$2,$A220)*K$4</f>
        <v>-0.15067746295370496</v>
      </c>
      <c r="L220" s="2">
        <f>[1]!EM_S_VAL_PE_TTM(L$2,$A220)*L$4</f>
        <v>0.20138103413171399</v>
      </c>
      <c r="M220" s="2">
        <f>[1]!EM_S_VAL_PE_TTM(M$2,$A220)*M$4</f>
        <v>-2.4202201870685083E-2</v>
      </c>
      <c r="N220" s="2">
        <f>[1]!EM_S_VAL_PE_TTM(N$2,$A220)*N$4</f>
        <v>-1.7653378238364286</v>
      </c>
      <c r="O220" s="2">
        <f>[1]!EM_S_VAL_PE_TTM(O$2,$A220)*O$4</f>
        <v>0.12440600625862179</v>
      </c>
      <c r="P220" s="2">
        <f>[1]!EM_S_VAL_PE_TTM(P$2,$A220)*P$4</f>
        <v>4.4877369343053797</v>
      </c>
      <c r="Q220" s="2">
        <f>[1]!EM_S_VAL_PE_TTM(Q$2,$A220)*Q$4</f>
        <v>10.685137764149136</v>
      </c>
      <c r="R220" s="2">
        <f>[1]!EM_S_VAL_PE_TTM(R$2,$A220)*R$4</f>
        <v>6.8482541710500153E-2</v>
      </c>
      <c r="S220" s="2">
        <f>[1]!EM_S_VAL_PE_TTM(S$2,$A220)*S$4</f>
        <v>0.51701005053317883</v>
      </c>
      <c r="T220" s="2">
        <f>[1]!EM_S_VAL_PE_TTM(T$2,$A220)*T$4</f>
        <v>0.10536610420948224</v>
      </c>
      <c r="U220" s="2">
        <f>[1]!EM_S_VAL_PE_TTM(U$2,$A220)*U$4</f>
        <v>6.6087100730710988</v>
      </c>
      <c r="V220" s="2">
        <f>[1]!EM_S_VAL_PE_TTM(V$2,$A220)*V$4</f>
        <v>-2.4232855104895E-2</v>
      </c>
      <c r="W220" s="2">
        <f>[1]!EM_S_VAL_PE_TTM(W$2,$A220)*W$4</f>
        <v>0.61978833076006568</v>
      </c>
      <c r="X220" s="2">
        <f>[1]!EM_S_VAL_PE_TTM(X$2,$A220)*X$4</f>
        <v>14.14254803718079</v>
      </c>
      <c r="Y220" s="2">
        <f>[1]!EM_S_VAL_PE_TTM(Y$2,$A220)*Y$4</f>
        <v>0.1720096018827082</v>
      </c>
      <c r="Z220" s="2">
        <f>[1]!EM_S_VAL_PE_TTM(Z$2,$A220)*Z$4</f>
        <v>2.6196115222248699</v>
      </c>
      <c r="AA220" s="2">
        <f>[1]!EM_S_VAL_PE_TTM(AA$2,$A220)*AA$4</f>
        <v>0.68127176222705188</v>
      </c>
      <c r="AB220" s="2">
        <f>[1]!EM_S_VAL_PE_TTM(AB$2,$A220)*AB$4</f>
        <v>0.21951369287827438</v>
      </c>
      <c r="AC220" s="2">
        <f>[1]!EM_S_VAL_PE_TTM(AC$2,$A220)*AC$4</f>
        <v>1.1072904443936396</v>
      </c>
      <c r="AD220" s="2">
        <f>[1]!EM_S_VAL_PE_TTM(AD$2,$A220)*AD$4</f>
        <v>9.3158411547989955E-2</v>
      </c>
      <c r="AE220" s="2">
        <f>[1]!EM_S_VAL_PE_TTM(AE$2,$A220)*AE$4</f>
        <v>4.3573582981004604</v>
      </c>
    </row>
    <row r="221" spans="1:31">
      <c r="A221" s="5">
        <f>[2]Sheet1!A216</f>
        <v>44398</v>
      </c>
      <c r="B221" s="6">
        <f t="shared" si="14"/>
        <v>62.176186532773215</v>
      </c>
      <c r="C221" s="6">
        <f t="shared" si="15"/>
        <v>46.112755424640866</v>
      </c>
      <c r="D221" s="6">
        <f t="shared" si="16"/>
        <v>55.15170928868082</v>
      </c>
      <c r="E221" s="6">
        <f t="shared" si="17"/>
        <v>37.073801560600913</v>
      </c>
      <c r="F221" s="2">
        <f>[1]!EM_S_VAL_PE_TTM(F$2,$A221)*F$4</f>
        <v>0.22179928098799545</v>
      </c>
      <c r="G221" s="2">
        <f>[1]!EM_S_VAL_PE_TTM(G$2,$A221)*G$4</f>
        <v>9.245073457408548</v>
      </c>
      <c r="H221" s="2">
        <f>[1]!EM_S_VAL_PE_TTM(H$2,$A221)*H$4</f>
        <v>0.22996749272362363</v>
      </c>
      <c r="I221" s="2">
        <f>[1]!EM_S_VAL_PE_TTM(I$2,$A221)*I$4</f>
        <v>-6.1645631788417527E-3</v>
      </c>
      <c r="J221" s="2">
        <f>[1]!EM_S_VAL_PE_TTM(J$2,$A221)*J$4</f>
        <v>4.283798687675489</v>
      </c>
      <c r="K221" s="2">
        <f>[1]!EM_S_VAL_PE_TTM(K$2,$A221)*K$4</f>
        <v>-0.16226803689113276</v>
      </c>
      <c r="L221" s="2">
        <f>[1]!EM_S_VAL_PE_TTM(L$2,$A221)*L$4</f>
        <v>0.21156796958440535</v>
      </c>
      <c r="M221" s="2">
        <f>[1]!EM_S_VAL_PE_TTM(M$2,$A221)*M$4</f>
        <v>-2.5043669149843555E-2</v>
      </c>
      <c r="N221" s="2">
        <f>[1]!EM_S_VAL_PE_TTM(N$2,$A221)*N$4</f>
        <v>-1.7266373319229753</v>
      </c>
      <c r="O221" s="2">
        <f>[1]!EM_S_VAL_PE_TTM(O$2,$A221)*O$4</f>
        <v>0.12685333752817071</v>
      </c>
      <c r="P221" s="2">
        <f>[1]!EM_S_VAL_PE_TTM(P$2,$A221)*P$4</f>
        <v>4.7223737029267268</v>
      </c>
      <c r="Q221" s="2">
        <f>[1]!EM_S_VAL_PE_TTM(Q$2,$A221)*Q$4</f>
        <v>11.691794675789737</v>
      </c>
      <c r="R221" s="2">
        <f>[1]!EM_S_VAL_PE_TTM(R$2,$A221)*R$4</f>
        <v>6.9073247936052865E-2</v>
      </c>
      <c r="S221" s="2">
        <f>[1]!EM_S_VAL_PE_TTM(S$2,$A221)*S$4</f>
        <v>0.53457083142864981</v>
      </c>
      <c r="T221" s="2">
        <f>[1]!EM_S_VAL_PE_TTM(T$2,$A221)*T$4</f>
        <v>0.10610378989424014</v>
      </c>
      <c r="U221" s="2">
        <f>[1]!EM_S_VAL_PE_TTM(U$2,$A221)*U$4</f>
        <v>7.2697475891711401</v>
      </c>
      <c r="V221" s="2">
        <f>[1]!EM_S_VAL_PE_TTM(V$2,$A221)*V$4</f>
        <v>-2.5684592980137238E-2</v>
      </c>
      <c r="W221" s="2">
        <f>[1]!EM_S_VAL_PE_TTM(W$2,$A221)*W$4</f>
        <v>0.62965347380616277</v>
      </c>
      <c r="X221" s="2">
        <f>[1]!EM_S_VAL_PE_TTM(X$2,$A221)*X$4</f>
        <v>14.723727007909606</v>
      </c>
      <c r="Y221" s="2">
        <f>[1]!EM_S_VAL_PE_TTM(Y$2,$A221)*Y$4</f>
        <v>0.17659652465704839</v>
      </c>
      <c r="Z221" s="2">
        <f>[1]!EM_S_VAL_PE_TTM(Z$2,$A221)*Z$4</f>
        <v>2.8622912700509699</v>
      </c>
      <c r="AA221" s="2">
        <f>[1]!EM_S_VAL_PE_TTM(AA$2,$A221)*AA$4</f>
        <v>0.7494685271284266</v>
      </c>
      <c r="AB221" s="2">
        <f>[1]!EM_S_VAL_PE_TTM(AB$2,$A221)*AB$4</f>
        <v>0.22161318620871448</v>
      </c>
      <c r="AC221" s="2">
        <f>[1]!EM_S_VAL_PE_TTM(AC$2,$A221)*AC$4</f>
        <v>1.1716075856081654</v>
      </c>
      <c r="AD221" s="2">
        <f>[1]!EM_S_VAL_PE_TTM(AD$2,$A221)*AD$4</f>
        <v>9.6220712266916211E-2</v>
      </c>
      <c r="AE221" s="2">
        <f>[1]!EM_S_VAL_PE_TTM(AE$2,$A221)*AE$4</f>
        <v>4.7780823762053517</v>
      </c>
    </row>
    <row r="222" spans="1:31">
      <c r="A222" s="5">
        <f>[2]Sheet1!A217</f>
        <v>44399</v>
      </c>
      <c r="B222" s="6">
        <f t="shared" si="14"/>
        <v>63.395393356938506</v>
      </c>
      <c r="C222" s="6">
        <f t="shared" si="15"/>
        <v>46.112755424640866</v>
      </c>
      <c r="D222" s="6">
        <f t="shared" si="16"/>
        <v>55.15170928868082</v>
      </c>
      <c r="E222" s="6">
        <f t="shared" si="17"/>
        <v>37.073801560600913</v>
      </c>
      <c r="F222" s="2">
        <f>[1]!EM_S_VAL_PE_TTM(F$2,$A222)*F$4</f>
        <v>0.23002625729437284</v>
      </c>
      <c r="G222" s="2">
        <f>[1]!EM_S_VAL_PE_TTM(G$2,$A222)*G$4</f>
        <v>9.2570489414142436</v>
      </c>
      <c r="H222" s="2">
        <f>[1]!EM_S_VAL_PE_TTM(H$2,$A222)*H$4</f>
        <v>0.23556670121106224</v>
      </c>
      <c r="I222" s="2">
        <f>[1]!EM_S_VAL_PE_TTM(I$2,$A222)*I$4</f>
        <v>-6.7849585093217027E-3</v>
      </c>
      <c r="J222" s="2">
        <f>[1]!EM_S_VAL_PE_TTM(J$2,$A222)*J$4</f>
        <v>4.6257356216625016</v>
      </c>
      <c r="K222" s="2">
        <f>[1]!EM_S_VAL_PE_TTM(K$2,$A222)*K$4</f>
        <v>-0.17345893602363455</v>
      </c>
      <c r="L222" s="2">
        <f>[1]!EM_S_VAL_PE_TTM(L$2,$A222)*L$4</f>
        <v>0.21174590731940762</v>
      </c>
      <c r="M222" s="2">
        <f>[1]!EM_S_VAL_PE_TTM(M$2,$A222)*M$4</f>
        <v>-2.4763180056790735E-2</v>
      </c>
      <c r="N222" s="2">
        <f>[1]!EM_S_VAL_PE_TTM(N$2,$A222)*N$4</f>
        <v>-1.8740285263776202</v>
      </c>
      <c r="O222" s="2">
        <f>[1]!EM_S_VAL_PE_TTM(O$2,$A222)*O$4</f>
        <v>0.13052433443249409</v>
      </c>
      <c r="P222" s="2">
        <f>[1]!EM_S_VAL_PE_TTM(P$2,$A222)*P$4</f>
        <v>4.9545406109711472</v>
      </c>
      <c r="Q222" s="2">
        <f>[1]!EM_S_VAL_PE_TTM(Q$2,$A222)*Q$4</f>
        <v>12.121403307967983</v>
      </c>
      <c r="R222" s="2">
        <f>[1]!EM_S_VAL_PE_TTM(R$2,$A222)*R$4</f>
        <v>6.982147582894524E-2</v>
      </c>
      <c r="S222" s="2">
        <f>[1]!EM_S_VAL_PE_TTM(S$2,$A222)*S$4</f>
        <v>0.58776966786992313</v>
      </c>
      <c r="T222" s="2">
        <f>[1]!EM_S_VAL_PE_TTM(T$2,$A222)*T$4</f>
        <v>0.10745621362091831</v>
      </c>
      <c r="U222" s="2">
        <f>[1]!EM_S_VAL_PE_TTM(U$2,$A222)*U$4</f>
        <v>7.3912985685698214</v>
      </c>
      <c r="V222" s="2">
        <f>[1]!EM_S_VAL_PE_TTM(V$2,$A222)*V$4</f>
        <v>-2.7638855486011901E-2</v>
      </c>
      <c r="W222" s="2">
        <f>[1]!EM_S_VAL_PE_TTM(W$2,$A222)*W$4</f>
        <v>0.63480050488500017</v>
      </c>
      <c r="X222" s="2">
        <f>[1]!EM_S_VAL_PE_TTM(X$2,$A222)*X$4</f>
        <v>14.684244740257036</v>
      </c>
      <c r="Y222" s="2">
        <f>[1]!EM_S_VAL_PE_TTM(Y$2,$A222)*Y$4</f>
        <v>0.17755213358727323</v>
      </c>
      <c r="Z222" s="2">
        <f>[1]!EM_S_VAL_PE_TTM(Z$2,$A222)*Z$4</f>
        <v>2.9247896156099022</v>
      </c>
      <c r="AA222" s="2">
        <f>[1]!EM_S_VAL_PE_TTM(AA$2,$A222)*AA$4</f>
        <v>0.79400518983017143</v>
      </c>
      <c r="AB222" s="2">
        <f>[1]!EM_S_VAL_PE_TTM(AB$2,$A222)*AB$4</f>
        <v>0.22254629437266904</v>
      </c>
      <c r="AC222" s="2">
        <f>[1]!EM_S_VAL_PE_TTM(AC$2,$A222)*AC$4</f>
        <v>1.1695636087388752</v>
      </c>
      <c r="AD222" s="2">
        <f>[1]!EM_S_VAL_PE_TTM(AD$2,$A222)*AD$4</f>
        <v>9.9524773562006688E-2</v>
      </c>
      <c r="AE222" s="2">
        <f>[1]!EM_S_VAL_PE_TTM(AE$2,$A222)*AE$4</f>
        <v>4.8721033443861188</v>
      </c>
    </row>
    <row r="223" spans="1:31">
      <c r="A223" s="5">
        <f>[2]Sheet1!A218</f>
        <v>44400</v>
      </c>
      <c r="B223" s="6">
        <f t="shared" si="14"/>
        <v>63.700459143593015</v>
      </c>
      <c r="C223" s="6">
        <f t="shared" si="15"/>
        <v>46.112755424640866</v>
      </c>
      <c r="D223" s="6">
        <f t="shared" si="16"/>
        <v>55.15170928868082</v>
      </c>
      <c r="E223" s="6">
        <f t="shared" si="17"/>
        <v>37.073801560600913</v>
      </c>
      <c r="F223" s="2">
        <f>[1]!EM_S_VAL_PE_TTM(F$2,$A223)*F$4</f>
        <v>0.23331704786734511</v>
      </c>
      <c r="G223" s="2">
        <f>[1]!EM_S_VAL_PE_TTM(G$2,$A223)*G$4</f>
        <v>9.7540315172209944</v>
      </c>
      <c r="H223" s="2">
        <f>[1]!EM_S_VAL_PE_TTM(H$2,$A223)*H$4</f>
        <v>0.24236574013367515</v>
      </c>
      <c r="I223" s="2">
        <f>[1]!EM_S_VAL_PE_TTM(I$2,$A223)*I$4</f>
        <v>-6.7652634005782109E-3</v>
      </c>
      <c r="J223" s="2">
        <f>[1]!EM_S_VAL_PE_TTM(J$2,$A223)*J$4</f>
        <v>4.5578275857135724</v>
      </c>
      <c r="K223" s="2">
        <f>[1]!EM_S_VAL_PE_TTM(K$2,$A223)*K$4</f>
        <v>-0.16306738685441352</v>
      </c>
      <c r="L223" s="2">
        <f>[1]!EM_S_VAL_PE_TTM(L$2,$A223)*L$4</f>
        <v>0.2329204980513484</v>
      </c>
      <c r="M223" s="2">
        <f>[1]!EM_S_VAL_PE_TTM(M$2,$A223)*M$4</f>
        <v>-2.5003599284581013E-2</v>
      </c>
      <c r="N223" s="2">
        <f>[1]!EM_S_VAL_PE_TTM(N$2,$A223)*N$4</f>
        <v>-1.8090869437598736</v>
      </c>
      <c r="O223" s="2">
        <f>[1]!EM_S_VAL_PE_TTM(O$2,$A223)*O$4</f>
        <v>0.13174800006726856</v>
      </c>
      <c r="P223" s="2">
        <f>[1]!EM_S_VAL_PE_TTM(P$2,$A223)*P$4</f>
        <v>5.1175514186682936</v>
      </c>
      <c r="Q223" s="2">
        <f>[1]!EM_S_VAL_PE_TTM(Q$2,$A223)*Q$4</f>
        <v>11.625701040362802</v>
      </c>
      <c r="R223" s="2">
        <f>[1]!EM_S_VAL_PE_TTM(R$2,$A223)*R$4</f>
        <v>6.7655552998649435E-2</v>
      </c>
      <c r="S223" s="2">
        <f>[1]!EM_S_VAL_PE_TTM(S$2,$A223)*S$4</f>
        <v>0.52888940232316672</v>
      </c>
      <c r="T223" s="2">
        <f>[1]!EM_S_VAL_PE_TTM(T$2,$A223)*T$4</f>
        <v>0.11126758961863832</v>
      </c>
      <c r="U223" s="2">
        <f>[1]!EM_S_VAL_PE_TTM(U$2,$A223)*U$4</f>
        <v>7.2497666070061522</v>
      </c>
      <c r="V223" s="2">
        <f>[1]!EM_S_VAL_PE_TTM(V$2,$A223)*V$4</f>
        <v>-2.7862199776976022E-2</v>
      </c>
      <c r="W223" s="2">
        <f>[1]!EM_S_VAL_PE_TTM(W$2,$A223)*W$4</f>
        <v>0.62236184629948454</v>
      </c>
      <c r="X223" s="2">
        <f>[1]!EM_S_VAL_PE_TTM(X$2,$A223)*X$4</f>
        <v>14.575273684753713</v>
      </c>
      <c r="Y223" s="2">
        <f>[1]!EM_S_VAL_PE_TTM(Y$2,$A223)*Y$4</f>
        <v>0.18844607500619573</v>
      </c>
      <c r="Z223" s="2">
        <f>[1]!EM_S_VAL_PE_TTM(Z$2,$A223)*Z$4</f>
        <v>3.0384834152840181</v>
      </c>
      <c r="AA223" s="2">
        <f>[1]!EM_S_VAL_PE_TTM(AA$2,$A223)*AA$4</f>
        <v>0.78635045086380551</v>
      </c>
      <c r="AB223" s="2">
        <f>[1]!EM_S_VAL_PE_TTM(AB$2,$A223)*AB$4</f>
        <v>0.22534561882607507</v>
      </c>
      <c r="AC223" s="2">
        <f>[1]!EM_S_VAL_PE_TTM(AC$2,$A223)*AC$4</f>
        <v>1.2864790900247023</v>
      </c>
      <c r="AD223" s="2">
        <f>[1]!EM_S_VAL_PE_TTM(AD$2,$A223)*AD$4</f>
        <v>9.7107167734729896E-2</v>
      </c>
      <c r="AE223" s="2">
        <f>[1]!EM_S_VAL_PE_TTM(AE$2,$A223)*AE$4</f>
        <v>5.0593551878448002</v>
      </c>
    </row>
    <row r="224" spans="1:31">
      <c r="A224" s="5">
        <f>[2]Sheet1!A219</f>
        <v>44403</v>
      </c>
      <c r="B224" s="6">
        <f t="shared" si="14"/>
        <v>62.915267915800555</v>
      </c>
      <c r="C224" s="6">
        <f t="shared" si="15"/>
        <v>46.112755424640866</v>
      </c>
      <c r="D224" s="6">
        <f t="shared" si="16"/>
        <v>55.15170928868082</v>
      </c>
      <c r="E224" s="6">
        <f t="shared" si="17"/>
        <v>37.073801560600913</v>
      </c>
      <c r="F224" s="2">
        <f>[1]!EM_S_VAL_PE_TTM(F$2,$A224)*F$4</f>
        <v>0.22805178297580012</v>
      </c>
      <c r="G224" s="2">
        <f>[1]!EM_S_VAL_PE_TTM(G$2,$A224)*G$4</f>
        <v>9.8179007640421396</v>
      </c>
      <c r="H224" s="2">
        <f>[1]!EM_S_VAL_PE_TTM(H$2,$A224)*H$4</f>
        <v>0.24556528785578588</v>
      </c>
      <c r="I224" s="2">
        <f>[1]!EM_S_VAL_PE_TTM(I$2,$A224)*I$4</f>
        <v>-6.6864830571334811E-3</v>
      </c>
      <c r="J224" s="2">
        <f>[1]!EM_S_VAL_PE_TTM(J$2,$A224)*J$4</f>
        <v>4.4339952850275495</v>
      </c>
      <c r="K224" s="2">
        <f>[1]!EM_S_VAL_PE_TTM(K$2,$A224)*K$4</f>
        <v>-0.1794540605715258</v>
      </c>
      <c r="L224" s="2">
        <f>[1]!EM_S_VAL_PE_TTM(L$2,$A224)*L$4</f>
        <v>0.24880144110030397</v>
      </c>
      <c r="M224" s="2">
        <f>[1]!EM_S_VAL_PE_TTM(M$2,$A224)*M$4</f>
        <v>-2.4522760836243458E-2</v>
      </c>
      <c r="N224" s="2">
        <f>[1]!EM_S_VAL_PE_TTM(N$2,$A224)*N$4</f>
        <v>-1.7998095748252383</v>
      </c>
      <c r="O224" s="2">
        <f>[1]!EM_S_VAL_PE_TTM(O$2,$A224)*O$4</f>
        <v>0.12889278025279483</v>
      </c>
      <c r="P224" s="2">
        <f>[1]!EM_S_VAL_PE_TTM(P$2,$A224)*P$4</f>
        <v>5.0261665718953488</v>
      </c>
      <c r="Q224" s="2">
        <f>[1]!EM_S_VAL_PE_TTM(Q$2,$A224)*Q$4</f>
        <v>12.040904649581572</v>
      </c>
      <c r="R224" s="2">
        <f>[1]!EM_S_VAL_PE_TTM(R$2,$A224)*R$4</f>
        <v>6.6986085944330725E-2</v>
      </c>
      <c r="S224" s="2">
        <f>[1]!EM_S_VAL_PE_TTM(S$2,$A224)*S$4</f>
        <v>0.50719667297135917</v>
      </c>
      <c r="T224" s="2">
        <f>[1]!EM_S_VAL_PE_TTM(T$2,$A224)*T$4</f>
        <v>0.10893158499043415</v>
      </c>
      <c r="U224" s="2">
        <f>[1]!EM_S_VAL_PE_TTM(U$2,$A224)*U$4</f>
        <v>7.1631823479167567</v>
      </c>
      <c r="V224" s="2">
        <f>[1]!EM_S_VAL_PE_TTM(V$2,$A224)*V$4</f>
        <v>-2.7303839065590283E-2</v>
      </c>
      <c r="W224" s="2">
        <f>[1]!EM_S_VAL_PE_TTM(W$2,$A224)*W$4</f>
        <v>0.56016855371988605</v>
      </c>
      <c r="X224" s="2">
        <f>[1]!EM_S_VAL_PE_TTM(X$2,$A224)*X$4</f>
        <v>13.968826062190956</v>
      </c>
      <c r="Y224" s="2">
        <f>[1]!EM_S_VAL_PE_TTM(Y$2,$A224)*Y$4</f>
        <v>0.19570870269442647</v>
      </c>
      <c r="Z224" s="2">
        <f>[1]!EM_S_VAL_PE_TTM(Z$2,$A224)*Z$4</f>
        <v>2.9826338293568644</v>
      </c>
      <c r="AA224" s="2">
        <f>[1]!EM_S_VAL_PE_TTM(AA$2,$A224)*AA$4</f>
        <v>0.82949534279935766</v>
      </c>
      <c r="AB224" s="2">
        <f>[1]!EM_S_VAL_PE_TTM(AB$2,$A224)*AB$4</f>
        <v>0.23770930184464237</v>
      </c>
      <c r="AC224" s="2">
        <f>[1]!EM_S_VAL_PE_TTM(AC$2,$A224)*AC$4</f>
        <v>1.2338807499534012</v>
      </c>
      <c r="AD224" s="2">
        <f>[1]!EM_S_VAL_PE_TTM(AD$2,$A224)*AD$4</f>
        <v>9.3077824667390383E-2</v>
      </c>
      <c r="AE224" s="2">
        <f>[1]!EM_S_VAL_PE_TTM(AE$2,$A224)*AE$4</f>
        <v>4.8349690123752005</v>
      </c>
    </row>
    <row r="225" spans="1:31">
      <c r="A225" s="5">
        <f>[2]Sheet1!A220</f>
        <v>44404</v>
      </c>
      <c r="B225" s="6">
        <f t="shared" si="14"/>
        <v>58.145456265856275</v>
      </c>
      <c r="C225" s="6">
        <f t="shared" si="15"/>
        <v>46.112755424640866</v>
      </c>
      <c r="D225" s="6">
        <f t="shared" si="16"/>
        <v>55.15170928868082</v>
      </c>
      <c r="E225" s="6">
        <f t="shared" si="17"/>
        <v>37.073801560600913</v>
      </c>
      <c r="F225" s="2">
        <f>[1]!EM_S_VAL_PE_TTM(F$2,$A225)*F$4</f>
        <v>0.21521769996810425</v>
      </c>
      <c r="G225" s="2">
        <f>[1]!EM_S_VAL_PE_TTM(G$2,$A225)*G$4</f>
        <v>8.8359110955274129</v>
      </c>
      <c r="H225" s="2">
        <f>[1]!EM_S_VAL_PE_TTM(H$2,$A225)*H$4</f>
        <v>0.22636800152312145</v>
      </c>
      <c r="I225" s="2">
        <f>[1]!EM_S_VAL_PE_TTM(I$2,$A225)*I$4</f>
        <v>-6.5190748006174028E-3</v>
      </c>
      <c r="J225" s="2">
        <f>[1]!EM_S_VAL_PE_TTM(J$2,$A225)*J$4</f>
        <v>4.234265767814243</v>
      </c>
      <c r="K225" s="2">
        <f>[1]!EM_S_VAL_PE_TTM(K$2,$A225)*K$4</f>
        <v>-0.17225991125542775</v>
      </c>
      <c r="L225" s="2">
        <f>[1]!EM_S_VAL_PE_TTM(L$2,$A225)*L$4</f>
        <v>0.22393464233849411</v>
      </c>
      <c r="M225" s="2">
        <f>[1]!EM_S_VAL_PE_TTM(M$2,$A225)*M$4</f>
        <v>-2.2919966008451594E-2</v>
      </c>
      <c r="N225" s="2">
        <f>[1]!EM_S_VAL_PE_TTM(N$2,$A225)*N$4</f>
        <v>-1.6822962348610253</v>
      </c>
      <c r="O225" s="2">
        <f>[1]!EM_S_VAL_PE_TTM(O$2,$A225)*O$4</f>
        <v>0.12481389480354663</v>
      </c>
      <c r="P225" s="2">
        <f>[1]!EM_S_VAL_PE_TTM(P$2,$A225)*P$4</f>
        <v>4.6334587169773744</v>
      </c>
      <c r="Q225" s="2">
        <f>[1]!EM_S_VAL_PE_TTM(Q$2,$A225)*Q$4</f>
        <v>10.673081808628291</v>
      </c>
      <c r="R225" s="2">
        <f>[1]!EM_S_VAL_PE_TTM(R$2,$A225)*R$4</f>
        <v>6.5213967267672604E-2</v>
      </c>
      <c r="S225" s="2">
        <f>[1]!EM_S_VAL_PE_TTM(S$2,$A225)*S$4</f>
        <v>0.50874615362050568</v>
      </c>
      <c r="T225" s="2">
        <f>[1]!EM_S_VAL_PE_TTM(T$2,$A225)*T$4</f>
        <v>9.9833461625478293E-2</v>
      </c>
      <c r="U225" s="2">
        <f>[1]!EM_S_VAL_PE_TTM(U$2,$A225)*U$4</f>
        <v>7.0016694026675426</v>
      </c>
      <c r="V225" s="2">
        <f>[1]!EM_S_VAL_PE_TTM(V$2,$A225)*V$4</f>
        <v>-2.6242953691522977E-2</v>
      </c>
      <c r="W225" s="2">
        <f>[1]!EM_S_VAL_PE_TTM(W$2,$A225)*W$4</f>
        <v>0.50398013061627112</v>
      </c>
      <c r="X225" s="2">
        <f>[1]!EM_S_VAL_PE_TTM(X$2,$A225)*X$4</f>
        <v>13.217083698957103</v>
      </c>
      <c r="Y225" s="2">
        <f>[1]!EM_S_VAL_PE_TTM(Y$2,$A225)*Y$4</f>
        <v>0.17984559486101967</v>
      </c>
      <c r="Z225" s="2">
        <f>[1]!EM_S_VAL_PE_TTM(Z$2,$A225)*Z$4</f>
        <v>2.6841044963008627</v>
      </c>
      <c r="AA225" s="2">
        <f>[1]!EM_S_VAL_PE_TTM(AA$2,$A225)*AA$4</f>
        <v>0.75364383909674626</v>
      </c>
      <c r="AB225" s="2">
        <f>[1]!EM_S_VAL_PE_TTM(AB$2,$A225)*AB$4</f>
        <v>0.21764747655036523</v>
      </c>
      <c r="AC225" s="2">
        <f>[1]!EM_S_VAL_PE_TTM(AC$2,$A225)*AC$4</f>
        <v>1.1909572340458721</v>
      </c>
      <c r="AD225" s="2">
        <f>[1]!EM_S_VAL_PE_TTM(AD$2,$A225)*AD$4</f>
        <v>8.8806721023886634E-2</v>
      </c>
      <c r="AE225" s="2">
        <f>[1]!EM_S_VAL_PE_TTM(AE$2,$A225)*AE$4</f>
        <v>4.37711060225939</v>
      </c>
    </row>
    <row r="226" spans="1:31">
      <c r="A226" s="5">
        <f>[2]Sheet1!A221</f>
        <v>44405</v>
      </c>
      <c r="B226" s="6">
        <f t="shared" si="14"/>
        <v>58.508239483730009</v>
      </c>
      <c r="C226" s="6">
        <f t="shared" si="15"/>
        <v>46.112755424640866</v>
      </c>
      <c r="D226" s="6">
        <f t="shared" si="16"/>
        <v>55.15170928868082</v>
      </c>
      <c r="E226" s="6">
        <f t="shared" si="17"/>
        <v>37.073801560600913</v>
      </c>
      <c r="F226" s="2">
        <f>[1]!EM_S_VAL_PE_TTM(F$2,$A226)*F$4</f>
        <v>0.20205453792832181</v>
      </c>
      <c r="G226" s="2">
        <f>[1]!EM_S_VAL_PE_TTM(G$2,$A226)*G$4</f>
        <v>8.9796169008749889</v>
      </c>
      <c r="H226" s="2">
        <f>[1]!EM_S_VAL_PE_TTM(H$2,$A226)*H$4</f>
        <v>0.2167693583567892</v>
      </c>
      <c r="I226" s="2">
        <f>[1]!EM_S_VAL_PE_TTM(I$2,$A226)*I$4</f>
        <v>-6.1842582570754987E-3</v>
      </c>
      <c r="J226" s="2">
        <f>[1]!EM_S_VAL_PE_TTM(J$2,$A226)*J$4</f>
        <v>4.2957824588873255</v>
      </c>
      <c r="K226" s="2">
        <f>[1]!EM_S_VAL_PE_TTM(K$2,$A226)*K$4</f>
        <v>-0.15986998717800488</v>
      </c>
      <c r="L226" s="2">
        <f>[1]!EM_S_VAL_PE_TTM(L$2,$A226)*L$4</f>
        <v>0.20164794071516964</v>
      </c>
      <c r="M226" s="2">
        <f>[1]!EM_S_VAL_PE_TTM(M$2,$A226)*M$4</f>
        <v>-2.3761433287610066E-2</v>
      </c>
      <c r="N226" s="2">
        <f>[1]!EM_S_VAL_PE_TTM(N$2,$A226)*N$4</f>
        <v>-1.5987999144493077</v>
      </c>
      <c r="O226" s="2">
        <f>[1]!EM_S_VAL_PE_TTM(O$2,$A226)*O$4</f>
        <v>0.11787978953982468</v>
      </c>
      <c r="P226" s="2">
        <f>[1]!EM_S_VAL_PE_TTM(P$2,$A226)*P$4</f>
        <v>4.3148466836838617</v>
      </c>
      <c r="Q226" s="2">
        <f>[1]!EM_S_VAL_PE_TTM(Q$2,$A226)*Q$4</f>
        <v>11.079772232732358</v>
      </c>
      <c r="R226" s="2">
        <f>[1]!EM_S_VAL_PE_TTM(R$2,$A226)*R$4</f>
        <v>6.0606458706399968E-2</v>
      </c>
      <c r="S226" s="2">
        <f>[1]!EM_S_VAL_PE_TTM(S$2,$A226)*S$4</f>
        <v>0.49221835979515921</v>
      </c>
      <c r="T226" s="2">
        <f>[1]!EM_S_VAL_PE_TTM(T$2,$A226)*T$4</f>
        <v>9.5038504726232251E-2</v>
      </c>
      <c r="U226" s="2">
        <f>[1]!EM_S_VAL_PE_TTM(U$2,$A226)*U$4</f>
        <v>6.8834485869630253</v>
      </c>
      <c r="V226" s="2">
        <f>[1]!EM_S_VAL_PE_TTM(V$2,$A226)*V$4</f>
        <v>-2.5014560107244867E-2</v>
      </c>
      <c r="W226" s="2">
        <f>[1]!EM_S_VAL_PE_TTM(W$2,$A226)*W$4</f>
        <v>0.47695821719138898</v>
      </c>
      <c r="X226" s="2">
        <f>[1]!EM_S_VAL_PE_TTM(X$2,$A226)*X$4</f>
        <v>13.498197440889339</v>
      </c>
      <c r="Y226" s="2">
        <f>[1]!EM_S_VAL_PE_TTM(Y$2,$A226)*Y$4</f>
        <v>0.17697876818376887</v>
      </c>
      <c r="Z226" s="2">
        <f>[1]!EM_S_VAL_PE_TTM(Z$2,$A226)*Z$4</f>
        <v>2.5597726799608478</v>
      </c>
      <c r="AA226" s="2">
        <f>[1]!EM_S_VAL_PE_TTM(AA$2,$A226)*AA$4</f>
        <v>0.68753473042722535</v>
      </c>
      <c r="AB226" s="2">
        <f>[1]!EM_S_VAL_PE_TTM(AB$2,$A226)*AB$4</f>
        <v>0.20691673281871845</v>
      </c>
      <c r="AC226" s="2">
        <f>[1]!EM_S_VAL_PE_TTM(AC$2,$A226)*AC$4</f>
        <v>1.2618151015285486</v>
      </c>
      <c r="AD226" s="2">
        <f>[1]!EM_S_VAL_PE_TTM(AD$2,$A226)*AD$4</f>
        <v>8.6792049512095043E-2</v>
      </c>
      <c r="AE226" s="2">
        <f>[1]!EM_S_VAL_PE_TTM(AE$2,$A226)*AE$4</f>
        <v>4.4272221035878729</v>
      </c>
    </row>
    <row r="227" spans="1:31">
      <c r="A227" s="5">
        <f>[2]Sheet1!A222</f>
        <v>44406</v>
      </c>
      <c r="B227" s="6">
        <f t="shared" si="14"/>
        <v>64.296129347472174</v>
      </c>
      <c r="C227" s="6">
        <f t="shared" si="15"/>
        <v>46.112755424640866</v>
      </c>
      <c r="D227" s="6">
        <f t="shared" si="16"/>
        <v>55.15170928868082</v>
      </c>
      <c r="E227" s="6">
        <f t="shared" si="17"/>
        <v>37.073801560600913</v>
      </c>
      <c r="F227" s="2">
        <f>[1]!EM_S_VAL_PE_TTM(F$2,$A227)*F$4</f>
        <v>0.20995243520261264</v>
      </c>
      <c r="G227" s="2">
        <f>[1]!EM_S_VAL_PE_TTM(G$2,$A227)*G$4</f>
        <v>9.8777781822567761</v>
      </c>
      <c r="H227" s="2">
        <f>[1]!EM_S_VAL_PE_TTM(H$2,$A227)*H$4</f>
        <v>0.23836630550729193</v>
      </c>
      <c r="I227" s="2">
        <f>[1]!EM_S_VAL_PE_TTM(I$2,$A227)*I$4</f>
        <v>-6.1350205309813888E-3</v>
      </c>
      <c r="J227" s="2">
        <f>[1]!EM_S_VAL_PE_TTM(J$2,$A227)*J$4</f>
        <v>4.7048285102834067</v>
      </c>
      <c r="K227" s="2">
        <f>[1]!EM_S_VAL_PE_TTM(K$2,$A227)*K$4</f>
        <v>-0.16546543674425576</v>
      </c>
      <c r="L227" s="2">
        <f>[1]!EM_S_VAL_PE_TTM(L$2,$A227)*L$4</f>
        <v>0.21330286252924929</v>
      </c>
      <c r="M227" s="2">
        <f>[1]!EM_S_VAL_PE_TTM(M$2,$A227)*M$4</f>
        <v>-2.3761433287610066E-2</v>
      </c>
      <c r="N227" s="2">
        <f>[1]!EM_S_VAL_PE_TTM(N$2,$A227)*N$4</f>
        <v>-1.7441453611421267</v>
      </c>
      <c r="O227" s="2">
        <f>[1]!EM_S_VAL_PE_TTM(O$2,$A227)*O$4</f>
        <v>0.12970855734264447</v>
      </c>
      <c r="P227" s="2">
        <f>[1]!EM_S_VAL_PE_TTM(P$2,$A227)*P$4</f>
        <v>4.675446349251791</v>
      </c>
      <c r="Q227" s="2">
        <f>[1]!EM_S_VAL_PE_TTM(Q$2,$A227)*Q$4</f>
        <v>13.295387770624851</v>
      </c>
      <c r="R227" s="2">
        <f>[1]!EM_S_VAL_PE_TTM(R$2,$A227)*R$4</f>
        <v>6.3796272330269188E-2</v>
      </c>
      <c r="S227" s="2">
        <f>[1]!EM_S_VAL_PE_TTM(S$2,$A227)*S$4</f>
        <v>0.49996576312881053</v>
      </c>
      <c r="T227" s="2">
        <f>[1]!EM_S_VAL_PE_TTM(T$2,$A227)*T$4</f>
        <v>0.10241536150490418</v>
      </c>
      <c r="U227" s="2">
        <f>[1]!EM_S_VAL_PE_TTM(U$2,$A227)*U$4</f>
        <v>7.2930587365508499</v>
      </c>
      <c r="V227" s="2">
        <f>[1]!EM_S_VAL_PE_TTM(V$2,$A227)*V$4</f>
        <v>-2.6745478322155413E-2</v>
      </c>
      <c r="W227" s="2">
        <f>[1]!EM_S_VAL_PE_TTM(W$2,$A227)*W$4</f>
        <v>0.49368606828460587</v>
      </c>
      <c r="X227" s="2">
        <f>[1]!EM_S_VAL_PE_TTM(X$2,$A227)*X$4</f>
        <v>14.166237397772331</v>
      </c>
      <c r="Y227" s="2">
        <f>[1]!EM_S_VAL_PE_TTM(Y$2,$A227)*Y$4</f>
        <v>0.19093065815672605</v>
      </c>
      <c r="Z227" s="2">
        <f>[1]!EM_S_VAL_PE_TTM(Z$2,$A227)*Z$4</f>
        <v>2.8110958159357868</v>
      </c>
      <c r="AA227" s="2">
        <f>[1]!EM_S_VAL_PE_TTM(AA$2,$A227)*AA$4</f>
        <v>0.72580842492879682</v>
      </c>
      <c r="AB227" s="2">
        <f>[1]!EM_S_VAL_PE_TTM(AB$2,$A227)*AB$4</f>
        <v>0.22161318620871448</v>
      </c>
      <c r="AC227" s="2">
        <f>[1]!EM_S_VAL_PE_TTM(AC$2,$A227)*AC$4</f>
        <v>1.3879966116483551</v>
      </c>
      <c r="AD227" s="2">
        <f>[1]!EM_S_VAL_PE_TTM(AD$2,$A227)*AD$4</f>
        <v>9.0982566274999233E-2</v>
      </c>
      <c r="AE227" s="2">
        <f>[1]!EM_S_VAL_PE_TTM(AE$2,$A227)*AE$4</f>
        <v>4.8700242417755524</v>
      </c>
    </row>
    <row r="228" spans="1:31">
      <c r="A228" s="5">
        <f>[2]Sheet1!A223</f>
        <v>44407</v>
      </c>
      <c r="B228" s="6">
        <f t="shared" si="14"/>
        <v>65.641695211320197</v>
      </c>
      <c r="C228" s="6">
        <f t="shared" si="15"/>
        <v>46.112755424640866</v>
      </c>
      <c r="D228" s="6">
        <f t="shared" si="16"/>
        <v>55.15170928868082</v>
      </c>
      <c r="E228" s="6">
        <f t="shared" si="17"/>
        <v>37.073801560600913</v>
      </c>
      <c r="F228" s="2">
        <f>[1]!EM_S_VAL_PE_TTM(F$2,$A228)*F$4</f>
        <v>0.23101349451668587</v>
      </c>
      <c r="G228" s="2">
        <f>[1]!EM_S_VAL_PE_TTM(G$2,$A228)*G$4</f>
        <v>9.9915452780435761</v>
      </c>
      <c r="H228" s="2">
        <f>[1]!EM_S_VAL_PE_TTM(H$2,$A228)*H$4</f>
        <v>0.24676511829096021</v>
      </c>
      <c r="I228" s="2">
        <f>[1]!EM_S_VAL_PE_TTM(I$2,$A228)*I$4</f>
        <v>-6.7455683223444649E-3</v>
      </c>
      <c r="J228" s="2">
        <f>[1]!EM_S_VAL_PE_TTM(J$2,$A228)*J$4</f>
        <v>4.8734002230345457</v>
      </c>
      <c r="K228" s="2">
        <f>[1]!EM_S_VAL_PE_TTM(K$2,$A228)*K$4</f>
        <v>-0.17026153634722588</v>
      </c>
      <c r="L228" s="2">
        <f>[1]!EM_S_VAL_PE_TTM(L$2,$A228)*L$4</f>
        <v>0.21041137428784273</v>
      </c>
      <c r="M228" s="2">
        <f>[1]!EM_S_VAL_PE_TTM(M$2,$A228)*M$4</f>
        <v>-2.3320664711778055E-2</v>
      </c>
      <c r="N228" s="2">
        <f>[1]!EM_S_VAL_PE_TTM(N$2,$A228)*N$4</f>
        <v>-1.8121794000965186</v>
      </c>
      <c r="O228" s="2">
        <f>[1]!EM_S_VAL_PE_TTM(O$2,$A228)*O$4</f>
        <v>0.13052433443249409</v>
      </c>
      <c r="P228" s="2">
        <f>[1]!EM_S_VAL_PE_TTM(P$2,$A228)*P$4</f>
        <v>4.9693597752960397</v>
      </c>
      <c r="Q228" s="2">
        <f>[1]!EM_S_VAL_PE_TTM(Q$2,$A228)*Q$4</f>
        <v>14.217219398255727</v>
      </c>
      <c r="R228" s="2">
        <f>[1]!EM_S_VAL_PE_TTM(R$2,$A228)*R$4</f>
        <v>6.5883434321991313E-2</v>
      </c>
      <c r="S228" s="2">
        <f>[1]!EM_S_VAL_PE_TTM(S$2,$A228)*S$4</f>
        <v>0.49480082760234945</v>
      </c>
      <c r="T228" s="2">
        <f>[1]!EM_S_VAL_PE_TTM(T$2,$A228)*T$4</f>
        <v>0.10364483762319829</v>
      </c>
      <c r="U228" s="2">
        <f>[1]!EM_S_VAL_PE_TTM(U$2,$A228)*U$4</f>
        <v>7.1964839848584035</v>
      </c>
      <c r="V228" s="2">
        <f>[1]!EM_S_VAL_PE_TTM(V$2,$A228)*V$4</f>
        <v>-2.8588068698572579E-2</v>
      </c>
      <c r="W228" s="2">
        <f>[1]!EM_S_VAL_PE_TTM(W$2,$A228)*W$4</f>
        <v>0.53443339797771816</v>
      </c>
      <c r="X228" s="2">
        <f>[1]!EM_S_VAL_PE_TTM(X$2,$A228)*X$4</f>
        <v>13.569265519982487</v>
      </c>
      <c r="Y228" s="2">
        <f>[1]!EM_S_VAL_PE_TTM(Y$2,$A228)*Y$4</f>
        <v>0.21004283619410413</v>
      </c>
      <c r="Z228" s="2">
        <f>[1]!EM_S_VAL_PE_TTM(Z$2,$A228)*Z$4</f>
        <v>2.8489937493929092</v>
      </c>
      <c r="AA228" s="2">
        <f>[1]!EM_S_VAL_PE_TTM(AA$2,$A228)*AA$4</f>
        <v>0.74390144422878512</v>
      </c>
      <c r="AB228" s="2">
        <f>[1]!EM_S_VAL_PE_TTM(AB$2,$A228)*AB$4</f>
        <v>0.22907805144343565</v>
      </c>
      <c r="AC228" s="2">
        <f>[1]!EM_S_VAL_PE_TTM(AC$2,$A228)*AC$4</f>
        <v>1.3676931073676892</v>
      </c>
      <c r="AD228" s="2">
        <f>[1]!EM_S_VAL_PE_TTM(AD$2,$A228)*AD$4</f>
        <v>9.1143740014320199E-2</v>
      </c>
      <c r="AE228" s="2">
        <f>[1]!EM_S_VAL_PE_TTM(AE$2,$A228)*AE$4</f>
        <v>5.3571865223313777</v>
      </c>
    </row>
    <row r="229" spans="1:31">
      <c r="A229" s="5">
        <f>[2]Sheet1!A224</f>
        <v>44410</v>
      </c>
      <c r="B229" s="6">
        <f t="shared" si="14"/>
        <v>65.616710035177562</v>
      </c>
      <c r="C229" s="6">
        <f t="shared" si="15"/>
        <v>46.112755424640866</v>
      </c>
      <c r="D229" s="6">
        <f t="shared" si="16"/>
        <v>55.15170928868082</v>
      </c>
      <c r="E229" s="6">
        <f t="shared" si="17"/>
        <v>37.073801560600913</v>
      </c>
      <c r="F229" s="2">
        <f>[1]!EM_S_VAL_PE_TTM(F$2,$A229)*F$4</f>
        <v>0.24286034030206868</v>
      </c>
      <c r="G229" s="2">
        <f>[1]!EM_S_VAL_PE_TTM(G$2,$A229)*G$4</f>
        <v>9.7520356033711977</v>
      </c>
      <c r="H229" s="2">
        <f>[1]!EM_S_VAL_PE_TTM(H$2,$A229)*H$4</f>
        <v>0.24636517481256881</v>
      </c>
      <c r="I229" s="2">
        <f>[1]!EM_S_VAL_PE_TTM(I$2,$A229)*I$4</f>
        <v>-6.5683125267115127E-3</v>
      </c>
      <c r="J229" s="2">
        <f>[1]!EM_S_VAL_PE_TTM(J$2,$A229)*J$4</f>
        <v>4.9532920301953114</v>
      </c>
      <c r="K229" s="2">
        <f>[1]!EM_S_VAL_PE_TTM(K$2,$A229)*K$4</f>
        <v>-0.16546543674425576</v>
      </c>
      <c r="L229" s="2">
        <f>[1]!EM_S_VAL_PE_TTM(L$2,$A229)*L$4</f>
        <v>0.21655022624066042</v>
      </c>
      <c r="M229" s="2">
        <f>[1]!EM_S_VAL_PE_TTM(M$2,$A229)*M$4</f>
        <v>-2.2879896135946046E-2</v>
      </c>
      <c r="N229" s="2">
        <f>[1]!EM_S_VAL_PE_TTM(N$2,$A229)*N$4</f>
        <v>-1.8245492253677988</v>
      </c>
      <c r="O229" s="2">
        <f>[1]!EM_S_VAL_PE_TTM(O$2,$A229)*O$4</f>
        <v>0.13460321988174229</v>
      </c>
      <c r="P229" s="2">
        <f>[1]!EM_S_VAL_PE_TTM(P$2,$A229)*P$4</f>
        <v>5.0014679647694171</v>
      </c>
      <c r="Q229" s="2">
        <f>[1]!EM_S_VAL_PE_TTM(Q$2,$A229)*Q$4</f>
        <v>13.607183762734014</v>
      </c>
      <c r="R229" s="2">
        <f>[1]!EM_S_VAL_PE_TTM(R$2,$A229)*R$4</f>
        <v>6.7064846773096723E-2</v>
      </c>
      <c r="S229" s="2">
        <f>[1]!EM_S_VAL_PE_TTM(S$2,$A229)*S$4</f>
        <v>0.52579044102487404</v>
      </c>
      <c r="T229" s="2">
        <f>[1]!EM_S_VAL_PE_TTM(T$2,$A229)*T$4</f>
        <v>0.10401368048280407</v>
      </c>
      <c r="U229" s="2">
        <f>[1]!EM_S_VAL_PE_TTM(U$2,$A229)*U$4</f>
        <v>7.636065607693709</v>
      </c>
      <c r="V229" s="2">
        <f>[1]!EM_S_VAL_PE_TTM(V$2,$A229)*V$4</f>
        <v>-2.8085544067940144E-2</v>
      </c>
      <c r="W229" s="2">
        <f>[1]!EM_S_VAL_PE_TTM(W$2,$A229)*W$4</f>
        <v>0.58804830554191434</v>
      </c>
      <c r="X229" s="2">
        <f>[1]!EM_S_VAL_PE_TTM(X$2,$A229)*X$4</f>
        <v>13.679815869409685</v>
      </c>
      <c r="Y229" s="2">
        <f>[1]!EM_S_VAL_PE_TTM(Y$2,$A229)*Y$4</f>
        <v>0.20966059255396002</v>
      </c>
      <c r="Z229" s="2">
        <f>[1]!EM_S_VAL_PE_TTM(Z$2,$A229)*Z$4</f>
        <v>3.1342255624881021</v>
      </c>
      <c r="AA229" s="2">
        <f>[1]!EM_S_VAL_PE_TTM(AA$2,$A229)*AA$4</f>
        <v>0.74877264166276569</v>
      </c>
      <c r="AB229" s="2">
        <f>[1]!EM_S_VAL_PE_TTM(AB$2,$A229)*AB$4</f>
        <v>0.22814494327948109</v>
      </c>
      <c r="AC229" s="2">
        <f>[1]!EM_S_VAL_PE_TTM(AC$2,$A229)*AC$4</f>
        <v>1.3202728421714622</v>
      </c>
      <c r="AD229" s="2">
        <f>[1]!EM_S_VAL_PE_TTM(AD$2,$A229)*AD$4</f>
        <v>9.267489037378332E-2</v>
      </c>
      <c r="AE229" s="2">
        <f>[1]!EM_S_VAL_PE_TTM(AE$2,$A229)*AE$4</f>
        <v>5.1753499042575859</v>
      </c>
    </row>
    <row r="230" spans="1:31">
      <c r="A230" s="5">
        <f>[2]Sheet1!A225</f>
        <v>44411</v>
      </c>
      <c r="B230" s="6">
        <f t="shared" si="14"/>
        <v>61.548907323298593</v>
      </c>
      <c r="C230" s="6">
        <f t="shared" si="15"/>
        <v>46.112755424640866</v>
      </c>
      <c r="D230" s="6">
        <f t="shared" si="16"/>
        <v>55.15170928868082</v>
      </c>
      <c r="E230" s="6">
        <f t="shared" si="17"/>
        <v>37.073801560600913</v>
      </c>
      <c r="F230" s="2">
        <f>[1]!EM_S_VAL_PE_TTM(F$2,$A230)*F$4</f>
        <v>0.23463336399569132</v>
      </c>
      <c r="G230" s="2">
        <f>[1]!EM_S_VAL_PE_TTM(G$2,$A230)*G$4</f>
        <v>9.1832001244372012</v>
      </c>
      <c r="H230" s="2">
        <f>[1]!EM_S_VAL_PE_TTM(H$2,$A230)*H$4</f>
        <v>0.23716647507211761</v>
      </c>
      <c r="I230" s="2">
        <f>[1]!EM_S_VAL_PE_TTM(I$2,$A230)*I$4</f>
        <v>-6.2138009049358643E-3</v>
      </c>
      <c r="J230" s="2">
        <f>[1]!EM_S_VAL_PE_TTM(J$2,$A230)*J$4</f>
        <v>4.5194795185243031</v>
      </c>
      <c r="K230" s="2">
        <f>[1]!EM_S_VAL_PE_TTM(K$2,$A230)*K$4</f>
        <v>-0.1662647867075365</v>
      </c>
      <c r="L230" s="2">
        <f>[1]!EM_S_VAL_PE_TTM(L$2,$A230)*L$4</f>
        <v>0.20120309639671172</v>
      </c>
      <c r="M230" s="2">
        <f>[1]!EM_S_VAL_PE_TTM(M$2,$A230)*M$4</f>
        <v>-2.2919966008451594E-2</v>
      </c>
      <c r="N230" s="2">
        <f>[1]!EM_S_VAL_PE_TTM(N$2,$A230)*N$4</f>
        <v>-1.787439749553958</v>
      </c>
      <c r="O230" s="2">
        <f>[1]!EM_S_VAL_PE_TTM(O$2,$A230)*O$4</f>
        <v>0.13786632825999146</v>
      </c>
      <c r="P230" s="2">
        <f>[1]!EM_S_VAL_PE_TTM(P$2,$A230)*P$4</f>
        <v>4.4161109732578456</v>
      </c>
      <c r="Q230" s="2">
        <f>[1]!EM_S_VAL_PE_TTM(Q$2,$A230)*Q$4</f>
        <v>12.199018169701899</v>
      </c>
      <c r="R230" s="2">
        <f>[1]!EM_S_VAL_PE_TTM(R$2,$A230)*R$4</f>
        <v>6.6789183872415711E-2</v>
      </c>
      <c r="S230" s="2">
        <f>[1]!EM_S_VAL_PE_TTM(S$2,$A230)*S$4</f>
        <v>0.50874615362050568</v>
      </c>
      <c r="T230" s="2">
        <f>[1]!EM_S_VAL_PE_TTM(T$2,$A230)*T$4</f>
        <v>0.10044819970185215</v>
      </c>
      <c r="U230" s="2">
        <f>[1]!EM_S_VAL_PE_TTM(U$2,$A230)*U$4</f>
        <v>7.617749707375804</v>
      </c>
      <c r="V230" s="2">
        <f>[1]!EM_S_VAL_PE_TTM(V$2,$A230)*V$4</f>
        <v>-2.7303839065590283E-2</v>
      </c>
      <c r="W230" s="2">
        <f>[1]!EM_S_VAL_PE_TTM(W$2,$A230)*W$4</f>
        <v>0.58633262857363178</v>
      </c>
      <c r="X230" s="2">
        <f>[1]!EM_S_VAL_PE_TTM(X$2,$A230)*X$4</f>
        <v>13.450818719706252</v>
      </c>
      <c r="Y230" s="2">
        <f>[1]!EM_S_VAL_PE_TTM(Y$2,$A230)*Y$4</f>
        <v>0.21061620148418486</v>
      </c>
      <c r="Z230" s="2">
        <f>[1]!EM_S_VAL_PE_TTM(Z$2,$A230)*Z$4</f>
        <v>3.0358239112918564</v>
      </c>
      <c r="AA230" s="2">
        <f>[1]!EM_S_VAL_PE_TTM(AA$2,$A230)*AA$4</f>
        <v>0.6819676476927129</v>
      </c>
      <c r="AB230" s="2">
        <f>[1]!EM_S_VAL_PE_TTM(AB$2,$A230)*AB$4</f>
        <v>0.21694764546585699</v>
      </c>
      <c r="AC230" s="2">
        <f>[1]!EM_S_VAL_PE_TTM(AC$2,$A230)*AC$4</f>
        <v>1.2044474819119666</v>
      </c>
      <c r="AD230" s="2">
        <f>[1]!EM_S_VAL_PE_TTM(AD$2,$A230)*AD$4</f>
        <v>9.1869021764691056E-2</v>
      </c>
      <c r="AE230" s="2">
        <f>[1]!EM_S_VAL_PE_TTM(AE$2,$A230)*AE$4</f>
        <v>4.6578149134315581</v>
      </c>
    </row>
    <row r="231" spans="1:31">
      <c r="A231" s="5">
        <f>[2]Sheet1!A226</f>
        <v>44412</v>
      </c>
      <c r="B231" s="6">
        <f t="shared" si="14"/>
        <v>66.9296782790843</v>
      </c>
      <c r="C231" s="6">
        <f t="shared" si="15"/>
        <v>46.112755424640866</v>
      </c>
      <c r="D231" s="6">
        <f t="shared" si="16"/>
        <v>55.15170928868082</v>
      </c>
      <c r="E231" s="6">
        <f t="shared" si="17"/>
        <v>37.073801560600913</v>
      </c>
      <c r="F231" s="2">
        <f>[1]!EM_S_VAL_PE_TTM(F$2,$A231)*F$4</f>
        <v>0.23825323360075018</v>
      </c>
      <c r="G231" s="2">
        <f>[1]!EM_S_VAL_PE_TTM(G$2,$A231)*G$4</f>
        <v>9.9157005481236524</v>
      </c>
      <c r="H231" s="2">
        <f>[1]!EM_S_VAL_PE_TTM(H$2,$A231)*H$4</f>
        <v>0.24276568361206663</v>
      </c>
      <c r="I231" s="2">
        <f>[1]!EM_S_VAL_PE_TTM(I$2,$A231)*I$4</f>
        <v>-6.8341962354158143E-3</v>
      </c>
      <c r="J231" s="2">
        <f>[1]!EM_S_VAL_PE_TTM(J$2,$A231)*J$4</f>
        <v>4.8813894036129017</v>
      </c>
      <c r="K231" s="2">
        <f>[1]!EM_S_VAL_PE_TTM(K$2,$A231)*K$4</f>
        <v>-0.16746381147574327</v>
      </c>
      <c r="L231" s="2">
        <f>[1]!EM_S_VAL_PE_TTM(L$2,$A231)*L$4</f>
        <v>0.21165693847095426</v>
      </c>
      <c r="M231" s="2">
        <f>[1]!EM_S_VAL_PE_TTM(M$2,$A231)*M$4</f>
        <v>-2.5444367860413025E-2</v>
      </c>
      <c r="N231" s="2">
        <f>[1]!EM_S_VAL_PE_TTM(N$2,$A231)*N$4</f>
        <v>-1.8709360700409754</v>
      </c>
      <c r="O231" s="2">
        <f>[1]!EM_S_VAL_PE_TTM(O$2,$A231)*O$4</f>
        <v>0.13664266262521702</v>
      </c>
      <c r="P231" s="2">
        <f>[1]!EM_S_VAL_PE_TTM(P$2,$A231)*P$4</f>
        <v>5.1002623936431419</v>
      </c>
      <c r="Q231" s="2">
        <f>[1]!EM_S_VAL_PE_TTM(Q$2,$A231)*Q$4</f>
        <v>12.988675409594112</v>
      </c>
      <c r="R231" s="2">
        <f>[1]!EM_S_VAL_PE_TTM(R$2,$A231)*R$4</f>
        <v>6.7813074656181443E-2</v>
      </c>
      <c r="S231" s="2">
        <f>[1]!EM_S_VAL_PE_TTM(S$2,$A231)*S$4</f>
        <v>0.53870277988498638</v>
      </c>
      <c r="T231" s="2">
        <f>[1]!EM_S_VAL_PE_TTM(T$2,$A231)*T$4</f>
        <v>0.1033989424064302</v>
      </c>
      <c r="U231" s="2">
        <f>[1]!EM_S_VAL_PE_TTM(U$2,$A231)*U$4</f>
        <v>8.3803572191889817</v>
      </c>
      <c r="V231" s="2">
        <f>[1]!EM_S_VAL_PE_TTM(V$2,$A231)*V$4</f>
        <v>-2.7862199776976022E-2</v>
      </c>
      <c r="W231" s="2">
        <f>[1]!EM_S_VAL_PE_TTM(W$2,$A231)*W$4</f>
        <v>0.63394266631386387</v>
      </c>
      <c r="X231" s="2">
        <f>[1]!EM_S_VAL_PE_TTM(X$2,$A231)*X$4</f>
        <v>14.526315672328229</v>
      </c>
      <c r="Y231" s="2">
        <f>[1]!EM_S_VAL_PE_TTM(Y$2,$A231)*Y$4</f>
        <v>0.23163959726858893</v>
      </c>
      <c r="Z231" s="2">
        <f>[1]!EM_S_VAL_PE_TTM(Z$2,$A231)*Z$4</f>
        <v>3.3396722530294336</v>
      </c>
      <c r="AA231" s="2">
        <f>[1]!EM_S_VAL_PE_TTM(AA$2,$A231)*AA$4</f>
        <v>0.72789608099552128</v>
      </c>
      <c r="AB231" s="2">
        <f>[1]!EM_S_VAL_PE_TTM(AB$2,$A231)*AB$4</f>
        <v>0.22207974029069177</v>
      </c>
      <c r="AC231" s="2">
        <f>[1]!EM_S_VAL_PE_TTM(AC$2,$A231)*AC$4</f>
        <v>1.324905856643533</v>
      </c>
      <c r="AD231" s="2">
        <f>[1]!EM_S_VAL_PE_TTM(AD$2,$A231)*AD$4</f>
        <v>9.2352542917019526E-2</v>
      </c>
      <c r="AE231" s="2">
        <f>[1]!EM_S_VAL_PE_TTM(AE$2,$A231)*AE$4</f>
        <v>5.1237962252675651</v>
      </c>
    </row>
    <row r="232" spans="1:31">
      <c r="A232" s="5">
        <f>[2]Sheet1!A227</f>
        <v>44413</v>
      </c>
      <c r="B232" s="6">
        <f t="shared" si="14"/>
        <v>67.859315097348045</v>
      </c>
      <c r="C232" s="6">
        <f t="shared" si="15"/>
        <v>46.112755424640866</v>
      </c>
      <c r="D232" s="6">
        <f t="shared" si="16"/>
        <v>55.15170928868082</v>
      </c>
      <c r="E232" s="6">
        <f t="shared" si="17"/>
        <v>37.073801560600913</v>
      </c>
      <c r="F232" s="2">
        <f>[1]!EM_S_VAL_PE_TTM(F$2,$A232)*F$4</f>
        <v>0.23364612689943168</v>
      </c>
      <c r="G232" s="2">
        <f>[1]!EM_S_VAL_PE_TTM(G$2,$A232)*G$4</f>
        <v>9.8059252800364458</v>
      </c>
      <c r="H232" s="2">
        <f>[1]!EM_S_VAL_PE_TTM(H$2,$A232)*H$4</f>
        <v>0.23796636202890048</v>
      </c>
      <c r="I232" s="2">
        <f>[1]!EM_S_VAL_PE_TTM(I$2,$A232)*I$4</f>
        <v>-6.7357207832275928E-3</v>
      </c>
      <c r="J232" s="2">
        <f>[1]!EM_S_VAL_PE_TTM(J$2,$A232)*J$4</f>
        <v>5.116271315921856</v>
      </c>
      <c r="K232" s="2">
        <f>[1]!EM_S_VAL_PE_TTM(K$2,$A232)*K$4</f>
        <v>-0.16266771187277312</v>
      </c>
      <c r="L232" s="2">
        <f>[1]!EM_S_VAL_PE_TTM(L$2,$A232)*L$4</f>
        <v>0.20903235681300333</v>
      </c>
      <c r="M232" s="2">
        <f>[1]!EM_S_VAL_PE_TTM(M$2,$A232)*M$4</f>
        <v>-2.5404297987907477E-2</v>
      </c>
      <c r="N232" s="2">
        <f>[1]!EM_S_VAL_PE_TTM(N$2,$A232)*N$4</f>
        <v>-1.9698946721359178</v>
      </c>
      <c r="O232" s="2">
        <f>[1]!EM_S_VAL_PE_TTM(O$2,$A232)*O$4</f>
        <v>0.13419533133681749</v>
      </c>
      <c r="P232" s="2">
        <f>[1]!EM_S_VAL_PE_TTM(P$2,$A232)*P$4</f>
        <v>5.0088775468701972</v>
      </c>
      <c r="Q232" s="2">
        <f>[1]!EM_S_VAL_PE_TTM(Q$2,$A232)*Q$4</f>
        <v>13.074249852970265</v>
      </c>
      <c r="R232" s="2">
        <f>[1]!EM_S_VAL_PE_TTM(R$2,$A232)*R$4</f>
        <v>6.9467052089690548E-2</v>
      </c>
      <c r="S232" s="2">
        <f>[1]!EM_S_VAL_PE_TTM(S$2,$A232)*S$4</f>
        <v>0.53870277988498638</v>
      </c>
      <c r="T232" s="2">
        <f>[1]!EM_S_VAL_PE_TTM(T$2,$A232)*T$4</f>
        <v>9.9710514017094243E-2</v>
      </c>
      <c r="U232" s="2">
        <f>[1]!EM_S_VAL_PE_TTM(U$2,$A232)*U$4</f>
        <v>8.5368749173763909</v>
      </c>
      <c r="V232" s="2">
        <f>[1]!EM_S_VAL_PE_TTM(V$2,$A232)*V$4</f>
        <v>-2.741551119504778E-2</v>
      </c>
      <c r="W232" s="2">
        <f>[1]!EM_S_VAL_PE_TTM(W$2,$A232)*W$4</f>
        <v>0.636516182027273</v>
      </c>
      <c r="X232" s="2">
        <f>[1]!EM_S_VAL_PE_TTM(X$2,$A232)*X$4</f>
        <v>14.714251263136694</v>
      </c>
      <c r="Y232" s="2">
        <f>[1]!EM_S_VAL_PE_TTM(Y$2,$A232)*Y$4</f>
        <v>0.22323023900019673</v>
      </c>
      <c r="Z232" s="2">
        <f>[1]!EM_S_VAL_PE_TTM(Z$2,$A232)*Z$4</f>
        <v>3.501237125956965</v>
      </c>
      <c r="AA232" s="2">
        <f>[1]!EM_S_VAL_PE_TTM(AA$2,$A232)*AA$4</f>
        <v>0.72789608099552128</v>
      </c>
      <c r="AB232" s="2">
        <f>[1]!EM_S_VAL_PE_TTM(AB$2,$A232)*AB$4</f>
        <v>0.21648109138387972</v>
      </c>
      <c r="AC232" s="2">
        <f>[1]!EM_S_VAL_PE_TTM(AC$2,$A232)*AC$4</f>
        <v>1.4573555627749069</v>
      </c>
      <c r="AD232" s="2">
        <f>[1]!EM_S_VAL_PE_TTM(AD$2,$A232)*AD$4</f>
        <v>9.0015523948464127E-2</v>
      </c>
      <c r="AE232" s="2">
        <f>[1]!EM_S_VAL_PE_TTM(AE$2,$A232)*AE$4</f>
        <v>5.4195305058539445</v>
      </c>
    </row>
    <row r="233" spans="1:31">
      <c r="A233" s="5">
        <f>[2]Sheet1!A228</f>
        <v>44414</v>
      </c>
      <c r="B233" s="6">
        <f t="shared" si="14"/>
        <v>68.931487095155973</v>
      </c>
      <c r="C233" s="6">
        <f t="shared" si="15"/>
        <v>46.112755424640866</v>
      </c>
      <c r="D233" s="6">
        <f t="shared" si="16"/>
        <v>55.15170928868082</v>
      </c>
      <c r="E233" s="6">
        <f t="shared" si="17"/>
        <v>37.073801560600913</v>
      </c>
      <c r="F233" s="2">
        <f>[1]!EM_S_VAL_PE_TTM(F$2,$A233)*F$4</f>
        <v>0.23364612689943168</v>
      </c>
      <c r="G233" s="2">
        <f>[1]!EM_S_VAL_PE_TTM(G$2,$A233)*G$4</f>
        <v>9.8198966778919363</v>
      </c>
      <c r="H233" s="2">
        <f>[1]!EM_S_VAL_PE_TTM(H$2,$A233)*H$4</f>
        <v>0.24156585322940266</v>
      </c>
      <c r="I233" s="2">
        <f>[1]!EM_S_VAL_PE_TTM(I$2,$A233)*I$4</f>
        <v>-6.6766355180166081E-3</v>
      </c>
      <c r="J233" s="2">
        <f>[1]!EM_S_VAL_PE_TTM(J$2,$A233)*J$4</f>
        <v>5.1729944991988086</v>
      </c>
      <c r="K233" s="2">
        <f>[1]!EM_S_VAL_PE_TTM(K$2,$A233)*K$4</f>
        <v>-0.16426641179933463</v>
      </c>
      <c r="L233" s="2">
        <f>[1]!EM_S_VAL_PE_TTM(L$2,$A233)*L$4</f>
        <v>0.19697707512374024</v>
      </c>
      <c r="M233" s="2">
        <f>[1]!EM_S_VAL_PE_TTM(M$2,$A233)*M$4</f>
        <v>-2.4642970446517094E-2</v>
      </c>
      <c r="N233" s="2">
        <f>[1]!EM_S_VAL_PE_TTM(N$2,$A233)*N$4</f>
        <v>-1.935877652658722</v>
      </c>
      <c r="O233" s="2">
        <f>[1]!EM_S_VAL_PE_TTM(O$2,$A233)*O$4</f>
        <v>0.13378744279189267</v>
      </c>
      <c r="P233" s="2">
        <f>[1]!EM_S_VAL_PE_TTM(P$2,$A233)*P$4</f>
        <v>5.4361634519618072</v>
      </c>
      <c r="Q233" s="2">
        <f>[1]!EM_S_VAL_PE_TTM(Q$2,$A233)*Q$4</f>
        <v>13.536012937786259</v>
      </c>
      <c r="R233" s="2">
        <f>[1]!EM_S_VAL_PE_TTM(R$2,$A233)*R$4</f>
        <v>6.7852455070564435E-2</v>
      </c>
      <c r="S233" s="2">
        <f>[1]!EM_S_VAL_PE_TTM(S$2,$A233)*S$4</f>
        <v>0.55109862525399622</v>
      </c>
      <c r="T233" s="2">
        <f>[1]!EM_S_VAL_PE_TTM(T$2,$A233)*T$4</f>
        <v>0.10032525209346811</v>
      </c>
      <c r="U233" s="2">
        <f>[1]!EM_S_VAL_PE_TTM(U$2,$A233)*U$4</f>
        <v>8.4403001672045015</v>
      </c>
      <c r="V233" s="2">
        <f>[1]!EM_S_VAL_PE_TTM(V$2,$A233)*V$4</f>
        <v>-2.7583019405258591E-2</v>
      </c>
      <c r="W233" s="2">
        <f>[1]!EM_S_VAL_PE_TTM(W$2,$A233)*W$4</f>
        <v>0.63051131237729907</v>
      </c>
      <c r="X233" s="2">
        <f>[1]!EM_S_VAL_PE_TTM(X$2,$A233)*X$4</f>
        <v>14.513681347752</v>
      </c>
      <c r="Y233" s="2">
        <f>[1]!EM_S_VAL_PE_TTM(Y$2,$A233)*Y$4</f>
        <v>0.22189238654325147</v>
      </c>
      <c r="Z233" s="2">
        <f>[1]!EM_S_VAL_PE_TTM(Z$2,$A233)*Z$4</f>
        <v>3.5431243150537042</v>
      </c>
      <c r="AA233" s="2">
        <f>[1]!EM_S_VAL_PE_TTM(AA$2,$A233)*AA$4</f>
        <v>0.77730394129637603</v>
      </c>
      <c r="AB233" s="2">
        <f>[1]!EM_S_VAL_PE_TTM(AB$2,$A233)*AB$4</f>
        <v>0.23071099069189846</v>
      </c>
      <c r="AC233" s="2">
        <f>[1]!EM_S_VAL_PE_TTM(AC$2,$A233)*AC$4</f>
        <v>1.603159251589003</v>
      </c>
      <c r="AD233" s="2">
        <f>[1]!EM_S_VAL_PE_TTM(AD$2,$A233)*AD$4</f>
        <v>9.2513716656340506E-2</v>
      </c>
      <c r="AE233" s="2">
        <f>[1]!EM_S_VAL_PE_TTM(AE$2,$A233)*AE$4</f>
        <v>5.5470159585181253</v>
      </c>
    </row>
    <row r="234" spans="1:31">
      <c r="A234" s="5">
        <f>[2]Sheet1!A229</f>
        <v>44417</v>
      </c>
      <c r="B234" s="6">
        <f t="shared" si="14"/>
        <v>65.03892796063208</v>
      </c>
      <c r="C234" s="6">
        <f t="shared" si="15"/>
        <v>46.112755424640866</v>
      </c>
      <c r="D234" s="6">
        <f t="shared" si="16"/>
        <v>55.15170928868082</v>
      </c>
      <c r="E234" s="6">
        <f t="shared" si="17"/>
        <v>37.073801560600913</v>
      </c>
      <c r="F234" s="2">
        <f>[1]!EM_S_VAL_PE_TTM(F$2,$A234)*F$4</f>
        <v>0.23002625729437284</v>
      </c>
      <c r="G234" s="2">
        <f>[1]!EM_S_VAL_PE_TTM(G$2,$A234)*G$4</f>
        <v>6.5559953346485536</v>
      </c>
      <c r="H234" s="2">
        <f>[1]!EM_S_VAL_PE_TTM(H$2,$A234)*H$4</f>
        <v>0.23796636202890048</v>
      </c>
      <c r="I234" s="2">
        <f>[1]!EM_S_VAL_PE_TTM(I$2,$A234)*I$4</f>
        <v>-6.4107517788025616E-3</v>
      </c>
      <c r="J234" s="2">
        <f>[1]!EM_S_VAL_PE_TTM(J$2,$A234)*J$4</f>
        <v>5.2712614217586511</v>
      </c>
      <c r="K234" s="2">
        <f>[1]!EM_S_VAL_PE_TTM(K$2,$A234)*K$4</f>
        <v>-0.16706413667081724</v>
      </c>
      <c r="L234" s="2">
        <f>[1]!EM_S_VAL_PE_TTM(L$2,$A234)*L$4</f>
        <v>0.18830261043761606</v>
      </c>
      <c r="M234" s="2">
        <f>[1]!EM_S_VAL_PE_TTM(M$2,$A234)*M$4</f>
        <v>-2.4923459539569918E-2</v>
      </c>
      <c r="N234" s="2">
        <f>[1]!EM_S_VAL_PE_TTM(N$2,$A234)*N$4</f>
        <v>-1.8833058953122555</v>
      </c>
      <c r="O234" s="2">
        <f>[1]!EM_S_VAL_PE_TTM(O$2,$A234)*O$4</f>
        <v>0.13174800006726856</v>
      </c>
      <c r="P234" s="2">
        <f>[1]!EM_S_VAL_PE_TTM(P$2,$A234)*P$4</f>
        <v>5.4830908057600771</v>
      </c>
      <c r="Q234" s="2">
        <f>[1]!EM_S_VAL_PE_TTM(Q$2,$A234)*Q$4</f>
        <v>13.378420399730567</v>
      </c>
      <c r="R234" s="2">
        <f>[1]!EM_S_VAL_PE_TTM(R$2,$A234)*R$4</f>
        <v>6.9427671675307556E-2</v>
      </c>
      <c r="S234" s="2">
        <f>[1]!EM_S_VAL_PE_TTM(S$2,$A234)*S$4</f>
        <v>0.54903265102582799</v>
      </c>
      <c r="T234" s="2">
        <f>[1]!EM_S_VAL_PE_TTM(T$2,$A234)*T$4</f>
        <v>0.1021694662881361</v>
      </c>
      <c r="U234" s="2">
        <f>[1]!EM_S_VAL_PE_TTM(U$2,$A234)*U$4</f>
        <v>8.2454855850136415</v>
      </c>
      <c r="V234" s="2">
        <f>[1]!EM_S_VAL_PE_TTM(V$2,$A234)*V$4</f>
        <v>-2.680131440290872E-2</v>
      </c>
      <c r="W234" s="2">
        <f>[1]!EM_S_VAL_PE_TTM(W$2,$A234)*W$4</f>
        <v>0.60348939895241704</v>
      </c>
      <c r="X234" s="2">
        <f>[1]!EM_S_VAL_PE_TTM(X$2,$A234)*X$4</f>
        <v>13.902495854143524</v>
      </c>
      <c r="Y234" s="2">
        <f>[1]!EM_S_VAL_PE_TTM(Y$2,$A234)*Y$4</f>
        <v>0.21913705177687232</v>
      </c>
      <c r="Z234" s="2">
        <f>[1]!EM_S_VAL_PE_TTM(Z$2,$A234)*Z$4</f>
        <v>3.5903305128320193</v>
      </c>
      <c r="AA234" s="2">
        <f>[1]!EM_S_VAL_PE_TTM(AA$2,$A234)*AA$4</f>
        <v>0.76129857806311219</v>
      </c>
      <c r="AB234" s="2">
        <f>[1]!EM_S_VAL_PE_TTM(AB$2,$A234)*AB$4</f>
        <v>0.2304777136509098</v>
      </c>
      <c r="AC234" s="2">
        <f>[1]!EM_S_VAL_PE_TTM(AC$2,$A234)*AC$4</f>
        <v>1.6011152746095501</v>
      </c>
      <c r="AD234" s="2">
        <f>[1]!EM_S_VAL_PE_TTM(AD$2,$A234)*AD$4</f>
        <v>8.929024219809327E-2</v>
      </c>
      <c r="AE234" s="2">
        <f>[1]!EM_S_VAL_PE_TTM(AE$2,$A234)*AE$4</f>
        <v>5.7068723263810179</v>
      </c>
    </row>
    <row r="235" spans="1:31">
      <c r="A235" s="5">
        <f>[2]Sheet1!A230</f>
        <v>44418</v>
      </c>
      <c r="B235" s="6">
        <f t="shared" si="14"/>
        <v>64.375134261755036</v>
      </c>
      <c r="C235" s="6">
        <f t="shared" si="15"/>
        <v>46.112755424640866</v>
      </c>
      <c r="D235" s="6">
        <f t="shared" si="16"/>
        <v>55.15170928868082</v>
      </c>
      <c r="E235" s="6">
        <f t="shared" si="17"/>
        <v>37.073801560600913</v>
      </c>
      <c r="F235" s="2">
        <f>[1]!EM_S_VAL_PE_TTM(F$2,$A235)*F$4</f>
        <v>0.23298796883525855</v>
      </c>
      <c r="G235" s="2">
        <f>[1]!EM_S_VAL_PE_TTM(G$2,$A235)*G$4</f>
        <v>6.7591770078476641</v>
      </c>
      <c r="H235" s="2">
        <f>[1]!EM_S_VAL_PE_TTM(H$2,$A235)*H$4</f>
        <v>0.23756641855050906</v>
      </c>
      <c r="I235" s="2">
        <f>[1]!EM_S_VAL_PE_TTM(I$2,$A235)*I$4</f>
        <v>-6.3713616223350705E-3</v>
      </c>
      <c r="J235" s="2">
        <f>[1]!EM_S_VAL_PE_TTM(J$2,$A235)*J$4</f>
        <v>5.4757844474566921</v>
      </c>
      <c r="K235" s="2">
        <f>[1]!EM_S_VAL_PE_TTM(K$2,$A235)*K$4</f>
        <v>-0.18385048519285557</v>
      </c>
      <c r="L235" s="2">
        <f>[1]!EM_S_VAL_PE_TTM(L$2,$A235)*L$4</f>
        <v>0.18892539252917184</v>
      </c>
      <c r="M235" s="2">
        <f>[1]!EM_S_VAL_PE_TTM(M$2,$A235)*M$4</f>
        <v>-2.4843319801801829E-2</v>
      </c>
      <c r="N235" s="2">
        <f>[1]!EM_S_VAL_PE_TTM(N$2,$A235)*N$4</f>
        <v>-1.9111380021161615</v>
      </c>
      <c r="O235" s="2">
        <f>[1]!EM_S_VAL_PE_TTM(O$2,$A235)*O$4</f>
        <v>0.1325637771571182</v>
      </c>
      <c r="P235" s="2">
        <f>[1]!EM_S_VAL_PE_TTM(P$2,$A235)*P$4</f>
        <v>5.4287538698610289</v>
      </c>
      <c r="Q235" s="2">
        <f>[1]!EM_S_VAL_PE_TTM(Q$2,$A235)*Q$4</f>
        <v>13.086958928128782</v>
      </c>
      <c r="R235" s="2">
        <f>[1]!EM_S_VAL_PE_TTM(R$2,$A235)*R$4</f>
        <v>6.9900236657711251E-2</v>
      </c>
      <c r="S235" s="2">
        <f>[1]!EM_S_VAL_PE_TTM(S$2,$A235)*S$4</f>
        <v>0.56556044485117429</v>
      </c>
      <c r="T235" s="2">
        <f>[1]!EM_S_VAL_PE_TTM(T$2,$A235)*T$4</f>
        <v>0.10389073283996639</v>
      </c>
      <c r="U235" s="2">
        <f>[1]!EM_S_VAL_PE_TTM(U$2,$A235)*U$4</f>
        <v>8.2088537828572719</v>
      </c>
      <c r="V235" s="2">
        <f>[1]!EM_S_VAL_PE_TTM(V$2,$A235)*V$4</f>
        <v>-2.7583019405258591E-2</v>
      </c>
      <c r="W235" s="2">
        <f>[1]!EM_S_VAL_PE_TTM(W$2,$A235)*W$4</f>
        <v>0.60177372181014421</v>
      </c>
      <c r="X235" s="2">
        <f>[1]!EM_S_VAL_PE_TTM(X$2,$A235)*X$4</f>
        <v>13.784049053867289</v>
      </c>
      <c r="Y235" s="2">
        <f>[1]!EM_S_VAL_PE_TTM(Y$2,$A235)*Y$4</f>
        <v>0.2210971327634097</v>
      </c>
      <c r="Z235" s="2">
        <f>[1]!EM_S_VAL_PE_TTM(Z$2,$A235)*Z$4</f>
        <v>3.1861167391890159</v>
      </c>
      <c r="AA235" s="2">
        <f>[1]!EM_S_VAL_PE_TTM(AA$2,$A235)*AA$4</f>
        <v>0.76408211943036852</v>
      </c>
      <c r="AB235" s="2">
        <f>[1]!EM_S_VAL_PE_TTM(AB$2,$A235)*AB$4</f>
        <v>0.2428413966694771</v>
      </c>
      <c r="AC235" s="2">
        <f>[1]!EM_S_VAL_PE_TTM(AC$2,$A235)*AC$4</f>
        <v>1.4989164272893594</v>
      </c>
      <c r="AD235" s="2">
        <f>[1]!EM_S_VAL_PE_TTM(AD$2,$A235)*AD$4</f>
        <v>9.2594303515061926E-2</v>
      </c>
      <c r="AE235" s="2">
        <f>[1]!EM_S_VAL_PE_TTM(AE$2,$A235)*AE$4</f>
        <v>5.6465265477869604</v>
      </c>
    </row>
    <row r="236" spans="1:31">
      <c r="A236" s="5">
        <f>[2]Sheet1!A231</f>
        <v>44419</v>
      </c>
      <c r="B236" s="6">
        <f t="shared" si="14"/>
        <v>63.405101724235159</v>
      </c>
      <c r="C236" s="6">
        <f t="shared" si="15"/>
        <v>46.112755424640866</v>
      </c>
      <c r="D236" s="6">
        <f t="shared" si="16"/>
        <v>55.15170928868082</v>
      </c>
      <c r="E236" s="6">
        <f t="shared" si="17"/>
        <v>37.073801560600913</v>
      </c>
      <c r="F236" s="2">
        <f>[1]!EM_S_VAL_PE_TTM(F$2,$A236)*F$4</f>
        <v>0.24713836797130065</v>
      </c>
      <c r="G236" s="2">
        <f>[1]!EM_S_VAL_PE_TTM(G$2,$A236)*G$4</f>
        <v>6.8282587767897764</v>
      </c>
      <c r="H236" s="2">
        <f>[1]!EM_S_VAL_PE_TTM(H$2,$A236)*H$4</f>
        <v>0.24556528785578588</v>
      </c>
      <c r="I236" s="2">
        <f>[1]!EM_S_VAL_PE_TTM(I$2,$A236)*I$4</f>
        <v>-6.499379691873911E-3</v>
      </c>
      <c r="J236" s="2">
        <f>[1]!EM_S_VAL_PE_TTM(J$2,$A236)*J$4</f>
        <v>5.1953642052313667</v>
      </c>
      <c r="K236" s="2">
        <f>[1]!EM_S_VAL_PE_TTM(K$2,$A236)*K$4</f>
        <v>-0.18984560974074682</v>
      </c>
      <c r="L236" s="2">
        <f>[1]!EM_S_VAL_PE_TTM(L$2,$A236)*L$4</f>
        <v>0.18403210475946569</v>
      </c>
      <c r="M236" s="2">
        <f>[1]!EM_S_VAL_PE_TTM(M$2,$A236)*M$4</f>
        <v>-2.4843319801801829E-2</v>
      </c>
      <c r="N236" s="2">
        <f>[1]!EM_S_VAL_PE_TTM(N$2,$A236)*N$4</f>
        <v>-2.0039116915378141</v>
      </c>
      <c r="O236" s="2">
        <f>[1]!EM_S_VAL_PE_TTM(O$2,$A236)*O$4</f>
        <v>0.13786632825999146</v>
      </c>
      <c r="P236" s="2">
        <f>[1]!EM_S_VAL_PE_TTM(P$2,$A236)*P$4</f>
        <v>5.6139934241071803</v>
      </c>
      <c r="Q236" s="2">
        <f>[1]!EM_S_VAL_PE_TTM(Q$2,$A236)*Q$4</f>
        <v>12.973424518896385</v>
      </c>
      <c r="R236" s="2">
        <f>[1]!EM_S_VAL_PE_TTM(R$2,$A236)*R$4</f>
        <v>7.1514833667029681E-2</v>
      </c>
      <c r="S236" s="2">
        <f>[1]!EM_S_VAL_PE_TTM(S$2,$A236)*S$4</f>
        <v>0.56969239330751098</v>
      </c>
      <c r="T236" s="2">
        <f>[1]!EM_S_VAL_PE_TTM(T$2,$A236)*T$4</f>
        <v>0.1033989424064302</v>
      </c>
      <c r="U236" s="2">
        <f>[1]!EM_S_VAL_PE_TTM(U$2,$A236)*U$4</f>
        <v>7.8558564191113618</v>
      </c>
      <c r="V236" s="2">
        <f>[1]!EM_S_VAL_PE_TTM(V$2,$A236)*V$4</f>
        <v>-2.747134727580109E-2</v>
      </c>
      <c r="W236" s="2">
        <f>[1]!EM_S_VAL_PE_TTM(W$2,$A236)*W$4</f>
        <v>0.59834236787357942</v>
      </c>
      <c r="X236" s="2">
        <f>[1]!EM_S_VAL_PE_TTM(X$2,$A236)*X$4</f>
        <v>13.600851334104544</v>
      </c>
      <c r="Y236" s="2">
        <f>[1]!EM_S_VAL_PE_TTM(Y$2,$A236)*Y$4</f>
        <v>0.23540572382902406</v>
      </c>
      <c r="Z236" s="2">
        <f>[1]!EM_S_VAL_PE_TTM(Z$2,$A236)*Z$4</f>
        <v>3.009863472875574</v>
      </c>
      <c r="AA236" s="2">
        <f>[1]!EM_S_VAL_PE_TTM(AA$2,$A236)*AA$4</f>
        <v>0.78147925342982483</v>
      </c>
      <c r="AB236" s="2">
        <f>[1]!EM_S_VAL_PE_TTM(AB$2,$A236)*AB$4</f>
        <v>0.24657382928683771</v>
      </c>
      <c r="AC236" s="2">
        <f>[1]!EM_S_VAL_PE_TTM(AC$2,$A236)*AC$4</f>
        <v>1.6488080700623604</v>
      </c>
      <c r="AD236" s="2">
        <f>[1]!EM_S_VAL_PE_TTM(AD$2,$A236)*AD$4</f>
        <v>9.7107167734729896E-2</v>
      </c>
      <c r="AE236" s="2">
        <f>[1]!EM_S_VAL_PE_TTM(AE$2,$A236)*AE$4</f>
        <v>5.4131362507231477</v>
      </c>
    </row>
    <row r="237" spans="1:31">
      <c r="A237" s="5">
        <f>[2]Sheet1!A232</f>
        <v>44420</v>
      </c>
      <c r="B237" s="6">
        <f t="shared" si="14"/>
        <v>62.705554645920103</v>
      </c>
      <c r="C237" s="6">
        <f t="shared" si="15"/>
        <v>46.112755424640866</v>
      </c>
      <c r="D237" s="6">
        <f t="shared" si="16"/>
        <v>55.15170928868082</v>
      </c>
      <c r="E237" s="6">
        <f t="shared" si="17"/>
        <v>37.073801560600913</v>
      </c>
      <c r="F237" s="2">
        <f>[1]!EM_S_VAL_PE_TTM(F$2,$A237)*F$4</f>
        <v>0.24318941933415522</v>
      </c>
      <c r="G237" s="2">
        <f>[1]!EM_S_VAL_PE_TTM(G$2,$A237)*G$4</f>
        <v>6.597986213347097</v>
      </c>
      <c r="H237" s="2">
        <f>[1]!EM_S_VAL_PE_TTM(H$2,$A237)*H$4</f>
        <v>0.2483648921520156</v>
      </c>
      <c r="I237" s="2">
        <f>[1]!EM_S_VAL_PE_TTM(I$2,$A237)*I$4</f>
        <v>-6.3122763571240867E-3</v>
      </c>
      <c r="J237" s="2">
        <f>[1]!EM_S_VAL_PE_TTM(J$2,$A237)*J$4</f>
        <v>4.9532920301953114</v>
      </c>
      <c r="K237" s="2">
        <f>[1]!EM_S_VAL_PE_TTM(K$2,$A237)*K$4</f>
        <v>-0.18504951013777671</v>
      </c>
      <c r="L237" s="2">
        <f>[1]!EM_S_VAL_PE_TTM(L$2,$A237)*L$4</f>
        <v>0.1861673575794931</v>
      </c>
      <c r="M237" s="2">
        <f>[1]!EM_S_VAL_PE_TTM(M$2,$A237)*M$4</f>
        <v>-2.5885136436245036E-2</v>
      </c>
      <c r="N237" s="2">
        <f>[1]!EM_S_VAL_PE_TTM(N$2,$A237)*N$4</f>
        <v>-1.9513399341913475</v>
      </c>
      <c r="O237" s="2">
        <f>[1]!EM_S_VAL_PE_TTM(O$2,$A237)*O$4</f>
        <v>0.13623477408029216</v>
      </c>
      <c r="P237" s="2">
        <f>[1]!EM_S_VAL_PE_TTM(P$2,$A237)*P$4</f>
        <v>5.4559223378105521</v>
      </c>
      <c r="Q237" s="2">
        <f>[1]!EM_S_VAL_PE_TTM(Q$2,$A237)*Q$4</f>
        <v>12.709923014419614</v>
      </c>
      <c r="R237" s="2">
        <f>[1]!EM_S_VAL_PE_TTM(R$2,$A237)*R$4</f>
        <v>7.2459963631837085E-2</v>
      </c>
      <c r="S237" s="2">
        <f>[1]!EM_S_VAL_PE_TTM(S$2,$A237)*S$4</f>
        <v>0.57124187404457671</v>
      </c>
      <c r="T237" s="2">
        <f>[1]!EM_S_VAL_PE_TTM(T$2,$A237)*T$4</f>
        <v>0.1078250564805241</v>
      </c>
      <c r="U237" s="2">
        <f>[1]!EM_S_VAL_PE_TTM(U$2,$A237)*U$4</f>
        <v>7.9407755963536744</v>
      </c>
      <c r="V237" s="2">
        <f>[1]!EM_S_VAL_PE_TTM(V$2,$A237)*V$4</f>
        <v>-2.735967511429447E-2</v>
      </c>
      <c r="W237" s="2">
        <f>[1]!EM_S_VAL_PE_TTM(W$2,$A237)*W$4</f>
        <v>0.59019290179576489</v>
      </c>
      <c r="X237" s="2">
        <f>[1]!EM_S_VAL_PE_TTM(X$2,$A237)*X$4</f>
        <v>13.682974449213004</v>
      </c>
      <c r="Y237" s="2">
        <f>[1]!EM_S_VAL_PE_TTM(Y$2,$A237)*Y$4</f>
        <v>0.22776140804958253</v>
      </c>
      <c r="Z237" s="2">
        <f>[1]!EM_S_VAL_PE_TTM(Z$2,$A237)*Z$4</f>
        <v>2.9882940172200345</v>
      </c>
      <c r="AA237" s="2">
        <f>[1]!EM_S_VAL_PE_TTM(AA$2,$A237)*AA$4</f>
        <v>0.77034508763054177</v>
      </c>
      <c r="AB237" s="2">
        <f>[1]!EM_S_VAL_PE_TTM(AB$2,$A237)*AB$4</f>
        <v>0.23887568704958556</v>
      </c>
      <c r="AC237" s="2">
        <f>[1]!EM_S_VAL_PE_TTM(AC$2,$A237)*AC$4</f>
        <v>1.8136888770575801</v>
      </c>
      <c r="AD237" s="2">
        <f>[1]!EM_S_VAL_PE_TTM(AD$2,$A237)*AD$4</f>
        <v>9.8718904952914424E-2</v>
      </c>
      <c r="AE237" s="2">
        <f>[1]!EM_S_VAL_PE_TTM(AE$2,$A237)*AE$4</f>
        <v>5.267267315758736</v>
      </c>
    </row>
    <row r="238" spans="1:31">
      <c r="A238" s="5">
        <f>[2]Sheet1!A233</f>
        <v>44421</v>
      </c>
      <c r="B238" s="6">
        <f t="shared" si="14"/>
        <v>60.980238364031393</v>
      </c>
      <c r="C238" s="6">
        <f t="shared" si="15"/>
        <v>46.112755424640866</v>
      </c>
      <c r="D238" s="6">
        <f t="shared" si="16"/>
        <v>55.15170928868082</v>
      </c>
      <c r="E238" s="6">
        <f t="shared" si="17"/>
        <v>37.073801560600913</v>
      </c>
      <c r="F238" s="2">
        <f>[1]!EM_S_VAL_PE_TTM(F$2,$A238)*F$4</f>
        <v>0.24384757752438174</v>
      </c>
      <c r="G238" s="2">
        <f>[1]!EM_S_VAL_PE_TTM(G$2,$A238)*G$4</f>
        <v>6.3406227605677632</v>
      </c>
      <c r="H238" s="2">
        <f>[1]!EM_S_VAL_PE_TTM(H$2,$A238)*H$4</f>
        <v>0.25156443987412636</v>
      </c>
      <c r="I238" s="2">
        <f>[1]!EM_S_VAL_PE_TTM(I$2,$A238)*I$4</f>
        <v>-6.4205993484291804E-3</v>
      </c>
      <c r="J238" s="2">
        <f>[1]!EM_S_VAL_PE_TTM(J$2,$A238)*J$4</f>
        <v>4.9293244877716393</v>
      </c>
      <c r="K238" s="2">
        <f>[1]!EM_S_VAL_PE_TTM(K$2,$A238)*K$4</f>
        <v>-0.18504951013777671</v>
      </c>
      <c r="L238" s="2">
        <f>[1]!EM_S_VAL_PE_TTM(L$2,$A238)*L$4</f>
        <v>0.18647874864431876</v>
      </c>
      <c r="M238" s="2">
        <f>[1]!EM_S_VAL_PE_TTM(M$2,$A238)*M$4</f>
        <v>-2.6005346046518673E-2</v>
      </c>
      <c r="N238" s="2">
        <f>[1]!EM_S_VAL_PE_TTM(N$2,$A238)*N$4</f>
        <v>-2.0533909926229348</v>
      </c>
      <c r="O238" s="2">
        <f>[1]!EM_S_VAL_PE_TTM(O$2,$A238)*O$4</f>
        <v>0.14112943661939001</v>
      </c>
      <c r="P238" s="2">
        <f>[1]!EM_S_VAL_PE_TTM(P$2,$A238)*P$4</f>
        <v>5.2509238977156558</v>
      </c>
      <c r="Q238" s="2">
        <f>[1]!EM_S_VAL_PE_TTM(Q$2,$A238)*Q$4</f>
        <v>12.199018169701899</v>
      </c>
      <c r="R238" s="2">
        <f>[1]!EM_S_VAL_PE_TTM(R$2,$A238)*R$4</f>
        <v>7.1121029523199666E-2</v>
      </c>
      <c r="S238" s="2">
        <f>[1]!EM_S_VAL_PE_TTM(S$2,$A238)*S$4</f>
        <v>0.57330784827274506</v>
      </c>
      <c r="T238" s="2">
        <f>[1]!EM_S_VAL_PE_TTM(T$2,$A238)*T$4</f>
        <v>0.11052990393388042</v>
      </c>
      <c r="U238" s="2">
        <f>[1]!EM_S_VAL_PE_TTM(U$2,$A238)*U$4</f>
        <v>7.6760275735442418</v>
      </c>
      <c r="V238" s="2">
        <f>[1]!EM_S_VAL_PE_TTM(V$2,$A238)*V$4</f>
        <v>-2.7192166904083655E-2</v>
      </c>
      <c r="W238" s="2">
        <f>[1]!EM_S_VAL_PE_TTM(W$2,$A238)*W$4</f>
        <v>0.57303613141697962</v>
      </c>
      <c r="X238" s="2">
        <f>[1]!EM_S_VAL_PE_TTM(X$2,$A238)*X$4</f>
        <v>13.291310360535048</v>
      </c>
      <c r="Y238" s="2">
        <f>[1]!EM_S_VAL_PE_TTM(Y$2,$A238)*Y$4</f>
        <v>0.21815701128360362</v>
      </c>
      <c r="Z238" s="2">
        <f>[1]!EM_S_VAL_PE_TTM(Z$2,$A238)*Z$4</f>
        <v>2.9235856502534174</v>
      </c>
      <c r="AA238" s="2">
        <f>[1]!EM_S_VAL_PE_TTM(AA$2,$A238)*AA$4</f>
        <v>0.73276727859463109</v>
      </c>
      <c r="AB238" s="2">
        <f>[1]!EM_S_VAL_PE_TTM(AB$2,$A238)*AB$4</f>
        <v>0.25310558635760433</v>
      </c>
      <c r="AC238" s="2">
        <f>[1]!EM_S_VAL_PE_TTM(AC$2,$A238)*AC$4</f>
        <v>1.9488638857547826</v>
      </c>
      <c r="AD238" s="2">
        <f>[1]!EM_S_VAL_PE_TTM(AD$2,$A238)*AD$4</f>
        <v>9.7107167734729896E-2</v>
      </c>
      <c r="AE238" s="2">
        <f>[1]!EM_S_VAL_PE_TTM(AE$2,$A238)*AE$4</f>
        <v>5.2664680334671168</v>
      </c>
    </row>
    <row r="239" spans="1:31">
      <c r="A239" s="5">
        <f>[2]Sheet1!A234</f>
        <v>44424</v>
      </c>
      <c r="B239" s="6">
        <f t="shared" si="14"/>
        <v>60.058180224380529</v>
      </c>
      <c r="C239" s="6">
        <f t="shared" si="15"/>
        <v>46.112755424640866</v>
      </c>
      <c r="D239" s="6">
        <f t="shared" si="16"/>
        <v>55.15170928868082</v>
      </c>
      <c r="E239" s="6">
        <f t="shared" si="17"/>
        <v>37.073801560600913</v>
      </c>
      <c r="F239" s="2">
        <f>[1]!EM_S_VAL_PE_TTM(F$2,$A239)*F$4</f>
        <v>0.23364612689943168</v>
      </c>
      <c r="G239" s="2">
        <f>[1]!EM_S_VAL_PE_TTM(G$2,$A239)*G$4</f>
        <v>6.3026955145895318</v>
      </c>
      <c r="H239" s="2">
        <f>[1]!EM_S_VAL_PE_TTM(H$2,$A239)*H$4</f>
        <v>0.24196579670779408</v>
      </c>
      <c r="I239" s="2">
        <f>[1]!EM_S_VAL_PE_TTM(I$2,$A239)*I$4</f>
        <v>-6.0463926179100394E-3</v>
      </c>
      <c r="J239" s="2">
        <f>[1]!EM_S_VAL_PE_TTM(J$2,$A239)*J$4</f>
        <v>4.5354578796810143</v>
      </c>
      <c r="K239" s="2">
        <f>[1]!EM_S_VAL_PE_TTM(K$2,$A239)*K$4</f>
        <v>-0.17825503562660466</v>
      </c>
      <c r="L239" s="2">
        <f>[1]!EM_S_VAL_PE_TTM(L$2,$A239)*L$4</f>
        <v>0.18176339860961491</v>
      </c>
      <c r="M239" s="2">
        <f>[1]!EM_S_VAL_PE_TTM(M$2,$A239)*M$4</f>
        <v>-2.8169119060416185E-2</v>
      </c>
      <c r="N239" s="2">
        <f>[1]!EM_S_VAL_PE_TTM(N$2,$A239)*N$4</f>
        <v>-1.9327851963220768</v>
      </c>
      <c r="O239" s="2">
        <f>[1]!EM_S_VAL_PE_TTM(O$2,$A239)*O$4</f>
        <v>0.1386821053498411</v>
      </c>
      <c r="P239" s="2">
        <f>[1]!EM_S_VAL_PE_TTM(P$2,$A239)*P$4</f>
        <v>5.1052021150436619</v>
      </c>
      <c r="Q239" s="2">
        <f>[1]!EM_S_VAL_PE_TTM(Q$2,$A239)*Q$4</f>
        <v>11.92958576441492</v>
      </c>
      <c r="R239" s="2">
        <f>[1]!EM_S_VAL_PE_TTM(R$2,$A239)*R$4</f>
        <v>7.1121029523199666E-2</v>
      </c>
      <c r="S239" s="2">
        <f>[1]!EM_S_VAL_PE_TTM(S$2,$A239)*S$4</f>
        <v>0.56091200290373522</v>
      </c>
      <c r="T239" s="2">
        <f>[1]!EM_S_VAL_PE_TTM(T$2,$A239)*T$4</f>
        <v>9.3751351645514236E-2</v>
      </c>
      <c r="U239" s="2">
        <f>[1]!EM_S_VAL_PE_TTM(U$2,$A239)*U$4</f>
        <v>7.8258849443433229</v>
      </c>
      <c r="V239" s="2">
        <f>[1]!EM_S_VAL_PE_TTM(V$2,$A239)*V$4</f>
        <v>-2.6354625820980478E-2</v>
      </c>
      <c r="W239" s="2">
        <f>[1]!EM_S_VAL_PE_TTM(W$2,$A239)*W$4</f>
        <v>0.57089153516312907</v>
      </c>
      <c r="X239" s="2">
        <f>[1]!EM_S_VAL_PE_TTM(X$2,$A239)*X$4</f>
        <v>13.387647094143617</v>
      </c>
      <c r="Y239" s="2">
        <f>[1]!EM_S_VAL_PE_TTM(Y$2,$A239)*Y$4</f>
        <v>0.21306080076397596</v>
      </c>
      <c r="Z239" s="2">
        <f>[1]!EM_S_VAL_PE_TTM(Z$2,$A239)*Z$4</f>
        <v>2.8255986943618954</v>
      </c>
      <c r="AA239" s="2">
        <f>[1]!EM_S_VAL_PE_TTM(AA$2,$A239)*AA$4</f>
        <v>0.7355508199618872</v>
      </c>
      <c r="AB239" s="2">
        <f>[1]!EM_S_VAL_PE_TTM(AB$2,$A239)*AB$4</f>
        <v>0.25450524860353618</v>
      </c>
      <c r="AC239" s="2">
        <f>[1]!EM_S_VAL_PE_TTM(AC$2,$A239)*AC$4</f>
        <v>1.7540047502049625</v>
      </c>
      <c r="AD239" s="2">
        <f>[1]!EM_S_VAL_PE_TTM(AD$2,$A239)*AD$4</f>
        <v>9.2513716656340506E-2</v>
      </c>
      <c r="AE239" s="2">
        <f>[1]!EM_S_VAL_PE_TTM(AE$2,$A239)*AE$4</f>
        <v>5.1753499042575859</v>
      </c>
    </row>
    <row r="240" spans="1:31">
      <c r="A240" s="5">
        <f>[2]Sheet1!A235</f>
        <v>44425</v>
      </c>
      <c r="B240" s="6">
        <f t="shared" si="14"/>
        <v>59.949123608469748</v>
      </c>
      <c r="C240" s="6">
        <f t="shared" si="15"/>
        <v>46.112755424640866</v>
      </c>
      <c r="D240" s="6">
        <f t="shared" si="16"/>
        <v>55.15170928868082</v>
      </c>
      <c r="E240" s="6">
        <f t="shared" si="17"/>
        <v>37.073801560600913</v>
      </c>
      <c r="F240" s="2">
        <f>[1]!EM_S_VAL_PE_TTM(F$2,$A240)*F$4</f>
        <v>0.22607730865722742</v>
      </c>
      <c r="G240" s="2">
        <f>[1]!EM_S_VAL_PE_TTM(G$2,$A240)*G$4</f>
        <v>6.1997501332964156</v>
      </c>
      <c r="H240" s="2">
        <f>[1]!EM_S_VAL_PE_TTM(H$2,$A240)*H$4</f>
        <v>0.24036602279422833</v>
      </c>
      <c r="I240" s="2">
        <f>[1]!EM_S_VAL_PE_TTM(I$2,$A240)*I$4</f>
        <v>-5.9479171657218178E-3</v>
      </c>
      <c r="J240" s="2">
        <f>[1]!EM_S_VAL_PE_TTM(J$2,$A240)*J$4</f>
        <v>4.3165543285287704</v>
      </c>
      <c r="K240" s="2">
        <f>[1]!EM_S_VAL_PE_TTM(K$2,$A240)*K$4</f>
        <v>-0.18385048519285557</v>
      </c>
      <c r="L240" s="2">
        <f>[1]!EM_S_VAL_PE_TTM(L$2,$A240)*L$4</f>
        <v>0.17442346691696012</v>
      </c>
      <c r="M240" s="2">
        <f>[1]!EM_S_VAL_PE_TTM(M$2,$A240)*M$4</f>
        <v>-2.6686533850140963E-2</v>
      </c>
      <c r="N240" s="2">
        <f>[1]!EM_S_VAL_PE_TTM(N$2,$A240)*N$4</f>
        <v>-1.8307341379657891</v>
      </c>
      <c r="O240" s="2">
        <f>[1]!EM_S_VAL_PE_TTM(O$2,$A240)*O$4</f>
        <v>0.13215588861219338</v>
      </c>
      <c r="P240" s="2">
        <f>[1]!EM_S_VAL_PE_TTM(P$2,$A240)*P$4</f>
        <v>4.9397214466462556</v>
      </c>
      <c r="Q240" s="2">
        <f>[1]!EM_S_VAL_PE_TTM(Q$2,$A240)*Q$4</f>
        <v>12.26002173376158</v>
      </c>
      <c r="R240" s="2">
        <f>[1]!EM_S_VAL_PE_TTM(R$2,$A240)*R$4</f>
        <v>6.7655552998649435E-2</v>
      </c>
      <c r="S240" s="2">
        <f>[1]!EM_S_VAL_PE_TTM(S$2,$A240)*S$4</f>
        <v>0.54903265102582799</v>
      </c>
      <c r="T240" s="2">
        <f>[1]!EM_S_VAL_PE_TTM(T$2,$A240)*T$4</f>
        <v>8.4712284387359948E-2</v>
      </c>
      <c r="U240" s="2">
        <f>[1]!EM_S_VAL_PE_TTM(U$2,$A240)*U$4</f>
        <v>7.9873978895925379</v>
      </c>
      <c r="V240" s="2">
        <f>[1]!EM_S_VAL_PE_TTM(V$2,$A240)*V$4</f>
        <v>-2.5237904398208989E-2</v>
      </c>
      <c r="W240" s="2">
        <f>[1]!EM_S_VAL_PE_TTM(W$2,$A240)*W$4</f>
        <v>0.55673719960933099</v>
      </c>
      <c r="X240" s="2">
        <f>[1]!EM_S_VAL_PE_TTM(X$2,$A240)*X$4</f>
        <v>13.423970779311389</v>
      </c>
      <c r="Y240" s="2">
        <f>[1]!EM_S_VAL_PE_TTM(Y$2,$A240)*Y$4</f>
        <v>0.20090829885160685</v>
      </c>
      <c r="Z240" s="2">
        <f>[1]!EM_S_VAL_PE_TTM(Z$2,$A240)*Z$4</f>
        <v>2.6431827260341554</v>
      </c>
      <c r="AA240" s="2">
        <f>[1]!EM_S_VAL_PE_TTM(AA$2,$A240)*AA$4</f>
        <v>0.68962238649394969</v>
      </c>
      <c r="AB240" s="2">
        <f>[1]!EM_S_VAL_PE_TTM(AB$2,$A240)*AB$4</f>
        <v>0.237942578885631</v>
      </c>
      <c r="AC240" s="2">
        <f>[1]!EM_S_VAL_PE_TTM(AC$2,$A240)*AC$4</f>
        <v>1.7721280124329652</v>
      </c>
      <c r="AD240" s="2">
        <f>[1]!EM_S_VAL_PE_TTM(AD$2,$A240)*AD$4</f>
        <v>8.7920265556072963E-2</v>
      </c>
      <c r="AE240" s="2">
        <f>[1]!EM_S_VAL_PE_TTM(AE$2,$A240)*AE$4</f>
        <v>5.2312996326493568</v>
      </c>
    </row>
    <row r="241" spans="1:31">
      <c r="A241" s="5">
        <f>[2]Sheet1!A236</f>
        <v>44426</v>
      </c>
      <c r="B241" s="6">
        <f t="shared" si="14"/>
        <v>55.794518560951815</v>
      </c>
      <c r="C241" s="6">
        <f t="shared" si="15"/>
        <v>46.112755424640866</v>
      </c>
      <c r="D241" s="6">
        <f t="shared" si="16"/>
        <v>55.15170928868082</v>
      </c>
      <c r="E241" s="6">
        <f t="shared" si="17"/>
        <v>37.073801560600913</v>
      </c>
      <c r="F241" s="2">
        <f>[1]!EM_S_VAL_PE_TTM(F$2,$A241)*F$4</f>
        <v>0.22805178297580012</v>
      </c>
      <c r="G241" s="2">
        <f>[1]!EM_S_VAL_PE_TTM(G$2,$A241)*G$4</f>
        <v>6.0575229617849642</v>
      </c>
      <c r="H241" s="2">
        <f>[1]!EM_S_VAL_PE_TTM(H$2,$A241)*H$4</f>
        <v>0.23396692735000688</v>
      </c>
      <c r="I241" s="2">
        <f>[1]!EM_S_VAL_PE_TTM(I$2,$A241)*I$4</f>
        <v>-5.5343202787351848E-3</v>
      </c>
      <c r="J241" s="2">
        <f>[1]!EM_S_VAL_PE_TTM(J$2,$A241)*J$4</f>
        <v>4.2334668492743841</v>
      </c>
      <c r="K241" s="2">
        <f>[1]!EM_S_VAL_PE_TTM(K$2,$A241)*K$4</f>
        <v>-0.18225178544300841</v>
      </c>
      <c r="L241" s="2">
        <f>[1]!EM_S_VAL_PE_TTM(L$2,$A241)*L$4</f>
        <v>0.17375620042022541</v>
      </c>
      <c r="M241" s="2">
        <f>[1]!EM_S_VAL_PE_TTM(M$2,$A241)*M$4</f>
        <v>-2.6245765274308958E-2</v>
      </c>
      <c r="N241" s="2">
        <f>[1]!EM_S_VAL_PE_TTM(N$2,$A241)*N$4</f>
        <v>-1.8400115069004244</v>
      </c>
      <c r="O241" s="2">
        <f>[1]!EM_S_VAL_PE_TTM(O$2,$A241)*O$4</f>
        <v>0.13827421680491628</v>
      </c>
      <c r="P241" s="2">
        <f>[1]!EM_S_VAL_PE_TTM(P$2,$A241)*P$4</f>
        <v>4.9298420037218831</v>
      </c>
      <c r="Q241" s="2">
        <f>[1]!EM_S_VAL_PE_TTM(Q$2,$A241)*Q$4</f>
        <v>11.395804583650618</v>
      </c>
      <c r="R241" s="2">
        <f>[1]!EM_S_VAL_PE_TTM(R$2,$A241)*R$4</f>
        <v>6.8364400467351136E-2</v>
      </c>
      <c r="S241" s="2">
        <f>[1]!EM_S_VAL_PE_TTM(S$2,$A241)*S$4</f>
        <v>0.55109862525399622</v>
      </c>
      <c r="T241" s="2">
        <f>[1]!EM_S_VAL_PE_TTM(T$2,$A241)*T$4</f>
        <v>8.5175826289200257E-2</v>
      </c>
      <c r="U241" s="2">
        <f>[1]!EM_S_VAL_PE_TTM(U$2,$A241)*U$4</f>
        <v>5.8381699773894766</v>
      </c>
      <c r="V241" s="2">
        <f>[1]!EM_S_VAL_PE_TTM(V$2,$A241)*V$4</f>
        <v>-2.6354625820980478E-2</v>
      </c>
      <c r="W241" s="2">
        <f>[1]!EM_S_VAL_PE_TTM(W$2,$A241)*W$4</f>
        <v>0.55116124924492527</v>
      </c>
      <c r="X241" s="2">
        <f>[1]!EM_S_VAL_PE_TTM(X$2,$A241)*X$4</f>
        <v>12.947024993040179</v>
      </c>
      <c r="Y241" s="2">
        <f>[1]!EM_S_VAL_PE_TTM(Y$2,$A241)*Y$4</f>
        <v>0.20012426641162245</v>
      </c>
      <c r="Z241" s="2">
        <f>[1]!EM_S_VAL_PE_TTM(Z$2,$A241)*Z$4</f>
        <v>2.7325418996634614</v>
      </c>
      <c r="AA241" s="2">
        <f>[1]!EM_S_VAL_PE_TTM(AA$2,$A241)*AA$4</f>
        <v>0.68683884512669346</v>
      </c>
      <c r="AB241" s="2">
        <f>[1]!EM_S_VAL_PE_TTM(AB$2,$A241)*AB$4</f>
        <v>0.237942578885631</v>
      </c>
      <c r="AC241" s="2">
        <f>[1]!EM_S_VAL_PE_TTM(AC$2,$A241)*AC$4</f>
        <v>1.7396969115691197</v>
      </c>
      <c r="AD241" s="2">
        <f>[1]!EM_S_VAL_PE_TTM(AD$2,$A241)*AD$4</f>
        <v>8.8403786730279599E-2</v>
      </c>
      <c r="AE241" s="2">
        <f>[1]!EM_S_VAL_PE_TTM(AE$2,$A241)*AE$4</f>
        <v>4.7576876786145412</v>
      </c>
    </row>
    <row r="242" spans="1:31">
      <c r="A242" s="5">
        <f>[2]Sheet1!A237</f>
        <v>44427</v>
      </c>
      <c r="B242" s="6">
        <f t="shared" si="14"/>
        <v>56.422970020015875</v>
      </c>
      <c r="C242" s="6">
        <f t="shared" si="15"/>
        <v>46.112755424640866</v>
      </c>
      <c r="D242" s="6">
        <f t="shared" si="16"/>
        <v>55.15170928868082</v>
      </c>
      <c r="E242" s="6">
        <f t="shared" si="17"/>
        <v>37.073801560600913</v>
      </c>
      <c r="F242" s="2">
        <f>[1]!EM_S_VAL_PE_TTM(F$2,$A242)*F$4</f>
        <v>0.22706454587954045</v>
      </c>
      <c r="G242" s="2">
        <f>[1]!EM_S_VAL_PE_TTM(G$2,$A242)*G$4</f>
        <v>6.3135318703241934</v>
      </c>
      <c r="H242" s="2">
        <f>[1]!EM_S_VAL_PE_TTM(H$2,$A242)*H$4</f>
        <v>0.23276709696734293</v>
      </c>
      <c r="I242" s="2">
        <f>[1]!EM_S_VAL_PE_TTM(I$2,$A242)*I$4</f>
        <v>-5.7312711831116279E-3</v>
      </c>
      <c r="J242" s="2">
        <f>[1]!EM_S_VAL_PE_TTM(J$2,$A242)*J$4</f>
        <v>4.3213478370135041</v>
      </c>
      <c r="K242" s="2">
        <f>[1]!EM_S_VAL_PE_TTM(K$2,$A242)*K$4</f>
        <v>-0.19264333461222943</v>
      </c>
      <c r="L242" s="2">
        <f>[1]!EM_S_VAL_PE_TTM(L$2,$A242)*L$4</f>
        <v>0.17331135606367193</v>
      </c>
      <c r="M242" s="2">
        <f>[1]!EM_S_VAL_PE_TTM(M$2,$A242)*M$4</f>
        <v>-2.7447861391531346E-2</v>
      </c>
      <c r="N242" s="2">
        <f>[1]!EM_S_VAL_PE_TTM(N$2,$A242)*N$4</f>
        <v>-1.8090869437598736</v>
      </c>
      <c r="O242" s="2">
        <f>[1]!EM_S_VAL_PE_TTM(O$2,$A242)*O$4</f>
        <v>0.13582688553536734</v>
      </c>
      <c r="P242" s="2">
        <f>[1]!EM_S_VAL_PE_TTM(P$2,$A242)*P$4</f>
        <v>4.9125529786967315</v>
      </c>
      <c r="Q242" s="2">
        <f>[1]!EM_S_VAL_PE_TTM(Q$2,$A242)*Q$4</f>
        <v>11.622026131114852</v>
      </c>
      <c r="R242" s="2">
        <f>[1]!EM_S_VAL_PE_TTM(R$2,$A242)*R$4</f>
        <v>6.8561302539266164E-2</v>
      </c>
      <c r="S242" s="2">
        <f>[1]!EM_S_VAL_PE_TTM(S$2,$A242)*S$4</f>
        <v>0.55368109306118651</v>
      </c>
      <c r="T242" s="2">
        <f>[1]!EM_S_VAL_PE_TTM(T$2,$A242)*T$4</f>
        <v>8.1003949103730169E-2</v>
      </c>
      <c r="U242" s="2">
        <f>[1]!EM_S_VAL_PE_TTM(U$2,$A242)*U$4</f>
        <v>6.0313401953281769</v>
      </c>
      <c r="V242" s="2">
        <f>[1]!EM_S_VAL_PE_TTM(V$2,$A242)*V$4</f>
        <v>-2.6131281530016356E-2</v>
      </c>
      <c r="W242" s="2">
        <f>[1]!EM_S_VAL_PE_TTM(W$2,$A242)*W$4</f>
        <v>0.55459260335548044</v>
      </c>
      <c r="X242" s="2">
        <f>[1]!EM_S_VAL_PE_TTM(X$2,$A242)*X$4</f>
        <v>12.695917776669079</v>
      </c>
      <c r="Y242" s="2">
        <f>[1]!EM_S_VAL_PE_TTM(Y$2,$A242)*Y$4</f>
        <v>0.20404442838469716</v>
      </c>
      <c r="Z242" s="2">
        <f>[1]!EM_S_VAL_PE_TTM(Z$2,$A242)*Z$4</f>
        <v>2.8040292387063559</v>
      </c>
      <c r="AA242" s="2">
        <f>[1]!EM_S_VAL_PE_TTM(AA$2,$A242)*AA$4</f>
        <v>0.68892650119341792</v>
      </c>
      <c r="AB242" s="2">
        <f>[1]!EM_S_VAL_PE_TTM(AB$2,$A242)*AB$4</f>
        <v>0.23117754477387575</v>
      </c>
      <c r="AC242" s="2">
        <f>[1]!EM_S_VAL_PE_TTM(AC$2,$A242)*AC$4</f>
        <v>1.8072844159728021</v>
      </c>
      <c r="AD242" s="2">
        <f>[1]!EM_S_VAL_PE_TTM(AD$2,$A242)*AD$4</f>
        <v>8.6630875772774077E-2</v>
      </c>
      <c r="AE242" s="2">
        <f>[1]!EM_S_VAL_PE_TTM(AE$2,$A242)*AE$4</f>
        <v>4.7383920860365736</v>
      </c>
    </row>
    <row r="243" spans="1:31">
      <c r="A243" s="5">
        <f>[2]Sheet1!A238</f>
        <v>44428</v>
      </c>
      <c r="B243" s="6">
        <f t="shared" si="14"/>
        <v>56.590531105685145</v>
      </c>
      <c r="C243" s="6">
        <f t="shared" si="15"/>
        <v>46.112755424640866</v>
      </c>
      <c r="D243" s="6">
        <f t="shared" si="16"/>
        <v>55.15170928868082</v>
      </c>
      <c r="E243" s="6">
        <f t="shared" si="17"/>
        <v>37.073801560600913</v>
      </c>
      <c r="F243" s="2">
        <f>[1]!EM_S_VAL_PE_TTM(F$2,$A243)*F$4</f>
        <v>0.22805178297580012</v>
      </c>
      <c r="G243" s="2">
        <f>[1]!EM_S_VAL_PE_TTM(G$2,$A243)*G$4</f>
        <v>6.2579955465038664</v>
      </c>
      <c r="H243" s="2">
        <f>[1]!EM_S_VAL_PE_TTM(H$2,$A243)*H$4</f>
        <v>0.2343668708283983</v>
      </c>
      <c r="I243" s="2">
        <f>[1]!EM_S_VAL_PE_TTM(I$2,$A243)*I$4</f>
        <v>-5.5934055439461677E-3</v>
      </c>
      <c r="J243" s="2">
        <f>[1]!EM_S_VAL_PE_TTM(J$2,$A243)*J$4</f>
        <v>4.3700818390234968</v>
      </c>
      <c r="K243" s="2">
        <f>[1]!EM_S_VAL_PE_TTM(K$2,$A243)*K$4</f>
        <v>-0.19783910919683997</v>
      </c>
      <c r="L243" s="2">
        <f>[1]!EM_S_VAL_PE_TTM(L$2,$A243)*L$4</f>
        <v>0.17286651174521397</v>
      </c>
      <c r="M243" s="2">
        <f>[1]!EM_S_VAL_PE_TTM(M$2,$A243)*M$4</f>
        <v>-2.905065621932321E-2</v>
      </c>
      <c r="N243" s="2">
        <f>[1]!EM_S_VAL_PE_TTM(N$2,$A243)*N$4</f>
        <v>-1.8029020311618833</v>
      </c>
      <c r="O243" s="2">
        <f>[1]!EM_S_VAL_PE_TTM(O$2,$A243)*O$4</f>
        <v>0.13745843971506663</v>
      </c>
      <c r="P243" s="2">
        <f>[1]!EM_S_VAL_PE_TTM(P$2,$A243)*P$4</f>
        <v>5.1150815579680344</v>
      </c>
      <c r="Q243" s="2">
        <f>[1]!EM_S_VAL_PE_TTM(Q$2,$A243)*Q$4</f>
        <v>11.67540424982567</v>
      </c>
      <c r="R243" s="2">
        <f>[1]!EM_S_VAL_PE_TTM(R$2,$A243)*R$4</f>
        <v>6.9309530432158539E-2</v>
      </c>
      <c r="S243" s="2">
        <f>[1]!EM_S_VAL_PE_TTM(S$2,$A243)*S$4</f>
        <v>0.55678005444739853</v>
      </c>
      <c r="T243" s="2">
        <f>[1]!EM_S_VAL_PE_TTM(T$2,$A243)*T$4</f>
        <v>8.0656292642896296E-2</v>
      </c>
      <c r="U243" s="2">
        <f>[1]!EM_S_VAL_PE_TTM(U$2,$A243)*U$4</f>
        <v>6.0239578951097776</v>
      </c>
      <c r="V243" s="2">
        <f>[1]!EM_S_VAL_PE_TTM(V$2,$A243)*V$4</f>
        <v>-2.6354625820980478E-2</v>
      </c>
      <c r="W243" s="2">
        <f>[1]!EM_S_VAL_PE_TTM(W$2,$A243)*W$4</f>
        <v>0.53743583280270502</v>
      </c>
      <c r="X243" s="2">
        <f>[1]!EM_S_VAL_PE_TTM(X$2,$A243)*X$4</f>
        <v>12.495347858602907</v>
      </c>
      <c r="Y243" s="2">
        <f>[1]!EM_S_VAL_PE_TTM(Y$2,$A243)*Y$4</f>
        <v>0.20757257413777971</v>
      </c>
      <c r="Z243" s="2">
        <f>[1]!EM_S_VAL_PE_TTM(Z$2,$A243)*Z$4</f>
        <v>2.6099041371092513</v>
      </c>
      <c r="AA243" s="2">
        <f>[1]!EM_S_VAL_PE_TTM(AA$2,$A243)*AA$4</f>
        <v>0.68266353299324456</v>
      </c>
      <c r="AB243" s="2">
        <f>[1]!EM_S_VAL_PE_TTM(AB$2,$A243)*AB$4</f>
        <v>0.24470761299738625</v>
      </c>
      <c r="AC243" s="2">
        <f>[1]!EM_S_VAL_PE_TTM(AC$2,$A243)*AC$4</f>
        <v>1.9879719779599889</v>
      </c>
      <c r="AD243" s="2">
        <f>[1]!EM_S_VAL_PE_TTM(AD$2,$A243)*AD$4</f>
        <v>8.7033810088259278E-2</v>
      </c>
      <c r="AE243" s="2">
        <f>[1]!EM_S_VAL_PE_TTM(AE$2,$A243)*AE$4</f>
        <v>4.8776230257188216</v>
      </c>
    </row>
    <row r="244" spans="1:31">
      <c r="A244" s="5">
        <f>[2]Sheet1!A239</f>
        <v>44431</v>
      </c>
      <c r="B244" s="6">
        <f t="shared" si="14"/>
        <v>58.89961615494741</v>
      </c>
      <c r="C244" s="6">
        <f t="shared" si="15"/>
        <v>46.112755424640866</v>
      </c>
      <c r="D244" s="6">
        <f t="shared" si="16"/>
        <v>55.15170928868082</v>
      </c>
      <c r="E244" s="6">
        <f t="shared" si="17"/>
        <v>37.073801560600913</v>
      </c>
      <c r="F244" s="2">
        <f>[1]!EM_S_VAL_PE_TTM(F$2,$A244)*F$4</f>
        <v>0.23200073161294554</v>
      </c>
      <c r="G244" s="2">
        <f>[1]!EM_S_VAL_PE_TTM(G$2,$A244)*G$4</f>
        <v>6.664358893809001</v>
      </c>
      <c r="H244" s="2">
        <f>[1]!EM_S_VAL_PE_TTM(H$2,$A244)*H$4</f>
        <v>0.25796353531834781</v>
      </c>
      <c r="I244" s="2">
        <f>[1]!EM_S_VAL_PE_TTM(I$2,$A244)*I$4</f>
        <v>-5.8002040179492304E-3</v>
      </c>
      <c r="J244" s="2">
        <f>[1]!EM_S_VAL_PE_TTM(J$2,$A244)*J$4</f>
        <v>4.7032306745808992</v>
      </c>
      <c r="K244" s="2">
        <f>[1]!EM_S_VAL_PE_TTM(K$2,$A244)*K$4</f>
        <v>-0.20063683389160825</v>
      </c>
      <c r="L244" s="2">
        <f>[1]!EM_S_VAL_PE_TTM(L$2,$A244)*L$4</f>
        <v>0.1775373773366434</v>
      </c>
      <c r="M244" s="2">
        <f>[1]!EM_S_VAL_PE_TTM(M$2,$A244)*M$4</f>
        <v>-3.0172612591534507E-2</v>
      </c>
      <c r="N244" s="2">
        <f>[1]!EM_S_VAL_PE_TTM(N$2,$A244)*N$4</f>
        <v>-1.901860633181526</v>
      </c>
      <c r="O244" s="2">
        <f>[1]!EM_S_VAL_PE_TTM(O$2,$A244)*O$4</f>
        <v>0.13745843971506663</v>
      </c>
      <c r="P244" s="2">
        <f>[1]!EM_S_VAL_PE_TTM(P$2,$A244)*P$4</f>
        <v>5.379356655362499</v>
      </c>
      <c r="Q244" s="2">
        <f>[1]!EM_S_VAL_PE_TTM(Q$2,$A244)*Q$4</f>
        <v>12.285439885347381</v>
      </c>
      <c r="R244" s="2">
        <f>[1]!EM_S_VAL_PE_TTM(R$2,$A244)*R$4</f>
        <v>7.3601995668559503E-2</v>
      </c>
      <c r="S244" s="2">
        <f>[1]!EM_S_VAL_PE_TTM(S$2,$A244)*S$4</f>
        <v>0.55729654793850114</v>
      </c>
      <c r="T244" s="2">
        <f>[1]!EM_S_VAL_PE_TTM(T$2,$A244)*T$4</f>
        <v>8.19310329074108E-2</v>
      </c>
      <c r="U244" s="2">
        <f>[1]!EM_S_VAL_PE_TTM(U$2,$A244)*U$4</f>
        <v>6.2048242778305891</v>
      </c>
      <c r="V244" s="2">
        <f>[1]!EM_S_VAL_PE_TTM(V$2,$A244)*V$4</f>
        <v>-2.6577970111944599E-2</v>
      </c>
      <c r="W244" s="2">
        <f>[1]!EM_S_VAL_PE_TTM(W$2,$A244)*W$4</f>
        <v>0.56746018105257401</v>
      </c>
      <c r="X244" s="2">
        <f>[1]!EM_S_VAL_PE_TTM(X$2,$A244)*X$4</f>
        <v>12.752772239943599</v>
      </c>
      <c r="Y244" s="2">
        <f>[1]!EM_S_VAL_PE_TTM(Y$2,$A244)*Y$4</f>
        <v>0.20737656597107176</v>
      </c>
      <c r="Z244" s="2">
        <f>[1]!EM_S_VAL_PE_TTM(Z$2,$A244)*Z$4</f>
        <v>2.5951136535299897</v>
      </c>
      <c r="AA244" s="2">
        <f>[1]!EM_S_VAL_PE_TTM(AA$2,$A244)*AA$4</f>
        <v>0.71328248852845033</v>
      </c>
      <c r="AB244" s="2">
        <f>[1]!EM_S_VAL_PE_TTM(AB$2,$A244)*AB$4</f>
        <v>0.24610727520486042</v>
      </c>
      <c r="AC244" s="2">
        <f>[1]!EM_S_VAL_PE_TTM(AC$2,$A244)*AC$4</f>
        <v>2.0521528541013048</v>
      </c>
      <c r="AD244" s="2">
        <f>[1]!EM_S_VAL_PE_TTM(AD$2,$A244)*AD$4</f>
        <v>9.0821392557556391E-2</v>
      </c>
      <c r="AE244" s="2">
        <f>[1]!EM_S_VAL_PE_TTM(AE$2,$A244)*AE$4</f>
        <v>5.0845777104247096</v>
      </c>
    </row>
    <row r="245" spans="1:31">
      <c r="A245" s="5">
        <f>[2]Sheet1!A240</f>
        <v>44432</v>
      </c>
      <c r="B245" s="6">
        <f t="shared" si="14"/>
        <v>59.896303671391685</v>
      </c>
      <c r="C245" s="6">
        <f t="shared" si="15"/>
        <v>46.112755424640866</v>
      </c>
      <c r="D245" s="6">
        <f t="shared" si="16"/>
        <v>55.15170928868082</v>
      </c>
      <c r="E245" s="6">
        <f t="shared" si="17"/>
        <v>37.073801560600913</v>
      </c>
      <c r="F245" s="2">
        <f>[1]!EM_S_VAL_PE_TTM(F$2,$A245)*F$4</f>
        <v>0.22838086200788668</v>
      </c>
      <c r="G245" s="2">
        <f>[1]!EM_S_VAL_PE_TTM(G$2,$A245)*G$4</f>
        <v>6.6914497831456563</v>
      </c>
      <c r="H245" s="2">
        <f>[1]!EM_S_VAL_PE_TTM(H$2,$A245)*H$4</f>
        <v>0.25996325265779463</v>
      </c>
      <c r="I245" s="2">
        <f>[1]!EM_S_VAL_PE_TTM(I$2,$A245)*I$4</f>
        <v>-5.6918809961343901E-3</v>
      </c>
      <c r="J245" s="2">
        <f>[1]!EM_S_VAL_PE_TTM(J$2,$A245)*J$4</f>
        <v>4.4923371914548271</v>
      </c>
      <c r="K245" s="2">
        <f>[1]!EM_S_VAL_PE_TTM(K$2,$A245)*K$4</f>
        <v>-0.22062058226676956</v>
      </c>
      <c r="L245" s="2">
        <f>[1]!EM_S_VAL_PE_TTM(L$2,$A245)*L$4</f>
        <v>0.17353377824194868</v>
      </c>
      <c r="M245" s="2">
        <f>[1]!EM_S_VAL_PE_TTM(M$2,$A245)*M$4</f>
        <v>-2.9331145312376038E-2</v>
      </c>
      <c r="N245" s="2">
        <f>[1]!EM_S_VAL_PE_TTM(N$2,$A245)*N$4</f>
        <v>-1.9420625652567123</v>
      </c>
      <c r="O245" s="2">
        <f>[1]!EM_S_VAL_PE_TTM(O$2,$A245)*O$4</f>
        <v>0.13337955424696782</v>
      </c>
      <c r="P245" s="2">
        <f>[1]!EM_S_VAL_PE_TTM(P$2,$A245)*P$4</f>
        <v>5.3225498587631908</v>
      </c>
      <c r="Q245" s="2">
        <f>[1]!EM_S_VAL_PE_TTM(Q$2,$A245)*Q$4</f>
        <v>12.462519674178671</v>
      </c>
      <c r="R245" s="2">
        <f>[1]!EM_S_VAL_PE_TTM(R$2,$A245)*R$4</f>
        <v>7.2971909028623785E-2</v>
      </c>
      <c r="S245" s="2">
        <f>[1]!EM_S_VAL_PE_TTM(S$2,$A245)*S$4</f>
        <v>0.55884602867556687</v>
      </c>
      <c r="T245" s="2">
        <f>[1]!EM_S_VAL_PE_TTM(T$2,$A245)*T$4</f>
        <v>8.3669315073765613E-2</v>
      </c>
      <c r="U245" s="2">
        <f>[1]!EM_S_VAL_PE_TTM(U$2,$A245)*U$4</f>
        <v>6.2380446333750568</v>
      </c>
      <c r="V245" s="2">
        <f>[1]!EM_S_VAL_PE_TTM(V$2,$A245)*V$4</f>
        <v>-2.7024658693872848E-2</v>
      </c>
      <c r="W245" s="2">
        <f>[1]!EM_S_VAL_PE_TTM(W$2,$A245)*W$4</f>
        <v>0.5764674855275348</v>
      </c>
      <c r="X245" s="2">
        <f>[1]!EM_S_VAL_PE_TTM(X$2,$A245)*X$4</f>
        <v>13.288151780731731</v>
      </c>
      <c r="Y245" s="2">
        <f>[1]!EM_S_VAL_PE_TTM(Y$2,$A245)*Y$4</f>
        <v>0.21404084125724465</v>
      </c>
      <c r="Z245" s="2">
        <f>[1]!EM_S_VAL_PE_TTM(Z$2,$A245)*Z$4</f>
        <v>2.7510300043118514</v>
      </c>
      <c r="AA245" s="2">
        <f>[1]!EM_S_VAL_PE_TTM(AA$2,$A245)*AA$4</f>
        <v>0.74111790286152879</v>
      </c>
      <c r="AB245" s="2">
        <f>[1]!EM_S_VAL_PE_TTM(AB$2,$A245)*AB$4</f>
        <v>0.24703231982690677</v>
      </c>
      <c r="AC245" s="2">
        <f>[1]!EM_S_VAL_PE_TTM(AC$2,$A245)*AC$4</f>
        <v>2.171384842623167</v>
      </c>
      <c r="AD245" s="2">
        <f>[1]!EM_S_VAL_PE_TTM(AD$2,$A245)*AD$4</f>
        <v>9.5011909342338718E-2</v>
      </c>
      <c r="AE245" s="2">
        <f>[1]!EM_S_VAL_PE_TTM(AE$2,$A245)*AE$4</f>
        <v>5.3191515765852824</v>
      </c>
    </row>
    <row r="246" spans="1:31">
      <c r="A246" s="5">
        <f>[2]Sheet1!A241</f>
        <v>44433</v>
      </c>
      <c r="B246" s="6">
        <f t="shared" si="14"/>
        <v>63.452391748628536</v>
      </c>
      <c r="C246" s="6">
        <f t="shared" si="15"/>
        <v>46.112755424640866</v>
      </c>
      <c r="D246" s="6">
        <f t="shared" si="16"/>
        <v>55.15170928868082</v>
      </c>
      <c r="E246" s="6">
        <f t="shared" si="17"/>
        <v>37.073801560600913</v>
      </c>
      <c r="F246" s="2">
        <f>[1]!EM_S_VAL_PE_TTM(F$2,$A246)*F$4</f>
        <v>0.23529152218591784</v>
      </c>
      <c r="G246" s="2">
        <f>[1]!EM_S_VAL_PE_TTM(G$2,$A246)*G$4</f>
        <v>6.9271405244556661</v>
      </c>
      <c r="H246" s="2">
        <f>[1]!EM_S_VAL_PE_TTM(H$2,$A246)*H$4</f>
        <v>0.26396268728417788</v>
      </c>
      <c r="I246" s="2">
        <f>[1]!EM_S_VAL_PE_TTM(I$2,$A246)*I$4</f>
        <v>-5.7608138309719926E-3</v>
      </c>
      <c r="J246" s="2">
        <f>[1]!EM_S_VAL_PE_TTM(J$2,$A246)*J$4</f>
        <v>4.9415709107380312</v>
      </c>
      <c r="K246" s="2">
        <f>[1]!EM_S_VAL_PE_TTM(K$2,$A246)*K$4</f>
        <v>-0.22821440674122231</v>
      </c>
      <c r="L246" s="2">
        <f>[1]!EM_S_VAL_PE_TTM(L$2,$A246)*L$4</f>
        <v>0.18741292176260466</v>
      </c>
      <c r="M246" s="2">
        <f>[1]!EM_S_VAL_PE_TTM(M$2,$A246)*M$4</f>
        <v>-2.5755300472914525E-2</v>
      </c>
      <c r="N246" s="2">
        <f>[1]!EM_S_VAL_PE_TTM(N$2,$A246)*N$4</f>
        <v>-1.9080455458548162</v>
      </c>
      <c r="O246" s="2">
        <f>[1]!EM_S_VAL_PE_TTM(O$2,$A246)*O$4</f>
        <v>0.13052433443249409</v>
      </c>
      <c r="P246" s="2">
        <f>[1]!EM_S_VAL_PE_TTM(P$2,$A246)*P$4</f>
        <v>5.4682716414351855</v>
      </c>
      <c r="Q246" s="2">
        <f>[1]!EM_S_VAL_PE_TTM(Q$2,$A246)*Q$4</f>
        <v>13.043748071574811</v>
      </c>
      <c r="R246" s="2">
        <f>[1]!EM_S_VAL_PE_TTM(R$2,$A246)*R$4</f>
        <v>7.3523234839793492E-2</v>
      </c>
      <c r="S246" s="2">
        <f>[1]!EM_S_VAL_PE_TTM(S$2,$A246)*S$4</f>
        <v>0.55523057371033291</v>
      </c>
      <c r="T246" s="2">
        <f>[1]!EM_S_VAL_PE_TTM(T$2,$A246)*T$4</f>
        <v>8.3901086024685767E-2</v>
      </c>
      <c r="U246" s="2">
        <f>[1]!EM_S_VAL_PE_TTM(U$2,$A246)*U$4</f>
        <v>6.7228157555572441</v>
      </c>
      <c r="V246" s="2">
        <f>[1]!EM_S_VAL_PE_TTM(V$2,$A246)*V$4</f>
        <v>-2.735967511429447E-2</v>
      </c>
      <c r="W246" s="2">
        <f>[1]!EM_S_VAL_PE_TTM(W$2,$A246)*W$4</f>
        <v>0.59405317519188805</v>
      </c>
      <c r="X246" s="2">
        <f>[1]!EM_S_VAL_PE_TTM(X$2,$A246)*X$4</f>
        <v>13.918288761204552</v>
      </c>
      <c r="Y246" s="2">
        <f>[1]!EM_S_VAL_PE_TTM(Y$2,$A246)*Y$4</f>
        <v>0.21737297895704288</v>
      </c>
      <c r="Z246" s="2">
        <f>[1]!EM_S_VAL_PE_TTM(Z$2,$A246)*Z$4</f>
        <v>3.0258864972760464</v>
      </c>
      <c r="AA246" s="2">
        <f>[1]!EM_S_VAL_PE_TTM(AA$2,$A246)*AA$4</f>
        <v>0.79400518983017143</v>
      </c>
      <c r="AB246" s="2">
        <f>[1]!EM_S_VAL_PE_TTM(AB$2,$A246)*AB$4</f>
        <v>0.27164841519278116</v>
      </c>
      <c r="AC246" s="2">
        <f>[1]!EM_S_VAL_PE_TTM(AC$2,$A246)*AC$4</f>
        <v>2.3885914595432673</v>
      </c>
      <c r="AD246" s="2">
        <f>[1]!EM_S_VAL_PE_TTM(AD$2,$A246)*AD$4</f>
        <v>0.10452115895588128</v>
      </c>
      <c r="AE246" s="2">
        <f>[1]!EM_S_VAL_PE_TTM(AE$2,$A246)*AE$4</f>
        <v>5.6997665904901877</v>
      </c>
    </row>
    <row r="247" spans="1:31">
      <c r="A247" s="5">
        <f>[2]Sheet1!A242</f>
        <v>44434</v>
      </c>
      <c r="B247" s="6">
        <f t="shared" si="14"/>
        <v>62.929888264396233</v>
      </c>
      <c r="C247" s="6">
        <f t="shared" si="15"/>
        <v>46.112755424640866</v>
      </c>
      <c r="D247" s="6">
        <f t="shared" si="16"/>
        <v>55.15170928868082</v>
      </c>
      <c r="E247" s="6">
        <f t="shared" si="17"/>
        <v>37.073801560600913</v>
      </c>
      <c r="F247" s="2">
        <f>[1]!EM_S_VAL_PE_TTM(F$2,$A247)*F$4</f>
        <v>0.21411211221971405</v>
      </c>
      <c r="G247" s="2">
        <f>[1]!EM_S_VAL_PE_TTM(G$2,$A247)*G$4</f>
        <v>6.8580587555135537</v>
      </c>
      <c r="H247" s="2">
        <f>[1]!EM_S_VAL_PE_TTM(H$2,$A247)*H$4</f>
        <v>0.18809310861189169</v>
      </c>
      <c r="I247" s="2">
        <f>[1]!EM_S_VAL_PE_TTM(I$2,$A247)*I$4</f>
        <v>-6.0463926179100394E-3</v>
      </c>
      <c r="J247" s="2">
        <f>[1]!EM_S_VAL_PE_TTM(J$2,$A247)*J$4</f>
        <v>4.9777994366754879</v>
      </c>
      <c r="K247" s="2">
        <f>[1]!EM_S_VAL_PE_TTM(K$2,$A247)*K$4</f>
        <v>-0.2210202572484099</v>
      </c>
      <c r="L247" s="2">
        <f>[1]!EM_S_VAL_PE_TTM(L$2,$A247)*L$4</f>
        <v>0.18514421561275385</v>
      </c>
      <c r="M247" s="2">
        <f>[1]!EM_S_VAL_PE_TTM(M$2,$A247)*M$4</f>
        <v>-2.6445174588844558E-2</v>
      </c>
      <c r="N247" s="2">
        <f>[1]!EM_S_VAL_PE_TTM(N$2,$A247)*N$4</f>
        <v>-1.9698946721359178</v>
      </c>
      <c r="O247" s="2">
        <f>[1]!EM_S_VAL_PE_TTM(O$2,$A247)*O$4</f>
        <v>0.1325637771571182</v>
      </c>
      <c r="P247" s="2">
        <f>[1]!EM_S_VAL_PE_TTM(P$2,$A247)*P$4</f>
        <v>5.5695359311325037</v>
      </c>
      <c r="Q247" s="2">
        <f>[1]!EM_S_VAL_PE_TTM(Q$2,$A247)*Q$4</f>
        <v>12.713312102228153</v>
      </c>
      <c r="R247" s="2">
        <f>[1]!EM_S_VAL_PE_TTM(R$2,$A247)*R$4</f>
        <v>7.3523234839793492E-2</v>
      </c>
      <c r="S247" s="2">
        <f>[1]!EM_S_VAL_PE_TTM(S$2,$A247)*S$4</f>
        <v>0.56297797713190345</v>
      </c>
      <c r="T247" s="2">
        <f>[1]!EM_S_VAL_PE_TTM(T$2,$A247)*T$4</f>
        <v>8.4248742485519626E-2</v>
      </c>
      <c r="U247" s="2">
        <f>[1]!EM_S_VAL_PE_TTM(U$2,$A247)*U$4</f>
        <v>6.6674484947959067</v>
      </c>
      <c r="V247" s="2">
        <f>[1]!EM_S_VAL_PE_TTM(V$2,$A247)*V$4</f>
        <v>-2.7973871906433523E-2</v>
      </c>
      <c r="W247" s="2">
        <f>[1]!EM_S_VAL_PE_TTM(W$2,$A247)*W$4</f>
        <v>0.57989883963808986</v>
      </c>
      <c r="X247" s="2">
        <f>[1]!EM_S_VAL_PE_TTM(X$2,$A247)*X$4</f>
        <v>13.581899847240196</v>
      </c>
      <c r="Y247" s="2">
        <f>[1]!EM_S_VAL_PE_TTM(Y$2,$A247)*Y$4</f>
        <v>0.20816059841105619</v>
      </c>
      <c r="Z247" s="2">
        <f>[1]!EM_S_VAL_PE_TTM(Z$2,$A247)*Z$4</f>
        <v>3.1553032312092819</v>
      </c>
      <c r="AA247" s="2">
        <f>[1]!EM_S_VAL_PE_TTM(AA$2,$A247)*AA$4</f>
        <v>0.71293035869821852</v>
      </c>
      <c r="AB247" s="2">
        <f>[1]!EM_S_VAL_PE_TTM(AB$2,$A247)*AB$4</f>
        <v>0.29887860917851727</v>
      </c>
      <c r="AC247" s="2">
        <f>[1]!EM_S_VAL_PE_TTM(AC$2,$A247)*AC$4</f>
        <v>2.4936518745024974</v>
      </c>
      <c r="AD247" s="2">
        <f>[1]!EM_S_VAL_PE_TTM(AD$2,$A247)*AD$4</f>
        <v>0.1149974509178371</v>
      </c>
      <c r="AE247" s="2">
        <f>[1]!EM_S_VAL_PE_TTM(AE$2,$A247)*AE$4</f>
        <v>5.8087299346937566</v>
      </c>
    </row>
    <row r="248" spans="1:31">
      <c r="A248" s="5">
        <f>[2]Sheet1!A243</f>
        <v>44435</v>
      </c>
      <c r="B248" s="6">
        <f t="shared" si="14"/>
        <v>58.281389128582362</v>
      </c>
      <c r="C248" s="6">
        <f t="shared" si="15"/>
        <v>46.112755424640866</v>
      </c>
      <c r="D248" s="6">
        <f t="shared" si="16"/>
        <v>55.15170928868082</v>
      </c>
      <c r="E248" s="6">
        <f t="shared" si="17"/>
        <v>37.073801560600913</v>
      </c>
      <c r="F248" s="2">
        <f>[1]!EM_S_VAL_PE_TTM(F$2,$A248)*F$4</f>
        <v>0.2242348911548083</v>
      </c>
      <c r="G248" s="2">
        <f>[1]!EM_S_VAL_PE_TTM(G$2,$A248)*G$4</f>
        <v>7.091040408343356</v>
      </c>
      <c r="H248" s="2">
        <f>[1]!EM_S_VAL_PE_TTM(H$2,$A248)*H$4</f>
        <v>0.20690241947308083</v>
      </c>
      <c r="I248" s="2">
        <f>[1]!EM_S_VAL_PE_TTM(I$2,$A248)*I$4</f>
        <v>-5.9577647353484366E-3</v>
      </c>
      <c r="J248" s="2">
        <f>[1]!EM_S_VAL_PE_TTM(J$2,$A248)*J$4</f>
        <v>5.0828621609300644</v>
      </c>
      <c r="K248" s="2">
        <f>[1]!EM_S_VAL_PE_TTM(K$2,$A248)*K$4</f>
        <v>-0.2210202572484099</v>
      </c>
      <c r="L248" s="2">
        <f>[1]!EM_S_VAL_PE_TTM(L$2,$A248)*L$4</f>
        <v>0.18318690048963318</v>
      </c>
      <c r="M248" s="2">
        <f>[1]!EM_S_VAL_PE_TTM(M$2,$A248)*M$4</f>
        <v>-2.6253542893596608E-2</v>
      </c>
      <c r="N248" s="2">
        <f>[1]!EM_S_VAL_PE_TTM(N$2,$A248)*N$4</f>
        <v>-2.0129366522153167</v>
      </c>
      <c r="O248" s="2">
        <f>[1]!EM_S_VAL_PE_TTM(O$2,$A248)*O$4</f>
        <v>0.12726122607309556</v>
      </c>
      <c r="P248" s="2">
        <f>[1]!EM_S_VAL_PE_TTM(P$2,$A248)*P$4</f>
        <v>-0.85850291732466955</v>
      </c>
      <c r="Q248" s="2">
        <f>[1]!EM_S_VAL_PE_TTM(Q$2,$A248)*Q$4</f>
        <v>12.639599463009958</v>
      </c>
      <c r="R248" s="2">
        <f>[1]!EM_S_VAL_PE_TTM(R$2,$A248)*R$4</f>
        <v>9.7344733810625486E-2</v>
      </c>
      <c r="S248" s="2">
        <f>[1]!EM_S_VAL_PE_TTM(S$2,$A248)*S$4</f>
        <v>0.56297797713190345</v>
      </c>
      <c r="T248" s="2">
        <f>[1]!EM_S_VAL_PE_TTM(T$2,$A248)*T$4</f>
        <v>8.2974002221005136E-2</v>
      </c>
      <c r="U248" s="2">
        <f>[1]!EM_S_VAL_PE_TTM(U$2,$A248)*U$4</f>
        <v>7.0587104656727977</v>
      </c>
      <c r="V248" s="2">
        <f>[1]!EM_S_VAL_PE_TTM(V$2,$A248)*V$4</f>
        <v>-2.7303839065590283E-2</v>
      </c>
      <c r="W248" s="2">
        <f>[1]!EM_S_VAL_PE_TTM(W$2,$A248)*W$4</f>
        <v>0.5618842306881684</v>
      </c>
      <c r="X248" s="2">
        <f>[1]!EM_S_VAL_PE_TTM(X$2,$A248)*X$4</f>
        <v>14.341538664004563</v>
      </c>
      <c r="Y248" s="2">
        <f>[1]!EM_S_VAL_PE_TTM(Y$2,$A248)*Y$4</f>
        <v>0.20247636361815199</v>
      </c>
      <c r="Z248" s="2">
        <f>[1]!EM_S_VAL_PE_TTM(Z$2,$A248)*Z$4</f>
        <v>3.3278588764535955</v>
      </c>
      <c r="AA248" s="2">
        <f>[1]!EM_S_VAL_PE_TTM(AA$2,$A248)*AA$4</f>
        <v>0.73208549862646033</v>
      </c>
      <c r="AB248" s="2">
        <f>[1]!EM_S_VAL_PE_TTM(AB$2,$A248)*AB$4</f>
        <v>0.30693874661860082</v>
      </c>
      <c r="AC248" s="2">
        <f>[1]!EM_S_VAL_PE_TTM(AC$2,$A248)*AC$4</f>
        <v>2.7430170620298608</v>
      </c>
      <c r="AD248" s="2">
        <f>[1]!EM_S_VAL_PE_TTM(AD$2,$A248)*AD$4</f>
        <v>0.11378864799325962</v>
      </c>
      <c r="AE248" s="2">
        <f>[1]!EM_S_VAL_PE_TTM(AE$2,$A248)*AE$4</f>
        <v>5.7466813637223018</v>
      </c>
    </row>
    <row r="249" spans="1:31">
      <c r="A249" s="5">
        <f>[2]Sheet1!A244</f>
        <v>44438</v>
      </c>
      <c r="B249" s="6">
        <f t="shared" si="14"/>
        <v>61.647800226940106</v>
      </c>
      <c r="C249" s="6">
        <f t="shared" si="15"/>
        <v>46.112755424640866</v>
      </c>
      <c r="D249" s="6">
        <f t="shared" si="16"/>
        <v>55.15170928868082</v>
      </c>
      <c r="E249" s="6">
        <f t="shared" si="17"/>
        <v>37.073801560600913</v>
      </c>
      <c r="F249" s="2">
        <f>[1]!EM_S_VAL_PE_TTM(F$2,$A249)*F$4</f>
        <v>0.23159691224435083</v>
      </c>
      <c r="G249" s="2">
        <f>[1]!EM_S_VAL_PE_TTM(G$2,$A249)*G$4</f>
        <v>7.4391583424410399</v>
      </c>
      <c r="H249" s="2">
        <f>[1]!EM_S_VAL_PE_TTM(H$2,$A249)*H$4</f>
        <v>0.21830200180046569</v>
      </c>
      <c r="I249" s="2">
        <f>[1]!EM_S_VAL_PE_TTM(I$2,$A249)*I$4</f>
        <v>-6.3319714353578327E-3</v>
      </c>
      <c r="J249" s="2">
        <f>[1]!EM_S_VAL_PE_TTM(J$2,$A249)*J$4</f>
        <v>5.463261681207543</v>
      </c>
      <c r="K249" s="2">
        <f>[1]!EM_S_VAL_PE_TTM(K$2,$A249)*K$4</f>
        <v>-0.20836024369265224</v>
      </c>
      <c r="L249" s="2">
        <f>[1]!EM_S_VAL_PE_TTM(L$2,$A249)*L$4</f>
        <v>0.23313244894321647</v>
      </c>
      <c r="M249" s="2">
        <f>[1]!EM_S_VAL_PE_TTM(M$2,$A249)*M$4</f>
        <v>-2.6291869229748997E-2</v>
      </c>
      <c r="N249" s="2">
        <f>[1]!EM_S_VAL_PE_TTM(N$2,$A249)*N$4</f>
        <v>-2.134832979825287</v>
      </c>
      <c r="O249" s="2">
        <f>[1]!EM_S_VAL_PE_TTM(O$2,$A249)*O$4</f>
        <v>0.18132423004461048</v>
      </c>
      <c r="P249" s="2">
        <f>[1]!EM_S_VAL_PE_TTM(P$2,$A249)*P$4</f>
        <v>-0.98565815123444556</v>
      </c>
      <c r="Q249" s="2">
        <f>[1]!EM_S_VAL_PE_TTM(Q$2,$A249)*Q$4</f>
        <v>13.250046032351197</v>
      </c>
      <c r="R249" s="2">
        <f>[1]!EM_S_VAL_PE_TTM(R$2,$A249)*R$4</f>
        <v>0.10105703298274109</v>
      </c>
      <c r="S249" s="2">
        <f>[1]!EM_S_VAL_PE_TTM(S$2,$A249)*S$4</f>
        <v>0.51959251834036912</v>
      </c>
      <c r="T249" s="2">
        <f>[1]!EM_S_VAL_PE_TTM(T$2,$A249)*T$4</f>
        <v>8.4828169862820033E-2</v>
      </c>
      <c r="U249" s="2">
        <f>[1]!EM_S_VAL_PE_TTM(U$2,$A249)*U$4</f>
        <v>7.4425901363312894</v>
      </c>
      <c r="V249" s="2">
        <f>[1]!EM_S_VAL_PE_TTM(V$2,$A249)*V$4</f>
        <v>-2.2757658296131907E-2</v>
      </c>
      <c r="W249" s="2">
        <f>[1]!EM_S_VAL_PE_TTM(W$2,$A249)*W$4</f>
        <v>0.79158370101030662</v>
      </c>
      <c r="X249" s="2">
        <f>[1]!EM_S_VAL_PE_TTM(X$2,$A249)*X$4</f>
        <v>15.366498315640138</v>
      </c>
      <c r="Y249" s="2">
        <f>[1]!EM_S_VAL_PE_TTM(Y$2,$A249)*Y$4</f>
        <v>0.22642713444839335</v>
      </c>
      <c r="Z249" s="2">
        <f>[1]!EM_S_VAL_PE_TTM(Z$2,$A249)*Z$4</f>
        <v>3.6051804496657081</v>
      </c>
      <c r="AA249" s="2">
        <f>[1]!EM_S_VAL_PE_TTM(AA$2,$A249)*AA$4</f>
        <v>0.7404658722315397</v>
      </c>
      <c r="AB249" s="2">
        <f>[1]!EM_S_VAL_PE_TTM(AB$2,$A249)*AB$4</f>
        <v>0.32632664474475181</v>
      </c>
      <c r="AC249" s="2">
        <f>[1]!EM_S_VAL_PE_TTM(AC$2,$A249)*AC$4</f>
        <v>2.4687153557497608</v>
      </c>
      <c r="AD249" s="2">
        <f>[1]!EM_S_VAL_PE_TTM(AD$2,$A249)*AD$4</f>
        <v>0.1121182624416837</v>
      </c>
      <c r="AE249" s="2">
        <f>[1]!EM_S_VAL_PE_TTM(AE$2,$A249)*AE$4</f>
        <v>6.2298278581718121</v>
      </c>
    </row>
    <row r="250" spans="1:31">
      <c r="A250" s="5">
        <f>[2]Sheet1!A245</f>
        <v>44439</v>
      </c>
      <c r="B250" s="6">
        <f t="shared" si="14"/>
        <v>59.209040356467462</v>
      </c>
      <c r="C250" s="6">
        <f t="shared" si="15"/>
        <v>46.112755424640866</v>
      </c>
      <c r="D250" s="6">
        <f t="shared" si="16"/>
        <v>55.15170928868082</v>
      </c>
      <c r="E250" s="6">
        <f t="shared" si="17"/>
        <v>37.073801560600913</v>
      </c>
      <c r="F250" s="2">
        <f>[1]!EM_S_VAL_PE_TTM(F$2,$A250)*F$4</f>
        <v>0.23221041400181269</v>
      </c>
      <c r="G250" s="2">
        <f>[1]!EM_S_VAL_PE_TTM(G$2,$A250)*G$4</f>
        <v>7.3145402487716851</v>
      </c>
      <c r="H250" s="2">
        <f>[1]!EM_S_VAL_PE_TTM(H$2,$A250)*H$4</f>
        <v>0.21858699135339926</v>
      </c>
      <c r="I250" s="2">
        <f>[1]!EM_S_VAL_PE_TTM(I$2,$A250)*I$4</f>
        <v>-4.2927947600383759E-3</v>
      </c>
      <c r="J250" s="2">
        <f>[1]!EM_S_VAL_PE_TTM(J$2,$A250)*J$4</f>
        <v>5.6371586051564497</v>
      </c>
      <c r="K250" s="2">
        <f>[1]!EM_S_VAL_PE_TTM(K$2,$A250)*K$4</f>
        <v>-0.21028950527213847</v>
      </c>
      <c r="L250" s="2">
        <f>[1]!EM_S_VAL_PE_TTM(L$2,$A250)*L$4</f>
        <v>0.21740575920524877</v>
      </c>
      <c r="M250" s="2">
        <f>[1]!EM_S_VAL_PE_TTM(M$2,$A250)*M$4</f>
        <v>-2.5065426349741494E-2</v>
      </c>
      <c r="N250" s="2">
        <f>[1]!EM_S_VAL_PE_TTM(N$2,$A250)*N$4</f>
        <v>-2.0722375683905998</v>
      </c>
      <c r="O250" s="2">
        <f>[1]!EM_S_VAL_PE_TTM(O$2,$A250)*O$4</f>
        <v>0.17955233203077681</v>
      </c>
      <c r="P250" s="2">
        <f>[1]!EM_S_VAL_PE_TTM(P$2,$A250)*P$4</f>
        <v>-1.0135502670152565</v>
      </c>
      <c r="Q250" s="2">
        <f>[1]!EM_S_VAL_PE_TTM(Q$2,$A250)*Q$4</f>
        <v>12.83389111913683</v>
      </c>
      <c r="R250" s="2">
        <f>[1]!EM_S_VAL_PE_TTM(R$2,$A250)*R$4</f>
        <v>9.7550972651886184E-2</v>
      </c>
      <c r="S250" s="2">
        <f>[1]!EM_S_VAL_PE_TTM(S$2,$A250)*S$4</f>
        <v>0.53092099623353561</v>
      </c>
      <c r="T250" s="2">
        <f>[1]!EM_S_VAL_PE_TTM(T$2,$A250)*T$4</f>
        <v>8.3553429598305529E-2</v>
      </c>
      <c r="U250" s="2">
        <f>[1]!EM_S_VAL_PE_TTM(U$2,$A250)*U$4</f>
        <v>7.505339697311026</v>
      </c>
      <c r="V250" s="2">
        <f>[1]!EM_S_VAL_PE_TTM(V$2,$A250)*V$4</f>
        <v>-2.3086119324541552E-2</v>
      </c>
      <c r="W250" s="2">
        <f>[1]!EM_S_VAL_PE_TTM(W$2,$A250)*W$4</f>
        <v>0.84761530231996529</v>
      </c>
      <c r="X250" s="2">
        <f>[1]!EM_S_VAL_PE_TTM(X$2,$A250)*X$4</f>
        <v>13.771059991222556</v>
      </c>
      <c r="Y250" s="2">
        <f>[1]!EM_S_VAL_PE_TTM(Y$2,$A250)*Y$4</f>
        <v>0.23422082211455719</v>
      </c>
      <c r="Z250" s="2">
        <f>[1]!EM_S_VAL_PE_TTM(Z$2,$A250)*Z$4</f>
        <v>3.6144245019899031</v>
      </c>
      <c r="AA250" s="2">
        <f>[1]!EM_S_VAL_PE_TTM(AA$2,$A250)*AA$4</f>
        <v>0.73926867595506296</v>
      </c>
      <c r="AB250" s="2">
        <f>[1]!EM_S_VAL_PE_TTM(AB$2,$A250)*AB$4</f>
        <v>0.30258191558549796</v>
      </c>
      <c r="AC250" s="2">
        <f>[1]!EM_S_VAL_PE_TTM(AC$2,$A250)*AC$4</f>
        <v>2.3322573227996655</v>
      </c>
      <c r="AD250" s="2">
        <f>[1]!EM_S_VAL_PE_TTM(AD$2,$A250)*AD$4</f>
        <v>0.11457978238122953</v>
      </c>
      <c r="AE250" s="2">
        <f>[1]!EM_S_VAL_PE_TTM(AE$2,$A250)*AE$4</f>
        <v>5.7508431577603911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2021-08-31T08:54:36Z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b51f9ffe</vt:lpwstr>
  </property>
</Properties>
</file>